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Sales Excel Dashboard\"/>
    </mc:Choice>
  </mc:AlternateContent>
  <xr:revisionPtr revIDLastSave="0" documentId="13_ncr:1_{48FA284E-D430-4877-B3E5-03F3955CD63D}" xr6:coauthVersionLast="47" xr6:coauthVersionMax="47" xr10:uidLastSave="{00000000-0000-0000-0000-000000000000}"/>
  <bookViews>
    <workbookView xWindow="-120" yWindow="-120" windowWidth="20730" windowHeight="11040" firstSheet="4" activeTab="4" xr2:uid="{00000000-000D-0000-FFFF-FFFF00000000}"/>
  </bookViews>
  <sheets>
    <sheet name="SalesSubcategories" sheetId="2" r:id="rId1"/>
    <sheet name="ProfitCategory" sheetId="3" r:id="rId2"/>
    <sheet name="MonthSumSales" sheetId="4" r:id="rId3"/>
    <sheet name="CustomerProfit" sheetId="5" r:id="rId4"/>
    <sheet name="CountCustomer" sheetId="6" r:id="rId5"/>
    <sheet name="Salesbystate" sheetId="10" r:id="rId6"/>
    <sheet name="salesdata" sheetId="1" r:id="rId7"/>
    <sheet name="Dashboard" sheetId="9" r:id="rId8"/>
  </sheets>
  <definedNames>
    <definedName name="_xlchart.v5.0" hidden="1">Salesbystate!$D$3</definedName>
    <definedName name="_xlchart.v5.1" hidden="1">Salesbystate!$D$4:$D$53</definedName>
    <definedName name="_xlchart.v5.10" hidden="1">Salesbystate!$E$3</definedName>
    <definedName name="_xlchart.v5.11" hidden="1">Salesbystate!$E$4:$E$53</definedName>
    <definedName name="_xlchart.v5.2" hidden="1">Salesbystate!$E$3</definedName>
    <definedName name="_xlchart.v5.3" hidden="1">Salesbystate!$E$4:$E$53</definedName>
    <definedName name="_xlchart.v5.4" hidden="1">Salesbystate!$D$3</definedName>
    <definedName name="_xlchart.v5.5" hidden="1">Salesbystate!$D$4:$D$53</definedName>
    <definedName name="_xlchart.v5.6" hidden="1">Salesbystate!$E$3</definedName>
    <definedName name="_xlchart.v5.7" hidden="1">Salesbystate!$E$4:$E$53</definedName>
    <definedName name="_xlchart.v5.8" hidden="1">Salesbystate!$D$3</definedName>
    <definedName name="_xlchart.v5.9" hidden="1">Salesbystate!$D$4:$D$53</definedName>
    <definedName name="Slicer_Category">#N/A</definedName>
    <definedName name="Slicer_Year">#N/A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10" l="1" a="1"/>
  <c r="E4" i="10" s="1"/>
  <c r="D4" i="10" a="1"/>
  <c r="D4" i="10" s="1"/>
  <c r="E7" i="5"/>
  <c r="E8" i="5"/>
  <c r="E9" i="5"/>
  <c r="E6" i="5"/>
  <c r="E5"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F9" i="5"/>
  <c r="F8" i="5"/>
  <c r="F7" i="5"/>
  <c r="F6" i="5"/>
  <c r="F5"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<sst xmlns="http://schemas.openxmlformats.org/spreadsheetml/2006/main" count="50855" uniqueCount="2729">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</sst>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0"/>
      <color rgb="FF000000"/>
      <name val="Arial"/>
      <scheme val="minor"/>
    </font>
    <font>
      <sz val="10"/>
      <color theme="1"/>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2" fontId="1" fillId="0" borderId="0" xfId="0" applyNumberFormat="1" applyFont="1"/>
    <xf numFmtId="1" fontId="1" fillId="0" borderId="0" xfId="0" applyNumberFormat="1" applyFont="1"/>
    <xf numFmtId="1" fontId="0" fillId="0" borderId="0" xfId="0" applyNumberFormat="1"/>
    <xf numFmtId="164" fontId="1" fillId="0" borderId="0" xfId="0" applyNumberFormat="1" applyFont="1"/>
    <xf numFmtId="164" fontId="0" fillId="0" borderId="0" xfId="0" applyNumberFormat="1"/>
    <xf numFmtId="1" fontId="2"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3">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[salesdata.xlsx]SalesSubcategories!PivotTable1</c:name>
    <c:fmtId val="4"/>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SalesSubcategories!$B$3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SalesSubcategories!$A$4:$A$20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SalesSubcategories!$B$4:$B$20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DE43-48AD-A2C3-47AB73656525}"/>
            </c:ext>
          </c:extLst>
        </c:ser>
        <c:dLbls>
          <c:showLegendKey val="0"/>
          <c:showVal val="0"/>
          <c:showCatName val="0"/>
          <c:showSerName val="0"/>
          <c:showPercent val="0"/>
          <c:showBubbleSize val="0"/>
        </c:dLbls>
        <c:gapWidth val="100"/>
        <c:overlap val="-24"/>
        <c:axId val="572885256"/>
        <c:axId val="572881656"/>
      </c:barChart>
      <c:catAx>
        <c:axId val="5728852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881656"/>
        <c:crosses val="autoZero"/>
        <c:auto val="1"/>
        <c:lblAlgn val="ctr"/>
        <c:lblOffset val="100"/>
        <c:noMultiLvlLbl val="0"/>
      </c:catAx>
      <c:valAx>
        <c:axId val="572881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88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[salesdata.xlsx]ProfitCategory!PivotTable2</c:name>
    <c:fmtId val="5"/>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2502187226599"/>
          <c:y val="0.19241733836524869"/>
          <c:w val="0.72866040295687673"/>
          <c:h val="0.70924785289412784"/>
        </c:manualLayout>
      </c:layout>
      <c:lineChart>
        <c:grouping val="standard"/>
        <c:varyColors val="0"/>
        <c:ser>
          <c:idx val="0"/>
          <c:order val="0"/>
          <c:tx>
            <c:strRef>
              <c:f>ProfitCategory!$B$3:$B$4</c:f>
              <c:strCache>
                <c:ptCount val="1"/>
                <c:pt idx="0">
                  <c:v>Furniture</c:v>
                </c:pt>
              </c:strCache>
            </c:strRef>
          </c:tx>
          <c:spPr>
            <a:ln w="34925" cap="rnd">
              <a:solidFill>
                <a:schemeClr val="accent4">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cat>
            <c:strRef>
              <c:f>ProfitCategory!$A$5:$A$9</c:f>
              <c:strCache>
                <c:ptCount val="4"/>
                <c:pt idx="0">
                  <c:v>2014</c:v>
                </c:pt>
                <c:pt idx="1">
                  <c:v>2015</c:v>
                </c:pt>
                <c:pt idx="2">
                  <c:v>2016</c:v>
                </c:pt>
                <c:pt idx="3">
                  <c:v>2017</c:v>
                </c:pt>
              </c:strCache>
            </c:strRef>
          </c:cat>
          <c:val>
            <c:numRef>
              <c:f>ProfitCategory!$B$5:$B$9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0E6-4CA2-A53E-540AFBC697E1}"/>
            </c:ext>
          </c:extLst>
        </c:ser>
        <c:ser>
          <c:idx val="1"/>
          <c:order val="1"/>
          <c:tx>
            <c:strRef>
              <c:f>ProfitCategory!$C$3:$C$4</c:f>
              <c:strCache>
                <c:ptCount val="1"/>
                <c:pt idx="0">
                  <c:v>Office Supplies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ProfitCategory!$A$5:$A$9</c:f>
              <c:strCache>
                <c:ptCount val="4"/>
                <c:pt idx="0">
                  <c:v>2014</c:v>
                </c:pt>
                <c:pt idx="1">
                  <c:v>2015</c:v>
                </c:pt>
                <c:pt idx="2">
                  <c:v>2016</c:v>
                </c:pt>
                <c:pt idx="3">
                  <c:v>2017</c:v>
                </c:pt>
              </c:strCache>
            </c:strRef>
          </c:cat>
          <c:val>
            <c:numRef>
              <c:f>ProfitCategory!$C$5:$C$9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0E6-4CA2-A53E-540AFBC697E1}"/>
            </c:ext>
          </c:extLst>
        </c:ser>
        <c:ser>
          <c:idx val="2"/>
          <c:order val="2"/>
          <c:tx>
            <c:strRef>
              <c:f>ProfitCategory!$D$3:$D$4</c:f>
              <c:strCache>
                <c:ptCount val="1"/>
                <c:pt idx="0">
                  <c:v>Technology</c:v>
                </c:pt>
              </c:strCache>
            </c:strRef>
          </c:tx>
          <c:spPr>
            <a:ln w="34925" cap="rnd">
              <a:solidFill>
                <a:schemeClr val="accent4">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cat>
            <c:strRef>
              <c:f>ProfitCategory!$A$5:$A$9</c:f>
              <c:strCache>
                <c:ptCount val="4"/>
                <c:pt idx="0">
                  <c:v>2014</c:v>
                </c:pt>
                <c:pt idx="1">
                  <c:v>2015</c:v>
                </c:pt>
                <c:pt idx="2">
                  <c:v>2016</c:v>
                </c:pt>
                <c:pt idx="3">
                  <c:v>2017</c:v>
                </c:pt>
              </c:strCache>
            </c:strRef>
          </c:cat>
          <c:val>
            <c:numRef>
              <c:f>ProfitCategory!$D$5:$D$9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0E6-4CA2-A53E-540AFBC697E1}"/>
            </c:ext>
          </c:extLst>
        </c:ser>
        <c:dLbls>
          <c:showLegendKey val="0"/>
          <c:showVal val="0"/>
          <c:showCatName val="0"/>
          <c:showSerName val="0"/>
          <c:showPercent val="0"/>
          <c:showBubbleSize val="0"/>
        </c:dLbls>
        <c:marker val="1"/>
        <c:smooth val="0"/>
        <c:axId val="518507088"/>
        <c:axId val="518507448"/>
      </c:lineChart>
      <c:catAx>
        <c:axId val="518507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07448"/>
        <c:crosses val="autoZero"/>
        <c:auto val="1"/>
        <c:lblAlgn val="ctr"/>
        <c:lblOffset val="100"/>
        <c:noMultiLvlLbl val="0"/>
      </c:catAx>
      <c:valAx>
        <c:axId val="518507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07088"/>
        <c:crosses val="autoZero"/>
        <c:crossBetween val="between"/>
      </c:valAx>
      <c:spPr>
        <a:noFill/>
        <a:ln>
          <a:noFill/>
        </a:ln>
        <a:effectLst/>
      </c:spPr>
    </c:plotArea>
    <c:legend>
      <c:legendPos val="r"/>
      <c:layout>
        <c:manualLayout>
          <c:xMode val="edge"/>
          <c:yMode val="edge"/>
          <c:x val="0.14545092364647735"/>
          <c:y val="4.0791242558094867E-2"/>
          <c:w val="0.82323202353329017"/>
          <c:h val="0.11749125109361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[salesdata.xlsx]CountCustomer!PivotTable8</c:name>
    <c:fmtId val="3"/>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5599300087489"/>
          <c:y val="5.0925925925925923E-2"/>
          <c:w val="0.84647178477690288"/>
          <c:h val="0.84731481481481485"/>
        </c:manualLayout>
      </c:layout>
      <c:barChart>
        <c:barDir val="bar"/>
        <c:grouping val="clustered"/>
        <c:varyColors val="0"/>
        <c:ser>
          <c:idx val="0"/>
          <c:order val="0"/>
          <c:tx>
            <c:strRef>
              <c:f>CountCustomer!$B$3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CountCustomer!$A$4:$A$7</c:f>
              <c:strCache>
                <c:ptCount val="4"/>
                <c:pt idx="0">
                  <c:v>2014</c:v>
                </c:pt>
                <c:pt idx="1">
                  <c:v>2015</c:v>
                </c:pt>
                <c:pt idx="2">
                  <c:v>2016</c:v>
                </c:pt>
                <c:pt idx="3">
                  <c:v>2017</c:v>
                </c:pt>
              </c:strCache>
            </c:strRef>
          </c:cat>
          <c:val>
            <c:numRef>
              <c:f>CountCustomer!$B$4:$B$7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33D-4B7E-BD3D-1FAA7D697CDA}"/>
            </c:ext>
          </c:extLst>
        </c:ser>
        <c:dLbls>
          <c:showLegendKey val="0"/>
          <c:showVal val="0"/>
          <c:showCatName val="0"/>
          <c:showSerName val="0"/>
          <c:showPercent val="0"/>
          <c:showBubbleSize val="0"/>
        </c:dLbls>
        <c:gapWidth val="115"/>
        <c:overlap val="-20"/>
        <c:axId val="584418544"/>
        <c:axId val="584418904"/>
      </c:barChart>
      <c:catAx>
        <c:axId val="584418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418904"/>
        <c:crosses val="autoZero"/>
        <c:auto val="1"/>
        <c:lblAlgn val="ctr"/>
        <c:lblOffset val="100"/>
        <c:noMultiLvlLbl val="0"/>
      </c:catAx>
      <c:valAx>
        <c:axId val="584418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41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[salesdata.xlsx]MonthSumSales!PivotTable3</c:name>
    <c:fmtId val="5"/>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7716328322208"/>
          <c:y val="2.4814977848119722E-2"/>
          <c:w val="0.80057813105693365"/>
          <c:h val="0.83713580246913577"/>
        </c:manualLayout>
      </c:layout>
      <c:areaChart>
        <c:grouping val="standard"/>
        <c:varyColors val="0"/>
        <c:ser>
          <c:idx val="0"/>
          <c:order val="0"/>
          <c:tx>
            <c:strRef>
              <c:f>MonthSumSales!$B$3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MonthSumSales!$A$4:$A$16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MonthSumSales!$B$4:$B$16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C7F-41A8-912C-EC782F072603}"/>
            </c:ext>
          </c:extLst>
        </c:ser>
        <c:dLbls>
          <c:showLegendKey val="0"/>
          <c:showVal val="0"/>
          <c:showCatName val="0"/>
          <c:showSerName val="0"/>
          <c:showPercent val="0"/>
          <c:showBubbleSize val="0"/>
        </c:dLbls>
        <c:axId val="538445536"/>
        <c:axId val="538440856"/>
      </c:areaChart>
      <c:catAx>
        <c:axId val="53844553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40856"/>
        <c:crosses val="autoZero"/>
        <c:auto val="1"/>
        <c:lblAlgn val="ctr"/>
        <c:lblOffset val="100"/>
        <c:noMultiLvlLbl val="0"/>
      </c:catAx>
      <c:valAx>
        <c:axId val="538440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455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13388757655293085"/>
          <c:y val="0.1111111111111111"/>
          <c:w val="0.4377804024496938"/>
          <c:h val="0.72963400408282297"/>
        </c:manualLayout>
      </c:layout>
      <c:pieChart>
        <c:varyColors val="1"/>
        <c:ser>
          <c:idx val="0"/>
          <c:order val="0"/>
          <c:dPt>
            <c:idx val="0"/>
            <c:bubble3D val="0"/>
            <c:spPr>
              <a:solidFill>
                <a:schemeClr val="accent4">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8D2-40C3-9FBF-7800F677E3EB}"/>
              </c:ext>
            </c:extLst>
          </c:dPt>
          <c:dPt>
            <c:idx val="1"/>
            <c:bubble3D val="0"/>
            <c:spPr>
              <a:solidFill>
                <a:schemeClr val="accent4">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8D2-40C3-9FBF-7800F677E3EB}"/>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8D2-40C3-9FBF-7800F677E3EB}"/>
              </c:ext>
            </c:extLst>
          </c:dPt>
          <c:dPt>
            <c:idx val="3"/>
            <c:bubble3D val="0"/>
            <c:spPr>
              <a:solidFill>
                <a:schemeClr val="accent4">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8D2-40C3-9FBF-7800F677E3EB}"/>
              </c:ext>
            </c:extLst>
          </c:dPt>
          <c:dPt>
            <c:idx val="4"/>
            <c:bubble3D val="0"/>
            <c:spPr>
              <a:solidFill>
                <a:schemeClr val="accent4">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8D2-40C3-9FBF-7800F677E3E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CustomerProfit!$E$5:$E$9</c:f>
              <c:strCache>
                <c:ptCount val="5"/>
                <c:pt idx="0">
                  <c:v>Tamara Chand</c:v>
                </c:pt>
                <c:pt idx="1">
                  <c:v>Raymond Buch</c:v>
                </c:pt>
                <c:pt idx="2">
                  <c:v>Sanjit Chand</c:v>
                </c:pt>
                <c:pt idx="3">
                  <c:v>Hunter Lopez</c:v>
                </c:pt>
                <c:pt idx="4">
                  <c:v>Adrian Barton</c:v>
                </c:pt>
              </c:strCache>
            </c:strRef>
          </c:cat>
          <c:val>
            <c:numRef>
              <c:f>CustomerProfit!$F$5:$F$9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8D2-40C3-9FBF-7800F677E3E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0315813648293959"/>
          <c:y val="0.17870807815689704"/>
          <c:w val="0.36035017497812771"/>
          <c:h val="0.6361067366579177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8F8EB2F-7FB4-46B1-9470-60A4B21ECDDF}">
          <cx:dataId val="0"/>
          <cx:layoutPr>
            <cx:geography cultureLanguage="en-US" cultureRegion="EG" attribution="Powered by Bing">
              <cx:geoCache provider="{E9337A44-BEBE-4D9F-B70C-5C5E7DAFC167}">
                <cx:binary>1H1Zc+O4ku5fqajnSzdBAARx4vRENLVZluRFLper/cJQ2W4S3MB9+/WThGRLZqvanjiemCt1BwtI
ZFIQPyKRmUjA/35s/vUYPm+yL00Uxvm/Hpvfv3pFkfzrt9/yR+852uRnkXjMZC7/Ks4eZfSb/Osv
8fj821O2qUXs/mboiPz26G2y4rn5+l//hru5z3IpHzeFkPFN+Zy16+e8DIv8H9qONn15lGVc9OIu
3On3r3exKJ6fvtwWm+I5//rlOS5E0X5rk+ffv77h/Prlt+H9/vbdX0LoXlE+gSzmZ1THlOnU/Pol
lLG7o2ucn+nIwga1dK4++OVLLzcRCH64P6o3m6en7DnPv+z+/Zv4m5/wt1aRy9H2aYxk3+m7W/Ur
f3v7tP/r3wMC/O4B5QCQ4UN6rwm6Hol4LPIiE48F+v3rH+Hm5ybavDyVLRRvmP6nUBhnzDSJYepc
Vx944oeIWOaZRXSMDd3YIsJfvnuLyAc6dByLV8E3vYdfuPz6zlv4/ycwmehk/JnAkDODY8OwENk+
ePYWGITQGQBHuUlNBRwaAPN+h34BzIvgEJiHkwRmJEOZbZ7ky9P5hCFjnXFuUaoTYztk4MkfDhmk
0zNKmIXNgfb6SFeOY7KXHIAyujpJUK6yZ1fGnwcJwWccW6ZlYvNVS72BxNDPKLUQwoNR8n5HjgPy
IjeA42p9knD8kQWbON/knwcIJmcWDBIdI7oFxHo7RrhxRjBHFEDZjiH68t27aeUDPTqOzP63DLD5
4zSxGW1C8ZfMYvGZcws7MygxTY52k/5QgyF+ZiJmMK7vJp+36HysT8fxOZQdIDT64yRHz0jG8fNj
IR7L4uUx/eeTDEFnlFFEMaZHJxkGdhu2wDowBiPng735BTiHP2WIzreTRGf8HG7qTfb8edCA96Lr
FjMNvNNtYBIfTjaMnhGYighGoAL7zwChj/ToODx7yQE248lJYrMSeS7LTHwiNtYZNhlMKgRth43x
Fpt+3mEMLDO6wwYc0K1Xu513PtKj49jsJQfYrE7TRHtxOr/Iv76A+VlGPz91BgIbWgckGN25lQPv
hjEIBJiGZbHdGBuOoZ1L/NHeHcfs+G8c4DceneTYmsv6Ey0GYpzpjJiUEbIdV4MwAccQ0dF1E+m7
9sG4eq83x/HZSg3wmJ+mlTAFN1Q8fSIkhnVGOaXIwIP5xwIdZzFMDAu/YnWo4z7Qk+NwvAoOEJme
Zshm9iwz91OVmnFmErDJLHZcqVn4jBCCGdF3Ts8gPvCBDh0H5lVwAMzsNIfKrSwL78tok8lQfGpI
DaIEOubEQDvjYKDELB2cVgAHQmtbw22gxD7er+MwDeUHaN2e6ETztPE+MbpGyBm2uM4MsgNhEDlA
iJyZlGMG4be3ttv8vY4cR2UnNgBjPj7JWf++lbBg4L48mE/wQw0IdnLTMH8RyEE6g8gaIgSm/+2g
efnurUH9gQ4dh+VVcADM/Z+nCcxzXnz5LmDC+dxIjgVTjkEZxAG2T39gR4NKMxFmmOt7lXdoC9x/
tFu/AOmt+BCq7ycJ1TyEaUeK/OVF/oRBpJ8h0GcE1gy2KA10msXPEIHgNbX2EYVDlD7So+MA7SUH
2MxP02ZbbUT8iaEcQs8wxEEJfQnlDIaPyc8MZCICvs8WOPLyUuzCBe915zgqu18xgGR1mkGcefwk
Np9qpvEzCExzCD5vnzkf+jfmGcQ9Ld3ku9DoAJQPdOg4LK+CA2DmlyepxxafvaZjgV9JwLdhbOtX
okFsDWJvFqRvQGbH61x0qMXe789xWF7kBqgsbk8TFXgk5WPQviiS/3x2wWCBGQwbEHR+C4hFYaAA
WITsVkUHA2Xxga78ApJXySEoJ2qdifxRxrn4zCVpcFMwxP4xZNZsPwNwOCzgGBDA4cejNPcf6dJx
dA5EB/Dcz09yzCxlKfJPnmT0M26BTWzRQRCAIwgCIAsSb3a4DQbNh/pyHJcD0QEuy9MM1Fw+V5vP
DGnCyhqmJiEc7cbEYIZByATfn+I+7KmmIGg/nGHe789xYF7kBqhcnqb/stpkbbiJn16ezSfMMLBa
008xdGCJMfOM6eB5Qkxtq+JgLB3i8ZGeHEdkLznAZDU+SQ222uT55tEr8+ei+EzH0jiDNA1MqQnr
Y2/WoCE5UAfzGNIHtsiAafAWmQ/251fwvBEfYnSa2mztQZ7vl3n+uWMHEjlgHRMm+t2CMx8YaQwS
PZAF3gykcqrPYAx9tFfHgXorPcBpfZrWwEo8esLdfK6tZjHCOITRXkfL4WgCQ5phHTzS3i/tP4OF
gY/06Dg+e8kBNqvTxOau2HgvmuYT5h2wBwzMYLVs71Ee4qJyoBnYaoY5QOS9fhxHYys1QOLu22nO
OAKy0nJZbD4PDmJCtIwjSNzcrV8OzDNOzhCHRWfIWn/50pesmg/05Tgkq/3PGOCyOs2oTJ8n1P+f
JOLlIX3CQIFsQANy0l7jxwNDDQLMsE3AgCWzXcr6YLh8sFO/gujgFw1Buj3NwSPj4lNjmgTymcAW
QxwW/9UHZvk3mkwHhAgkc5h44G+u3u/KL2B5ERxCcpr67PL5Z7bJg89UZ2B5GQxWx9h2A40+zBXk
ZxAh6HM5jueof6RHx6HZSw6wuTzNJYDL5/rL+SZKck98ZqIt7OowLWoi/pIDPRg0vekM4BmwULAd
VINp58Pd+hVKb37VEKrzk9RsswwiA1++gV0Qvjf9/C9uY+yRuXjO8uf2vU683W35T5tKCSyywjo3
RFx3S92D4cwgIAsTJOyd3drwfKBoP9anX78qL79n+J5cnOR70j+N1XMjHj8xtQc2BUHuFWaI7BTu
YDwj3TxDugUgWmBZHoYrPtabX2Pz8kuG2KxOFps/ZRa8PKP/3H6E9F4I4hmwY2GwAA57GcBs1IkF
pov6QPsQmPe68mtYtpJDUP48TVBk9r+TtAibSTGku1EIQLwgcGg5MsgdsShBDBZe1Wc4CX64X7/A
aSA/RGt0wmiNN8HnOsgMEnxNDOoLVv7UZ2jl67A1qN/V/TIHDUaTetbv9+qfkHqRHuI0Pkmcrjzx
iRMQmAgE9pxCEGOXwTCYgCBznulgbVq/wOe93hzHZSs1wOPqNM3HqyCEbN9PPYAC9JuFYdjsknn0
YVAJshvAJtB1BuHX3Zg6nIE+0qNf4PL6W4bYLE5yrFw/x3HehtXmUzNMYcxYHLYK72YXfYgP7NSy
sGX1SUFbeGB94xCfj/bqOEZvpQc4Xf9xkjhttwG86Onts/oEEw6MawypiuARb3EYWHLgFJ0ZGPZz
I3Pg+Hy0P8cReis9QOj2NGedbzCS4OCg50/MNMUUztGBUBIkab0Ok0MzDs7ZwQQOPiK/iGV8qEvH
EToQHcDz7TRD6N+em089qwKBUYYtAvt+thb0cAaCVSg4AAk03C7HfqDh3u3Or2BRv2IIyY+T1Gnf
n7MI4s0vqv9T1JkOm4Phv4GNBgcfmLAdhZsQJ1AfyHw4nG8+0JPjeLwKDhD5/u00Efn8vSZgiUGy
j97vkVOfITKwF4VDOBZiPK/j6A0yH+jRL6B5lRxic5oWwP0GIuWxW3zqEUjge8L5RrAV6BfzvzoC
CfanvhyNAFruEJ2P9ek4PoeyA4Tu/48Q+nXw+jWGPN4Um4k60fDgGL5/blU/H85aHIjuHuRW6z0e
HqH48oznT79/NQgYXq/nJPa3eAPA0bMNX+WeN3nx+1fNNM/Ad8WQikK4AdE6UH417MH6/SukgZ0R
DjkscPqFwQ1uwgpw3IcTfv8KyyQYziODQy92x8Xk/f5aEIGsPrA4IBSBYBmMw3E/r2dJXsuwhQO6
Xh/Grv4lLqNrKeIihzMcEfyaZMvX9xIMG9iEpnPYbmYwiHHAPmhof9ys4UUHdvT/QuRnMaoD+pxi
uaKxju+aNDTGidfxGapM464mqTGOuozPVKtuaWjbamQx3raGYbBrPSarbqWYj8kivhGu9MZulaQL
dbHCME3sfZ03bbpg/WVA890ueWHU8qUZF825S7psub+ECT+sChJpCxmc85TjezcJoyUcTeaOtL6a
trE+qWuPzQwzJfcGK56CuKiv3KazkedNJMv8adDV7QNN0lFcIH5fuc2Ucr8oHFtnHRmHTucs2jZ1
FqpkJtxZxI5rZva+HjgIX1SVbwet7k4Ic1q7yLDvjq26Q4smRCydwrYztFB1zyyvNOnoP5NA+Oet
T+Kl33lyGfYXz2nYKNQTMho0qKq6mCKTyyAJtNxWxeScu3WwVG1h02gT12v8ieu21bTBnXXp51k1
dRPHuvT6Utc0jZ1xKscJmskc59+5nmrXRSiDWaB50m6SSl5W/cXRAriwtLVpEtd2UdRumdgkMqNx
krp8hoviErlFd+kmGrlFsJNvYlSOO82ajN56blKv3CS/S6PIGeueTqt1EPj5ReONmEnzdamHxRp+
R3UeCyG2NNXQjxWbC9+dq6rZGe76n4TUjUJaneNMynndYJnaVJTtoraCw4uiJQZrDhoUrSLJ3Q5z
C1+2fnVOUB1eZVh4t46j0VlOTDTKiOndNnmL7KrOm7Fv1MUsDQq8QMgoLxJWV+cWSsUlbXxzElud
XBuNhUdUC7z7IGSxXTe8WiRxqo+l0YQjv87976oUvpbyWhNb2r4EmxeMcz/0zAkKMzFCLKYz7jml
N1L1Oq7ozI24e16hthxXnZfaWl57t6wJ4vMuq9Jzt9GtdZJXmV1pkf/kNfWkSL3ooXBaNPaIJla0
MJyliwMydorWmcqSUDtKHBfZEA+iNrz0cpqEhrz0Wk9e6iyTl21/SVlN7YZnyVQ1ZFbrIRg30KJ5
BbWtNHlkZbNKnfDB8KPaGyU81S76ahxXlTeSrNMucCkfYHjCD3qtZjHJbvJujnAXLTpa4NQmAUEL
Pw4Dd1xAMHmC6y7bErftfo5+mknknbOIion0NHNUVppvzaj2qBVRswqYgy+jho8sn4Xd9yqsQ1tP
hWvFtuUWoY1o0touDdpr3tFme4nJGCTEIcVtLFumWTdzCLA2YTNqiNHOQuaKG+lIwzbaLHoUtXve
+GVzT/PsksXpLOj1iLqA1nMWtNcjqhopZbKvA4BXThcLm2XIXxYVilZeRtgYppvuh+voSzM3zCdP
dLeko+I+sng90anjL2WXRSsB2/m2rFXcLX0SyfuDqfDI7AKWzGB2gZVdg3DYHdAHo2Ci6Wefg9mF
oUiUnulZz4EpwrnggR/aBhfJhZaY8qIIDKir4rA+ZD2o/604lM3bLhhpRUMmBHf6XZm665S2zVUk
hH8n65ET5dHIka0zCXuY1QWZHQEdFgXLOCy29MiQHrZVq9VLNFrmTBTfXuxVYk+nRudiW0m8/x1p
nK3SuI5vWysL7LyS9Y0wsmzpmJ4/pmaRbNygunAb7H6PuCbmxHKiqZtZyaZaFMINNnkk8ykcMG2d
m2GQf9e0aB75gV13xW3jdvG1ZhZ0HXnlym1Z+aOl1DvvYGvtBLGi/BFXaWRHWe5dRTR3zzOXoRHK
UGTzrPUeKidvR5GuN8sqttrbKEivWU/Prcab6FHnzFNB4/uu1EeKXnKfTdvCN2ZOFHgPqLiq24b9
cNpYO6/KjEwU2a3IvPATcedyq1gUpAvGTu2KB2z443fePgsW0d7YNuD8wy56g2DwOuGQI963H7x9
nY+t3NRN8eSjAAdiBFOXrwfdA9E7c1S3BtgMiYPXZWfBVC7bBz3k5khzi3zZ5S1ee65238KAnaJa
+uM2dIJlhvVgGSXZrqRomhVdB3Hnng/oircpzSa3Fd++2TfT6wxn8MSP3E7R9NyfJV55wyiRk6Ys
66VeRHQZZJY/iWTn/ihM/4r1g5s69Do1iX6vWA2P7FirzjhglSxkT1LD134SoXvTaeUEJcgbZ17h
Es/WiNYl8bVV1nMYktPaJ75r9yU9JIFru6W3K71tHfJpjZg2gQSJt3zSytGFkZVkZMVcX2ptd3jh
CZr72MzmA/qeN3ASfamqJpXLoomccxG0bWnvWfayikZlfGXUYXOuRFWjog/FIq6vtcCox40Mpk4X
tt9g8vRHyELZD7MthC0Kq/7pJsWqC1zPtf2gsIXQSmFHIrELyrM1ElE20mh8h/zGvzI83bh7rXXc
xXdCpHdGFflXqK/1bapmwEy15/yQXNd/w+td9t/nwjeo2mvb/vv6tn3ttWc0Dtk8SERp+0h4Kytx
yaihhhxHjLgrRVOl/SVQDW5IRiZqdnzHmL3Gcc7/eST3B8wfDmTwnWD1DzYxGxQONLcwGwzkpGwl
g7fXetLcEFHNpig1JsqlkGgWlob2TVWC4LymifYtEaa8Fe2mitjCyX13ZZoZ2BOv1cTRwZ7wa2fb
ygXLbrjbjnXQVLRLjSUmoXueJ7qxpH0J9zRVUrR9q0wcbbbnU6Va1GsUd2JZMw7WKzGaaZFm+VXQ
ubuLapAlb8CdeKEplg7U80g1JDRsqJ31crA0uruN4laMPGi5/c/PmMFKw/AZYzjOgvfLEbBjYviM
G09ohpdh7Un4+m3RZdaNxXx/lQdONVJaE8yuxzLG1g2Yl2KVvtItoOev9KoT9UimRtubaY8NE/yA
X9Gxyx5DZyMyvuZF2JU2KFC0dF41w7bU0/QuTye+MInNvVwHxl5xqGZ1USNalRQjWCDEhkxduKMi
bm9uIScepZ2njzUJjkcaBokdVzxepL3jEUmszzwdi7Gq6rEV3hTI39Zkz4EdN7FFE8mFoA9dEY4s
p6WLMC3yq9qok1EhgugxBYh8x2weInBFJnsOkz459CKvLHPOMA7sApnw4u3rCX7H4jL/jiID5xDO
M+MEFsTBp3875bm0EpreePiJxoU7yoVAy/L1YuYCnqKqFwUB6zBxJ7gQ+cWelMYwvEJR4UknKLnU
REAugzy0fezlK9KW5NLoL4oufBJOeIvIaNCgWhsegmdriElRcq2Yy06w8FKXlT8WRvQjbQSaU0nz
q7wp8yvcl3q6JGZ7vuUNfBJckTJYVKQy7jpD8mvGxCKrE3yHg9a67ttS3Tpoy/saIfU3KcN2Ig0t
ned14i9Uya/bXSl8Le1b9yW3Zv4iMPJs9s8jDNGBPcLgPCZYleWmDhE/OA1LqbkDe4RFWpxWcZU8
JA6pRlGbmwu9EnFmY4Hgui2bDqWLiiX6yPBMMqKqacugmraXjCYzvxahDdZbOquiONzqQ8j2TWdW
4YUTFa1xpJnMpJaHExXLMSu5a/WrSN5wUEHKAdt7amVe3mWsFPM9fe/L1S+Nil85dXs2rtd3fpev
pRHbXRyIu8BvJqyKuh8GCqO5JyJtjN2s/cHrrrE5vKSXAa+3bFrHqlXUaMZIjVxwcfWpQ5HYTvCK
pi7bWf6tutgzKz2y1xGD6v7OkDYntipif1OjqZYF9q0r3hSXyrCKRH2DtKC+JxlNJ8QPiyXXAr7U
3NabaJof/chxdgk74NtNqd5wCB27awfXgY2SIr0iNGpua0O/MPofjXManedtBtNWX1VsBsRilgmq
Yls6bQrjsomuKx+syTaI42u3je6qpNEveCmZZWMzac5xZKS2YlGXomf2THlX1lK/2NP3vOqeonHg
BhqV2/v5shWjvPOykdmFwRqGEho3OeWThFN/rS5GJB66iLQLVXNqZF07wQ9VUTIec4w5LngO3j7I
HLtPEwc65M2/RlaPuJOwjDSYowyIhnLYVgZREvjDAeBWvtVuQRPkkePJ5KHwjOgiaGNvFRLuriDS
Eo2ChPMxzWmcjxXxWLNqKBL6Z56TZFE6cXVb8KvSdKu1qgRZlo8Nx/Jmqqo1JVrpTrOWNHKSURDo
z6lk7rLKLHreIipGTtPQeuzz0h3jNJHjOmvN89Qv70UcNRMpPIhAdB2/oqRGzC47fG/FxL9QNBNJ
fuW3Gkx0TjpTta4lZR8shOBMXSX5upUyJ3bscHJjed1EdSoyyniqB6Y36Xy9unVk6d2AJT4ypVvf
Ko6MhGBHxKGcq2rKTOuiTuHVUVWEQ2KngahnIeniZUKacYGt9tJM2vayS4vEgHinXk/cUitGnlXG
5lg15Zr+wBOLnLfc7Uau63rnso2rsds0aO2xvBp3eojWbtBW46Yv+T1NOpax0tIGtQsWIH5hEAG+
QOhdU88Avd9f8t7MUXQwOK5VrRP6BAxxvrDMgF13WvWnUh25dLtplWjRDGW1uygL35x7sXNThE2+
UjG3woiDucczByyB0rtVFy1yboKA5StV23OomJ2Ser2H4hBu09oYRry914tK2Rko91aF8zQgqyqr
DG/lVtu2vcpU+lG1OeXTXlmqUkpWVW5l5mU/vhPLD5YYTMYLDsRz06f1SkcSvH0rbG4q5gl4qNT/
XnqksqMilZs0Kq55SJy/zOJnFbcmuHEomUgIgT7lBXqITR7/6QamO4pND18khu+PDQ2zVWv4bOWz
gq0EzeU8RsGNFcS4G3s9TTXE1q3pReKq0jXLss3G9UdxZbgzpzVA4ehefN3E4VTyagVvwY3leuTx
tRC6/pbivxT6pgKxK82rgoWph9ZK8/Kys+us7uySatlUETmCEPQ4LZxkGtdM3Aif0otEb4TtlYUe
jnJC3bGmB3yqQr2gfbIbv70KNWuWQhRuudd/DJ7GVHSgE7aqr8rXhWdpE4YgTlyLIPwG/D+QQ8qf
pTAju0JusKaE5xdMT/AkzeL0gUW5rThkicS4yLJgFZUluzQdAoogZcZcsyRMuhaniySKzUXWX1R1
f8lSfVbj0JvvSaUZ1DPcwp/z+Y6yvJxRBqsARPcuDTCnrhswE68tzTdt1HRsVjGiOba0/GrqpaY+
Us2kZxSN5y913QVLLPVnlgi5jSvMZ36YdRcoiuNlGBRoWqIMXh4433aUU4fdp4w+Nh2Nn5MA24xD
HNLu3PZcS7PmZ6CBM2iUuTNudQIBrEpmt1LzbA77eG/C3EpvpV+KiV4GwVQ1YlGwK0fjU9WoSC6K
Nbswk2Suqpoe1gvqUvCW66BIRl0d3oU+DlddmsTjhMKCwjTN9WgiIgjdemEaLXQ4+E3aqqiI6hL0
zduSblBpJ7G1Y1dEVQV1a84s0mgXgeMZzG5IJi484f9oZMOvnDTiV1VfSg2hjfQgaSeqoQ5kc+5k
rmajqGOjwBGgVqym/WEY05Q37D6pDGfhNkk+itvcTiPid9+7WNfhxTX8tbq42l3ppM61VolgXdC4
WaA2e9i344xYkzppjLGiGXq+sWTjg6HAIEI2C1tht7WbbAoamWM41VMuRa2zS4TaegRvSvR4hCNx
dTStE/IDk1auXe5NcR95UDWfuge1vg0sDbCZe06JtMm+1re1phk8RzC/LUJZ+tclBP224y0N83jW
MIMeLMHEebVwCEQcnSS6bAukfadWPsqyrvrmaHm11lEMhxtK7TuJabNMcYjsuufyk5rN/NRLJqo1
9L187OUJLI8k4MmqRRlDhuE1KsqDxZ2qruQsc/xdD3wXR7PCDXw7Dyy8bDpjXUasCwEZEU4qs2sm
qLbytbpwK79sEkknhZNfQXIxeIVZrje2Jwpjwntnc0sMWypnlZFCGNL1YQoztWAijCC+TnAVQyxf
q698b64oe/Ke1UM0ulYNYYSanlVnGp9VCSzungupGxNwxnIbwuPhcw7RMSSdZxZZwkZmUdzRkMOa
Iyq7ZZMgtGCa3ZQjMBK18dZTDsUFN7vqTndZdlG51gGdNNhfyU7+jNwIr2HyGekh5t9Qk/Jv0nJG
XNTJWtV8h/1AleOsVM1AjTuqylReqGrlFnycaF04U1WBzWLmC2aM1d3MNmsvmKExm1pOPq2Q9CeG
wf1x52R0qZOWXmUMmXbtFN5PGHs3FQrcO4JhAkuMCE91IdNV60A8XBbxLM808cRCHNmggstbp3O1
Wem17Tm4+NU67KzSVix+UI0hyKY/hLUGiFQeRN+MqHrHHSNHjEkG+cnwlwsJTBgYDVxlDIFpF/Ek
fBAisM0qLa8R1vJ1UBjBRZIHqQ0hgWKtaAnLESj9sJypqmroMBtKNRo6byUvtFtqVnbcjayGR4FN
yn0BMqqjG6y7xqSqtDaxGS7yhbo4EU2nkuqbTtPyReyyJrENZuQL2Oy6Y1FVEhcgp4p74QMZdZ+m
zWDDzj8Z33B85tD47v+MAKQvwEJOvx1i+LzyTM+9OsL1n0YVR9PIRb6Ne3sC9RdVSrwQpnWhF+tM
MH+uaKI3KuqUQoNV8nzGNOzbilgGwlpFcJLEMqgYuEDSBWfURFeDUmWExpbWvJb+53y1kU0L6nYz
vc9aoLCiYXvE9BfKLVZVl/jBQoURVTUgjX9QVa175r1sISvLHjDvq26ewReFmjPSG8SWlpTyymqD
8yhtvFt1cZMUjyKO8Yym3LsNOx5fmQyP4M/YpT+zoNVsWGQpbmCh2ThPAnAiPYsE4BdgbPtNZT4F
jp0D2k9mUGp2FDb+RYJAJZtJnthWE8Y/3BZUvuY1aKaqccO+aZLFN7HRpWsIfV3CPqbohwhlfu5p
JayVqqrfdbZZO+2q9qv2O46f/aiLf9RhHC8giti/2XBrWCoVY2np+YVqbYk24l6cQcRbb8CdgB6o
m+mRcKeqB9sq6TVUBX8SlcfpOq/oZeR6dEKpL+YlxHfHWcPoIgoT51r4fZA/SMVPGBx/CkviW6z7
eG4K5E1z6mcPFvupFcz7ORB0SvROZM36WwyaGpCHBX/6rD+TARIcBzHowhS6D465A6dExmOEGJgp
ZQcWS6eDcQKBn2ihqil1kE0zvxvLDtY4bdU8YPQtj7HRll0xNf09FOeeXd1SVdUtrYRehQaOpsIv
2ktBMLhphROWl8lCUboat5eBIrPEd6ZuDZNdCAFUw963QxZSaTMWBrMOifZy27y7C4KsCDvLIjqR
7iTJrLKADIAyWyJfptFYFdUl10JnEbkTVdFrki0PmPdsbd/iQVriQgsncK4G3E6RtkUHAhPTgmFn
6uShXOVx3E5hFgJ9CLkkK0VTF7CORWOrolWzZaK32dz0Cm9H2zN6vNjdQdF4Qjls8f1HBYj/9gZg
OKvDBA0Nhwz2f5GgV5AH4TuPeU7ot3r2FBRxl5MJS/g081ptFVrpdaI11VzVtiSGnM7O4rIdu3By
/ijc1ntu1e4Hor2oWTZvY0tb4cij1azl8uA2qkHxCsjeHBeyLmwnyfyRLzvtT2rEa5lkyLUhv6kt
wJDPXHzdGOC51E7ijsIi1m91D0yiWGrOKk10f26IOJ1b4AyuAljzAlvJz25xFPujNvfch/6OXsD0
/o7EAYfIwl42I1qC7aJOo0dIL52lTd3+EFXkTDqN1RcoNJ1rxRFmZn0Z+r5vFyraXEB0uSGlvmQq
5FynMGVR7IbT8rVlzyiNMoTQYBWP4hrnN7yRdtjrR9IrRKMujbEAa26qaK8cRQMmG2qcddqnf9DO
i6eG44hx3lcVTYQsAhselm6ZShhxX+sxJFrcKEZF0zi4xh3y8xvVsL9XpPJOYoPYKNeKC5J6k7Sw
4svSbSCdpS8xI5KXCY3pAqXuZEBXHKqxl1SseyHaS2a95OttFYeiKzZDNNvbKtJA/O1tcy7fWXKD
84EG0z2E2cDPU9kb8ILCGcFv33aXdz7lSaH9DPJgUkDmCba1zErHSJbNWEX49ysBVsWbS+tBEUSc
AKtaEWgjnI6DrtvxK5qS7ETXXFaP8CL1d+3XGLb3env/7ZcKn/3FQOUFTZTfRP2lYjBvkfR6u27X
L95BAsWe4lpRcJ34S1Iaowa00E1QhPSW/zdhX9Zkp640+4uIYB5eWfPc0+rBL4TbdjMICQESQvz6
m2j5uL17f/ecF4IqST0upKqszMIa8mXvN/4mz5LgkU04/MMZEzOjozMGj/MCP8PHwLjAl8MCIBR1
jzzIBAZWQuQSJ0SzNWZOW7l0a6fZmqCiyP4zauKEz1GDxJtRoGL/WusQm10bquhu4uPHJ8JiYBYL
iNLEibMzlhmUcT3sKrf7oE7P7mrbnZYjROL4TcD1l+vKy5fIQ+mPaujJQrsI0Vtty0PUB3wV9Fn+
rY+sRZcV3us0Zcs8b5tNNspiib2leBxar3h0yLhKcmFdjGssxwYlMl4sVVBhi5MK+ZMABFlY5bAI
Zgyz9ZP4Es13PMhzpDZTvfscGEnin1prWphpn37zRaRgw18DYHpNqWdbKBWVmT8dhq4FN4Wgolrx
5s62wh9CR+OrHhq2jpxAb4A1AE2XzSWUsXogRfE/noMIDNx/lEXBaUIrZhtdfvBiRxRHv0DOUmVx
Z7fT+I5kANSMlI0WS0N/DE5I7O5vuHAk/A9vKJKDAWRBuuu3JKJqYUxzGfhTyBBvGcMt8bnBa9ay
tTELhwWnvArujWUg2qHMPkjdyoM7WPwMZpx/Yylpba0apayDYSDdmEZ1jCS+GGqy+JznGQ5SIrNV
mwRLq96bEhpNUK0mvLaXpmrW/NNMdEKXIuJrkJaDk1c3j4aaaS6c0Lt86PjZWBn+Bavai8JVbric
VRd+zm8c7S0GlBf3fjV6S3NHwzF+anV3VDPLxvh9Tfx9IrL4ScT8q99TNk7DquwWyrHz7H8kfk4w
c5obw402nOcIHWnxWjQPvehj3/P/VUaIW7cXug+b916reMmyrNsJKs/VqIlOR1aMp7zpxpO5awjr
d2HXn1Ep7oO9mTybVGWVThPvobbr6JQ0Jd2i/lDshaXoKaqmcBUBknpEHJWkXVnS7xEdD0TyHudr
HafRQNyfkdZVyuzg7ILRdQIFk4GfFGuwgnEgtZM9Y6+1ZncsImkSTRtJMzctBpeUv1xWiiXTBQWo
hkDr8xIWZX+M58unb2A8tZH3p9BKOasEp7t4aIZwx7JuS93Re/Gqollq7ge7oLa8FxHGx8xN+IOs
tXqoRHbAFkieeXSJookc8aOQo7kzl3jqgIxVgzg0fe1sja8DiA2kILc3t4I8aMNPNe+zzX8vz5mK
/p+5n9W50OKrLBjErue5PnxeJsBHyBTollLhbj0PyVT6OXqzowJ04zCbdkGl/MsUqqVktD15s2Vc
AqfOwRbjyVjYY377h8Yu17qy1eLTZ6ag4vjNkbrfKDD0uvfKs9lKiTHceSxE8Zzr/I16zFuAeaYP
jabsxemqm7/Jsmani6pagVdVvHlND2wUvZQuPtDje8cX13D2B6BerEkyZhtmRQwUYF1MKs1MFWUY
VfjIvKa8imZtaEN+7xjDsH/8Ii7mEWPU87R8+GtaXq7bKin+R2XOs7+CKXj5Fl7h6aJXjxvZQTg3
tf87Nh49xXjCJu+dFnheIryv62guVjxV61bXIv30+YXQQ4o66O85rK7tI5684M8qM/eLaeYHtmZp
TfErRa14LKxJ76shAa1tvujAXqBN9Xj+dIVlb6e6ddm2dRv/Nq3wQoKKQx8vjA8FW2eJ3Ltd20k8
LvjY053BwtrQslehx8HHn0E1Pvndloi4QNQJs9IMbO6GCyD1MCWKyiiX+DeQjRRT85QHt4VmnIbD
Nquq6C5Pyh+VTdmBhqAMSn/MUkNg1nP8+cVnzz7yz3mfPiuA7uDGlP6yTqKcdwiUS9LJyt8koeS5
B9y0ctwCR4rOs1M42cOyDoj9Zk/5znZk+POfU0mE08efpwbtADhuHNUm7ooIvNmhOMfzpbVBxrPt
YlGUdXEOg5baqRk1torHM2J9f2d1bm0DdsWcZAiKc2cRsfAKzVZ/rWstN9rUMVQcbVHUF28S3ya8
auS5ChGm+RS0G2N2XPmbiBRsZczercuVF6tsc5tcZ8XCrYfuYMzcal+joJCXMO+c54L0i9gLfslM
ggqOV8s86qAtTzx0Xs0pZlxgVh+Q3pSXqEmiY078B2DmYKmbeBwFAjvlDvhcn4H6Z1RuRl2UDNZf
wnUrs5vd6JTxPpky7D5C6mrflv6uGG2aVm4MwYTuD958ydGtDXRv3E0NabDbJctPl7kz08wMY5qL
LaL+kGVOv4FmokyrXMYbN4u8VdOU5WvYNDpFMWw6EZVnz4m+FNFQvtpZkB2mjLGFMd2E+ku03ANR
Yx4FXHsYmJM9VF31lvXhd+LoaJmH2bhP0GniCoLJoasH/c34y9nv+vb/6Y9Ql9iXljelhsw+hgkA
9tk0jHbDZTcDn6T3T5+cxJZP9s7qbe+U2UWzxuFnQ7IA8/OS/DEzO6Bp0PrlxozmSH31bXbXutVp
KncZ4LZTlVTtKh99tvImLz6NyMLSXKn2DXnjtCiLMDsMYAdeuczwsJftm08sf1O5tVj3k83fWtc/
lTjZH2O/SG7Lp3nal+VUWkvjR6jkr4KyOpZtbP1V3/AaXqUVjby9qWgiEnAu/eTg/wDJi2aRWAQT
osRY5uQSyeutmGnIIQWo4suxtLqVqXoaH3rygX8aXW98kc9pLHglCplPWnAruff1wwRqVrNwEmYt
ieuV62CulNtJm82D7axcyYYQ70f+b+iJG36Fj/FLhm4E7AzN3Fw/NujKX+jJ5KHoYCUhfQ5HVO2e
fSf2131RhXqd10s5yOxghV52KIb2vshzf2Ms40dsFnXppw01DfZu0MC2Svl0p8MKFInCb+gicqWT
RtnU77whGB/aNuR3TSgXeVfrB+NizTisB4uJpTHNgO8mj2EnQfucF0UQ5xz7Yroay1zGzOEQd4GU
NIDyu6pc6JaiqY82jcym1ViBxocabbHobFEfA6SzL2OJvDam+gomXb5rq6haFMMQiBlPmRauH8VL
g4HfEHODhJei2fh+d8il7aYBqjqbKpn6i4+w6XbhxHdTvw7qvwaKeYpZEc0rzGTGw3fHy0LoZzj0
cUMuEd4kpD2IP3edGTE2UoU4XuDtqD9GnoDwPU+0Rvss7PDuC43GmJ++UqcTYLCj8TSo5pw+GTfC
zVvEaZmfFjEr9lCAWM95lX3zUTq5GEuKS+038ZW6Gb23o+KCwMV6dmUxHtDZrFx0gbSeIVIqNyEe
1l6BOfkAAQ57QKmjuu/xDymIHTxaFS5toZo04VV7MD7Kk00jqN5kFR8OVmbJg9Xo4ZDUbszTT9vc
fc6J59nGBGviXGCbcgdn3N44EAW4P/si41eTiJvU29z5hWzTsUnANNcc8XqOzehzXtBAAdZb1YTq
muNfnDIIFmGHAqQ3m+Ziizy4MJ/fz2zTve6CMkrFQLJTN2Tpl2lVK3R6U8fZU+YfSN8VF3NhY0fO
sb4zBsh02LiwNz030p12bFLUT81IVM7hi+/gwZ+XJvgwHWJRnQDYVw9jH6V1o+o7Y/GQUJyA5Qzm
Vw/mQmsESRP0VajO/cfn8wKlcB4vKBmKE+v0zz4bvCsJeWwsXlbetbKmvyxEbTerp657JST7a2yA
KGoJvIQucx5O+6Co7L25E2qcbnfGBx2ml9qqBkFf1u0e75bne69xMgRskWR1ert3fOgUaVWzNELW
tItbrXcjlfXRjTPo8SydnaWi08pCsPzQUF4ufVaIKwvaKM0UTr5xKH9VoGP8CJiDj/MooAAoq9Qf
StTs+65LI5LTHPIOeaStFb+HRf+RhSJ+ZUmTpD536LWBSmyZxRAj/fcN9V/K3dgDJjf3UHcjbKYY
/gLQkTArmGr76FqIzE4NIqW4bBe1quq9wZxGi7cLbtv13iBSZpSW/e9R26l/j36uNaNuMO6k2/D7
/2u9+XJmQeGCYRx0nasPrB2BjIiCpV8UAaEEHRxcksFNbxywuErU0XfLfgG6ibryLusWeRKqqw/O
iwRablnuxfdL/jLF5bQfo2aO6WGCaGev4tzT2CRhhnkEmncr2tMknOYlCJpFq9t6IwORrHJRhFto
f9pNMLjhVU7Bg+FRaDEVaQzC82OlgmDb53a7yUUVXa3BeyghldrmQeFvvbHd233D3gILtHEopZ2T
7zH3UCRusEqacHimffhsSKJ/ptKe/Z4aDZlzmxon40ujuLWEYjI6+TFkyUunhnaqauRBJAVKolLn
8clFEH/yhIrfXTo9hHgo322v/RUVY/jmcSrThGbTC1RrkESG4XAdI4gwaOLKx7pietlKcHxsSwyr
uC38C2PWsEZloThnHbc3o/TFMVR+tHWtMdkncUT3ntWMu0gp+xC3bbPVIcSASdmUGzny6MyrwFqF
sZ7uXNQVEEQq+cCqpl5WZSye+s4FFcZl6hkbl5dKOjqvZWTVyLuV9S2aplf8Jt0PBACnaGqjX4Gi
a182xT4H53nbKvw6g8/qi250e894+z5WnvPm5L697HOn3ZMeQkinVqnx01FEmw7o6HrMI/utyINt
UcfFk5KXEQ/3bkp0teWQSkMp1ZcLhEXkh9/KtGiJ/KXbOE9lKPm1zOp87QaWdxAty09xHtBVbbf5
C1Hhs0om+csi1VrKwF+HTeVuNSgBi8Yj8oE2mbf2pD0cIlT/sCHmfC27gj/2tMJ2WXj0PWintcM7
cSBNWS8iwuMDUsfodjFmiHgOMUhQLM0AukKqLjW3Nq1waybdbpN5uScmdiDlX1/GTI5LoRaR3dQ7
10r65ajs7pzZpbuXIXPXOXDvJ0DmDAeOz355xZuaiukHw8G8GDtm37vtxLZW5cdb38rdO6uI8ei1
Ufve593CrGFx/CFdu7ly6pO1xEfvEHhQZlsOi1DyLEawOTsbx2JF99gNH0sTfcwXb45SjL+T0yNq
B79dn37EtY/GUpk7BpAY9Lev8f/1mS9ivsM41K/UQ6IZlnGwhFgof5JD258Fje9cqyqejCsMxL5H
OnKxZ1ecdBQCytLemMEqiCkASXBpjZm4GnS2cONHdtUv+nFYQV539upJXEJhiUdRlIe8JmCBOUO9
bZ3AWw0zKQzS6Sod3KS/tJ4nH12Z/zVNamD1NHnxSKS3HCw3mihUPd027o5jAPTTXIxJicb/LwjY
Euwr7y5zmvyuKveQ5oLuZ1yWCr6ht6j47ZtCPOhIJNuVGUWUwdEO778G6O4XpDuGYCRGnQDKBDyc
6Kr0BcJpPUanpmLuFfIBcJnX2Gv5Xk3xJgRt7b6dD/IpSTaQbf625rFPax4zM8V8rI//mPnvdWZm
P3/NP9/hz7qSWN1GdWxKsyFDmTuTCuzk5Gj3A1D3ONRn4zEXDbhtY1U1WhH8c6APa2QBhmcZx9Re
Jh3bFyRAKXRmrOMBb85Bl22NZS5+XwYbbBTdwgkKRYBhx3IxJLHeFMxZTEC+oAGUySXSZbYvveq+
ZFVyMS5zZ5VgO8t8snBi/GcA5LBuzWiuz1XSr3w6uXf5HLVq2vJlSKwWwAULHgunsg+IH0iqqfve
gSb5VDrxr0m4xbVzBrXWLHP2TkaCs+97BWpOeb/jjUpWAHWhLBLBQ8QpfyScbQgNm5eQqeoYSFDr
jDkC8cauFYh1NzL+oie3XFjOPmy4PFs1o0tQulzwFZoQj7kKmnPerSanR9Ght6wdQgmxGihEsBs9
Td8Dt1GpJoNYgdgZXyV3HzxoFX7QAQzksUFNGeBSuK09CFH+jxkgBzZLkTnuBkIeZz1xAU6wS+kJ
FBK+otymzzjLfqLSnP1y3TcpZH9XQ1nsb7Ooy5E68QDkpzq4U3Xj7CsQjVao2gavNrfWxRjQH45V
/56Bn97ez9LBVRRG/annfr8oKEEIPheNwEiVi7oD1cTlgElQtSitWB1uIGtWyPxY6vE42nmbg2FT
psLqoQftqwCdO5T7kTv+GSxN8t5BF5wOKKa8xLxlCwSl5EkPpbPM8Mvc1WUi1gzFx1NQUL0dBcAQ
XQ7FIRuDZtvETXwCW69eV3gH+T3+Y2jK4EGPoXMa9mvE4NPJazW4JG7j7XLb0q9kxBnAxwSU06w7
jeBrpMbvZ/209IoR0+aNa2zHv6bZpA1SMe9glmb4aiL4PY0QSLxJ8oGjnbz4+BOiiUL3lqPdwaoO
4+IoqrY71w7JFjlklu8OOo/kdvijtO1mMQmSAFtL3H0vuhI/rNu+kIaeaUjCH7SufzFLdU9R2/L/
FfrO3cT+LuBgq8LLBn3XARvNRhdl/8tWJUbiRLVs9BV4T/LQ+c+xJ7Hxol3GPhgS1Jxr0r7RsuJp
aAl5GVTr3Y+ug9Ya8JOJrAatlgV4KwuPj2RnEhFjln3wt2lGw0Yc2pLfJ1NcHzOnVOuiG/lD3ZFu
MQLtePPodF+ayk4S73gQtR99yL97uo5fLMgPF1Q5dAfu9AfeMmcfLLsH91ly/a2I2EOPjkGP3ewv
UM5d5r6nvw3Htsqai7LBXDUZfUMme62mJl+YfN/gAuCHj6fS5cEurCNfbILGZmkbeNUmqgdElhCO
g+ofs+43FzVSzhL1tuEYVSxHgGSP6mjsLG/UMR8DCVLvWH0dMFNCHmKJmSiSblzReLwKP7wzWLRB
r6Fyr4+zy0LZ+b7gUY0WE7FaQkJrn+JItCu8khDJkG1ztAApx5+ihKrSzYOPKG4fqiy2XtFQIFiQ
qnPuJojVsf87oLL9WV5mQB3NcvzlbsvDIPc/unJ4mDydX6SfqW1UjuzSozCdNnnIXruuFOs4CunG
6nr2WkThm8x8dVe2U/mYQNJp3Dph8RbNE9DiZ17ENLI/3+2yo1/Y4qVstr6X0dek4eEBIotuYczR
0o/gK12quSEQ67JzVAXtU65EfVCONyyNP2f5BbBs++QJvWTJ5KR2zde+EAjBEckfUX78+/LpsyOh
Vn7TeamZ8jlgTNQa1Aocr2jJVK+Xo0vr+6RlyQrhho2Dshw2ZUXbY97qZkcQFu4pqsoHDw/o1quk
RI8Q6qztfIhRAJvoStNqfKjrJFvwmPVXIposHR1HvtpFT1Jaae+7m80SCt786ni/1iTLinQKNnGA
akbq6SyVJC/z1G7AYc4i8UPm5aM3TKz6GDof4epMPx970GozSe7t2Wricp9hf7s3YyBE38a8WRT/
Z8xQ2v+9LiFdsRwUc2/158QvQ5QlkmJrMHxoY719wwuQ2Wb9rsgja+2rmqNYgk+kfEzsfIcwPv8A
1WlXZE35BizEwUYxknOd1N7eRmubNa3c6DHuIAIp0ZrlVxUu8PRHPzuntdPJZdZD7EzNRiAY2I85
2iXlLeLN1q31W9PmhzKpxam3ibeJgOSlAD7zDxQtKPO9D4uLtwbajJdIEr5sYzldvIjr7eS5fOdl
0l8Tqy4O6JRSruuidw5e55QnW7T1CppJ8uKp+hl9AOQviMTWkvjFd03Qt4OHurhDaR07TcuKbd4N
3n1UkAJpsRu8R+obQmYUrGvmqVNpCt3hyNVhpverueJtBiCo+33nO3pEf4NmSm0dhHeDEm8dT8bX
IdZ6HTEfWOOsYxSOv7SllTzpWrVHMGPKhS388lU2FdSe+HhsjZlM3Un2uXroMiHuVUMe3XlW0nj1
lgqNpjSzCfAOyKdV/GCBkmfQcfGn4KCzfGoMp1JHEGqUoML+0SpqOSwttJy6GFfEonLb1cUGVFvv
UJMRJfs8SjY+77Ez2LW17B0pn0g4hqndDeqbyPl9hU9HnnJrRQhpipRV/KC9IX8XkwPReV76V3s6
3wIDi/zARv2cCd974cKZtpKyYmXMJBnkwrLwpN1G8Wsplofo5vrf4vTwX2dfiLam6IWAGrCT2P9S
eDtqgkQ6bK0nlTAH0kDPW+h2Gi62omTfqy5bg17aPGUNwhLfpdFPDlltLvAQf87V4IHuNDkjLMD0
krMn3hZ1yhsv/JxO0eD79qVrMOT2t7nzlw5mPkKfCXdxE2qzSaIoW9cHAcT3Vyec/Sgb8k30g78o
RcXufNK52wZ5xzZvnOouB8t2EVpN/o1CkZ0jKDeLBhURoKCQOU2QHbnzTsADWj5FeZWaOneBhldP
REE7Me8gZuyPpcn0dWxeB5FY9D/aykBx+jX6AGfBQycKG2pUvAH0a1MjwDeZDzVu9ORBGbEkUhP+
UgdZCoUm2UBn2R9iW4HLam47CTa/mC+3EebrZGGcqu7Bipx0vMhpACF2OJ2MTMyoyczdF0nZF1Op
QKOzgQj9Leg26A0khwEB+BA/Ro6LoDMe5MGx2ugoSDiserR9uKJVSZ7OWdAvyo9oqRH8NIuoVWJR
VMm17SHnN4t6kuOxLGLvGtUcoX59cV1e/JRKrWK3x1PS5s0i1NCSgR/2PRLh9Jo4ol+ADRE82JqA
RkzK8CQq39qCwWbviE2KUwC1zdqflIUyov9cZADUaul0R0B0yQHy6mpt0Uk9MahtcVYq/StDgUz4
+IBAzgq51FBdFUmCVZl0vxcBCC9vi5C2tn8WaSO06dCqq6vd8raomr/TnDbdvlPmWurJzkKUSOKy
3gx+QlcMuujyeRL5d7CKnKPySLWfeJUg2AXK2GeIZftxzLf+jEG2nt2g2qiTGwaJ9lLpnG9eeR0s
lQ35s2U54SsfPvq5UiqkGNcd8JRtHFTR7G69qrnLffJKI5qhPRq4zX3vvqCNYXY2LnMxZkLrNYD3
6vjF7/euu5BUdSumH4j09KGYGyCiAgLy9Xz3eTE+kg98S9gRO1Q8IG+zHxmZ9fp1FhydWRkRhZCj
uzELj+4QulczqqUdHLvkMe/GfudS4r2QKVmjSBc+2mNU3HeFeqxnGlHj98nWoSRcWpPrrSyJfkAN
79hWAX9fmqfWiTXbJjqWN9OM0pDvMkdvAi4+gjk1G1HqXQPGCeGCaVXOqYV8+iFrfno6so59oqOT
CXALZ11Gdnu6xbxuHIoJ6Lw7LAFOI5wh6O6m7Ard0/oCzQkQqiHLzJfgOxdHXhX0MZiqv/0Tsr6R
BfRxnh9Imrz57rHWqBFTAZYmkcXKNz9RSfkOoX+8VN5gb8MpwD+AFlNKhYhPghTN1RL5yuSZmkm+
o8CHF4q48lGPBd/w2KvWplCYEeqllPjJkeBP9sKqO247+hnizaebhgxSSW85eZa9Rmwc7WkmrVM8
CKSXlWhfA0Hu8hnrHCq+DykL3hQZK5Cpk/LSZmW2S6y+35R54j/UrHbTGCT7n8Jd+6T/YKiWv7Hm
AWBwAxraf24s66vn7yEG8U+V/j2HtSJ6s0EPMyUHSMfmGlEEuHX+OLEeJSO3dPK1GR1AtGsb/R5H
KdPI1TP8OxcoRotzXUbkKIOmRO+1PnqTtFv1tXB+0EbaaeKQ6b5GkAQdbRiv61IlVyqGJzOjoyUS
1rK+Cl63GxmzcufUsn2QM/hmZuC1IhseDPrEsactxdxvpJsvygYdwy6os4ydQiOvDys4o9Bb1DKq
rnQsz55bt3fm8GlgYQG/Mx/jeezTEl7+l/VnXZbhg/jfT//Ejv59/s9qNVR+HBTq/t2nxwus3srt
UT9Nyb6zHCV3JYWkD03sh+XQVOHB9BUxd7nMkAD5YMksqz6zIMUcsrVkaEkDegOY3MAmDq0/xqie
208kIskqxFa10b6o1mHGgAq3UOYbjX41dyoSDXrntKA8lWi4cwixsz5HfvLMYuJejGXnY+qx6omU
QG2ckGV77NvdMmdR8AbO7s8IOtN7nvTWmUzDmFJwlM46sVpgEON9IYYe9DH5M0Cn2rcOyBqkP4N+
qTxZLsquviM6V+emAo+5jOPm3CVRtq0c1e86ZKcUOeRKy3Z4HF17Otal/OZM7vCoW+YuKjHk6zBB
VYHjrPuZhH3q4W+3JU5lbdtMvOsOfeCoTzn+Hrm3VE7SfXfwtDOXRy++9rMNCKVsE7Zc3hchP9Wg
Yr/V1FuaupIt0F1Kq6a4i6r2XllFtRvHMjxkDK1czAXHJwS+TYt2azPTZGbmDB/KxXmLCk3ZJq9F
k6HRpmd3hzjS4oKSGI5SWeqVF4ztuiOZf+mwOy1U1sbrWIFRkIL3i45CkkQPcWZfPKhIvzt536UN
b1iaRZwj4dHrxo5fioAN73FcNmmrun5VTbLahJ3tLLADqJckDMu084vhRw5CdZe3qkil9zQwP/kI
BuseSfFWoDq/1BEafmjiLoRwRKpoEW+IL5JDM/bjNoytfTY1bOVo8KDrfkhtNCd4mZgc1wNkpesm
k8jAmbi4HPLXHprdd0nUXYxi6y+UnIDZRMkiz4p4jXZBYl/bPTohgC+GCf8hljE9Dej6UR/HvKju
zaVtbedgEShgZxexrG5R0jhY8aBxTirSaN+h+OsY87s2ZPwJovYnp0vqC5oo2dfGcp6b3InObsX7
kw66O/TRQEcMWlVI4X5VtmRHu8wfEjCDd3lESx9U3sY/WgCgk9VUhPRNhUCNubS7tTEtHV5ijvQw
dAd1lqEY09xi7M23qnLZ2bI4uIk8QeUco30AOlwZimuR4K5FzybCi3xDtfrtN4MEICbgmnmKsdEJ
65sVNWw5ZPqKygi7tHV1RXTSn/VY4UmalLNXqh+e7Rg7NTor0A1Akp84d9U9jQfvNI7RNqj9olyg
LRoAPR8dHOZBW2fqfhijaM8n8o4aI2YocOx3SYmeWTe7REfcVIN3l2YjG1YcyPIzwhi5QucKHGuz
GXphsrATR+4Y+jOvy4TrhRK9Bblc6LHD7TbyJdIkRFzxQs1ekuOAil1rUagzV0Wyxztz7lpdBZeY
ig2yz5WfeD8b5SDCq8S78oPhbhKUL9wm7tZd+TZ10MlXyHS0rPoP5T+qOFLXnhTJsc0msE/bGl1J
iEQPlgpbOlr4ZVtblTTleJzvqCX5HZvvIt+5o9j0D8ZlBoempxulvHxhTJCb6NlyuneCknDTR8FT
R+xhp/qwWxgzKvMJyBv5XlksfEJvYfVAZbOoZ4s34PyV+SBXoz1ax2m+QIz5+64m3rAZivD7p+tz
2ufcBJxUlDbw3f+sjML+ABH8R5vxeD+2fbWLZZaAVDjSbek7+UmVZb8pOo+cUUrUa4977WWKu2iV
UIhDlMrvEpzM24Y29IB+xGJf4PHf/j/azqy5bWTJwr8IEdiXV4KLSJHabdl+Qbjtbuz7jl8/Hwpq
Qc3b7ukbE/NSgarMKlAUCVZlnnOyDXP7rKGUuldHebofyibfeYA/ntopRnpa7+WXInmsKgPUgT2l
j+haRzedXlXHyHea+zFsQ+JeSfVV9bKLXPJNjxOwBUpWf4uqVnNNS0sfNNKuNwCp5JuuaGO3zFXU
qoiiHhWT1XpDmn8y+tK1LU35bnKwUOXK/N0u0meFPYRbExV86DVpBz2l+ENHkyngWfjV73iFfRDn
D0YWtjfV2NzZfJUOsWr3h8EAKyNbNrEFM1BfZaP+TTXT6I/MvEByBqLPl/nBJPf81Qq0wi07pX6C
MNTuy6TJz/ZQ3ToROUHPl+oHBHpaN6vJBJT54AZ5lfwuBxyznIw9iWnr2R51rvx2mjTjooIj2QZO
r3zR+/FCDMQmUekoPLL3tWyW38PAmHa9LZcnwpTWU1b3vyNNwoOSrD0n4tp8TOs2utVCH5W5tBvv
Umc+vhjGb5FS+KiaNOONEjTtwfTZIkHxfGwhuf9wgMltlCwdn8ZU7xFoqOR9lXXtK+EJEiR4hPPG
2S7z9FHt6xwcQH0jW35ytCbHPCpTlJ/5X8aHUW7Me0cvnW3Yz3y3IXJuRjUcz1mBmsUQOt6Loev1
g1UNpxhsY6/1G60k3esPTXIJkVE8kEFudgLc5fNebs0+LI8C+tUibA5SxG5gxQH9qlt706Jp+iLL
XfYkezkh08a4NaoucTW9649tq/i7yVayr05i/U7WZXgoHZRRci34Gc7PXCN2NkUnFW6oEocdHdk8
dmE3HoYuzp58tXeIV7b1D9OpEPNsld8lUhalHFqfSlmfdooSf7XHqtjmmeY8pHMDRLvfqBEfVM+U
VGlDIEjZTpVV7AKvch6Eo+OY+sGOdGezjkENRR7G4MEyryLcEmMwH+xl7WWxxFQOPqiGrp9eR8kP
dnZeZBfJJwAInYr9c6clZydyvlmx5lxCjfN1UD9Pmha66qQiWOuAk668k+XYyqVA38Wd0NcGeoIo
vpPU6jHrkvG+mJvwJhvTbM/hOLwpOClsdbNVX5E7/a5Vw/AH+bkJoj8bFU7blZSkm7px8l1P7JvH
ZeJPJynhQa1LxuPAc+RGHqVom5Sm8smMfOvGi6UMqc2M76uSfAEzk2wnu2bDJRfjefJAj6TUw9hH
pjbAKIvzvS2P1jkv27aDi9c+G7mV3oixtVFq+0+X2laJq1nAv9iNoEhY16923debzNLDzx2i7tsu
NbSH2Ak4ooKFQA7hEGkTChvoeYDvQc6zV8t+M4XNpa80joBEqJ5T8kwbYL3DUYwpqWZuuqlBk0+y
HyIttH4nF0UVBLfxfPvJ19glh6r8XZak8QTydDrpEkItGw/t5HCcQxOl1LMRjL9IdZh87eUAvQfg
QDPv3yYAHpwQdeggjGumGw92tTORoDCCkISkn4ZnuRiyYzhlfB8KWdqW1qSS2nO8p9Hqn3zTvyAt
6AfQyyQCLHF78JQqfySehqKfVGbIQDUAj012TSjSVZ/MfIwuA3ENQiFN9SkucvvOifUXPj/myzQi
hgPv6E+MsTXzjQSmWDQlp7ht2ZEAFnhiMRaVtXfXFD9ExwwCeZdbfby1rGp6iCFXbjSlGRD20KaH
ZQy+yEFNbLAXs4swcFqAZSPBImKk6KPYlY2MDfBMOB8cqzy3bfJ2lWhFvEM20oAo2tcNeVh8lkue
RHyuErnbI5kPsdpAclKSUUZMFce7iIaPgXNsESrSYKdcjMrkByCNHptSivn681hkB2s9KtMAvYZ3
5mhUhvUoxho7P6lxPd3kka1CUUQYqU1MsvAD7Hk5g5VTjndknbQHeRwNV/MC/zHgVR9Ga0xuJI6W
pepPiDmNcwjhHgTrtjNknZ9pkJtOoSJlE+lfOzSxLkH3c9RyEq3tWOwdm8BtEcbWqfZq9mLzlRJD
wFoGRV80jXVHlnfcd23Y7AibkqIoEBLrpeSrFwfxN4oJzJwaqfnM815xm8jzn8GihDs9qrx7U+ZD
EcbfOVyRgG8rtC9ag5+WuSua3lFB1RoO0QFkoTCpg2Wesn4r9Yn6oNVPoV6jCyabkHc83mBA9Sgn
y06VHD1T7ZE/UaTQLSbiAXpsJNtwkrRH0ZQBilrsttq94stvY1XTItAzqOVxSCp98esV5Y6EnnmO
c8PZF9GME7cU/dSERFocNKxflMCsn/q638gItL7oVrdzYll6nDfqXlsrrxqI1TMBAm/pGkWautHY
R/tULaIKHVgqYBTI/x8g8SXkYvMfthflVA7o+xPftZATsz48GnAx3NFJpoPhePZtXEmfgyiPn3oE
xvS2ql/8caxectBIhdYod4UvVS+O1htuh0Y1T1i6VGHxDkpHaMZrvDsjB1QFdc27yyLzpzJN0auf
RtUxlAMyQo4fv5qIzez0vg5vhBVBEcj/gV6AXsFKmQm0imPpWbZ1+YnfD2AsDA9Wh+xXkJsbk4Pm
rSVNAAY7Q7sxtDrZwkMxERyKayh/oMeQUTQ/pYQSqF9hy1vi+lhHWTkUOT/vUmwZhFgCBACAie7E
XNXp/EOhFO1umdsCOuPXnjjf7MwOr97nE8h4YY07Yn/6OJVLF5gWP1jjIO+Fc9Yn5DcHHfmH+b6y
H2e7qiUwtswdBm9rkdA+CGeta9RtFdjeYk3MuoUhkZY3y9ywJ/HWkRISf0I8BZJLhjU+UIznxrCc
7r5D+n6fhlNxtuNb0Cfhi1S7nSL3L5JidS9pNXxGhMi55Ho23JSdDnJfG/r7toHEHHYO6jxSaC5j
jfK9nGDkLkMd1LE7nWSzJxfo3EacmAGaBye7t/t7sUZWhQmsmSw82NngplbWs8ULrS3w6eTW9wfl
KVWGHxnBqe9FEagbUB7GfeoZ0U042KemmdKH1og/tXLsvyLnp56oa4EaszP4r1XcNHti7eNeWAEP
1C45QuckrLlePad13j34oa19br/XZerfqEEub4veqOCcmNW2RvbtUEckOalpAZHOKagOsosM68/L
ZL7UlbRU3Q8OHy71VCn28Uj4wDeePDTMPpv8ec+ODox3cPzPGp+2Ry/JT6InGb1+H/njk+hFU4aG
Qtb/EL2KPxr1w7Ak3VoGn6cK9pk9kKMTq0bNpO09kCnbyJS0+9GT3xpdOlpS79+vw2z4i1Pi+Z+E
0zqe6K2yC0YyxVeG3I/kTenBFlidhQvxCM46MGH799t5HQdGo1KUT8hJ7sO+Gb/ak+ltpwZQ86hk
8kVWCXeBnd7asIU2wVgFbjhXQRENdZXerhKqGfP1zvgNt6h/IqzK+1WSp85u6CCUXBmEs7D2reR/
sKKVQ/kVs6+JShB7XVataxvtggngXosmHwGWccpOEE7fmoitwimZG3G1Gla/1XDl9y9c1uUnAPHx
Rqy/zhPd1We9079wuVpqnfvLV/nLu62vYHW5Wr72Z2DelfnqTusy64u5WmZ1+e/ej18u8893EtPE
q1S6sdy3Qfi0/glifO3+8ha/dFkNV2/Ef7/U+mdcLbW+Yf/V3a5ewX8195/fl18u9c+vFHXUit2h
lrvo67K1C+evoWj+of/BRCqKWVliv81a+q0e58sqS3+Z8GHa395BDIqlPs769Sta77r6yOSdp91q
+bjS//X+HGY4evd6xO58veOy6nKf9b4fR/+v913u+PEvEXdv4EAYZd/t17uur+pqbO1ev9BfThGG
Dy99XUJYkvlffjUmDP9i7F+4/PdLgalvtyMVfjZ6NNZ37RBYuwpEvCu6QTcrbupZDXIHKxgtw5VL
29tKdp2rh6SmqF9dOewoZ7NwHEYfTBzglTMaj9VJzanZtBVmv9vpeuJcwPzCoBND3eQkt6XDLrBQ
C/Wgjpq11UkqufD+XNIMQC/ncm1LMTdR102UdIOzhyiEuDSGKZbctdCbar1NXIfWUnCep0Xo5NTJ
dy+spaOOaJCbpWl8ICdFPEpO8ydQmTd6mTV3aJVnTxLRl7PhNA/CJrxKvrl7x6yGLaqK2ZNwU2NK
iQUEW07CRfVktkgZW1NWFQ5JkYPh0iPAgvNNhOFf3l21uwfLUD2CqH9zZ2dEuFz1fvMzjQhcZveX
CSTWuDHRKbmIPsUmA3dInDfzatDfXUxdwiUfcMn7t2lirmiEn/O+ilHGwT7XIe8qBYwWrYrIAohL
0RAlROZi7X9wim37AvpyPHyYA/L0T/cPo9DzE9sdNLmH6I0IGKXfzLtOCa07cZVQu6LrsvZyNc6G
KNyyP+UzdDVhaIJzF/uInf65hvAQTcHxFhF1szusY+IqSKzuBhrk71fjYpGitm+rYjJPwiiGrKTf
p/LYH0vw9mAmyRNSyMngLbLczKycZVwYxbi4Whvgdeat6E6ifoS4tEmmeFX0NldMq/XQ24Za1VDz
LB32QAA6N4wm1dlQnqJ+2JQKQRKKGkl8aoFQE7Yzh33k5M1D78vNQ6UU1snq7BcxtI6jXv9ipI3N
WQNX0aTAkfem7nfuOM8UY8s9xErroLiPbfnjch9hkIvpS5pX9UHQdMUVmuqPb3zdK+ouNSycYrPY
lmvB2RXsXYRFQDs0Wwdlh4Ac7kluNC1BGatM65NUSibXniRXf7luFK2SXeHuNVU33DaKam78uku3
daS9cadjqXVsohuwo9dGK2rkHojmi6EPLtfMa2H3Ixs69gdXTfJ6MV0QsRG724ToIlI4jZi1rkGU
rhPbvA1mUAQVIuVvaY649izFt3oEpqIgO9Onrnq8Av3EKeDzvRi05mqh8F8NAiDb/B0bhCT4bWb6
ZI7mCCDflKeQLCrSB1SVEA2SXil15ZpuqTlRCEWi2a8hG7b4AbXod4gG11ReKOrHWeBzHzZVtA0Q
CwtckIIZcJA02vaeUz0W/Vg9ijFlHmshdVMOhxjtXvSF+WqdQY7u69bzj51Z9+dONrqz05Mh3oh+
hI7Zra3e5W0+ZNvFQPAJPMBgtb8FFLchca92KPj4xXZdoc2it7WuxoJ5PU+9uxo25VA6SOrw2L5X
Cf3wu/JWRbTyJpcYgvLhF2b52SEFeLv4iP6HmcuPTO+FsusDenJh+KGwIpExTZPwtYcXdsjmYnOi
Sd6vRlFUbu0Lc9fHy4yrcdHlBN0dQP5/qfvWnjYEPmFNOZCYUz2ULmuTefVbV/ebTQtM5CyMYnyZ
28HGcf2pmnbrNKLq3rYrSsVd9FJ0CIfQoHpqaehaGAICVsqdZNVftbFN/VOTWf05izIOpmFdHqMp
KY+xltjyU28QO5AHO3OFTzU7xoKqMDogo1uybsQh78SQHai5y2a0R123VuTUdVQTxZvBmm74mVPu
IbOq9+IqpQ6oOoXtZR1XKd12TlUD6W9cHRlQLUI+hXGweNlQ/BhcG8J6/CWgvrehhAzSYg51h0ov
73cT3vV8yyGXSMlwt/UFBFVWn7taX+72YTxLStAx1MXrJ/U4JWF5IE4tPzttSp0XyTN/qsifBm3a
/2Y3We9WkPofvHffULOmK9/e+lJxm6REkcdXSAG0NbUFEqcmnJT5Nxpy5/1iLs2QiCRIh7exHGJV
PpRIdM4zlslinT6Yg3plYG/q2VJRBkDZihXNIbgRLtdT5rWh1obohjFDWHOj3CaqZQ3mPZj1bGfX
SNXwrzN/mgE8ESUuvwdmhK6HUSf3ZRVT+5dihnsDnsuL8BVqx3/1lbvJIE0D9EFSK2ljKfwkCc5A
jW4eZJiY7gwjljXKEgirYBsIKxXZrcUq5uYteUjZ0XSncj3WcXXy5JtqridFvJ4IfAl+au0KazlX
ohLWNEeFt9IBNNUKOjFOu9G9pL5HqAQGz3y1GtaxYLaC4FAOZgRbQfiJpkfPZzHA3fg5keGb+p4k
6jpB3OJqJXGLEbUTNIVYWDiv907mFwX6qr6UwJo0Sy925ggcLzSH6Cs8KORz5a8+bwDJwhCxmr5V
vpaGAsiqGJ/HvIefJ8UJmXBf+WplskXyU/YufjLJFEDkAztPF6tmTVYdB+K9/25Vb1DRxpAk9JDZ
PB6N3jYOitfBzAaftUF+vzuHaui/BsV09Eui/Y0dTS95mbvDXFcA/lx+p7bozvqzF6RF9s4mKqXC
6sRqyZ/CksIqloSV15+FNdTlD0tmY0aimDXsJv9JSiEhw+DkIOit9klGsurY2oG5Ry3X/CxN4Z34
HV49EoCfxyK0jH1QG8j26Ii795tqMsqD2CdPUajd6lbmXu2VIVWyA59kWbs1ojfr25iwhHX1wTIO
/Pxslq06CZ8b5OOe47l8o5YkqOjo9amRe6m/e++SFPUvopky6wg5uriYElUJWSi/qRU7fBKNA8Cj
iMHiiR7aFuql1JtbrdOREE3HdDikbd/xkGXCxPf/yUqTxp0FfA85lRyQGW3kU9G01kW4jKrX35n2
dFgnqOYU3/AEhVUvJkBlNtwGAa7FZ7nvFN8XeR4si2gK0MNgJPEpXoUFDJ+y7Z6xEb6iATWdbME2
9Xt9Xn6S7MId0NV7lpKtHFEaKW/r/nn0K9UNewrfirEBxO0ZVNRPZy6XJIbKXEcqKJUv1jzUg07f
x5XJLnLuFhz6njTji7AJdz2CR+qkUHYa2dNPY+p9RTukv3V8v78dvQEUurgUDY93SUIZ8d3h2qt8
twgf0fXyxi83ok+lgHCnGlO3rLn6pHk0eu46W6xrVOPb61iWEP0itV7kvvIPVy5mLfOL6jufAqNC
i7N19JPdSSHYwUnmUjRrX9iFpzBbKM2/eYq+uXouJuFKQmJ0FR+dEeEk1hBX6y1Rt5M092/vJjw5
owaox4FMlNV6uLeoz7GNBiXeiW7nBIx12nDf2ZO16dGg2F8ZvD75GZBvOV6P58MpKFLltsqqxESQ
k0UG+1kdi/7OV/0GcFJq7R1Olo/IolUbr5r6o+iKJm7tJ1nvorPolVGkPLbGsM2QoL3P556j+/4j
xMx1SokKx6VtjRtvrKfQddoGlQEn/a5A/w5dNF4mviIqtTLE9PnGgx70+zpMwSmVlQu8p3+sLDl4
hggArtJ7Fo0WmQ0IIsM7JfOYXQNUnSYJedC5S7a+vc989YT67tsEtQPCYKBELoagoqU7a+qoujT7
g73Nzl1u/bH6Qw0E3mUijz07lF05un4XjDeiOzVFCxjNDF3RlexEe8qKz2mcvN0NVaSS8KVpHbWk
iUHd5BpBG3vWeacUT8RfFvlbKhTmFzEW5gYg4rWvHzWIcqi94eDNk4SX6IpGC80IHE3ub68Maxf1
T30fGCYYwc+aYqO0Omo+Yps2yaYBJTQD4OO26etpTxYe8TM7DB7l0N5EY5H+h1XM1RF1Fb6JZvvP
Yj7k/uv5wiOgttPisd7h/f7CuK4BKBhhSkDoDmJxeyNAwyuuKDmwMSHvXGyp2cHM8BESMPofVRP5
p2jGWG+Ed2uGljsG2vAgmkar9EvhIcJaNeNDZkLySCMvPYjXRIU2RP2M6rz0bNJotWQMm1i8He9W
8erSv7EmhMQ+zG3nuf381mVybNyQq/ZhOCVQb+KiOgEXRFsKAOzTELhJOCf855FcjpyTOWR/CNPi
VHntLintcLfO8fs82Yyd/7aOMFAL7P9xnfXew//+etpukl3NQKGsTAztnNfqoYtU49h4GvutpOu0
81iyDFuvRDsnphadBijA6MprZzHUC+viI9xLSDk7pXHgksxThKdYW3SlAf3Bbekj+NTE5bgTg8K8
3FG4D5CQdpCvqk1oh/HbU7oYwflsCl0bb1BV3KGfHuouQQ39FJapAXSbZ37j85OHSCF9RzzfhZ1Y
zmjvirJpbt72Nd4QHonySXd8Qfx7u03s/ZA3GqXC/hyTZwMK6jBzKnUZz1DeoZDv7EIF8y+dahRH
MV8MiQkKH58tnxRkUeb5wtB3qX021VHaR+kAn6MvzmAlyvOkGMX577rCIFxGisKZ1QS19n/3FSsl
of/dMlFEq8znQtIkV1zpgFaWq2weKxIJ+fh36z/7UVBCAhVMMNNOdlfaWKKrAuOVshDA7LyPE0Oi
qYLO/1CGOwFakHgasm2pf1EsH/IZ+WVdT8E4D7oGgDl61uZhL23j08hZ2hVdo4R6j0aSBIB5yl9V
hSA8USDq9czO7OiXNSb2NA+RFTz7kJVeaWK+tjr7GORMzRTF8ENeWE+1Z1J9Y+1CDjl2PoImB6l2
FquPWNljZOrGmQp7w8OETIoxau0tImjjg6fT1KFEEbkyVLdWV/DwGiIzPk/22wQxSzS2lixTRU/M
H4w42llAabaFXSbEOtvxkCuh9lhAtNq1BXEy3TAQZZ/HPElv3CI368VFGEYW2KDMlp0Kdfy99Q3l
RGhYe0S+/yRHgXxR2sYO3fx1hCv22MymsW2ki2ION41mOSFFntPxFEvqH4unDlkLdLqeu+Ke64tJ
fErlRcBiCjDst2I8aZzGLamQe1iWWl+MMIsXGFnJ8kLW5fJXxYmtYxapPoIJHOy0+Txph1J3A9Qf
3pbEkX6zDirjBO5WnBeFO5hvPKn5uPisS6yGdWxdBr3YaDPxPaXW/fCZENorhErppclH45C3enHT
pFXygpLfbyrAxx9/dRhC6sVWPmEZIQU0yvBkNIS8hBigHJja1izTj1197gpnYRXOa1dYr+bmJvD0
Boy127eGdklj8ECDZ38B36p4J1+h2iAkHlS+qkIaCdNE+oXYrnYR3vXQbONK62/z5o8kN/RTgMTT
LUxS/lWlRKUDmKF5hYgYo1SjH24JCQnrOLuIK9FUNSSpxXLdN8NGO5ndD0SxTXjRs59YTvQJIrVQ
octTNPqUCPLjLoUGTaNNSiDdDCUB+4nfEbczysz+I0n09BY0cEHoM0zT2xpElBtbnuKKSbWdOLuw
bUP2Vpkl6ReKvcBa70cYgHOd+7mLatR47wReSyl5581qyF31OFFZ8wIB75VTZ/6lTaNpo+Sh99q2
wJGULh9fvTI0Nk5TZ6+ehXB9nvsORUhraSMZcHZbDUYTaQPnpFDNZ+Fp61HkLV1FSD2gVvOhu1oF
r+7fzk0SP3StniN5M7M/tRZ4jFaFCnsFx7qYs9oJ6TNQ7CM5w9veL3dibAByOW0X8zwl7XJlV80r
6BC6do6iVju7koob5FPsXQxt96saR59rKAaPcleq931aJhsxnqWdvk1lYOTODOqF/szWTPniTWVz
4g2oKfSbxl9ht9Wb2ne8O7CA01MhNY9i3FfTcp94ukFgjJuEdbNvdeBEDTqbr+E3LYiGn/3kU+2T
x9pjVzTTDcWDyxtZT/0njoNg6M3M/Bl+Uxv0T4Qn8mbjoxkhC/O2s0ZvEuYTVQG2SFgkcKASokbV
zOETg1ANkt04WskFNJ51n5WS5Eq+wa/Z+5WfESoVY+H71WpdrqIhv7QZ4lihbz4G7F6PfBa1O9FA
YtfvjMhD9x/t+c2VQXTHyHssitQ+Ct/VgzKJRMIMMKdd4j8h7pc9K1US7TwZ2H9eQxyLpKJwjc5K
fjRD5E76OHzz0afeTVX80aOeUyT/6CF0opIodNMwoB6FL0H4yJDaPKBuk/ItkuTg3hN1qQLH2hoy
mmBL0alAHE4+1Kjy4TdIoXHroBnabp35fCKsTmLzpUmqyygVFaSQ+UzzYdq8Njng4bauLs1crEXt
CPhqpVM8jQATj70tqfthKqTPRLAWDw3SzyYdER4yIyhRGflhZS5XSBmh76SelVuUdZsndBTHO0oH
3mgZL9uV8zHfG6Pab4WvaDQ5+Y6EnXIremUbTnAquxvKIdYPHC7dbqpIS3rIgYtSK01NHC7XiI5M
dTN+stRsKyjQyKNyHKYa8VawnG3VUja2acoXCIpuEiid9Bx647ijaGVuwpRBFlc0gSnLJ8mYG7Dm
KU8RLsHW6iqUgva3lGcjmYLZItxnTvuvLjOfMgIVdFh4r+U4PIbz8xqxL4McTmJwrIe4kP0+eU22
X4tCTOBu0YcvUZsfrRsxfl03QrhkkTbcJmOgbyZUOLbCURjWpcSVH9eH6H2pK7fYvpccJa3DA5Ir
arRtUmPbNGb2YBQJB009jg6V2iTbWg05acoJxPlWplKFXv3WF6mzVzt5opInFY5E9SMx1jjd5A7S
UD8Kwy/H5HkuDD+oqauPmJJUde+246BsReJxFYhe0pYf8pgBxb/3Xt9/ElnLxbxoR//n9ZLe1DVE
zRfN6TZvzX2Xt5/scIv45cZQh+TSj10X7GIJqqeV/Uc3nlnGWU+ELumag+i9uzbzc0w8zN7HxYqi
J8aFx7u/GNfn+uLv/uKWwtX5ZpYIMBWzarVo8sIzd3VXTZt1TFzN+pkXNXeQsRU+ho0uIXz9t3mN
3UMKEp59XFKJvo+tXV7GH33WFRuE1w5ko35SbtQ8laVxt7wfoovqFbRo3oD1LyLLtriJITuzeJ6/
T126wnI1RsT3u+dX5UZRe3lXNzzZhLpAUWs/AdR39z7QYjCsFCqcxcprv0zPuo5OqPASkyy/Q31h
tv7npKaOL2+pEiVUqBWlZ9DdinikBDsFfjZxYQ4X0fepLr3vRlKJYkyafT46wrre8bSyltnCTExY
IbNI/A3stYbwUPS7TubtKGWj9iCaqemsrdXX/m4dq6DXkUKkeF2ayTrHYop99dPk3IuGaDV6qxUx
72zwUHCcK1UFZqxRzuibcPgw3HbKHjnb1BVj6xrE5MA91Za1rCEMZqY4F9Vnqznfqn2/HyigZD9N
en9tYM/xg9Rrd1wXLx2+BoXe8uFz1BsUlJCEmct+iFJ0mprDs7b0+zr7s6rd7CCGhINoIuvjkHCd
JwJWNpaJf11rXf6va41588UJI+Vkq8HGMilBIJpIyamZpnjtW1noJkcUSZ0c/djKSfPUdanz0KXB
HKOiFHPvU6HDk/Fe+gSuyMVnypu3BR3nIecoc+293k/MkOf1xdioD87DwPqi1xbKa5gGr0McWo9D
z3avjLXgKLqCuuNM1i0stPoiODxp5PiPkXIrOsIpQJkeLqP+Es68HzGOt3eIO1BTlQEZzG1twNJK
zTdHzBA+MJDfbrUuNd/KIohL4SZejNLkwaNXwfOb15BhXp17bpM6c2ZL9rK9LweALMDpPwRpd1dN
yXgrhkRToOp0oKySipgjbkQe0ZKP8JMNwAOxZJWnctAji1o0FG66EUeJWPzEiUvRoOHobRtFUTbi
mCLGxLFEXK1j64yrMbGATtZvI9t5uwsggAIZQi/sg2gYZFHrWMnJ7SInBt31TTAsH6udYahIZHaB
mu4l+JP7ak6QTnGR7qEZxPtyzqau1tFXfwwKCBpSeqELT8naXcHkRVdYC1KOi3WFyQs4PVnaYJl7
ZViWmq3xxCfZcfixc2ARURL881Sg1OVReI+Eh2J89lr1G/XMs3thbBt1g0ie+lKmlfM0qsFBDAep
rV60Hh7uoIbm5yGX62MmF/FWWA2/lna+Q91V0fWonrPcYFlysK5uQDLxww1Cu7b3SJmCeoXm0pyN
IHbpEnYRXQrgoeKmqG4SdycEPO1z641UujTC8LcSIsekon/aGpK+79XcRNQijz8NEhUuZwcAlBZi
F752v86cIBr9Viocgh1P/5JMqbGnNjIfKwPV+mRI0YeZMSvdDHZZGzGWUZcTedvssI47YdXvS4CS
xLlCyDd/nSq6kgBTznPh6VJu/X3h8SkK+TAZrV8Vm3auTyEaM28JVInLKgKC1czNahZj4+QH26kn
ECQM10ss6xQViWKi0FtNrczz2vRtV5+6AujS+7gPGumsDQjtbf+8hHLYTfUHn7wJh0PcOL91PhVA
0UpWL5W0Fx2koSkUZM5VPcV4mR7EuBgRV808p49r9cLeZh32FS1B044k618W/bDeOv6XRX3qyXdZ
HdqWq8Kcms8U4gBieLZ5GIb4mxham6vzB0ThL505gaedZ4IvUyktPBAtnrurrzWvVgbhtw9ld5fz
TFf2WwBN9m2kpSUhnax6rhMIfLI0QUZJSwsd4dJ6GU2Y6QjW/BE3hf1J4flJDE/xzlNUVbeqBhCS
8t/aM+95vwmkRv4pNffDrN41zzFK9W2Op0jeufZDijvF+bhT+tEd05xTMRHtbw3P502HiMt9VXfI
ecg+p68gnah1ifYDepGjm9RoOVr9mG/JqET3QI+Ho2mP0kG16vzRVpySkw88LM1Bbnm+/Rj2D0NX
q1+uJilNJaG2quePTYXugT2q1lHvnTGl6gQbSPhBlbWPjUz7HFfDXTLayY9Yi2FSsnt7Ql+zgmOK
RyDJ2ueq76h8Svzs7zze1/ilByQ2281gAW/tNv6ELgVVGmcIQ7uTyW59Nsa6ggAWvAhARR7I5mlA
Y2uBOaSFBtSTahh7bUC9qkVv91BoFOPMc516TfMyURYui4r5zVYsOoKWFIsKDAXETmtZtFXGdhdR
tARoMXsV2eoffLnMztQ24AQy2e3SFWXOhG6swhCxExRW5u2OGJ+HqkjOzmKJ93XEUGSgexxJCm8z
8v2i1p7Hx8/yz5Opxve1QdHzNgiyHy3FoYPGcb6Nk+xtEw5ai4fRyN0mAKRDWT15b9YRBKr3eCpy
APV9XiQKBkuiUvWMt1kHDXSwN50icXQRs0nalBsVzYf5B9k3t/kwEV4b0/Q+LdASFZWx2jIaAFT9
p6EyJc4Ss8EnorbMiDuHT/Fs8KNCP6saOsSXgVBVmtdy/fwW3+k1KhoPJKjPQ6GgANaN8vcmfo38
KP1BpE92Q2ec7hTwTWcI7KtD1oW7KpHA80mRfRibdm/IjXVrjp5hUeK2jPcZQoqgjKhSJswh5dhu
Q/4e5IfieJ9AvTsmKiR28Zf9D2tf1ty2rnT7i1hFAhxfNc8eZMeJX1hJdkJwHkASJH/9XWg6lpOd
c07dqu+FRXQ3IMWRRKB79VqAWa850P8v3QCmj5sd3DhrO0vFy1/iXW1ncVAC2SjBRVaC3iNLG3xL
dU6SxqYfNQuUjZ2dfiYsg8oaFrabt+c2rPmLROWlaZGERHLgIpquWhDLJnhWQGllgO+QhjaUWf/r
pNqyAc4rRog9gmJ5vhjgqQS8EPoZ7fTLpr2JsF0owijAnkx3PYLduLL8+pTIcXwQ+lIMzlpWJdjd
9YguAPzbscSmU1uCvDPvOtSKaQRKR/BxANl3NsPoeDMlQ5MfVW9+IRNd3C4o977J2nmmjBuxLxrn
ByR6OqgWG5Ax6oa0PzpR2S1BhO6gxqQq5Nu1kTwUSXdzOI3tKP9RZKYJvEw6nHBkstb11KsFYS0t
he4b7MvhoTHF0B1dwJIG3oL0dDODvjfpFlXXvU1oZIX+2cm8S5kHKSOjDTz8JhsMf7muCddjHfmr
JOXjk+wF8qhO8MBMYLnEUIE91LWMIzknZZpoqCzrLXl90D/t8lCES/L6eNSc3dH7is7i8ckBF/QV
cgBl0zTdsmyMu1qBW4wiSwfd2fVYmHtahzX46khHjWvyMtlBvhz9rmDDxDsCjiO5T1h1oGUpAkhI
EPYZ9SON4gJElDhy1idaDTmrDiT2NfSHG7c8xXYBFT+rxzFsEuw5RDMrCh4xaKJiZe4UPsh7Dhrd
M7qy8dPcRNVTDXKMhanq+FuJP1qIhE8EuSC5MqNk2HVRoQXjkVPFcdpaxrGowYqHYc5KwRdAM6Rn
PJTA1wJdYPRK2d4qaRNrmYX5b4HCgwhAWOcbs6jjhdAlOEOX4EJdmsuQAwr6ob2QiZyuBIGNGdhq
QxHkcDsQOdF8st0WsZwOGF2o5pLdlIaCJA00s9Cvb52ari52lQgfwsmwQf1FlFZRzkBkZYEjdQqT
7zme5SBX0R4hA9xCCwaynE0B4JM2grsZ4XQ7h4K6slh3HcpSQROuguBFlO14d0sBjIaNtoAwNnaU
OCBHLG0oFQvZrPADy+/JkTGJmndpvYAgIzt4ZVnghy9gWzvvgkvVQtcgd2IIKoTTtDQbL3lplV8u
vCkPv9Z+fVEKCfnFML1WOPDhr1q26CDp6x+pnX9yVFq8dgb+a9G/PD7jPJCvRJHJh64vkRCAxvTZ
F8O0GyOvO9RmoI4xCmR/vnI5QITw9sqOfmVDVJdqLJFnKbNXFO0/vnLfpZ+SKjeXSWH3d1NcbEBi
BjbuyTa2djkaX7nC5zzoUgYy7MZfg+I/OKHnvz+gjm5tuUrM+xSEZktP1tVnR3YvGrSN+T9BbYRK
55R+NSzDfIl6L10xfOnvowxC0ujfTg5xmsjz0CbT2gkgeeqJEITRwra+QUjj7W1YeBtGGEXfOo4k
4B9vY5yCf72N2PbL395Gg43NmWOfvOwGfJ9rBfkKFCHyJ1DBlg+8xc+KHtmBiQuwfIU3FhBzhgm7
LbkKJO+2NKTpYgJWiYYtH+bp6Ov25FJPRWMAesxBiuxNdrzquXCuYWnlDzhJAZjQOlfoCTjXPtJJ
GIggHcnWRJFG/WquK5AcX4Ewyh/c8G06JMFQT4wdZBPszjx1rf12kfouBfzdNSBsTHY37ifkVjKO
xKn2gJwHqj2WuYfKKhTRtK6DbSG7gBLIdAIbLDT1zO9klpAePFAU6dRQVDGN46mqzQfsW8JlXFXg
wxy1WHSvGVTowtq+x/4YZNAx6B/3NwekERBtvkePQ7Mu23DXljg5c+TP9lS8y1JwX4FhwgcZKnDW
5AXndbCnwl/Opm4JCYIFeuTD9QwcmJQQizBU/raMrYav0OdTXixthKaCvzU9tMOP+kJ35GVgcVu0
2lu3wM50qi33BUjC7ibBnxix1OrR6JpPRGFLPj26+XSk+R75+zzIuM+RFW84GskACwuVM67TFhxK
tAWcd4NkHOIKOiF6s0ilcrrM0XbL0eWL0vztEozGuB4r7H6VcHeJbXCAFOLxFcCuVZUF6csYNxVa
/WAnbto0DsBkUWez3R81w5gfQmMV9lu8xewf2L4p/IYh90Ia5XRpU4ZuEdXFSLeBxf3mjXRc7rUT
wA50WiyyXFwiCw+utlXotICc++cgCKPVwHN2oOqOV95P0yhf/ohSXqJri4cMJ/gHA/9pHXdRuPBj
z175hUCBs9ZnfC6Hh3rEfymVNXqGMxuV1wZueA+ZbfIrWHbWBp430ExxupOR4bxGSjUss7CdYwJN
RFrHBrIvBaDpQh7J22bOYQRtxWMUCZvWIHMPadGTyLEGLcmRBwMeKc0XuShTKFhB3bQa6xr0OwAq
1TwW1xLE/SBr8ZezFGrNe2gahqG3IfVT8qY4VtNUMv1tvo4gp4cGu7UDTRr0DjReW+l/ipwJzL3S
rk/4p8iZs9x0RHMi76Qr4+RFdRzBwmTPNy99m2goPPZx7t+C6buGX7X0pI5F7A1oIAyMJyMa/3U3
DuzNpt7v/ogzkshYDLIZtlB850cx+CDd0R9a4CAex2oYr07f8mPVjRlUDfHhbED3zXF6+WCnD3P4
K14l4AKd+lK55rpyPSSIQGJynKRgx5G17iq3E74g283xtyFyCaxe0LybmxeTu2pFxP90WHr9DE/c
VetzSHwZlrijS15mT+hf9YB4/GWiO/C6BUtwymfrkvQyyVglErQprg8KtN+jYwGwe+Z+u5n5GMW3
V8i98u0VPAfYLc0aFyxZJLI1zbgFu0Z+jVS+NwywbKJ7KVnU+ZBsWqh8QkvOZ/t2MuuLqSu9hsiD
o9kBYqArvXjSykeJnBNkFmrotuoIcuTS3lvoIZsnob24W0mIm43WFF4gR9oujCyovrQVypEOy8Ux
D/vqBXpks70ZoVIEQSJ7XadN/aXCXtWyyvKRFyHYivIRSGNt7/V0dEBFt+k1JFevkdt9gshFuYL2
XnpVJtItdEc2pW2jttHd/02cUSK9UJjgmh4GYS0DPoFuX/+iOdupH9vPNhPjcTSBWSZrmuXWclD4
RakEh37FuptAgh1AhMcAQd6mkYm1JaGLyeMXxyrNxzQf0vtYsn/ITFF+7JvbwrbHzzrKDLwtz4GH
KQ37ir1mcbQc/AigHu9cyVYKsRrQ5PjAHciOJw6oYD2grrcUQRPsEelOLQB7JZue0Ltgb53zAD6L
YoD40jVYu8UL4NLNPuwbthY69eXB7rTOR3uJY9Grjv+bXU0Z1GfrcCEG0V3SQvmblPXluixE/gwa
Q76DLmWwFGGbPyvRoGnZi7yFEWCYTCGSEhXoMSnY4uDz6XN1IWdaJdNjChKyCFsnBZ2tVR6V7Il1
Kn5QXqt2fer6JtJwbnuo8LDMFsqKwr3Nt5YjZf8POYwSdFfHnA3tYQ6HbB/0ZiBCBfRUDRaWqRou
dlx2L+3KHWz1YhqyheDUkC1oGFWdZpg0IAOrvVAlrSCugFYWGuYDFMwiR11RmQ4e/M49kxl/XTAU
RQC5V2mDJX2ooOUQgtmR17PG19Ae202a4Xx3e9wiO5JBVx0ZEmgBfHgM09P29vANh7Vu6v0QQD5B
CixwTpB5mZ/VNJEhBx2DDOlkg90dZ0hLbXpdZcu7oX2Mp3DTdiK6I1Nn+tA7Fs0/5CPTbdLN9vuk
dpjqo9Wpfyj+/3dS3AEtBrYHvLVO+siTesNdkESAelRS8frb2ERHI8Fu81qEbflUpOFPS++6aq+J
Fz42k2fQCfJ56P4+JO8tGBkreb4NVYqOMyuL6lVg7ENbdxYP3J/uMYqoz7j/64h7RbFQmVs/AhLC
lk4u2IPPrHEDWenmBCK4/qAkxHICz5d3yC/zlQHAxPNUQ0hjLOvmm1+LvbSAt12UgHODnwBCoTn/
BuUd8dllHlumKLfNS/aGpn30ircl1QTAUqectyXRUn6K8NmNW6k+GyXrQc2IuxE9eAvoHKjPhcRr
0p3Str/GlXwCTWwAwtLl0OZiQ9pgIdIqZ9cDxUUN4uQ1DZuugVA4FDlJKYw0w6qceed3O0mLuUhg
4GGcJtgLnv0CssEL3Nghnj8LSHXMNx9d/yXGBODn0E8x30Qd71YCsvX7OAjGzx7krDtVVp+kVSbn
DAzRiwG6Hp8pLI5TYw+OYOhs2t6iYn2wS1IWbgWaFVdoTLbXsarwf11lU7fiZQbdDxqPrd2BVsS2
1wNEhaAL6k5rbnpbYJn+CZ0x2hNvPUBX7R3dvdtvJrJPjjXHE8U9mRwNGBlgx1M12pOdTOT8n/Y/
1sdn/MP7+X19ep8BITre11bM2QToattYhmvjA/nr0oPIdmTdXVek4H2vlY/SRZF8a7gXpmtg25H/
aTqQjOgJcwyfEgi9JB5UYRL8Sv97qZvlfbl5egJKX3fIoRCu1RDs0tGfIlktA8vPNmQj7YQOzKcX
lZkL3jPwYuNRyu3I2qM0as64MeVn9sKRfnf2wDL/HNf87QGcVG9hM4xMhwVt2Z3BGuI+p7/Cpnb4
12q/h9H0MozwX+zi088nHIyhwHTXVg406XntPcQyth+A9lToH8YHvTRPWQtmC4qUNm93rst9cCUy
HEp0fDPFoDoUDbhuKWY0HHfRSKDpGGosc4x+BbAvOx9ewVzN4ZkKpxNoI+4pmpYdAvxu8bk4ZMrh
MHhArdihke8y6GB+MiuUJEIvjM40BNXftsnb+GpAke6aj3w16h7XNOMMXU+yXNBwmiy+AxmzOXuz
QQAIMxTFjry0pIDgxpmGeskxAycfLVmAXifrovbsRCFoUYwAyQqxZJQ30RfZ5ICJQw7uRLmULqom
aOLF0YaGVirUkZnQLOprUTxFqBtd7WxOpVBAU4Py+TZdytpcBl63tloOlcIoCR6GGq1qTKuFVqoH
7YTXAmjc9WB/+HeE8ttjM+BR/0cEkFNIi+uSx1/W8HB+Xw0xhz489iw5WwOJg5SKy21cJ0273yfG
hoj0Z9vsB6k+SPbrBiywTmFYW6e2UZVgYDVFHaw+eTREyWQeEsKGMDVCObPphql5n1TrMhhFvZto
RKHvExnaEU4iQit1wsq7LkuPkB/0roAGe1ePsU9o42rOIIn1IFle+2vkt4c1OVvPCM4jUlatdpKp
KLJL6WUMrLSYncZOskZLfbOh6b4pLZxEm2/zbD0JUhpbwPvjezKZfo9NFYift/QOht7vjgJ6wAvy
0hoMNbjCZP0DmVRloINIeemO3gLUteuDw1wTAJBf7wikP1D9Mh7J0po5VJ+mb2ES93tKwEkQ5G6n
uqvmBJ6KeXvBg/aBnPQhQzUWou+JeKAPmEhbtH38Pl3mVbUSLgN9c5H6+xjPAWB3/X0b1PmTw5Li
Kcc+iQ/pcBfVHJ9xh9lLhwm5IycQ0tOOgyhhSRPep+P3KgeJ6+itfbdMLpxfCTTB8BBaAdI7gX0H
fPdpjaJyo4b4G2hwv7od9H1ANBLscwE1Ri/LrFdMJD9NHCvDXzkJQDPFyjATtnc0BN8y6nGHsril
oRfyAXVhZxFWTbbxwVqgIIP0uUtjDrbTDBWMTCtJaSkXbQeyln2w/x6PmuGZBY3o9mhdHgBhTYFU
0Jm/P3KAlRdXSx6joHFzfEgWNpQJ9BRYNYsYv+F9X4JLQ4UPUPEKH1wLVRZsj4NtDxnbB3AEIOfv
ovVL+cGJIliYWPdD93UaHSdZZoFwNX34j9BTbrJ0NDtwo5ekWFqDlnTqBpp9+hXqniF520G9O+zR
9KZPdvhdciHjF7V7GjbMXAmwwj7HOHlg2/LvMHpU9A4UtIO8/WtYrVcjIPN7mD7HzKuRnV7U6Gx5
e1FarevBqNynCsAJCJNt2ylNj9AFy465ZdjbESiEO6FKwNhLy792IVLXNXPKLywWX2Khqh91Ar27
1BvEgg+AQDei/NEF9ZfREMWXvC4SSOOk3nVk+DJXhsjuIFDx9iq1NXx8FdeOkzXqYA3oj19rbr6x
xkBpWh2B2SKOmA9maEPOtDJ/s9EkTcHhRxYkNgJ/nSH3doVITHlwUJ2BMI9jX8kWyc+tsvtHZeFx
EDiQHW4mcGHd4iF9BUijNLFLbazmYb689O0E0dLSvnfGwT1wvVl1gd3YWOmYoIw9yTsU2wegXX83
zuLxZOQ6Mlnbh0H6/j9lap5MsJzcbjzXmi3Br5vfYsokGD/Fbf1Ke2TaLdNGeewhNi9Dc092Ffh3
gvvAPmTTly6C7MAtvUtpYG23GcTObTfaUOfBqD5VEZQqIBVhrWLUGSE5l0wXHkpzSQFO8Clta3sp
CjSrNzLKlnIyo80UO/bFAOJ2vlgBE6dA2us+D5HeIgeFKMgtLQt8yTZk69H/tzKdOIIwXSfvegW6
kNZJh01ZSPz96tJAAlKOB2wax89gz/UgUekYh04PGdvUweC9VCCvOTo+1PuErjFY+eQtOwkK/8kz
CjBhVT+qkRuv+sZPq7cbC/y4qYQgiGOhulhYmfWp9tt2JTpp3ykL2gJpE+cHFAzA6BBOwbpiUEVI
rLBYZhXIdyItT1fou84H2htAHoxNC0W/ZDCt9X+OoUC6JAnYToSOvi1GdyL/WhRtgOMWP9GRsy/F
dM+M6UQyZGnCxnvtoxMm+RqGT4s+nL77/ts88KGA5X6wXxvIMixAfCSugof+ZvSBsVGgMTyzJIjX
XS2tT6XRfc3LAWrmMXjwsKv7Drpnvhj0JIP9mgTw7XBGQ08CZk3D/DQNwzwJsqrzpKZEQgtwEyPs
02NcO8Yym1SyRM4pPUbhAJJ28rRhMr7dkmtKTSRQnHw68AEFtEK3VZYGGsFjC8Lr0AKLT0EIBg0j
l82jYSfVsqykeB1zdec56PVa9OprL/32B1qmfgrf8T95GQcPsz/Yd6lnptB9kuKAv2x1TkfO1tL2
vStL5EscRttJ14/oosoxALZGoG+cxhlHuTh1hoNFFagPMe9u4YvxQKPWhOJ8OwbTliBB5QCd8r5B
Rm9GCGn4EChZ/m6TLhgoSJSagilueJ9LqCNaj+L+43pOgz26n7Yn8G+gPcX0jNUtw9Lb5hNY0oG5
0UmawgYosHRcUJVpdLS+0KQQ2k7rm21KgotlvNY4dh9iP6hwSjaNAX/DaDUPB5W7d6PKE3TuxgHS
BSBOivWFHGCyCxfcKcT2QzR2y6tmzPrzLdjxNLF3Wl0/hEHIPV4PTt6AC/wFBDHBWZaVwxct8gH7
gIcvFWPhZZQ4t6wAv9+4HAxkcwh6rqZFEocGfl3GfAU8EUQNbr9PA8sqkFmv6YepJbs9dvalyNp8
pXQwecIMFbiFKQEQTOQc/MePH62eM26BbBFt6Zrt0NX0iBEr0JdJtyYRH95cZFRWYgPVB2yGnkIa
eB/iRG+VYkWBTmyhPYhXHt8zW822eQU+VrsGMm22WORVDrkJy7Lv43Sqd07cZvuCO+PdBCFIaMQl
9ZcBco+eERk/fFXv3JJ5r62XD0ualLtJvVOZBeaRoBvvOJacJ+Wme6ZfBLtod8gRufOkELi2+yAZ
1wwKfYtcdyq4ulOBLtVQL5G0Cs7cVhZwNfpoD64NAfortB6AkPEtDqcmMJfIqgbeHCmfxftks4zV
FvpokDdGOecOmOHhLk9VfWYuFOoly12I74ACxYyb8VAG5gONXG2iO/CWZLvO1e0JeiotQo7CiNKN
WQF+54VN8bZKkGXtinXIpMaWH8brwsZBc0gZCAlvL4XaEt4NEDQ7Wm0Yk12YJPIiQaqw9n0Vr+kb
VeqvlRkXVyi5sRONmjBoz0XdgfcPProEtanWLhAX66QM3mzoXH0IS8Ofv4voqi3O1cTvKJ6+iiCP
l+tIqHp9W0iF8p5DtvhM6yA5DPqN0UuQZAKlSqX5r6w0/ilV4t07PcS7ZQjWerJL1/GWVmOxYxMV
wzNLxLYdfetLpiwoWRfNuKWwFCX0zMLBvpl6dvhPy07MqBauAg0XLZuHqjhwggU2Rsd36BoM17kz
tRtiIaNhgtz6h6HQQ6IsM5s6XN+8oUJSwix+RngsPPfQFDrIFP9KGtoC2fLS9dGIoL2JozkiRQVc
oh6aCbCHUtP00xAlg/icVm06D6NRmeeoMn7MK6HicUmi4iuNIuk4l741P3nTND23hWzvDOiIkU9Y
XNw3WXAh3wDk4n0zcnAG4BXBqFE/YIO1C0Gw8hwbkwFM0bghX94z69EFYSDN65yuuY5tvCRfNUXx
k5v/rPDJ26oEWPcuLPqryosUtFxZf3Q1uRNgw3yXMLuClg74ouYQdNPU3HEeaJQUGQMGMLY2NOwt
YLiLNLjQiCYV2KAvkCDojzSkJT2/e/DS5GnUtCdZ36SPhs7aFpWwt9hg9JC7EdV+QO/+hUJQlBEX
aFDsbxPaXJpbNAIAQaEXoUuXx3JeJMrrfs8BXV6AYSJAKbtyF0kdAM1c2baxYIYjILIlg5XdTeF9
lZXhPbols10MeaOFSTE1Q5tdUXUX8tKFgsdDEUTu/RyUNvhxafAZmNdNAzAlmU4a7W6Tbq9V6Jex
ElDYBmnhrNBwBQxJEJns6OCP874XyFUMtDaNPzz9h3jM1p2HJHjVmtuky/qdi26hayScf0Qy5d8L
M0DlwCufc9Cl/S0gbbznYCyrOQAP3n5XjTh06RUyHJYePfDILGIXmvaFFVVnLzP4C5ObKczjl6oe
6ssQR8Bpa3NXKLFNARzfoBjFX26T3obYrSfIZE1TeZyfjAML8B2JRYn2Psgjfbh0IQBvoh+h8gtH
o5+tdAeZd++CA0/Mh2BFloAx7HPSstyGWQE1PMcOIOuaybUjWfIsc2wF4zZq/ymRqzKYbf+UKGNV
3ph8cVokNTLgs3HS7nA8xPb7YFUNmu309BBiN/P0yTebZ5Q8+nWSYbffaCyEq/ERsrHxuPS6C408
E2wKU5vKpTVawHdob+erN28UoV2+dkogpvTU9/mBPxQbMwCDaQwKa+QC0Ajf6xaUjINWBV+QK+r2
PriicBboPWa+duqJ/CG43VaMB9ORJmZ6Yqsn1tPwVGfxePB0W0Xd+sXF0Xc0jNwQ39OwP1kTtLbB
wgF+xrpUJwqjiMmIym3bgSx2D/BRt/SdvEbFczTm3oAwS8pFbJnq3ur96gLsiwE0K0qnrqpKfD4r
LU76awaP0uABhIDgMM/s75705ZEeTl0TBxfIoG1bgSf9smFRvwGTXrO6bfX0BFdl7ZFMCjR9G9Pn
AEkjPSoTd3gNs2oP4h3jh+VYJwiXTl8kmAWWHvr978CbZeyczux3aC8FalNP8hz0LSZmvZ8GUd5N
oV0s0rEQ50x3paYx4NEKkkDz6N3uSKeQq1zlh4KDS/FGMgNYKHR9jM4Du6pZHMiR4eO1LjMbNX4W
Qsm1M8dzDYa0l+5npazuJWJDBI5csKIFdcBfJPi/Nomlhg0FgbX1bQ5za/vF+m5H2U7VRfzQ1Vxc
Wc4BjM9M0Fc1SXzNZNmc8IvzhZyTENUZFNXnYnCzEx/TbAVlXAgs6mHQ4Qm4oFu6hEaCnzDtGYcU
Hg/CnVqox12TsXe+ARKXPdijV18y4EcXbR+Yn0UzGKuyZsWehikqFlDHVM+ppY9gwNkuBJhhPodJ
PQBbYfp7T/jJEV2n7hLboUWXSvlpyiNxNo0xAIEuYAAQkm1XRulHh1IPdZjUYWZUizPyldBEixoU
w4DCWoHKRhxo+B5m6dUAFgM3GoEKpuYbOjvAsFWVXwMXOXWdMU/MRgFp1fmXISjKEzri3NV7BEoS
aAFIlFq6OiJsQSlPEdAkKr9G9dsaFGFAcQ5cROBIxg+S+diimLaeavSADGVtPaKV3nrMZLBpkKW8
o4g8TjgQB8GwQHYKPLte4k4L/NqMewq2ORqz5dgAc4WpNKPRayId2aztUk35snKNzdA7Xxg0tfYp
6JgWrWaGcaawOtIQIjX82enk2zAaxngTo1V5NdTS3VUFBMPorO7iX72TpYpXdJAnLw3ptH4LtlsV
HpHUSRZU1WrtFlTBSdFv4sY3AFLOu4O0uX80gdqaq2NpCEquARVWmkB2Kp014xBvR2CA5pVuE/5c
E5kiqBKuUoFtD8sAdBN5n94HKZ5ow+Q91GEBEzAEx4H5rzdTn7iQRLBztYzarEuWnsjlKjHadDOP
q2jSnOUx389jK8TDty6LCy1R5m56Pw4dzod6MvB28/oZWmxBUjccsviYRyo9Ybfzdpn8BGCfP8ei
rPpj3hzJTjPaMOCgUTWJaoZfPA02n/oQgsEeeil5aLAF2RztwH9/uSwAilrfaEDoDml0lFGBtBNx
fp2c0XkaJGAyY3zXScN5Igs3pj3oI7p7qU09N+tFUnXekSIKVCRWjYQSWmM0LnZUaJWUNTikaKqA
lOwBzVjBgoZoibUu/+OVPF539zEgLg2q8EGXOeiUnur82OpLPHCMu1HkwAxN+ZHuyF3a3QByYj6A
t/F9TkTh5KfIaqrA5/PnLfmNpq/XkNKKt3YWpSvSDd/nujuswudkxRpTnTsA8M9OlqWrzGT8OLjl
Dxmm3clS3dslSuzuRDbXB7+eY2dHck46ogNbA/Jo7yHkGdBBB0pn8KrlxsOtTDX1njiaY/1FvneW
2ygzkInKVHQxWlBU6igaUShNnEQ7T5wrWr/Wui3/+1pkf3/F21rs1yvSyqwo+BG92Pj5xI9RnTKx
JQSv/z7EcYc9Jy1+Vm5ebCc+DsmLgrjIWHO2HUOdBybDPR5th5YlQOyQbb71AVDZJ5Z1IBtdCrdC
P7O+oM0AJKUvosUJArxd0hufDcDv/cR4qdq6/FZw/8XHB+EbqKDnG+BJ55vfXGY4eJ8glXHQ7kLP
/B9L/J/HQAIMXV7g7147neOc6sG1F0T0kItMbBro1M7sENyDsktVmc6lxT/5E/Of4onxl79NCn3W
zOwQ/540JBV/ibgdn1SB5ssuN4Z7urSxl0Erc3mzTEjE3bux3pCnQou+mprNsqisrRXjjOoqa/ww
NeuWRliX4bxkb4Grwxx0UkK/gs7p3dehsLZpCCJYstmoUC6a1itADVpU6x499fvQk9mn0Zi2Rc0A
atV2k6fBza6i8s3ugbFtXwNf98kpcYZ8t9/if7eXNfrXqHo1F7509QqUl9BkHudiWQ3a2lMXNE+3
+lnWs3rbO/6wvNXPFEqYyMLG/uZWFOvs6EsW2cORTLNdLMsQHWVUc5uMMD0JXj3dXrrDD862rsW4
vC3ThP3HpckxWtm8NC1kgsr5vnPZcrLQISjdCYnBDJCUS1a57tJoZI4+gCG8zB78Qo179LU859pG
cQ0LoaAIBMmWVpjn0gLvqyiw+6ChSS/6fsH2dF7pZrqtWcfpFs8b70hO4MAeEyfrTj3a+FdD7mHH
rTcy884DD75qtFGa1SYfPNO7MhtB1aWHtF1xigi1NhWmR7K5PggOAAq/I+ccptd1UQrf3GwF+3lb
1hj9j8vSpMBAMitRMsU5CtsgWrYHozU56dK+LxtKHBXGCruqoTWcfdViZ0f7GT8CDoKGtJ+hoev3
Cu1AKE3chuRFLxu+L+nJj3Dq6dFBvA2H6WvQ4kgUeWZ/AqE49ng09rSR7ugShwUkYtNmS1NDsKzj
saGn0Pi2QliC4J/3zeMf9nnlDy8yZkG88PxCbZDi6PeDF12Z3ZuvHoRYg9CJv+dd0i+bIfEvEPxt
T6DxQDvhWAZfrfpMAQ5UiZelB075eqiqcwEdkRU5XEgA5Wi4b8p65dYqPgciyi9iAvYApa34u8ue
+sqavnI0pa+gY1vobXO4RYkYuQcJ4U48c8fX3LTlIk55dF8Urn0hB44A6K3QDgMtdrOjMsC/HDL0
UQz1wbMEqBUdDYEapHokm2odoOzGfnyskRnc8MhQd2Em2J3VmA9Sb2oTlJJopFpDbAww5kMRGA0t
keexA7Iqe2pquTW60BDqzs4B5Oezk+LJTpcRpaWDE7u7P+16WbBDG4fSancf4t/7Z9LJEEc05MzO
P6ajexf1Y1PNb+/Wb0NhgEQWx6nKtrdlGTD158RXy9qQw9l1UdAZgMm/60M8rtFoFj/KNADst4Ri
w9AExdKyrerFkw3a+FSTvfo+UABKFd+DFORJhdv97Oxilaa5B/3QRxSDEpxSMrmsAh7+ROkMMO4s
/TbE/6BHr362u25cC/w0nmqzKI8WqqubybexqQT5wCLK/fY7Z9HSmLL8Jzi4P3XOaL8ExoDkPjLv
F9cwzX1po3Xfw5nsISn8fqla03od7X6vXCv7aXrToRuD+hWgTQh0gf3Q6+RCqH66mqxItqFdp4fa
k+md7YtoZQW9egWSfjtWafbDHMXnLkvGT70aRpw+reIUWJ19wje7XHu9V754HdKBOpS30z72fHGs
m9hZVlHSgQLbkcfYt6ZrK60reDqcV2g0Q80ptNsT9MOqR9C0fSM7/jHIyvS1OhegrXtopACQOvZX
RoDmOhBgRhcjL+JzbQkc9jnvvzXO2k3i4jvANZDJ0gFMuuMWPZRinbC0uEfzS3FfhmjwQsKhQr7e
ye8taK/5iyrHO56yOzKhh8tAZVoFXCwGo9xFRptslAZ94L/aeGB+Fi+QNlYHrp97syNEt8AUlvc0
Em5YnnMmzrdJWYmn/ihikHi+L1SgYLzClynZGAQRwYb6bWGK8YQlF7nffCeyt0nzcVZpNx7bfFE4
mvJtJn6brxTz/yj7siW5cWXJX7l2noc2IImFvDZ3HnLfq7IWSaUXWknV4r4T3L5+nMHqzpJap49N
WxuNCASQrFSSBCLC3enwoV30/nisUeuqTecACZuFkGDxyBP7MtcsjJDGQHAg2lCNg59Z9RkAjU/U
SSYZmGfLbt/9a1S4I03mi6NROWJJdBQ8r77kITcfLATNTr+xt2X20R5ZzReR1O/+JQqAlsRegd/N
F9eLrIfeB5pqjmRlXlu/87siCXJSEtygVJNAULUU/AtN1YB7wuP3+GLy5xaSTLsGEO5NM9jmlxEP
Xl+r4BteYaBPqWPjNGgx3kGl2gFRBgDJ00jkdPPnfhpZ5wgM+bKYR5KD8AACo5E2KirudATRcfXn
SPpMplCiSCNF4LAvNYqPyAErPWAv/HXqV/wBFeLRBv8Y7qmLQ/ANQ7x6Z9d2gbxAYEMtXDPoUdug
V7Wt+DukizZDoUYfmMRgDY4u83vEgSxExWz0SYysW7lWZ93lnW9s27FtDrJshhPy7BAfV3n5UOIx
D3hem71gGfHkxSjuXQQPo67AGFaoYlIV4S+1wbLl765t1Pbfrs0v2IdrCw0DIrsT9ougW0Ffp8va
DprDDM6amqiabw4E+6ot4wE4knpfdHHcLRBZBYUcheucSpVrOwRjwGyUSNuunT4wFkhjZ9i1NmrT
Q8xsGfQevnUy1nmId7QvTuOk4tVPh0wztal9iJ2rot/avcoOBkpCzp3U/ZnO6KCjHAxlnpSrW0dZ
et/CmnmLtFL9xo58e++oInhwhgnSNlGVoPLkBIhn8Zk8Bm5byG/az0D/dEvosfuHHo8S+5bW/xDj
n0/JaYQTpQBUFIpN1wfY9oONbkBwVygHGBQvWZdTWXFt183CbFAZ2KIs6EkKlEjzePxCbh4Dzako
CkTgWuw1wrBpLs3k1vrA8k3Df+fW487fZihFhIyV0s9Vmm4B5UZeD3fexhLBuE2nZpcUywi6IZ/j
rGSH2JKQHTdG9sJE/8cQuc49Es39Hdi0gVif/G3TlctaK2SupmlTnW3Jf4jU+7Q54sa7MQWyHdTa
YNjdOKgZWyK7GO5pa0vNgkXRft74Tr1AbIQfmohlhvuoZMhEl0CXOlS46oeiXZhmK9Zu5rKToGpX
vCRauQE84/79E6FOc/QbxGmS0WpOAJmAXiIFUfUJAp2etfELgMpz1Xcb6qeDocLXSBbWts8sDQwL
DmHmt+e8LnNA+RMBBhlH9gsyhnn97mNLrZdFXSP7O3lTh1Z+D/5LKC3EBZK30FrXZ915KCaEvtSy
ySHR2MWo5kfqHqdYeTUbML41CwehyX5BxmrqoTMHlTL7vFR3N3thWqD+mHu1vTILFBr2WBkIvMaP
Nd1ouIWCcxNz3HN0GjiPhZ1EUDhD3JwOyFElHUK6f7YbkMBk4PUny4eR1B7j0IRm+ZLmuo2BkBBC
8dPBSpW95n0ikwvowZoNAxf4pTA9+8z0szmVe9GBzHQ2Bp29lNGQrUOsVBT2IJ5zGv10SS4x2QY3
q6DfE/D1bYYqZM/YnQSg6XN0tjCgSnZwpwOd+bFoMjApSBixn3PXZG3GiqN8d/ISikPpvB525EMm
LvI/R9OUtzb5UDPPU8GXtx5pqnxlSghKVh0SRl0Wvh8iRCMr4OXRTnqnBOGQ/8dsS6iH3EWl8k2b
Gj8oAvkhSBmHIVR+ApCnN6hmP2Hv+DGa+UtwkwY7wn82QuMTqqDts2WAH7CzgwFK8UN0LockA/eS
Nq4AoVnLsgksxHgSfwHGyOyt9+M1ihQz1H6EEK4RXvCHjspvuS+bL9WAvL0hA/aABY8D7sma4d8x
j/d4abVgwamA5lfxWuLlivtBZPguom44zaeGrY2DWWFNlcUlkERTDx1kh8qsAbR4PXaDTWgBtAc6
jBcUXl4h1lk9OmPhngAWrJZkNzTIF/MqKO9izx7vXdFj/TINCMAVgIxRLo4c+OInJ4ecbseyZz8f
q0UPRr4THYbOSE9sOtxs1NSdrpcisTb5iILwLqvPtfTzZxdVsA+14y2ZVQWoa1lVMkueRd/kz4i8
oryx0A/k6OfJBVVSzh21qqh667NymCeBXh1oVZMA9+E0Zz5taPEg6vbUTEYxrlALxLfUbJwC6UEE
uDfUHEKvxm6sclb29KHgCg33yG7YS+pFJt44lDnoLajXkW14bhqsUKmX9VZ1h5DBlTqxdA0XhRjY
LjUMewTbclwBkFEdGiwOEEpKY++M35Z3pjOjK76AL7vbWWYuxoVVei0C8AOY4M0UG8MUyszTGR18
qAIcvBCHW/N3frdhNIJcaNit+f8/1e0jf5nqlyu4fcYvftSh6k7vW/PRCyCybEAlJF/Q6e0A4g+x
yu2iX0AoITneOlQISvoyT/8cQu1btzPNeGvS2a8fkDTISJoKLIf/PE1Q/nVh9Cl0JbPx9qlklFXJ
84Xk5nXUIfZu00XchlBzdqFTGlIU0Wcob5Z7ww7z+wbSkAKpoFM2MXbSoRgEqkAMr1gOlv1u6+gs
ijcGRI3Ow3QHoDZa15tKx8BK/DWWRuQRquV6ZZ1v9pEBuz0meBLRp946BtDrdLKLL5kTYGWug1au
4yJ0l/Mn/jUxolQAboPDu6PPTnSGXXJpRqt5Khoc6JdEdcHdPFWizWIdhEY5u7iGe7FBQrQFw4Q+
SM30YT5TSft+9hsbufQOVwlubIyjQ/bX2c0mp2lus1LHzVaCJXQZcdzxoHdzH4pWgZsqAJM6NT0R
uw/agoR2F1t3weRRQl5tFzSiXVJnyR33IUe8JS07dp4HdRpKgQDxIPKFEtFM19mdY9sX0KSUb8Uo
LoZkxRvX6hIonGSwOF5Un1SYgJvJZd5eVf0zFaRTGbo/1aIjEjDbbybyIHtajndAmS/YgA1BIqJ7
EOjxaxRG6oIH0ppadDBGsDkndvPWDn6MTF+DirzCLeulIz2wGKjUP1YJn/bzpXxp/jqLI/PdRmdt
wuVLEAzJguWpepl7/S0z3cdY6/gqhIiv4L2Wp7oZj2SCOER8bVCIf+fhWQbVvN5fklvbXgOQMd2T
Fx2aqt7Fdt6dqdWHUXytsvxzrjIwaUwzk6mvwVkhDcvf32xtbldLJ2LxllyoI9EpQBc5QDxkozmD
EnKifsPj1e1TfaXtbdyDgfo2n28n1l6ZPeq1TAcXHOWjc+SyudIw+pNQF1FCqbT4MLtZgoY3mi/h
9ifE2FF2YP+63EyZV933rgpOtyvTygsXJmgSgUnFF0a+tay8hWFI9eGvKi0PZaQW6KrIhQ7uCA6Q
2qzN+a+iSVXrQnQvTfXy9rGsyZydUaJu/faXtlVrHJjTfbl9cQiQgvdfJ/vb1fWZcO9y/4Xmmv8N
3b6Yoq7D3dwcC34Aw0Y3gWm6vbIgkmDkaf8a1c2TlaTxUwTJxoNiDBW6kx16draRN5cR63AUfzr1
pgGV0d5JC/6sQXRHTkxa5rKRrDqHtjBWhsjThYYA32Pbm5+6ZsjO3dSShTtuUCsC5uTSNR8r2Vf3
DkivGic2H8nUmqD28lM/PJKtb/1il4Y5W84DhOU/9ubG09oEEydK9LCubqM9TQ5O3PiAqIi5oCYN
cPFjMaTZX8nUjgglJn1bbWlyoE3SU2Rnf1AnXa4RmkekcP27+dMbu0O1WSjXNJmj4u7CeHEhfzq4
UfSax8o8UavH8nDrKasFnQj+oNHo/SsqVVbUSaYcEpkLXnn9gZrxWNg7FSJYRy50CR2QcWx8JIOh
oPHiliPb0QWA1oMdfN1jK4k9VRd+ZqHdXkeu9H0xdm9e57pfIO0+rKEIOOz8Hs1AGyuQbqFGM3Ld
U1GlUOADgvoLeAo5KHHT5li0IUrXrOtsbqHAp8sSfCGI0Szfd9ygUNvNdXq32vwYqY9jmxWLD4V6
dlRDTNy0HwxcduF7nyl/7bPsm651/lQgybbTNSR+EKV1nyYHSm1jDfiN118NBDm/RQIFkHHHf8R2
ctckg/Wio2aAHqiVXaUdtluntPqDV8oYcYqYgTWQ90/xAGXcDAKd36fh0CjlP0IMVymCwfiJehvP
TvDTSBggCROOPHQMMFuYMcBnSdB/gkYFuJxhv7l1E/o8cRXSiAiozW4S2HtyAzrifbZhcrvNFkbf
PSI6gOTxAJpvwDuMRTq8pSpAdalrfYbscImiRDPd1X0TfypbflKFGXwDnidZFiiPvmhlsXNuDkit
2UP47a+RXQIxChqZSx9l27bNVkYUIUHkZ8knOst8Gc9n3W9sv/Pzmcnw3CySD3k2Q9rDEcxguw9Z
vTnHJoZHQ4xyT+m1uVchS7YWRgmYyV85OnKmWZKy3pG9j5JFNiKxeynaothK0A98ttJi5rOSiWOu
Y9up9qhCgjhvks98VlhLwx41INC2XOPT5O8gTgaUGsoUxJCDR9kqOms91c4vA+mCB7sM4n/T7paR
Xnih9o5uDNkRlMrE+SUdBRIuZreiDuQJ80sIDUF7FY39CjVU3vHm5g0i2Ax+opY9B5qzQ6HGUadt
+xR0VrYGS1m/mZsjiNi4rHBJlmqfdGeOIHBNTtRJh06BMAygriu1aLY+Nt9n42b3PptvG/6m1VmD
iJdjxQvizIL80KlzzOpCrZol9S5y02pJTTogyAtiTr++8NJFwebkUYNAbMknKRGy/WaO2WMa8PMc
v/sUu4T2a9GCezIYePFoxOaRuBk8qJPuYmCt1v10U0CjL5xi0d1dCdHuR96NRwbx1zUejuoY1H6w
bJyRn+o4tz8x0KXPtHU6yw9goSxWPqrmvpCbl5T8ZDJ/61h5C1C9/EZ3TF1DuKJEzOLaMNYcG791
VsyPw286Peel7X5tY9Cujs0YHliaZI/TQOqv4hwaOhbKhewwlvs4wTyytuSbj4BPEDTdN2RLu2XL
3eA+dkwTYq4jWEbtfISIcvzuK6DIoiHHmK1MJE9bMPSC+4OzVU9nNraqXaYdhAtwNvdOZ3bwKpoe
Ku4OYELTAaSY2t/WKOjdioYjKavxJGqwjAC/vxq3Lp4z11IhtT7xpc3/GEEzrGqJoCv9WyZBG12h
LDdpcN0Ll4mvCbh2IabYfbXGni11HHXQ0vO7XSNbY8eQ6bzrAAlfIi83vpR9fyIObTcDe2eYd19Z
mUAOEvgLo4vAiwjoPaDbOPOrArKheCQ/GZF+t9166SxjrF53WQVmII4HJSAa6YEu2ZNJcpJl9Tpf
8fSnyAJkX+SRBnoHxYLo2U2LU54b7lMEwqcDnijTXdgNXyd7wvC2sIKAH6QCVcrP9hGJjEVu1uUO
j7/+jAV/fx6F7KAPzfNtbBXhomR9NCyoRwXhuGhKEWzzboCumQEdBMedglpT82ZTcTLsUNtWXdvp
UINYH9kL2KhJHTdbXqt6U3pWu6QqN6p3wx74qrj09lTfdrMbKhq3DLXDi4RoWm/KVq5dXZFbq9eZ
xtPDN0zrLouFsQ6nM18O72dk+10vCktBn4NayW2EX8/BQepgU4+qeK6q7M1GlPEtLOsNAnHdVzP1
4hXqp4aLdhxE9sy83mSJkksrG42F56TmySFGBAoUU1sgIod1jn8gEx3UFEWmM6QpoOVajBCiRfHq
JlIaaOUJcEdFXGQDAQD0b2x5RiAnv7jT4zfT1os1NmwXcYFHcmH08Z4zA2+JMoYGelv7HGI6ZvTm
4a5wLCleCzeIVqYQ6cWNmXMMxrxe9zrTwHoDLw41zzdepz+GvG2enCBstp6Xp3s/FVBKmyYjj9GG
4npYi1eE9qOVp8ZspZgz7EAhSDXqdHCzrFx7SlhranYA7z3Idwdui61MU5SLD83jmHmA9sdhukdO
AwBDKDxcoQzybivV2fCifRbI9e80Kzwbr9qpc5xS8SoL2Aoli53xiOgavoUu9IsVYf9jpK52yPVa
eIVB5QlEitU1QDBmtlGTOlDd3uzspaFAgNDy1noGDLw9cKuYuKkdhA8rSEPcmhIEivhe7XNk+6iQ
dqS7jCeGcUi1fpJ15T8q0SSndoi9JTF6yz/tOreTU25P8kyIwK/B5ZtAlLBY4LY1v4FvQ6Pm30ru
lZYDuF7wD5GIsH1kTgXCoelROwTvvm0ARmPb0sFDYIK8WntIZGFvOH7lDMo8vR4+Qy7m3U6FGODI
nO3kP2aRt/aNERiDpol3vAuDDZIcyOs5I56LyJWD3QagkDhJdmacNl/II2hCvo0gzrfAYitdztTz
jcH67W/bRDyPfBlQMsJxd5YENVwga6if0Veqq49N6kXEv9vT91+G3d96fxl7c26nqUrH0NvRHw/d
gKQrpNDLY48IwCarTPsxQ0kYZI6z8S337oq+8/6wx/KHLRznWScmdpZ+751QBV7NY3RaGOtsAFKJ
7jc28GobGUGO2NO0BtLTgqebDok72kvGXm+Y6RuuugCZxD4tIe7DgbzuZFpDoHjQ70jsmx80GbA2
b9NnzmqG32lXgZsmtTeJQHFxGJfFGSD4bI2yp/JTpczvBG005Hc8tuK32xgWjsHK8MSLlvjHJNQa
KozLza3p1n25gTxysEmU75/EAOiV6D9T9Xuet5CmC7zh4nCnO1kaG5mw9MzXOp4d7P6R9eYC2YIS
FSK4JXKsMBEW5sWJZGjSqSmmJvXaLbCd1Iu9ovVMvb8bG8sAmYs0A4GqkV2wTMC6EgK0Vtk7x1Iz
LDUne1dJEAYMzUupndz+oWPlPECPdgWGWz+9Bv4EYNDhyeBK8O8ZMMQr0GrwO6OA6t9gqPjZT/Jq
DSWp8QzIV3KQRSy3Y5Hb93ZUiGUrZPDSWtlDmuT8B4D9qG909VtQ/jlcBRrlG21sgcgf7wrwI7gI
xbjpSTSth+qB/hPd/mS3eCa3qqhm9SF3sNJ7YLuPWQZhpJsgUVoEzVboAGS4IwSJbh1mwSH4YdyD
wQZMVAWq9hFcWZQi7I7UbIb8vUnQQ7wdPvYOPzepN2KAh/3bsfmIGp0yS1egtj2JWmV7d1pgoRoR
imxOmQZnatNhcvHyMdtHsQpPJhafxGcQ6e4PT+TBvex6/sDG+EJkCHbW2VuUjUYb8hrS8Q+g9Px7
rG1nLzJbgw2vPoHXtHL9ay7wV8xeWV3IjXZqe40IJQqE+4p9Dm1ww+G+9q5ZUIOPGw//MzAyyEF5
bYCgS2efR5SKQxyxth+avG6WuZn1XyLXfm1dFf9hlQ2GT3kokZTYKrH4TboQWu19wSDI5uOe9mtw
o3QD0iStGZ4903hNDI/PC8o2NtNTHgWvtEyjDYIDlOvCsdv4QIs1l+M3CDB8sSY2L+L10r2XnI0K
r4qJ+YvsTa8B7ZjsvHOWN1eyQ6YzwYvBLRcg7B23AM2knxXkxTPTCb6lHmDQClxslygJuosDADVK
DZrgWwRpAMHAvWGp0Nv+PDI2w/E+S+3PGVY2Z1AwZWeserMzdiDRTvTGJ8cOw6MdhRvfSsvHJIna
exkrFLR0UAbtEXNZVh5jO+o1WtGcfN/5OveyQb7VAH8csTjCrkVyA5KXiJCRLx1AXLcRXWbcUSss
Xbn613/97//7f773/+3/kd+jjNTPs//KdHqfh1lT/8+/JPvXfxWzef/2P//irmM7QnBwWAgX7CNS
Ouj//vqAJDi8zf8VNOAbgxqR9cjrvH5srBUECNK3KPN8YNP8EqFbl+9sd2JVAJL+oYkHwHC1Vm9I
nSN9nn1vjdW8j/W7ID4CsbKNaYXVCdHuUGomkoscg3TrEK8c5FL5IhjKcDurDMZh81MbOOJLgEKY
2zIjikW0QjYmhUAImIno4MfeRxs5l2myYviNHyBPjOrZ6SCytD/b06GPmmqT46EHRqY/e5NKfwGl
fboTLcOKXaSyQj2S084uNJacaQKoKbDFP3/13Pr7Vy8ll/hlCYEctOQ/f/Wgx8uNrlbysenCYYck
sI+qKXNcp9woX6oYSZNpOdGNwEGXDq/uyUMC8wSoNkOZ2O+9qswzDmngfJinYxPNht1riBUbByHq
4CUJK2sV2XF3VpDEPJYFeDIG5KY+jSB9xtcr3yZX8E+jxntyZR6URvxkONFtZlbDnQ4i+8C5hWcu
IA3qP/wuXfvXL4czRH3x7XCUhkghxc9fTufEpYPS+exxXqTLQgCXn/NPyFDkVyjKtldA9Z/pcRjW
mbGhRx41Jy+Ua2XXoYBWsRW4r4gB67UUaQbWNDyYgqyGWIMQzRdLV2c1rRHxUnzIIpZ/FkYByaCi
g+uQ82Ot7gMjr+5RaL9Bwl485hObfgluW9AdxN6RbKAMi7dNAf5H6qUBVdhvxMTLj6gZVGurkAO3
Z6dLBKei/agysPZ7GSCPvQfODLuLq2XtAUUYNI/QrhePv/hy876W1t6BcscvS3tSmLO0cA9TJ8nP
ja0PdFKHoAeWv+xk8vCPqnPTp2Y6IFJYVCICARgaaSjbRQvo4SF1i+zJ0ma1McwxX1Mvje66ZB6d
g7z3bo438sJia4s38Qdy+bZR01PZbDbUUVos+A+/CO7+9IsQjDkm/hdQzFaAISt7up0+PKnwZLEG
UMn4jwKvKMjHsf7SmaBXJpxhWH4y3dp6pUUYN9r+5AuvvxiBiyWaUUEKMorPpCo7q8SSeOwsD0un
lVsUxaKZ1N5CFAFCe6eMIC4Tl0caRB3U/Le2eTKfxd62rh1U2Qy2k+xUN5pHxh3zSGe8j+1ykYUD
qq2QKGI77kT7W/fffGYDr/T2Pzx7fn7sT18mCKAkZ9JxLRDRufLnLzMOKmYmKfMeVF8PSMWm7sIE
fuHeCg0XRd+puW4TN3vJmVjTWpc8qioASq/jHRhuQTyLNGLhAHvcFrsaeYbpOVtNT9cPB4CMzq2G
eBscyAyNDwSdzADhNH/MllVsgt7VYunVdONwQcEW6mCp8d6B7EyIKAFo3Q2us2VUFOCy8dzkKlHn
8s/fiqv+9hOzuWJCmRYodxm3f/lWsKLiftYk8oFBLvdsT4IZoDaJUcI2qdwSJ6ovo2jVF9dQjsnq
A/VyDkEDoksmG/jzAIx1QCVP1MqeGlAH18tmVVeRAS7utF5SKWAuQM8BKWT/KKaKwcjfKl2ozzev
WqI6TTFIN3ZTaKjwIpBihIa/o6aebJ0DhFIw2H+zkV8xhZpm58mPbEPtYKnNjZdqovdeKH/kj3gM
Q1fE8iMwdclyTz1hCY0tr4IMF/V+8HZ5XUMgl7unQFvTT2D4ip9TsYmsetxlAoUqk53lvcQzAkFF
sKZgxw/CfgfF+MJZtLXbP1oTgKQAEBmpW+yUptbU1w1QUEoahOUgERb4GeidO9PbQ9y7uOgmBM38
2HhHJ1Vfkkw3D2TK8epaJchhbKhJHWYCCBUzX//5N2KJv906LvQ2XBPiAq7g2IVP/R+eQ4PL8Lob
7PIhCMwp6px9juoq/JZ1KDr0esnukfkJUZ6HAmDw6wXfCjBiIL/vvRRIK22gmwqWDCXDp59HulXL
sIEZTm5qhMC4gotFdlGFmBToaqnphOM6KPT42AYKrCJ+tgknRbwiN/IzaGJRajo1scNodo6aWG6m
ZlqBfLR0RL+jJoBG71NSE1LI6xClZmvHxq+cEEGhZ9XrcJTNB+g10OJYGVXVDBxCoGrcJxxQtxl6
LVIQSUAJzJyh11Cby+88W3yAXhd+X691l+r5I+hzBgBzUPdtxerFspS+Ssv17+IW+NceIJ4XW1tQ
CmcsPaFCQT2Zfrn3gsJ8AatIs8Ez1duSWxSB/7xArqtrHNQ7tdhBkF3y5vU2re2PiABPw2naQuc+
QvHFqdZ8RN0opBuHsg2ewLnOUZ+DaF2l6v1QIyMAWIFagv0ifMPyKVukY+k9x+1orTyjT+4y1Ibu
dN5ae5pJNMgA3mbqWOo/uEUPcDJ0slqvX1oQjUNwGthkZzqQXVTNsK6FrZemHN9t1EF+PUbZjNnz
HE64hYhVfef4iKBkXKdfQQB/IGXIJmqOoh/dFxQxymWkhgD4CcinqqYyd32IgL1p2TauwEm/OmF9
qL3sGWCG+I7hcXgdsDGC5gUErkXePiHP5UPOzs+f8nSsIRNQtFtqyjLR+7pF4Tg1IcJs39c120Ta
zq+IsJurnCXqwSrz5I6VamsOvXogUx96zcqzvHFjTzaLlzWUO2Z3r0uyi1VkewrWQjQI7IaJ3FPA
KKAM2WRreoXa6JYBEI7FkgPqthcjM69hJRDUy+u97VXlj9aKX+1odIB5rb0ltun8vjTtesuT2kA9
0Ai6BqA4N0Wo84ffzZPE+z4tyi0CFu26bCGJl4XFQzGhUVAGCZXkCYiSGTlEG+skwy0FGx0EhAPI
V454SjlhiZx8P3xx8nw1DvnwHMUAaDilNJFrwY4dq1sOgEaOF+lEbiiSYgVgUX/oqqZCBq5ru/hc
R3m5rE3mXsFPGmxtpwihOJMPp9hCdB4liepRWkgUyDxwvgFTtU5Sn//wtXtsG2RkaDjKAdwr94Nw
i4KmcfPPT0L717clVg2c2QwvBmmaJp4pPz8IEYYqG6s3WgjGmwixdh7SSwQZAN3UvRtocweqMERE
yNZCOypo2qexkSUEb8CSL1VhXqM2w3qgK9PvOX6VKC7jn28eqOH3kaj2wp2aKFaIZ0WDZBX7n9Zd
E6mKngRs6QwSjhDGXfp1nc7rCBvVx0vNh/iig8a6pw6GDMj9P38N5q/r0ulrEAzrhuk/KWmH/eF9
oPoedd4O05f3mnblTkhS3PIMyscg8UIYwLZG8GXebvrEt1e8t8tfHwY0okhQ5E93f1CAzw6Zsmj5
z5fMzV/WOcp0TMfBv5yDhwf/284TSFMTQoNhdJkX9KOnKjCh++FXxISTKSgPtp14W7oe2/5ppnd8
ZaKU6u9mH7yNs5nZOvwKqY2bdx01aiXCMgNH05rCnKlyw2dLgMslT9ZDUIM4GCmPVRabwYPhl+9n
EELgq04D5pH5Jl8N09nNL4NE3n/YjtP+4RYJEXinYxvMsbGwpcsZ2j//nLth7MNqFPFu8AD1Eksb
oiztCKlthYUmAkjqoRs7COpOgJNOx/coeqs+3Tw8g4/ID1n9ovM9qDZagDKEfZ/kywAE0wneOUCB
5sGjYGl56KZeatLBRyJ4kL1/CjiDVtVf47NOxMAJm+Y31h3/+TdgTdGFn/9c3LyOAksIt5QCJuvn
PxdQi3RAJsvfzRguu1jOERnE9t2z5WdIXIJDpZoO8ejX4AGHvR0yYNpAUL2IJVgcfd2CmI8phK19
y94O4HIOsF8AdPdD+9ZPmDCn+g+/Zvwj2VM04MMfI5iFv8R1bQsRHu44v0axGFR9cxUG9TbRMT9o
yIUvUSmECrZO+F/C1AUFHgrPHVUBKcn7cEF2VACpDbgYkYAOs+CLy/IEYkdCXkzkHJ5T5EXJLctF
dvQDhF2omQvQUtdRx0DqGGK13DfFARmzbyi2in6kxQWLRryRMt9GRspzXiaq4SUig/qBe0mzSVlZ
npqkVQckkbttU/HxHthsf4VHufV5mqdtvPDHOL7PYxlgepRIJhbFxfQDvEDAINleUGh/dvw4P1i4
u80pPKTBQOXr82g8V+DduJAXmak56HLcAf38SnYyUScdhrb0ViaW/cv5E8hYT1PWZt8udJb5W7J9
+DBHNVs9RPXxgy1ts/TUsHIluhJ6kzSEPkoA/LW1kir9aCMfQ1T5pIHWImDx96uGFDX2hA5zt1hp
lXufgQUxAXIMKo4m8JlOkq2A9rPEKSoshOtj0wNNnjbaI7VzJ/eXjW+GWN0O68SrZb4sx3hYgkAZ
bxTZpI9KB+o8cu9O8gCtyaQTz1zUDRPQChEp8jc+Pxo8/XHz6AT7ARJshUc7j7FexEgk4tS+UZBZ
pjncaSIQp4O0QIszefCkjHeIjSMAPXWSzY75GqGr4H7+pNQdNukwjKt5jhAr3miM7lS1DesYTHHT
OKt2srXpmmo9z5B75dWGvuVtUmWO4QpAz2JLs/Kx8C5h4h8cwUS+BBwQihSFN+wSNn9O43v8BOmW
z+RO8/RI6y8aEGkeqOkFDp9QO6jrnC6BDqUPPo1EWica5Tu+sasK/JvQVZHNtgBHQK77Qv4hD0HO
4ZnBir6bofe+2nkdnhxww+EZ026sgPMHED3yB3sEFRb0JNx1I0WQLXsjXkCxJb2SC2oMbEDYoEYa
Wla+tiLebN0WbMJ18pp0SbLpRx7uuWEVn5LRwwJEJa+ogKxXssmtI1RH+wejbb+ZpRe/oi4KS4ms
MS+O78Z3WJ3KBXVksv/Rlsq4hl4en8a6SVb0AYiMH52pnDFvhwuo+kBj3+Ofgj4k8Z7ywrXBvton
26To3G3NjeILpLeXA6u8jZXUgJa6SOMYzbGLSuQeNIKBSzxdor0ZKwaMNb4yRB7ZouhDVi49PMQ8
08+u1GvKsF1J7Py31AwMF/VMEF6dp6rwGy4Ro7k4rmaPEMQIN56FQB41y6xid4A07mbfpgc+G1IB
+car7e80myqUsYXIrlhiF24+WkbPH1L7SH2zJQMSIkXF23ypjtFkB+xZILUyXbmdYH8FEhHAhmq8
NBGPfb/mKSYaIVm3pevQOeMnm2fv19xJ5w7lxNl8zdPPYQNug3xNn5oIVLCPSiGTPn3AdKDrRry5
m6/rn66ZBvW18f8oO48lt5FoTT8RIuDNlgRtkSzvtEFI3RIS3tunnw/J6qZGt+PGzAaBtGCRRWbm
Ob/5H685TGoE+8m73bf5uB2UxNp1tXcoyc3BQetKgB1Kz9ZC3k5pVwNbJSdSRo6192SLqxSwFfMU
W7drzxZSR2y5Ia5tCy5kmWMAUb0NIvc9MQRG0rJORV5UnOTttbbsdXUF1C7IlcQXEQuAkTzHTQWf
o0bljS1I+gzvMn2uMhwpB+9RdgA0YGxUqFQbWSzVRH9isOwoh+AA5vqDGPKtrGtcksVdtMYKdToU
fbr+Gsa8jWjB5XQVutt6nz6rodXeT5q9u/XIqqnjz+yKvZyrm1vvzDuS9+uqLO9kPzm0Dkfs2NSx
Oci6fFSH02TGn3M1dwfXqFKfyG68M9vROqpJnp3DsWanPvpBXh7cpMDeSs2zVSrK6aeYt2nuNL+m
dP6LE7T+5hYkF+I6yMGEI3w3NyYHS70NH8cAHZm817NvuuaSK2YQgFlOOq3+PbYMhPjbOXuSTx6n
wjrG8WgfkAbcla6NvJA+O3dtLH4ag16RJlUQt7Rd6xyxamzNMtRg02GZPSWVt1YDMA9Ks6lMhDlS
UBbf3VC9IKG9pD+J2rgjb3IMUEBEevG30oV/VTi7ftijmqzNYQqeG/QpfWwYVGgf89ezYfGXxz+e
G3Wh+wgfAtqcEMMbKGEIzhqIgv/reVh0w+crmnLrTSUK5qifb2s0QPwgxUIn7zU23FOvfYeYtwp6
vfn0Gqj2AtW4vUos480z7WOVLbPWnrZ2Z4yOjLHX7vMoIZcjRxKLDEQ1PQeeVh4dzKQ3ckCW72Y9
dr9BLUkxyBmaAzB992X27AfZPtsxMV2tGi6iJDwPuxG/8+VJmRci9GU6L3zt2sOoimRb6XXwLai3
14GG22/0bi6OmkqEC5O/j+sLATW7UnLeuIQDwVknf7MulgkBLh2LqMvfZldMex0q+DZru+4zKaeV
7KAY8PPw7svuEF+qnjwX8yn5qMaCvN2wa3gIwUCcbBQwfdmgWM3W41fzvXMNc+ciVboTyai8Fyaf
/PJMJO4qfxZuSgoXxA8eydX17SowVl+BdwmfbAWHmmAxEZYj6hjED4Gkz3a2w904l/UeF5LpbS7w
WVne6CRDVwEBzOxsz4oHBC/WVzNL0ivJqtdqwsEjAk+wL8IE27Br4pvst4V2AvEsm9TlIgQjG7TQ
eVZGzDmX1bRWYuupXC5uyt6uMmJlI5fPyOtpcP8S9thcF9Qyi+Zdge7PWg6SvXrQuxPbybMs2WPn
4boxsAwXhb5jm6sdYVCtHFAxr6mpKI9JWN5pQR++j07BmwPZ8xqLrGsNmJOajRvZamdh6iuk7g4y
+AiS9FdauupFlpYZdVAUr/kyI/J0CKsTv7QqnvsPWTwV+E1CCjmBPXVPndWzO+2rUd8PTnevLw1w
3SCR/dasjOWeH337MJcxHnbgstxTYOn/3E7CxmVnHv8OtW+DGSL23fUZQTDPSNbCEe3aZY3cVYZq
JmvsGHd67xqXBr7J01yr4mxk6v1X51wh4Td2mX8t68QLYWhWLU43y2RNjg+pGj+mkZc+kRon4C+8
n52d0qZ3brbR24Z/M/mgxiz+6spW24BEVzfgnQ2UuOz4PQ0Ve5MpXoGxDcVqQJI9EEl5ksXR0Pdg
0NhFFYH1nM/lppjy5D0UNZmMxdSLjXTyjluCu6vV4Ks1TsfER7FpOsjWXnW+m4Wo7+VQJdzMhgpj
Ia3KB4Ivr/I5WW5WR/mismV+KOP//aJka0b0Ub4oBYVPNgtJtQumWT1JlOcV77kUcxLgq4CTzFUs
QHa5ygj8hgwNlYAA+9LJkWICt4muneSc0dLJyrLZr9pww5F+DSwpfgYHMr8aoN2TFnawLKlDwRYN
NXZZcjXjYMxqci2l5XQywmJ4kG1B692j1+Xey5Ieqs8V0pLXEqjK9250tItsy8Pshyas6KoaruIw
T27EHM7XR6h1uuK7EZykNjgCq/Uq9yYAIcuLC7oCzQItde9ka846v9IykzyNbMX/ne9UCtK2C9VX
2/HSdaaeW7tODqTGipfZduJdoqiaL4thqrZntw4+HNWO+C/GpzScUBuTjWrLowqj8Y55oxQvY9IX
2zwmRC9bh8DITs3EL9p1bItOiptiW0/XLEeqnEA9G/floaIb+g2ODynZd1o9FBiOoP/TemguqYG1
QJpkmk9+vblYFT6/gHK4jQUYiwnHhu21shIeTVWjPcRZbx4IPUxYwi1zqABBMiP7qAdxGGcw6ogj
5s+aN2SXKhIXVdGUArDozIFNM7ATWlqtqGnvggnEWZBVxbOsw+jqm5XpALGWqsgbMI1fDkKTnGDS
YC3oRcOvL+NHDehUIDB3lEU5Qi+3IunVJ1mjCfZ6k5UmW9kmpmR4IAxy7S57DCOG111JJEkWXcKe
CPf3T7MzfkMqpz3J6lYB1sg/aH+UxbCpTJhG0AVkUV6GWn8x2jQ9yyd5M/SKiNULyhIvVF5Uy8d7
w+cfJX0YzFHdGGrXb/ilqbZ5Wzi+HNgXmvI0/Lz+tU3lzf4E2RxYHrPMsaHfJ2m808WUP8vuVk5i
Vldn/evlu6HJGch69xL8ptbwReHjh2ucnVD2dgzjIXEWZLbiHm9V8i4ZnS1IvvEsS9cqDDdIG47j
DkLt13B0/g2g41O/RungIMrR2aQmPIcJFOxDH7vZ9RI07mK4EBy9rkBmJmuQuxvH/Kuf4XXDtnMw
9vNEGflDEmpn8tntGSRg5idjKv4KDjLMfGtXzf5/bZfjWZozDn9psSXL5fgVKaK7roWbL93Rb0Up
onMrQh1CfmbpDE2Rzmy/X2+tcmwDLNOvPXU8uGSw7htD+yVTwrYrkGira3snU8Ls2s4TRgRPLbtQ
2SuInddpQK84zAZve/VQ0rXXvovaR8/0qsfUSN8kEqaMQ3frlKW37Vg6ScmuJhtaJSTjYnfT2UqV
OjsJji1JEokSFNA/XaTGVjKKykcKZ9xMQ5FMK8fLH9A9jA8SIHWtkzApe2wb/2ruhuc3AJFyRAHd
Vl3eNISUxWwC2c0hzqD7Z7zKVizGMDjG1yFNhnA7hsTpSmVATVPTC/UsEm+jkR17MJbLhPrFQ5iV
Pya9To6yJOvdTv8aKuvkRbWV0Z84tN1bBlrHEeLUd5PT9C9W0jWbthLNdliKpqI5BzsOo7VsLczY
u69q8ygbZVXZ975nqNqjLOGXgzzvlBV3eLD/PpuqbaOwth9xym6flOTc6fnwqC3250NGCt0LWnUl
22SdHSrYWEUDAaGlv6zzknNbd/qpj7PLbaA9jepKFv8YaOQWaXEGwQcbCFPMX0+SA+IsD/aF7rrp
JWefgOiCRggrdPaKkut3eTDY/+OOHf5WcwLQXy3RIyJpRCkWFgLwgKHqrZMsdaNi3WGM8V2W5AXI
/7SOcTrfGdmAUHfvhk898dRlsJwmiFpl+XZHft8kqG4vM7bCsk7DoIgnWwCSSnM8IOc3Xf5JMbLW
vilsFwlU3j55iev6LjUM5SxL0wCPdhy0N1mqnaE/1YU771IyZ6coFDhKLpfk3zsr8rpdm1Sfskeq
VV89ZHFK07VlljG2hGaLBC0koBnL2pWHWvZlqFLvXl0asqWhMAGzIggLTb8YvHvIxl8jYLv+mksd
uo6VHvoFomBos/loon45681TtsAUHH7a901JGEV2kHXDIgakgIW9DmoKxXx0vG3unG1rXNuJHgGW
zs2LvAzeiA0bHrrbHkMlDvQ0CHcBOk9Liwl/cTQIqcl+shVw4UuPK9teKmvlno0liu3eSWEtT0Nj
fyUbZHlpVYLwLzCf8O8FXkK5N+jPt7tQmYRfLnVKSKuZeL+33vqNhXXC7OaHGIbqk+As6RA+/gt5
V/2pIhsp62s86AmbNeVeHaPqU3BMysbSfus7NjxIcHLkXupvw3Ncau5qoNkPrY5izYyP0zsHCQTQ
l7t6qZN3sk62yn5DX4s/W11v+Bpb1EG99gah75TZgCTXCkSSUOI/AkDZyKpbvbwr7DY8d67Z7Dwr
mV/MNDgrmHT8vdwAmRzkDabw1xqnxsn3akUe8El0cSeOSq09pAFniEh+cvK28WbMetxpIEDCZ2ov
F9lgzLo4ev+McPlLL1cqkINxCxgPY/b1Ymx3g1tpL3yUym5Iw9yXxbQBaWwRtlnJYjMmHNPYKYR1
pHdrQ9G3wxDHYIcY6oFwXFV88+6U1tBe5MR1XBFYXYrCZmIvJ9YeEOFFJ3hyHxAY25RCHy/eQg5K
RixCVSv0e1hPpLKD1jTeUQxD0jDJyrXmpea7YudEa5W8gudWGe912XxOlpE+hMQ/X/5jkKJNqp8X
un3OsdVWlDhhr+SHIahLvjF+JG+G2WfFsve2YVvbTNHz3QTGm/g4i68sGo3JyWpZfGWxxU91PWei
epym1DzqqaeskYGaPlREk9Z9Z2UnQi79O5i03MQzQfYSpalAN/PGD89FtBfBp+xk9IrsJQf/Vy9D
gQuSa7YgGpL076ZyljOUbff1WFn847H0atKh2FbKoPnkD7PL7RIb6MGV6vlWk2ms4yswWeu6tsqT
bMBdJL9Afu9OKsK+H3nGd5l15hWXMHufTZW1Tch8fvR146cLZil2MDEIy9Y9xSjB3o89ludXMBMj
gzpOXtOq/RqpBdl1pOyQ/juy0jPjOlKinbCYfJyKdh/hVfG9yXcjglW/apwoV1XZ268WKh2boh+i
c10pyV2tjPrWs+zimUgLuS2nN//q5m4lRyXF9NmJOXpvCcb7oMrERZikVjWL+B0k2OQpbgKxDrO0
+hENLioPZM6SgBVVKZuPOfIqNFsacY9cZH9w6+KTTX/mV6NJLArjJfSeJvcbG04wtV30azE6SWC9
feaZ5qyDwooetDbQ966b2PvC0EgSgb/HpncYP027wMaGtVVTgs+OBaHTLO8SVFrx0kMhWJd4hOw1
ryheVFJV0D29eV2aonwZpkG9b3FL5HtXvMge1ujuw3lKH2SVXXvNOnZdcZD957C3dlWmpb5sJYjf
XpBHe5SPklWuGH2sdrpHWWqF4cE3wsdEzh1FtbK18VRGGpYXY4dGAQi2/Cb7jkVWX7LIgvEdKQZm
OlH2Qujq0qd58c2IwEibSPoca9cFWztD6mi04tsUTKh5dib/FHh5fJTqD9ld0cAmjS4be1lEl8Ep
2uGzMLpqj7Nes5XV+Jj6rRlncCky/VDootrISXvFOhZ8GV/svIWSZ5gHMGTJU1KY+PaYgLsbp8ef
qugDlsKKtZpo8lPZgjISUw/JKx+StR3W3R4VL4UE6VL+fxx8nWp52n9OoIW4gMZtgfrKotjQwuxH
z+I11hAj67TSWsn6XBtnvwwH49qtzsffurVu+ns3m83SQWWffJ4iaQlOEvHvKGm9VeNo+CW0s/mu
4rybowf9pqqeuLftSqzm5UeU/UG/8+BmbGTRrizy8AQKTrIYGK99aLdvwqjNy5iFCWlMJuttCzJx
h8Rh3K9scv5/wWb3VT0nOAGw6S7WPO+baeAmh3Wi+oRYS78dk1a5C7yqu4Pc7W6NqFQe4wnBNwHH
+5vVdxddjp8TZKCGqP67zLGoGJ12QKEV7+Ey8PKLU07dARnraR8HTXufTQqqwliRvJEg+pnFvfgV
qntLN3gdlaa/uqk74kbDd09ZSGZxXGk7mAHdsRUzbq19bm0itD9f1OWHgtP7+EOxG7SsiYnhF9nv
E0MN9pNSh37b6MZrHrXuvqwIQsjiBKRsnyhJfC1icmrsda9JrsUh5FuaYX3mq0VsvqbqSLbcyHPW
V4qtFY8U7eLa2SFdva8wUry22nXY7h0iQtexonDY56UCq8FlbGmTPWkmDfvH5VVB78mwjVP6a2tm
QSTtXBUVyqXV88poH2rKdG1NvUDZhb2mXlvnNA52pNghYywz1w6JECzBjWurpeH0bOkIjsupRKQa
O7VFR1UWWdu03dw1yBYsY/NxmHe6FWCasjxX6/Vxh30bVK2pOTRu2e6DKX/Fe2gcV7Asm7O88PF+
3cXGvdPM4+nPHrKbgPK6IpGX7mSxKTEZzoWFadJiH5mZunv25hacURncs/gaDuIodrStQsRPZaXs
Jy9hEf9wIpClsiQbbQX9yS4btvEy/tY1TolFpTG5sFudvGt19UXPsTS9zd3gzHrnCuvYRAErnuwW
xHBuK7RyfDmxlvHjs4pgj2ewrO9uDwsK7EcqpXhIOJD/9nwoHA0iR3m8kX1vD3P05GC5TXm61Xeh
kh3Rrn6TT77NHeW6uyYwpl3ncJ4DR4MqutityIsS4bQiPFyyp4VV9k91mgqrXcmyjlXGv7cWqTT0
W5AcMJTMVwFYnK63smtbpspKtPjxyZb/Zbo2jXZ6EJJaWB45LfPYYcepSJbNSXGRGPH0jRa77M3Q
wfUGzTtUIf/lsmhbicO5SRRn1fLCtxoPN1mvja5xqGqVbSzgqw+tgQpmN8CdQTmbrxnRAFmfZN54
mMUIOVBOji0PORJwhcRA2NBqpALkpWxj71QvF1lsW6vaqgFEcVk3VBVJanL85UrVVZPIVOycY6d1
zkna+J1nzHcswiaxsaXBDpx+Q+CLdSXJ2WfLjrJFi7BtXHqLZeytXt55gfY1TBavY+vQOpoFmqs/
qrTZTZOunIA0pK6ZneVlMiMEq5aLvJN1EQkjHxx0vf6jAalxCIjLWNk5VvrdpJbF8Y962UMOJU0e
bGu2y9cn/tfD5Fit9n4QQFwic4R+0yGYtupijzgtF3BdX5dSGiim0EoOdqhualm89RmMUF2rnjLs
9MaJV5ZmRRhK1+HBKbN0N4gwfYuC5FFSSuYmiPm3aH/v4QFG/997BErV+tPcIg/roSDqdS3BqzbM
T7rqbEwDr91blZPGiCPcyrcRtZ50e6OoztBjspOsv3Z2JtXx+wxHO6vr2ge05mG2mDh2jMROPNJ9
tbPHlqpYVZPVPlwry7zZAehbhFypK5ZLU6fRhjO26stprg2ag39Mgpr2rC42Tou306hM6jpNg259
q4td4TjXciG9m25Nmoac6kqOlJW/tcty06CF8cd0/9lxXF6BbJEXOaOtuV91tyLfOhZ22cfNKxxh
tgkENN8j4zKuynAqzyNujGR2ikq9q+CmqIagKFu6oNE7P2xruJV8yltZadf2YgoyGbGf1GifGkPz
VEUqvyV65BxcLyFcMtTJo+5+yDZZA+I03jtEHte3OtvCxyPKYdNpiVU/CbACT8WT7C4vqeGxbVdd
5/oMWWcKNUY0RDR7vXCHvZapYGCyLD0TjEvPDbGPvUAFogoKbeB/1+UqW2QfsJwteOweHeelt2yA
O6lti95AMixL9WNhJX3zEmQY/loVVnieGz5nVjR+ahmY9drKWvLQFaZ0aQhAIm+m41RBqmfjGD4g
pIlBowIDM+HovBoyc/obov0aEsoQrtJuAGtkeGCWTAQF0qh7UQKSeL1RI93hIL2tpkl8UJZ9F9yl
YmOM0/hSNoDJIxtlfc1NDteZMDoluBIg+Njx9Uuz/BLMGSKqbXlnWDp5XGdKS7JD/5Tlnbw0UVPs
zcZA7CkMz/a/F0JrcN9HftayyNV3qtt8ysZb/R9957ESC7btP+e4DRWJ2x/x5NvIuW/18u5WN5du
dIqQzV5ewR9PutXJF5PMSC+7uBD+29XNzWhX2TlCW6HVnBGGxajeCY3t6GbNpo5n8PvZo+dA5FSK
1n0pc/2hxH7pXiWR+tJ02ryanTa964fMe5mDrvGJuzi8B7SazWBvDbb/G30peouX7qwAwZEzxX2t
4RsjvstGC6mgp4CvC3vuU51YJTZsIV91vNe5BoucLRkosAyyLG+RSR+OIFoX3sfovWYBPt/pOFxk
CSrnc5arw/21JEwCW+74cC3Zzj6bC/VRlryECImNbkBuOO/gz6END+18Ly86QNhNHhgqEAXq8sr8
aqhBVGK54rqbVrU6G4b/0oKoyirkF2p/m6FCJ+A+DsUuTyPM6P+dGXK8t8kN0JceJpzQnTJzg/aY
/dACunkwCyfeT6YDs6wvgZYsF4OoyDnDel4POI2wK6WuM8KdUc8j21NKsm8cmfqqtiPo6tj7PHSY
JsXKeFKjafAzIls/UOGpNPtHjdKeryaZfjKU0rlMPWk12VDBNse3U/3sBwsO59z+hJDl7qamLY4Z
Zg2IAN5uY+DZR9K6zbyOQ704tpqNd9eoBAcsHYg5Q6i0rbp8ET0wcFb4+kBwr3zJ2ODsaqywfdma
QS4810P2RjA6bdfdMK/cLmqeyiWpisrMvLIcXBz70MMUAIYUtiJdrh4bLZivlyQffi/+UGY7Q+hX
Ce+ICsFLWe6CuRC/FWXDH3Xp0q90cyxo5RBtbjf8tlj7GjjQKAQZjykTG0eoNazYKH7UrBomTNVU
P5refvFG1XhJutHcJ44ZbNOyD94VaAQjUBpsc5EczfupvcRqZpxHsp3rqh7z+zESarMLQ5hoOSgv
9DCG4KA1CV6RjR486MuFU1N1GRYiW0y4fwMGlk16M+AaQ6PsxhL9k/B1fJRzyIuwI0Dg4RZaKrg0
Yc54myNlaBrTN6MsUdokkY4rVBfvoh5EeNBb4hKj43ApKoHmaxPYRCIo3hrEUszMFuiTgQnTrUGx
reqsANx0qhzl3LxxPowwQGtZ1M6dDbH4feh+2Et1gAfUoVuCg2QJqhUI5nCvwXVFAWtQcEe1lRPk
YXMzhBmJn6VB1slWS+OYi1g7fYDDVms0CFdKNjv3XgtC3HXM6Ic6pU9NVSkvJdCufTOb+jatcuUj
t5S17DDhsO13VWKe5MggB6ojrVewGXnKNJX87pcVRGulrHaJcR/bln5PRHLYhpmCg8i/dfKujkW1
XsIZ28mbejiEnIz6aXT5x2SsvFh1ql+84kUWjIIfiFUG6O8wFs7fTj11yYZ9d7oxYfD5t1HVMj40
yn7VTIGzkw3ypQRgH7DwCRGZX1yxHaj4SteItwnP9/u+1MIVCX0CzvU87ZyqcTaymxuQIrBNj3V3
af3/HmX1UfXaYb6kGHr/gDhR/wAbAakPA59kMkmnW30X5SSK59nlOEg32ZCkqnoixHqQg2Q9fy+i
D+2whLgc455sNxH2wbXfVUv9kKI6sbdDd8D5qYQN8v2aW745jWL7vQe+zghFe2hwjNqDzDLurbL5
Gs07+gF6+JcRdj+ZLjxfdf6kAqCzSNMICxenKMDQ8yYNKBvafrzP00T19VQDDNy450lDVU0qUsW9
vgvVyD3LkqxfqmQvbxbB7pr41fMCwJ9pi+dy0oNHJXsCJAzlZbnMWDL5cTVGW1kELrrYKFfTropn
hC3d7tRo7XRvzRlClmTd11Cq5oNsjJxx2uLCnG9kK363412W48MjW+sMRa8JHJdslFUwLYDamtO9
LFkBMYagOQUcb3LdX/ym08VOowdQ6qcA0teyePOrvhrdyPK49GkqpV1LT2vVcUe40dr07LrIduoK
RqZseednBVYPh4nxdVpKskrV9TdkYtOz7N/wL7vDJp5VZ+nhAiN67IVJAJ/JPMgUiGyAFNOx0dGj
C/ZYbAFHfn3K9HFSbXaPZnQmL6X6vKDhEVk7nY3tit/Nx7HuS8CVerKesgm/PaXHJaD7CFvLe0iO
Nj82jw7c7nSayLammbMzia5vXcezt2aRfpRxqQDSt5W1ID25Jx17QAg4evQCftw1OIrfXALdZotC
s6abBhoX5niRd4oF3KgqEXDUbT7WWBky7NvLRfTYWxN/YpUmFEvkjCV5UAPcjpvA9N1CJ4qbLEjy
vTM+Tt6yI/KQ9g15PhIYU3E09Hpev+oRLG/kM458/8cVMLa/CiT2nkrVCA+hm316ffhdxKG3CyLN
2yeBQmyL4zCrZMR/0fxqRVO6sxc0g9uMh7gu+VvRz3EjbIpNazUhJ/VQwkTcCmQPkgD0eaW9dIb2
zdN0d6WCCPPNLiDaqTir2iBBpE4Af4awW/cD3x6iBDmeUy22XWiGqA+epyJ/Tp5wpc8CAhCJiA2g
ZwfiaTk2PpmOzTB0rMtqGt+NwBZXomjPHeH4kIj934mVIzFbGe0mLLRqW7ZKthpMAKZ62q/RlQTo
FH1qdjd/b6tuh3/hoZmte6Os1TuvAdvK4tRvvKjOV1o0/Qq673WO+jJn359IYfNeNJ+oDO5iL3/v
M8AketlBxS2edNBqq6HGXF5X3sM8WVt1xbJStdiPCfN7mn+g+7U1eGdyD9O80Wl+qmwTfMt8gw1Q
HYEcczrB7GVlxj0hA0UZ1vqcpwCsrG96pM8AvtlTelEh1nT4hEy6KXMW2CnDbKoqk0tkg6yeQ/J2
VoJHwVh0O9Ci35Uhz1+64FeFhO4OEtqrQnSUfcJ8KUcCSFm0CE6NKYvH7Piqpl/AY/KXzBWqTIQX
gEgOP9M4rC/aZGCGlr50fa+9Gs6xB0G5VgLxosEL8QuUDfyR3wAinuYBe/GLOY/HQqg4cSXZZWjx
fNKgyGzmhA+DRG+/i8CTHqPw4FXtxtExTwyKGoscc3jstKhm89lWu8hGdLDvuwegH75ZTwMoZPOo
Fa6yUqMoA2nXPTtzQcJyKma/C/L6KOLhUHdgc5FaIjULfF3p1P0wwDErzBzgK7guZOvJ9kcOFiol
aaK2wy2ux5UhCuyL6wBzxjVHdJW9a7sI7cxIXdsgIAXSC/t5hsdgYgG00oJcO3Isd9dDp7B1D+oD
MeyVWbUTKA71GHsCfnhVRfqmmqrm2CUIp9/L2wreW7r6rW3WVSrywu53jdodipJAF+hIRslZNNl8
nSDEIygO9FU2zsMOskcO29msV1i9j+hozM1ReJG+tTr1XtXL6giQfOYbFrnYpXA+9psJkEmnTz9Z
q2xoMrP32IhFTZ6dwYrVLzzaOuIKebgOSgcPqtT9+wk/p8/Y5QA3OVW0yvUfuu08i6Bb6eT0DiFc
1Y0T93+VDR+P8OaH0rQR8C3RbiYDX+SLSHbv3ddpEqEfjPGqLV7yaK42aQcQue5+Zg6aJQB1HWRT
y3IzK5F739fBIZtd5TlA4DeYojvN6F5zqy22KJd8tnmqbJyg4cND2BH1n/6s2qInhU+iWmuK5ybq
v4W12aJkGNm7xCahUg7dNujrfM3rTe6ybNx5EW9IVqLZomdWf64K3iwtFS/ZQF5frzi6BGKXxNl2
JqC8t0VzyrICaZ+keB1KdS0Wbxh8KrGJwjONjGaybYvgVJeoSiR8GVWtfygD7SPSHUI1TX2nct5Y
d3Pfb2AuWkdFVwQx+8Q8pAKRi7qtfgmtKFZ4Uhtq/QuVnng1mjHW5E2KYWr42OaGtkehtw47y0cB
uXCaZzUVb5WpRivPGDn6utklcuxwWxsD+sIh2NTayw66xiYhcZOPtvbmVZe409ppTmWbrlx7slfC
yzF8z0p3W5DuuXRAFuuwaS+51RHNRY4EMTV4WK1Q0aRsuldi+vFK9NaHUYQwsgg53QvV2w8pmidu
cyyU6afnoH9leZ/WkGH/aQyHnMzTKhKki1mcx/VkAecrdM9dE4Ye95y8UrJrqNmkWXUXDy2/we5o
bjHP0Ffd4vRppNobhO4R7Gp9MifX8+OyxzsjgZwqhvhOXnphxXdkR+/SrLahDtsZMN7+2U0gWBBZ
WmW2sura+ldsWG/WMP1V6y05sMg8Aca+K2EhOhNxRNN2Kx8dhPcGs9GNk6cvyIpbl5HlftXWab0v
wyZ7yCZweErUPYpuXpldlm4yNnW+DjELUawYhy9tAEub2etOw1m50oWBIJCb7OvMDU/Y0gSo/RjR
3exl1iFgp3YUUaId48GAoRnl810RJ8M+RwT5BDTc2GlCTOc+ykI2s9BagcdU237AGJFck7Yp48R5
yNow2oT1ueqg9ZjCJpmKASTaGWyJ8wqfwwjx3/WCgly3iUre3AQSbwlhvdiGh13gLKrXptn3io3f
QB67ry1J+3XtWB1q+xEawx0wIGPCkgmJfPV9rjg5aVVffCgVOVEvacdDaZmWD+W1WbX8XH6MFkyf
CF7LB7TiFnAy2Adwqrj+dcL4YAHDWRGq1sdodx0evkLFW9PCP4O4yEeIIMqKn/Xhg3g6B7ak6j80
L+hXGSipD89CCsma3fojLPiJQMew+oBCNiKqjcRbqBhHDAf1C/qTHgEJJ/BlMRazfskVWERj9DG3
SbmGl2SC6Q7bbWWOLLKmeYxszsRBaPaXFhHXS8Pfeje69RbAGWdlFiC/9DKolqljndlrE1HyHpS5
Vl7ahLdsMNe9zatEYihBynsc0EhGFKYLjSUKipoP0ChgvyEOevZoamsbyPj/YevMmlvVsTb8i6hi
Hm7Bsx07tpPss88NtaeDmEHM/PrvgXR3urq+G5UlMHFskJbWeoedqioNxinND7fPKDGjDQLHv3xS
05l2PXoiG5BCdoAbluH3mpHdamtw/EmkxjYlBewbVr/Xy9TDkzwZdnN17dN6OnRNEl5n/hclsS9g
Ft+zOBSvJFI7H00qliypqDek0FH0K+ZX25xYsEs5BSQSQNeh3E1hip2s2iddAJmh3RmLCWpXJAGM
+PRmD1159GacVpF2xIOlmv8uuxKfkXLe17jybafK+wAcvOnkkEB84fkPZxC/U+0K/hUbbAiGw+0M
Wtuxt2EaR36YkWhtJDo4gpe7JIEyJEI0vrQhe7WV9KovU3eUkbiy805uOrRDFXTYWLgFxAcSAmix
hlbQebnjq3lJIZLloU1C+zFUHkl1K981nVH5Q0lSo/Qid5NiAOc3VJa3TVzZm8mV/QmhDvslEVrC
TTeDW2hIl2kmE2pBCH1zyuRSGDUgXeMyIU237a0pOcPtqPcE/haf7IZuWn3QUMwQShOeWx5VxKGq
X6YzdxixCevQI0UTxwkp5MnRtm0blvsyEllgJu+NrdWv0TTqPhm1v5m9qTAPYjoVlt9PfeXHTaTc
7KrprqM9Kn5Buf6lEYMI0GzmH1e9U4z1RlGS5klb+Uq2G3BDB/CnlChQFhYG2o6moUyP5qWPKK2r
aukVeuOOW2K8tg3VRmwUvVMUujim5u4LQu77PlIyv3fVm0lCZ2vY0+RrrXJqvfJdCNu5FK3yR478
UKOlGS9mVRfbZkp/Nwb4HYmoOM45r2Unk0vWD6OvJJPjj7gMtKz7qEKwrKh2fsLIO9xOIe5Boocp
3YUhpmtIdwhH+WOO5nA2Q+BbYxUHcTdaQSO4T7pKz0+K6KGAGiRGp7E8ulOPM4hb1hc0x66qZEtl
ABUxsETUsdwALEtEJnL7LEcPR5eR4EmTfbOHZLuNRwXKWi3mQ25lDdDK6q1tyruiAnhDYLvZO03z
XROZHhhSM3nCMh4+z7zN3QhLbo6OboRr0ZIT7fo43SIHTQQfadNGZfdRebE4wVFSqV7NfzeNAVaO
sGDDQwGHAp/1YB5H3Ic673sWFqbfOj25DmSaxgxt6Ma+USodryMgQzSLml3mRh8OYjXb0dNxMxXZ
dh4jm81wzxfU92JnR6G6FU72gSHQuKlJmW2RXFW3WQyasFQihFb06lKM6GE1IUtUbpuG7yAJt1OS
3gnaPGkDEcZ7cnDZKUV611Z1+0yMf8HsskXGPHk1NE3ZVzxIfji9ZgA4hjwR94b9bGRRaDZc6iYC
XklbN+xYVakT6bOzq4xo3OeVrW0SADa+cJGTTW6RGC3Cm6YPchCSG8tJ77Enzrblym2LRC5161zd
9dDxDrOjejB+ETlhDodK06f5rkP4fe7sEjmvBC8G9NR34aRuG8eVPnTlbBd6FjNJKKItKk/fNXR3
tnXXDE8tJy2Uw76pdR2rL8/Ds9RA+KsOk3GD+eOTn8olx+L+IP2Z7YSC08VkbJwMjExEUg60viNx
NJEI2ulhDsxnFB8x+Rl4roECNhBQeyuDnpBiV1somNcoQYAOL9tHnUHhMigEetT85QiCPhvNyVeJ
pM0OazDmn5/ILAxnkWR3JaznoFe18EU0xnfbpA4/99Up6VJxLCama1MBzlVSzaics8MuE+rpGe/d
jYYLXVDXGopIZQh1LgSnlDanVi8AeY0Zmo5R7YcIrO5VhT1LX1vys7FmUBBmmWONZFv30EvnHRxN
zDBSCKndrLBTH/MEIIBXH7G87E7jIPrT+uqriWyzO+UJ0Ck4NazUDul28O37qcjcPT9udTIytTrZ
5Lt27VxeJ8R+T0gizackZ9PmwUsK1qu5LcWALhv3NQVGZGjOZC9cn1T/VWiePKV18SHdnARKYQ7y
MMc5W2QPVrObTcgSd9NpMDq0zJ0GL1xby3PfslBn0Qvz2CuLIV61H6e5OLGKFGyCxnBrdeWHHYMK
aPuo5PqkWhp8dnOzDJS4jNlLueFpbQhfiUPj9GqRdt+FiipPcyfRyxqsvWQ6PEk1BbsYE5b6tSzf
krT91bRF9/ldra/WrymeLbTPp3B2UX7pxD5c3CjXfcb6yl26izUfv/dGVsXIh6axx3A42dE7pKaK
iW6rIfXP7oKqrOckH0YRFVrQqHV6bNuZgvu80Yb0rilegps9/xjFNwsZSpQgiOCbJgwDJqnlA9S3
vmyuqcJ0gYRuEKdTmPuxGob7OasPQ1MjrFDgipjEx6GFl6gQrAGDHY3T+gkQ86Au7MzvlO0q/CoM
dw7Wl40WV2x/Q8OPW0CUSIVA/34rC4+t1WCSr8GQ6gTQQT8JOOZB5cBjq3+6c/aTvIvLNxuiIdfr
lsvumD4eWNigxuK4/laVPpYnuTRrd21MxDy4zZef8v87HGJE/19nD47X7KZBkFws9lo1BJgtf2dz
0gWNiSrc1lZMBEaK9NDXuUdRhxOiCv/v0k0QS5986UnwmcKpgdzR9CD+dtNvgacEFcBRU9pLmHXx
MVNy5NxvHTaBuy7u70VYXVLmgRMq2TikVfkP5OQiEuUNNK0Oj9lZvzVow5MOV9ytk0rFBxhNOSFK
5kdY5wVz95zvtCG6O1TFwvyJ7/q7VF1j3y9pAtWy8tMYIRMppX6eNKxt9hARnGcneYa93gUvmZdv
3kqDxH6giCBS9sNRKe2UR8edrmJCkM1ylIaoiTyjh3hD3WenUBXocrcKYRVkrDNfzREtGMXyZ6rO
vjIC0nIN3U+9yHyieFRUVXryyvk3Pzb+NIBWj+ZQ4K2pJ+0mpkSmD613HcRs7EkqV7DGgoQtxMaS
TXlTc0iNPduoQGRV4ndZVN6shIozQlaI9hd7iPbzhiqMx1kIPhsjyrZ43OjunP4F6l+ewyIxAyyR
i02jzPUlRTjD0Erlo2Ka3TmjdI8ZvkR3vDOpSVtz+2tMxd6ZW7znW/PpOKLc8wgUh5A8+kdZhCgm
JMqPLjSrAHnaHsSoyK6Kyr6n8fptlcXiR1TF72SSAhy4ze99JO4Iojp/ckE+jXVBLxT7loWEL0WU
1L5UsW0zG/snmXmXXABzlKO23YFkyYPSIByXroZoRbZkU0ZNetRRnN84uTkfUDGd9zOlgw0oTWMz
K22zJXzclNWQ7NV6yXd4ZKQKMq2t6OwrQH/sCkX/KOCTGEkZfw+VyoYJTjFBf6aVWi7klXirGvb8
aAb1e9tofxVDW6NODmGSaj91GLxaEjfx0AEaig2ay+ldJGkOuTWdmKS27ZRn5zqvhrO1ZO8moL6D
IeuD10vlHevrrfAMUqow9jZhl23HKIneQQr+FBhNvZhSV94M1VKwz1CHrdvlIButMt5lcnS/S/LX
0nPB1jfhdCbxGW0yEzmlngryAUX+jYuS+4/GG4zASR3txg7AOMoqbvYN3LNnbLaw3qmE/5HIB1te
8ltiSEw8rRl3r8yqxXvEPHhGL+5GHZLaUETxK6v+ICsQUyONK3+WtvcEbRzuotiBMFzPeGzN6Xwj
xfB70tvjPIn2OTSte+8QtogL8MwYTcs9SuBMR2v9O+PDntaad0otLfO/+p+H1zPXwbW/NuvpX+/+
Gvt/L7EetudwnecRK1OOEZlP2B+LqfHny3LA7njtr6/W9aaPVU5a+//18uv41+nr2Nr8z9h6nXVs
0tpiY6jV6LO3y9B+K4qKRXV5qTqEMKRT/z1q9CYBwXI8U4DsbvFj+1f/862frZgoAyqWsotSUZ/W
plqW2cEsER9b+2Yz/buPejVRZJ9cykmPHpam8ji4uREAIooe61iV28zuiTns17G1UeGmq/EQXj6H
cjt9jZjGvt7U4tx4NFHz/xxbDxTNLKnvLFrHy8U/xxKl8TWtV49fY+w4A8TsjVtpZto2dqtob1VI
jZdKbV3VylSvYe7FLH1j+0O62kcOEPmpq8p4mkORb20MiO7lNLN9iiYfibfyewziYp9gAHmgMAJr
GXYiJnsbTff6TS8zcilh8WKXfXMxk2zvssaecfIkRJrT7AhzbJ+y5T8XSLbuEXd5L2TmXKEfqluF
bRfTSmS/DO2YEOGrL+nYnhBDyc+49wosdQByg6Kat4an2Zie5OjHlfMP4SA7yRftPUnovxStVL+j
t1ZsxGAXW3XWXik3d2wxO2Qay3QMGtQN96YsqfSoCDJpOkQ5Qu9N2vfqe+0MAEbbdGFTkEnK8IfC
gioy/kqq30bTNeyUATR2kfUxD2a1yeHOPbIYkYJqLH+Sy5/O65CM9O7qZflx7a0NROFo10D93qzn
r2Ntp797Vi8va6+Py5kK0/jStpMHTq0VmzJPh0chwgIabDxslWgYHutYXBLsAo66rj0PV85zXOd/
kKH51wnziFQ1WUkwKMs11ibX/4kHS9zXy3jVHB9VrAv9rxP6DrsHU5HZcR2reW4vrRJevYYa/lRu
0EuMXrU5VzHxTKed40ZLeoJpex2LrPieF1RQ1yGr7EHdZuWvdV5fh+JhngK10vT92k2mpnxMZMU/
r1Bgga0DVFoxryvIFTjoa1IlziFpmF+RbPk36PbzlGYmPtfCb1/j/3seKf4COKSh79brfZ3Ya/Fz
pBrHziYfAhScyhckA82jMS76OXU8+uvY2vSlWr60SxMlCnBOfZoXzSeoOf858HWyls7OodLV16+h
9dWUheXL15ib5H9UTxL9yNjzXdkkL6VOyVhg1vv56mvMVlpABNI7rWcoVJg+TyuiOjsoOmCYVkd1
PKlMzFDUvH2PSARtQ2KG3drVRJnjhtDBu3as5l2E4QLyWXKFy8nxIPJDIgSg6qU7iK7CMRicCVJN
7L2E/W54Gfi20iTDvHRNiuoHvQG53w6d/T4WcjgIhYhtPZqNTXpoZTVtIhOufN/azimUBCV2SnZO
VTSBSFpmvzl9wRbMEx9rz8q19LnUCdZe7Ib2m2FaqCS1+X0dKruIaCKv5svaBTFlBng4fq/Redjo
Y+29WXGvIAkWK1vL89w3jdDooBYEdWu3ROoF/TWCnPVkg+niFQbDeT0Yguh4+6ZzW/fBMBk8V1X1
qi4XTVvC3dbzist6IrbExHRThzMSxoX+Ojaw8mxFgwqVx/7ei6seEg1L3rgubOva5OpOSLpzKeO0
PXSRwLD1+eBkzU44fQb2M4r3BWohb9FwryqZ7zwFY+hsWHQvB/tJksCi+Kt12xJU1ruS9mSnMvVb
F6Ws7lORv1vaOBHnM8thGpMRixvOeY6hO6Mjmr33ykixxQs/kIPGgmNE/NnrzP3aq6tBvjnGkdkx
3tp4WTqggk6OrnvQt1KkqItQvDcjmayspiQFjUY/aEXkBIKawJLlc4IepMs2zsxuRxpryY25hPP5
c+qMIjD1PDp4+gbxUffVXvxg1kbPDoap3IxCfut0BSset55ufGhkOMqRfHXG3kUxoEUmFI+DyK6g
GupoCKKaVf5oi/41DGv1DSfDFXHjS9MLnzl5rbQmVleVmu9n0kAXLc36Siwxhl2aL1ERZZ9D2hjG
J8XoH0mT/aps1zg02FhchYU+3ESIe87r/C9i7+aXa4prP+baH2w2dqnXWGyWbs00+wTkBTXstgUu
YaW+h7jyt2jBX4tC+hHeGO9m0hxjgLy/tBxhOOU1w8bkodvlGWXeYldq5GkLJSm27pBUFL3jbwR9
9b53ITKI1hPo06ftq9mXkkSAHf+S4ocazfbea7QFnV+4m0klR1gkosQ42yVpq4KMtWf9PidD8TZ0
ycIuzMRp7WY1eqOAJi4w7+3XsJuoQ3VDDVfDGF9jaS78sqTZgQpODk2NRoilFAfsnjBxyGx5IOkn
t+ZCK2dnbjwI/fnzMzVIChQbQFDbRKHQT1Er8xO9jUne2L6p33EdfEQzM5DBVLuLQr3E7bsA9aVo
1bvutGjW5sXdYrf23s+udm8bfbceQ/rUO3d4aPuj/btjcn43heM98wp5fiwy3nvLmHDRxoR5OTYi
BEeuGVfTpaeit/ioezL3S6+nWPwocOJde+gBV4/GS3cirKz3tqwx2y3y/Xqs8yz17oTy8NmrzPre
DvPRVFMVWQv9kNbZfM2XplWH85y0OukaelXX9LveVWy0jHT7Ouqaw553yn0yOmgGrIPGciSxWGOm
KT/nurSv6qBxNJzaeWvGcY9g7dJfD60NBUxsnvrr2vm8VF43FkXVkjRqPojD0OekJRuBYZprSQFh
COWwtVsuf4AigM27F9gzVQvgRHTHVufs2VXnYyemt8/uekSTVX+KrfSaZ/1fZpmUx5yM17Xv6381
KGA6W3zl6uB/DgyqN77ofJSvc1vD0Qy/GbXaB0COtMhylbglGTTqCYIBZhjdjNQdd6KHTKllanTj
SYIkYPfzdFk8jNax9TwXa6Db2nVr8xXGHVmG5f1f43PdIF8kbQVdxkgSyoXaRkyhgHFKUyRtAcAY
iuWQVRSRl7HYZPZECCgCzmG3b7lVvFdhLa5rz/OmcIFW4ki+HBzaRNkrg52wkS66N9Uu9Bcb3w8Q
Iy2gF86ogaWyOX6uHSGpMaFXP1/WrtYC5YCMl+3XbjUVyTEcPJDDyzuR8cxv8xB//uF1yLamIJZZ
9Fh7Vj6QYh3QRFm7Md7vW9tcEtHL24VtVSe4GLa/djPdsV4lFNy1t36+NtIPmZ3L1/Wz5wvOa7QS
BT/N5XMvwKJJ16rt2q0wl+fWLHC7WT+bnSODlCAEtfTWq8Vh/5pVpHgpLFNas7RCDZS6kSebYgGJ
5KlmrjbL5qDaVIYizD/fnbGc/CSKnB8AiM+SV3jS8Tw11vwPeYuPiUzo96qDLkJRXjzx+WapJzT0
8eisriA4skNV2uGpNWZxDkMlPlCHLA4lIp43PU8+MuTZfreT8zAn/Nodt/pd5KWN5XI6nrQKU2M3
AX1D7if+faQQ35DBZ2OgRW5yzcYiAYkTRWdKpPtknN/suTB85DiBb1SZ/dLOXTn7ea1xe/Ok9ll+
WxvFtrMb2VAkssMfDgqPQZ/CQHeHmnpaVPcAroCew6FT0djsYLF47XgGLD8fZVP/xDZTOVpaPr1Z
Xc1tN75q+MF/4Lv2q5jdgAI9yt1VuBO2+FN3eXqLkxjd2sxRdtD01Y/KSjSC1nanubr9Luw9JbHs
mzHPw85Q4mTrKtk5UrxfhOvqyZTxHzMuf3ajMCnv1M5BAzFKlc3FOAuhsVEmGQpMkB88YaR/DxSJ
sslygSLVFCsdHuy0Hr2NLigv1QABHmW5JyOfUPLD9LwtEsxfUCemSqB9q+fIO1gelU+A79m2Fshj
mg5gpQEsfNP04cX624X1fR0K7WGozQkieu1ThYp2aklGzELuksTLSL5XJTaXjnEbx791HE+Me9na
7mHKO+QPRwDKMiDPqBw0hboanKZ6B3deRx4kNE6/gHqo14wM2AZ9JXtT2MXiIzsfWR6R2LSj73Xu
yuess2gzpN8cCveAux1BxpRGMUdxGb3k11RgujgOaOditfjPDA2manUPN8CoCaxetHeKt9reqi1x
iqyCrHxcuZuoUI0PkJ8/Byup/jFRwaQW9CfuuhrytyBZX1aIQwxt56uI1B1x7hseaqnFrzUolbW3
NrXVajuI8yTHljPWJqx0kC6jdw4hqzyQUdGA/SUHsBHbBC+GW6+Z6nOitLr1dGrda9dCSPGaJ2jB
Lwd70IXPwYCMPdr9ZR0yYB/sndiuN42bak+vN1pQngCIlt46pBkWgm9tlp7WNyyrz9FgZSZ2iQ+l
Fi5qn1X3nEIgrWZc3dcenlTRNnNDLHSWgyM7G+rV7WntebrWPWMlAyHgIEm/jul4hBx7r7Bh0fCG
tSEo2fFoYC+6vCFylWmb1qkKGoEziKqT106n+rAcVJZmHEj8KZAGjusZpLqHU1iiAvV1ycjNToiv
pp+fOY+HMoi96TklpDsmS9OfTYg1WiHFKcsFK13ZJv/YrY2uNLHTwxH2Ixt+V3jivpHTDCbDGrEm
KYy3aqx+iRShifUYKVo1QJzSO4AYNd9sDT9DpfeG7XpuYejRqcamJliPDiqVHuzXrX1ovrLeV4Bh
5JSfPEEEARUtfqwN4ijltk7Dcpv+Z0yf4tyPag/xbluPH1M0gvIKPbS/zX0mYuPplp3xTGeFSR9M
y3HtJorXHbUZeMh6ijbYxpMFbHLy+PP8oqGMPKLSerCXt9eR3AF3DxFEh9tWK53zWJs0aZjtmmE8
OlHiPFq00a9jokAz1wGglWYEOxpHmv16MhlBcUdLjj1N2BYBqN9myxc0bgE2/+t6svunzJVwC7Mf
YBS2KQ+4dDoWd0332V3HWlNupMZ6tvYwMS33cw3A7rOrh7xrzvchwI3bOjQaM+W8LlGx9aij5zo2
zeFJK3gw1p5slf7QWrLkDP7o2vT2dKsAh7x8DsGCxNFq8HzDKeJXx+Uxb9HOsifd9KntUik2huix
Np4q9mppzNe1N4Zuc42luy/1LE6DuVmywLJ2/PVoGbPKZ5ZO6qxJk93XmOGlfzxVZdHrq+auxbDK
/jh4i46N+lgb7iMUPHqq1V9joTm8y1gdLyj6qI8+CpOL1Oy/vk5I2aegvNE0+68xF7uydvy8aNMP
CFYgIxRYoz1d9Dh5bUcvv7IG5ldK6KceEsRp7WGUaav++tLLxENrzfb4X2Pr26ym/CnbMNpoVZ0D
8imc+9q4kiyhAyEAhjpjlaoA0qUWI4dNCkf1KZOweoZpRXrNS+L9OpbHBbnKBIi5KMoqmOpQ9bn3
w+N6smng0VqiUmyYwH8qFTusjGl2G3WxfMq5erQkCl/Qe5XPMkXk1hRKGKjQQfF6GM5OZ/Z8ARwU
wKc2FFJBSmm2fKqTTG5N4h7Xg+sQPmMayfvGO2rTUF0nczzbUvT8noPx3phDdfJG2YEKmqL8RUbV
tqi2ijpUm6Zx5EazohngUdjsTMVwXvoUikbSh+liP7bFx+1bY4QlfPj+Elb9i9VHKLYLalLwEn6G
XbKzBIIHqcVOpyQC8CqtPoyx/Xt2CxBs8qj2EcwJRYDpVnt90xKDBA3RR+HhL6Tn/gxKOBhjBSJp
yGq+VvvAx8CuN8Ggq8pwAjHxrkkn3kcsCCS4VSDpgJT7Xj+rM1pzraYYFBdgJ7nKPhv1D/ZdTDag
FzaVoV7zLjtiRq1c6q6CHtsP7jHvIcAZxnvSDAnbP5d9MmjPvBfuc84t7TRR0Sbf0ZJMNEo/L6YW
zpSvjjjpok5M+XbCDcCr+tRvZ9ZINsMvan/XROO9LiJ8EyQGe6pNeI+RcTGbRN0pGKP4Zfwxz/Mb
FaFN3GrVrrRb99znuMGQCODlVzMNKMDbRn1GtOwbCIsRF7q231WOwMdV18NrX/zmMuKE3Irho/s8
BI5pULktFe2SE6vm1qjejYwrD3U+ny0EZyMBSCRXsFxMdTh5U3potEGeZBfKLfaRw6ZxnOiSuXLe
qK3+LRrxDwAx1W2jGYqGOld3C/jHvdbNdyWJ60OOWuMFmURwJawp26xx2ktVlmRJ9AH+1hwGUT31
F4AEh04iyNjKNChktffy0TsWxlRvMuIGtlam8A3ctALZdwerXhCBUadtzcFOdwCEfyLV9GMxEz2Y
VMkDvq0+AA7XBaizkcHjvrEbBbhe2rZnjRadBOBaaEmwY+8MVnvDhm2j/qxTfYJXZ8rzANDgqCwJ
D6O5rxG1toTVhCjcRh11kEwgzFKkSEbEQ6u+6/mP3lauWQbPF3GUIEvuoJf/mV2jPlF/U1kJU4nm
mnqaylp7mDA8TG57yr22HFLwN04dGIWIL11RR6doJMLINZ7fSeDLk3UVcnvDcvdWOSkrp0eTwonf
MeolwEzJodq1lHthTz9dU3Uvo5u2AanAVpAK/QQ74K1Gbcl2jlEvcISIINNoBaZlpVwyJd8gAhTB
kMS/m7zCJTs2D6zlfQpiBXkrueML/UdmWMSMpOGpPmDK0dbWK4kR3U9Al23CpHl6bgPHzG1wf1ON
8igk82CimME89E1QdeQEZPGKpql66eNYu7RL45gYVjqQMLPCF3oUbs0OpJ7QdHYoitMx91rNNkpT
NwCUtYvL6LdC5QElhhhFIVIZv3prqD5aZM1ZtA9dgY2d48Jp0iNqIOoIPdUjPH6JGoA8850dSRtQ
96wr84qtee7jBvCeJargzzvWAqHeTJCLb6NHgl3q3URVOHogrMLy2dYglEK1A4dvJpcR5KWPbRZR
BZvCLlXh8Jgtyes5i3a2t6jP1v3vyA1zBMoM4I2ungFiMAuAh+FezFg16hDm/U6DytT+GSANxsB+
t40HnE/aDllnxzeLVg0Qmi63atmBUO4UDFg0VUE+Er2YKAopLFTuc6qnxyjs5kKqMQ/mbkIULW9v
sJcfZJob30JP/uhNOihQPbSOju2elLD3TkoauidrwenUSfejcb1LFTPNmo3CNJbV9WFGYQkL1b8H
gKj7uuv+xvvAgBNsR1ulSqeXAa+ii0PyuFwIxFGmPzPHPYN/mIiyx5BvcPh7ZNdOdiMCvpQkW93o
Qr8pIVHkSU2ioo1Mqm6VdajduvSt1G73QNdLQHGeBeiGxWAHmfnkFBSl9BLNLaRjn5XVuWR5Sm2T
Jsm+mlpz38va+yvz3uAydWob/pptuYHzzlrqLRAZ5Vds9EFh5dFJHyP8EWu12bBT9w49wLO9BQ4U
3AklKSVk89ZBuHeskqSHam6IGV+80RpeswGNIoceYjLptjWjtyJX7PNXUw+l89m1ifyPtoQihs3X
1QqJHb3BAsfo5gA9a8/bhVHoBcJDfU1j6gvYMvu6GvEohqZxnmVC2ZTo43dW6NsiSqeTOiPfhFDU
XUuiP9biEAVV54Ju8XozsjtjIV6aRTzHLEbtopqyvQ99O13bZJm56XlV1N5lTKhby2xfRY4qgszh
ZwQTdlRa9h9dnxF5WPFHmunoHJrlq2WM9m4sYvbfSxO6L7PXwUNrtWTbdPfMadKTYHtwykIn3hgl
BADY2PHZss27HhmwN7yROwq7xwHEFfm9ZDso8j5jUElij81ZtwicaflhxYDZS0UaqjCwRNNavK5A
YP6nUTrqRT3apqWHXYYhkNQKK5AaY+61pFnwa3CQPV8KAcqsb/UQW1cMt+BIYAbqwbGOetBYUzRM
7DhD3ktq5IKg9JEbtTw35vSqinmE2hHamxFVmmBausgUTEFv8mOZmQvQzBEZvJIO6clZA13kmeUZ
RMZhmGCkAFe6dmZ3V1r8nwozSTc6JppzsGLmxELgt8CfbZ1hKuAUzO51zDSNULDLbx6luVPS1B8z
cKN3vDZAG5Y/xBBn72qBS4zX/nbLkJt7zRI4S6pAzjo7nYwbyvFc7WVtJpYwAFaesgnXs9EAx16t
WlsFsGcIUmCShXlaL4Nr5Vsso+KYJxVT9tg5Gwy7gYdQUgAEV85BiWJa7JQ2z4UdmEx5L4MGpVcC
FMB/bdilDX8PyZHwJSHBekhn8SGQgkN8dDdhLbdxnBGC+4I3AqC9STV+XfR/MyXIevkP+5r23A75
Xo6SZRJUYOpgaa2mkIRaeJxSHh3xvSwq4xsS8ihyjg89jaxDNiiPmSTAQm9V97W5GA8kf6udcUi8
UVCt33jJ7B1FbF0TSmlBpiOr1KoFwn8GiHH77Jr6dNGy5G1U2aWKOkJGUUAZXkya6hBdm7Th7wEF
+vhUgIhy2e1sCt5guSr7Uzgim/7pBkd7Att1kcZWJjYCJvO0tuDqi6xvNmVme6+wAJybOr3NIPhe
DcAIdhE1uzpJv1UEBshXxkArK4qpa3fO9JyYr8oBaCrKPu1cQfxkZMBfrE0RdUZQV2V/gB1RvnWm
bA4jbJFg7eqp04A3lhZ+oUrzQrjM/9N29kavot+TrUz7MsnmM8Ifr/0M2Nt07fQWIeVyixpNUhlG
CtPpnWxrSbveV9DAjQh2hpIiMZfz8RamhjsgFewIioxl5DvzmG/ZRd8M8hzM4ps8v3UCsNiPwn7D
tKw95gtmplpwdQKExdF0bvGCG5XGpB4BRogFSbo2kx5/KIoRbpP/DK3j6+n58tjJUxXxvXotdDo/
LzPaFejZ6CCnNVlHm3A34Qh5sMRb0oAUCJ9jE/0fY+e1JCmypesnwgwtbkNHRsrKLHmDVVd3obXm
6edj0XuTk6f72Ny4uQIiwHFc/CI9BdB57daAWzSMrwiVo26I592qqyEYIcENZSYTBjd2UPJeBDek
oPNTSJLjH5PbBHfgsqz5yGCVXyJReaOtCi7ZRaLJzAoSLCz+3lAXoH3dVkdBqFTO0wIpZCyb3RU9
cOugwevB3yWKtqwjkBuAxTqyq/LdUfJDogY45P5p9gMo5uXGNcsZJbbhE20tUeejQBUlc5yzKbtI
zchpuTPIIgZ/H98uJ5FaWqhOO9vJ0oP8ygStaTZgET5bXP3OQaOeRWHE8faQ3IcrGM5f3fL8RjNy
Ljlq1LIHLEEi91+iMVNktrQwvpNkllXnsFR0/GeW35SD+wzwzrjIJeVn4LwcRtWAOElfHb2y/FOO
S8cAjvnyGNcnLJmCl8p9dl2shTS65Y2l3p2RWsGTCdDHiv2V1gDtlh3qcUrHo6rXPwUPLMEAjLqr
4dexnorkSFYNNmZElZPSx7vNUTa9V5xXqAY/epiLR68JeaI2EqKnNmle5dnbifs0sO5zmmuDbt0a
IvT2GLqzvVXcpQ7TvzZEs217aGCHdSDUTXCQxyVPQ2IlHp/JTqLSCqxQ99lX7nZe0ed3+Dp6oM8k
ugQQEWgbyrnC652+ZUhmgAjAnLEaxgj0XVSOdnCkAInsGvndGp3THjSUHV3kemPTsEbdHOI2+TqP
+p3cufUuQS3dFVY6HeRey11J2oL5f6shvrJgAOSZyBESk7y1OUhaAiPFMaTpQiCaiD4O3Sd58GvT
lFuztQYpqVn53FVg2A9yK+RH6n3N/WmDQt+zgs4o16r+aBfbEOQu1/tr5k4/A7wyThmjAVrdq1bl
LUzb8JTPEJ1bffqkL12HfLaz2HbOczCDBMaOb6dC50QJt0FPyEry4v+58LvfIFFsryC766G+1lyf
HmoyOJT2hn6QLkC+7x1y4xcbQNb4KYXLu97cFU7x7q15B6r4eAcNtvGKCNbk3JyMMNfmY+yGP5Qu
U4/bHaYTvNMdF0r31rmo/XOGieVJfkvvV0+pPasnNBr7ed9k4X076Aowj6UfWl5rOVJi/5rndeWM
cECYHKQl9HF6YgjD1GVpCPqItJMJx3prPksFu5qpYOr7AQm2i7TgsbOGy5RbTEuqY+4MGB+5C7jy
X69rF+nVD8EKe7kBXGEBpGxtb44fXH0BMBqFXS/yNnRvS7csLUmSW17B6s/SI1n67Bx9pxrArKTP
TqDQR0p9Cba39V0TXaNSPlfecPEacy8tYT0EW4Gz8qVt2CCQvpAJe3NGofu6veFbW5Y8SQZLK1T7
/tQA0juHTnSSMlMau9TYjv/YBCUtT01i6zGSXqMfyiX5IW9ttmVl2393PdjKscGfmtcArtwuBR5T
pIDcehuE8/Lh0D2IpoHORHXST/hQsE/PuECe+GDrGIM6T/ncvjiMDZgf3uusWMxqgcd28pIDShnq
7mYtWNV5LF/ywe1OpjkzlGh09aAGBWs3PQIzOzZ4T8I7mPLFLtKch/oQROWTg3nx9uDlqpJcX6ct
LZlbM/lwSDGk7aXHflAaowT10l1LTE+gL5kxnCe5+3KSAjzjBGaFZtf70Or38pbAaidXou9yB9f4
lluIKMm8ZcI1+Aip7rstXIqQG9bFSnplHRxqSLzgG8ZE/xz1wN2RMTnKPZZAHnu8DE8QymWOPKV/
5JN+58VGdlLn8ZaYJQJlXneRTkaj127h7Jao5x7CIli/AEb7J6T87ConlCcvMXr6dmHD2NHw5zx4
z5jFuStm2U/sVx/Ps1MuLWLrDFRNda4ct/0+vR21Qz9BvN/uYpk59KTJ8pnJ3Mw6+BZ0ISGVwAv4
Bi7ZYCTuIT8qVdhbg3JioIsyatZx1TGTwRZ43eo8uc51ApjDfu4ZeiQaxZG9z3AMW0dX6ywq0oKC
PTddWzthuNSPtZEYJzm//C7fjsZrqz/NRt6eVNN4kae6PVqJ5V33KzamaDcWBUr/UMj/nqBtHYci
335JrwM7pqcljjRMH8D4H7XMzmHnt/nwgCC7eQGaVt0Ja2eIuuqOtvC7DLNsfb7yJLY+ZnswfKD/
SqFnmpNXHywI0shiOAYOJwUvgUsPfkAh8Fhyy+TJSLMOVNYeLeDBfoFvyH87c6mw9ejbk1wb9NLf
bzdhK5WYVPn/n4qx2gh76WHr6uXHSHIdi29pia2Zc4TtBwNahBlkoKt09kXFY1GqyGXXIZdEcdjk
VVuj7Gv/DatfP5TyO9+NMtZjy9zdAwu4Z0MQeww+9DJ+ZXOEpWt5TeYCOZh9MJk/0FphPTnsk0vR
hKF6lOpr1F++oBFgkC5I13GctFQZ0W3BljfNGVsOGkqRGjCxZRAmf2cLVpSkpN+NZddfX84jTJyH
sUDXrSfeAE8/2exSzXv0egs2of5w5YeY9Z3u6upVhmUyqJOYBOupl2GhJNkIQvM6gACyVZYqW1Ji
W7A9xi1vu8aHY6P8c4dQB30YfaZ0nB1AgPwiaXnzuOMJ0/ilfP3xc6kVu0gZ1HfDSHmEa8ubfwYQ
7a/SXCOUdAFNL88g7DokN6Sl/HNUjl67KkA5zcUt08NHKkgAU2Sbwn3ghAjBQ0q3gm0OKAUSbPUk
Ofi/Bq3Or+uvX1rySvbY3pl1PLM2Zsn19Lxj/+S/753E1loS/ZiWg9azvqv18QIfj1I0NjZa+02b
kZqVfmUbPcix/5S3VZHSdZwt0S2Q57ElJSbH/etZ301npLZU/HCpf8r7cNYPVwqWDh+juboLYfQt
rzgezuxVVPM6V5UXXgKWUiBnQiNi8r4ss23BljdneIJCv6NO1RpE10rS3crJt6rvSiTqmwEIIbbg
1xYtL4u8J9vLsr1U/5q3HSbvndT7p7z/66n8OV/I/UUM2m88uDi0MaxdxsLy4dqCdSa7pd+tVfxT
9Q9563xiOe16BTnPhzrrFYbEu9eU4bfaeeFeugaZg0ps+0ZLH7IlJbYNyLbKH/I+JKWe3yMY0P/S
aiQRksKGyMfLyd47w1tpwmtUciU9s5TNtDqrspPuFa9b9w6YCtr4llbmhUYuaen5GQsFrChZmeWu
S0d+YLXzXroHVv+RZG1QBv6brrZ2GrbKGoL0LkU5Q8JE/O3wT93t1hQcmfRvdbZmsOV9aC6SlNIx
aFKWLFyYXoM6m4fO0dN5L/PfBIABy0XJ+Ba0Q3Ra33i5KVuwdqtbWm7XvyalYHt1JRmwkPJ39y3p
D2eQvDlLwE5oCa/R1tmvA+u1XJ7PdmSDVwmTt+xqsTBiLCsk72aOWzU5VgIZGGxJiX2oJ53olvfu
j0vJh0MGr1KOs/EAKvC5hkqBa4DUYKXc0EByLB+uEke89lW6Lj9Lsuwid6ZM+jy7zKqzazLHusjL
vj3R9d1/t5j5bqiwVZWYPN6o6FnRWyuti1y5g+iJEUfIpOhoZQ+zV7Idg5qLNj3KK7quU0oLGGc9
br7Ji/z3qlatBkess9k6adgczPPsmiARDEsc0poEdcNu5W5L+1agoH8WWrty0R12ZgsDMjrkbeXD
0rXgbOr+TTjbFhsAkYp2jdxVeS51BpVJr4q3MoZnInxyfXnAc4voTruuZ364/XJT3z2ideq63nWZ
s0h0fc0jNidnz5yOcpflslsgP2BLyo39kLfO6qTkI5lzqynF21/Sw1Df21jr7bAxxCouyP0vXRGP
ZwMhwKMOY5Yk1DMESIsrPpOUWjp7Z4aDTM9S6nnAPPUkwbupDl4jLTtryznUpM4eyqBud1Jr7rLx
osyleVD7DJDeMBS7JuJVl8DLXHNvewA8NTBF92nintQotPIjkkEYLjOzP7IqCWp4cq6NHjRPcLLY
a0Y0FuJ55uBeFKv3qT++LYj2TwEysJ/g39QHVONGVDlISl6G4FGWsD1Rj6hAxHaVfoo9B2VBs3uY
YrQQHGALJ529/bNn+fNzWjW/4DteelMrv4y5iatW6v/IS4bkNT7wd36gghTPmrfem62fHqv17Oz6
ARsOWos6zjDsgqauv9YzmF6m5OVnXU3tPYo6wKsiZLvUYrEFMFlKnnOrQr9JVQ8VEsEoQ5XguDFi
rB7HpYSlJMwEBhwFwkQ7N4VdPs5TUj1KTIKsKBx0z/IcYWEW4a0iDg5lhfyQPw3fTTbPzq26SPll
amVgR4ISx2FZAN65PjO3uIhRvVYhfBo+RqIqCoaHNivABHntwHy4Kdw7kBpsr3kstreofk39FD0P
SwDRJXr21eQHsprKVbLKDJNudBdR5SoQPjMsdmuc4LlBDftZZSf0OVU0bT+NY8AMgoLY9oBWpTb3
MsdSFA/Z3TQM3aOWdN7TvAR1BmzPpm3BrqbGVhDqWbrXSgdXtIHdGXPCbG4cdXRh/L+mJJof1xRo
DpR/HdrcdnwVWd4TKjPRvgrbHbqnxtHRLPMwTU2Oxhtg+sLQzDvbAeoMrFU76LaetDus4JHBwAG8
9MLyvoJqd98swZakfZ6TgjXUAWkjG25aqd/ls5kae800tDsJiin4T2bRV8p+8mC5e2HKYjOiBm+9
D2DUtcf+ezLk3wy20sGFQ/fn3TLhM4NMBK1QVKjE9PNfbHd+DfNE/z41CWgFBHHegjEDdo0O1tOs
sZdsTYl1q9y8v9P7uL2kaVw88gg0KP+t+qkZFRpXlpoPqtG/1agGPbhR8jTYVQP1Vak/xT0bRw5i
j0dJSgFboZ+RX8+P9bjrMe7YTUv1WEsx5YvBci3HsYNNlqNAu6XPOLw72Mp/OOls3uRUdWNqj44X
XiCH4dSZIYt24oNTHbZf0AbJ7zCck/W8tTG3T03XHnMVWZu9j8VyH2SvGBXOLNoXDXNl27xBtGg+
wT3vH1k6vkoKo932E6Z1kKGyEbGmpYbkOUb58aDEfVNd9LhwDQSoDe2HFYslqsCgu0c/rb+vB5aV
yxS1EylwULK4IoOZgGbjVuim0p4R29T2kpTbk6Xq8qlywIQt98ceR4Au1TLQi8/2+Hv9O2mS+2e7
qOGcLfcP1WkQednk4U9PmxkHE+UUiUpQBTMM9y0trW1skZB8lynFUtJB7jgMTwBnQOAFww5cF5YK
ZUWnpNff6joIL709BGi8h9WPsjxJeTyE9SnVUW2qZsVhwVpxcQtnPfDaBFFw3y3BkKB74hr++V1B
36fYyXwJfDs+QmGIb+WY4WG4BBKTPJNZNpYNNopqsRY1+A3+S0U5ZK29Hd2NmAP+Xw5J3QF8haqd
P56m7QpEbl/Gx1JlNXD/4ddJbbnIVJR6c5+2C4+CbUfTamHAokj5EC1BjsDEgyQn30exMPIHyOtq
zOL6UlyqKJfvtkoSw0HvxoevYx+Zg2OXVZWwrDw8MSZFuXO+WEDxUZaS0g+HSlIu3KI6enEQAl8P
lau9OyLTzWNXAtD4WLD8qqmMITu+zIX9LcWeFOTS7Ka3dqrSmztGAE40lDe7jH1Gld2KY1KE2qta
hsO9q9d/5KGmvg52ob7qYf3Y0cE+sjcN0wXRQb5+vYH+l1O3+s0GWvLFzTgVmznlQ4qawZeoUr7C
Rw6epNAsgwe/iO1nKQMpfEwh1H3Kl5pj/SUZNPNN86Pis5ZcpQrfnOxVbRrol49hnU73faClD+MS
IO6nDzszqYnazbyjzwaNtySlDkRTNnJ89y81GXAvdVm7hLmUfsm8Gh1tzWj3kjT6ZrgYuKYeStNC
EX9nW13/CRsrpIusUT9GECq/ND22CCp8vfPCr/wCFKw82JlvXkYsM59Le3wDQtN9t8qfs9u4Xy3F
be+yMkI6yda7780MkEJ1rPwZER20dMP+d+DY7XcgW/phjnERtxv/TQN8hoZtO4D3JBaH7XHGGha+
8H+yoEX+XfghT7ccULHZfF8OXn3Er61EYc4p3jLFsu+atJvQ3O6LNx3G9Ces33dSqABjewOB8RUm
r/ogWbbfsL/gDuVZkiNqElfNm5K9JOvYNZ9ndukkJWfsBvVBRetNhxF9C6YZXEJhhcatRisGWnTt
o8Jm5w8susfdASwesp5Iyx4rf3DupKRvfe9oaoNFu8PtZPbpeRCMib70atXv4fhEd5J0ItUGphD1
N0naGBHhA6n795Kclemnyzf/UVJTnz3TX+fPRgy+xx+DSxgNykuatepD5EMjDn3sqoa8egboc0R2
on8pvfZzErfqDbDC8KLrLa9KjKp8lbj3UkHy0UU8lUqdPUqWBCYqR5ENgaHudAxXC9xjMzt4keox
dLTn3HxpmuLkdm6FYWF9RMa8vNmTU9yiDrLcIhZc3hSVoOkqF5lZdTrEXo/ouB01T6HmYAU+WW8o
hKXfVavyjuhmlhdJwtEBUq8XX0pzRJLS6MESLNW0fvJ3aPqBqslH3JXVFqB4lX4HRZ2doeM7J529
j++2ZdxyV7FezTBzHsrEAmCxVGsn9a8JtOSVT5v2wLBOw42ImLsEs5b6e1bwGvC7/8nbqkjMUtq/
ql7Xzv90vN4CgOns+Kke5+ZxVCrg0oWL9B2oLpMv0V+56n82x8H+0jgj+kC5XtxnoWGjbFylIOKG
+WtfuS9SdTTS+zoyvG91k6sHt46th7T0MGCpa9RS0IX9DB3pl4L41TEu9i6woXu15KVyx/hnpwEQ
swy3efLMLrhTbCc5R2movqKqUu/k9M78TS295lfHvhEwIjNGh3EyLqzZlqjultaLZ6M5zuvuIGyp
5bskqwuUcdGoui/pU+/tMjz0vh7f1YiT/12w1pHicsuFRwL4GRn/gzoHanyQ8hDc472cLXZcMu0K
OmHlmNc1KcW6pyXjiVc7WmsGmv5imYl1Vu0B7vZ2Cssxbzbw8jsntJRjqhU6tlSDc7HA+17xumnu
NcN0TnaSTc8TPi6HvlWbz7yNKtAf1/nB2PkFbR7ld+O9uUPCkHQsrNPLq90W5i84iYhFmvTztD5e
2ixxIKkE87Guqvox1tv6YhrVcBe5rYW7r19iS9A56GMBVqXjg5mpl8hi+b3/PQ7Gz0lkKn8pIC3X
C2W5hlRcYf05pcPPUFGcb5rdZKgda/NraKMNzhAleIJC7Z6zRVRcVfz01qexdWY5IH1yoQKBcW4s
1s/oyGx/Dr/TAf+AfKj8qQf4IINOYoTNIDwJXPOvDGVkvevfAqw5mvZT34FZRqe4efNa5oRdX2lP
4DY64Dk4LMG7cg4srvn+RdcNPKhGZ5E0UFPc4rQuu0nMcWq2AJFAeOgSZF3wr/mkOYP3lqfeN22K
lQez9zzuAfK9dZjWd5LsDJTncifurnrcI0ylMS67diVQt6Jxvc8BhPRdNYTqQ1+V/ueonr/rVqA/
SmpeEOCObj1JVU9zbpFm+c+SCvvg3KZl+sksdP+zP7OXWFjNa2k4zmf/PPqZ8z3mU3luR7U9O+0Q
/Cj0cz3U9o8SRBaWOVV9GYKh+IbN3b63IvcT88h7TB6Kx9pXEM8PIG90fajt1rylICrYccZZd2Gy
jGfEjiZeIoTXjMj4S+wOLcTUQifoPm8VGqM2DpXdWacBS8HHbgloGNOhwRv5IEkpYMO2eGxm3Law
rL4BduLKQVeBbsBwdMfaXfFoLIGNFO/NVYyH3KnmT6wCfOvKaPoxRQvQo4XPgQ4Uknup/i2eh+nH
WEfWflzyoyX/f9d3kVza6vuuz3mAp+2bwEXw7T/n3/L/7fz/u75cV68GmNueeTRzK94PTNhfymGq
X3TH1M/2kodcRv0iBTmT3zVPqiAU2byUS96HY/lyImeleOdY55sogbWwLb2qUU+0jOzvPBX7aC83
T1s1KRxjz9vVNXyDoHxSstaCMAnna9TqITg6vOuHHh2bQzZqxZMEo8nzKvov+k5rqqMeJup9UEHE
o5OSBArt6n27BJK0DQXS/ZrOqkPPdA2tx/+USv6WlCMkD227Wx4BaNuy1jNt6ZRObx7dp5Lb9bPH
/gNFMu97Ap+JRlXmV8+HS6qPzqfJ7r2fBgJ0rBZ6w5PluhiOJuitFKkasfsKmxji8bUplZOhe/NX
FBmGc8dZRfD0C7Ssq1wjzIDz9VVrPeCE7T36ncZG13JuzCuedO7aZ3AjFq4DhnHSm3a80+sQze7F
cEccdVZzHSssIOcy+ZICCXq0uo8uICuY6L1zNVOzRFyn9V8yJ1FeEIjuDvrFw0YsmWc0XQy0YxAh
d8wdQxB4MfFYn5Uq689M/pDFN35XZvsDiZHhaxTjBJ90bf8UNb12UeM2u/pjaj6GgY4nhlLOX9Iw
/Q3oMPvNwSF28HeKaaKOhfXvC34yZ2PsgseqaJqXYgkMleFhWCCXuFQw9IWK1ADZsNryUUvhxSOZ
rB4Hr+gepb5Uw+DpiGnkhAEa4jTJ4skOZB4v2T55CRDrwFetSZ8RHcIgwsIYzejU8YQPWv1oBV1y
rqDWPCQZpApjNOd7xwVZDDvevjnZEF0LpIxvnhlZV5Y9ijtvmoe7rBrHq6JG5S0zCox9/D66Txof
iafBce+TcsLrtWaRJOoS/xS3rYoDg1qfXK8YIboiuowAVP/M/kR5TGOne/FRe0I3GOwgPQ5ooKrv
X+cOqx/Mnce3yEIeuTN3fReyKBUU6ueGPeh9OKrGl9F10fJG9/Qr3jP9roqm8cHHhwoJ6jw9VFMY
oYSFfhzfJggffjr/kTTu0ceP7Bu71w26NtHCtZ+jV7CkvyNbnf9QEuMPFn6hl1sBC+WBq5+ylo+z
P5jnfjmDG+PfAQ6sxOJhZEJlT4h0AjH5owCXqHfmTw+sAVPAbLihjTo+1xipL2r8M6Jr9YNnTR1S
yLwBzIzKS9ZoCMkg3jc+xqi1MCgfL7mpRG++4jmPjgabVozgQ7OHcmf5w6VPh+mbaTN30rTgzS14
U7QpL5ANUMdvEQDAY1AO/UWO0uPkWhuDdpc72nBgLbG4gxEUM1VdkMGWhyGH3+7WLHNCEFGqSOxd
pr2USObHkq36mIk+IRfYziN5VeXCQ2MDb5/hGPholS1Wjq3SfekwsLwbfTVDvoJbkqG3zbrlANNj
SaJo5x2ntsDncknq5gRpybSKqyT9tNZ2sBPjHSYPkORsh0nBEuh5iN9TaU7lbfSSCgcLYhJsdSQm
eTiNU7vRgSgNOWis/8NxM4JRJQT1/3VuSb67tIOPwJWR0O5d3naIXH+MyvkuS781Uxi+0ef6uyJ2
rKvuw63oc+NV9Rz/bAyhsp9zHrPjFfGzXRUXSclBpuG9tl3mPViWckG6aH70ugZKYZu3X/vRqXbG
4AQ/20B5g1Dk/Wlq2il36Q7QAd8HWq5HVECUt8vi3yxmPKEOEv9RRXXMZ6dpvy129/vE6soH1rlv
KiLuDxAFqodcq8ITcqbzLjHV6mErkFIGWH/XM7HkKVpnr3ZfgMjg3LycQQ6Riluyt0dn5ww1e5b/
vciHUytjAl9I97+kYFQRzFwusp1AkumgXtj8iu8O7qA4990YYECEdSiOL0ofQiHRnWcTJcfn1F56
X60AYWCG7poH0xdLpdS9OCwVPDgqxiWxitT/mlzycOoeHqIlkDwgmNoRXzR2QZbSrUDqSV5Vq9nJ
HHAFkGRrG/kxQhbm0MUTy/tV/UcEccEr1Pq7FkzQ3/py+uKUTNrrqfFf8znvD0DF+he9i1HDdMbs
yTUQVYkRcXuYrH64FKBqUXCMwOxjW3W1Ug9NkKUXHxw1esxTtTplzHWfVbR2WTFg9Tq1aoWF9SL7
zK8L96x5u18TGwUUazbNH3iKfvOb1P5VWv6dykJmgBIOvKakThhKfy7K1ka+j0UGNjS63+Pk3ft5
XvwymvinYrJKTW8JgB7UkGX1uGGZSC1YSHpmczZ89uuhQdOcCYSUjk5Y3sIMKqCU5lh43vv93Oyk
NE7DDM9LNOWkdGrt9LFWzB/JciZ2PPKntK5epSw2XdacEFpiTB49la2qPMY4CREPrDl6kpgEahZ8
n3W1um5ZEsMNNTzE+PisR22lqpM555iNqJ3kOU2I3KTbwDtFHHS/1duuow7ZQ2MW9p0/69SdY1yp
YCK9jolXskXks3mipdrNczvtpsKjgrMeaed0RipGCiQYXVSD9spSp1aUqTptx2i+8qucS5Tt/nua
d1UsJ4ZDJiffztZj07Hvnak8rOeVYj+NucS7mrOtKHvssMyDYXsQwZbTK0MNRRAG67sDpWC9pPzA
MFP9k2eaX9Y8Q37BdvHJS2iCvtOp1yZsD//4n7baf59X+zML0G1Yf8NyFyT27scuP279TVKyXrQr
s6cYYVeo4merddVbsVSTCr5Zs8wjUSmRYJLbL1HT7ZBuGP7w2BF6ULrhxGgDO7WxeWiSqNrXGFgE
EVSzoMl/WkUzoaEHprFXr3boz2fH6/4CljsdUoQV1ehXrydYR5o2fhQe+mDe0F3DtP2zznzvxJjp
5iJhGlV6dNDsaZGy9X7ZChbZcbdTajpyhGZN5PBdjzXGBncrt06+MM+8QML7bDa9t+t57dD1mN5q
vwJc3H3WgpGTQfNDETt57NXm3onhX1agnljQOaasbhWm/jMshnuFXc+pwBJxQoKhXDb8CoVNhwS+
7wUeMdNUL7lFivZSt4nyrMZMeUv8jJ4r/2YyFsFebskaxh6aVJo8rHkaJi67uRiy63ZUwEreIauR
XMI3VXmWAjhoP9sZxlXV9lA559emem1Sc3geGAi1To0Wes6UfJiBjCBeFvNDgs9KickKDjnYHlSd
g7JDO+5GqKamB97QSh97bcQBbAmm1H+pB3j8WXFzgsEC9U9QsFq8h2M2nvQCrTHJy1FgOM+4rLFg
+p+8bmYggaSpfq5w0Stcy3/KlgA5Cq90qufWRq4pbdHFGRnDPM9LEKVGeXEnZ9pJkh7EeI5Ro4Aw
1KxZW35jm18jqzXuJMtVKh1dsnHGLrQpjpIngaH7OttEaDZKlXcFKOYZU7NeWLItvWB/dyryq1xY
8vxw2NleaxzaqWbHevmRUhglan6zbAQIlyyLZfVHx1EOQxDGL0V5LCAEP7eaFr2wZ/57jCr/OmjG
A0Lk6f2IWdWzBO6M1j+yVtZpy0unPsfEDWX+RFViBUqjb+B53d0lVmI9s9hvrcd2kX2cCx/3o7Bt
cNFymbT5KR5Ds1W65zWNQ1J1qovU3IPzpTwsLf22DJ7jxn2aPUYH/VyxV1R15rPnJcqTFd2CJWFE
8d/BaNXfO1Yt7yYzXaaF8H1w/wOYsdUbE1SO0pmuV07kqIWNd0X0jOFd91gW02FtUXMZBWCN2x2q
yM1TUWfBi8ki2YseF6+lH4w3qSYBQzJ9hy1QeZGk1NVQWT9YFchxOUryYFSkUBKSB+Zw495TA+85
zQ3vGV3u+c4wuh+BX6MSsuTrTtbjJBXv/NiF+S/VUMC8snMfPkgNRn7PaqQZt2im/RVT1F6UwLOf
IYs6zziIVUctdPEyGGfnWQq0FnFPtWRzRpJSgGCK+VilDBhx3lBQjg1btpINY99H9L9Jb91vdUPW
TjEza5xzqlfxyZ1ATCBnGb6UsCEO2LMkR8NBGW3vtJV/MjwD5XD0W16Qeo5ezLaBG2okrB+MrIe6
Roqp0OJlIgFjlxm3LNw89XlktFEG2OEpmIX4i1Kfj/Dw37Elib7e17zFyw9vDQ/83WKt4mMOfScx
7Joz9q/v2oUl1C0QRolJMAhQcgmY1AKclEyka7uzp7PjPcYIvhTTW7gCrxact8qwu/6m6jPLLC2z
2IX4sAWMkaE6SDoT1kNvZl/NhXjULUyaevkJeBPBPLKFf2RVCLuhBsmiALq7dxLoVTvOGBzVi/7G
f6N66v2KEh0NjCZH9lGK+36GISrRGNkZJP+TmG0OhPPZtENlb71j7oQFSYLOSOzabCHKXVyLEXu5
LasyZ7RPsDuAYQZ9wTwqk6FAsev+mjrzTx+1iLSoziP2XwdLew3wdbwruv6bw229RdiBnVrN/BFO
pnccF1RtwmkK70aPkx3l/253W2LyBNjDCo9mwL1ScEm7qZ1+qJPAvLQYtd3ZRlFebSYJSRXXO0Xt
zoNpf07515Y1wtCH1KHyhGkCWs2Y3EWQflasQ1xDYl5IafmCuHaWhyWxDNGGY4UsCN/dXrtrULYI
KpuNLqNEiS9Jx/t3NwaKMvfN9hokFB1tryiZz3o/C25VaP0ys1A5GtZ9MdTjXRPawxoYZjTe+fpy
57LpR6bp1R2U3+rOyytExyWau16vHSUq1qsSkyBx/Aq0k4caxoKdLxY7ltKoIOgw6PjHhlV6Tn6N
MoQAFo7o8jclkD+8JbvMQFlGwzfTXzhM84JRlNtRCOdUou3MgleeOdNhezLSTrekxDxtwN4KAi+d
d4FOIIGxwP62wOrM8NyZ1i1ZsPfSDiSIluTAFsdpjpp7ySp9C3OHwGU0IrYGvTga2ErP8+2L4lOq
NTXuo0YOB2xhja1Rp9OHa4LIFyR57umiD1GZ2BhIIMk4QoVYi5TfNUPK4YYxZLubG6fHFUWJx5vj
FgcDm662GKddkGGtG+JPfVDdilmMrvpn1n7+9NLxTSsXYV3GI/jGFhjOQaWf2Do/6lkPbzR5yIoq
3KFRxkbpXIb3NliYh8Dv9uy3N7thyh4zjU9E7lXWwUNl9aZW7Z4uo2QLnZXFsuquyA0sU9tZfYF9
r1/mAQch28WT1vna1m1+MtmEAcXe9XixNMEpajGiNPOd0mfsjwATPPDBpdOIn0xds/eTNilHX2mx
hen1E9r/yNPNnw0zveZlyfodlkRRY36vhgrPwik9Ib8UHS2IfkXb3YdBre74OMJMDovi0EDICLt7
hF/Bk8Rs6SoqW69BzKIKXKo9omzRaagWj+jWAIXLEgWb0/u51Af8jd3mUCJR0bisNfbj78bhxri9
h1UKx8+9dx9MSbyPMNjy81hF1xSL0khjubpXEb41YtTxMc2s+t+xDyNbBUm1H2fLPfto3Shle2n1
kJuADl1k2txpM4Qr3gwmuJjhi+cuS5cYQTIea/50+HQvfYumoR3j2Nc8ORvKBBFYAe/fDcqZEcW8
Z//xB4Pn8OhO8PdLxU7QJgKm486MPU24OS7yaMA3+eNB7k2XxH0ZkUC6sOOp3gOmxT3DxYFBzXnQ
JSxdOPNdgGCwG7gqXludieYUrKdQ+d36eMvU48PSgvTYbh/ScP7LonCfN3woKybZiuM/Fnr3q8pQ
R9J5Rffa0GPWNA3sN4YOjjlqbB5YEL0vkgYHXBueGAzuQ8pygmFCCp8TNd3b7SIpgtbybtTbrz7f
iwMqrzt8mfEHzdjCcbmWXXkRmhBzvweV8z9cnddyq0C3rZ+IKkLTwK1AyZYt53RDOS1yDt3w9PuT
/73PX3VuVi3LsmQjaGaPOeY3Fohe7s3UGbsqGeL7BeL62vlfbUmqXmImn8ts7EafjaCy5uhSAM7S
Sa/xyu3cIP0x4LBuGk02saXXt6BDsECAtIxfj4hEuEZOdnQslLwgN+8hLvihs5RRnM5Pi+XvCMLF
PpJixTKESbeVHZJRfBedNe3WTk/RkpbtzvBfUqOuN25exdu+rNFn5nrnSqM5rSkvqEaUwcyyzonO
R9CUy3EyP9n5p2GwePN26h+HgqjWnrwu9PytDNp3a5zBswBI8h1Cj8f5BUeuA+woT0NSPKsN1aAV
rvBXNwGBqZtx0dUm99KDKwxzM4Pskrl4ASTWCUySYL5K6qPOjOqc9BUfYqhpTQfLSVy+t7wmwfwZ
J10P1Kn5yde31S6Ar5XpN+bcKhrsZyIUn2f8knRdoKWq6wBk6qW3MerJj9Da9DJ5SGaYgGVs/0O+
AWEi33Pl3jaapn0ZnITN0ypL3Tgm1T9rer6dSR0e2+EUrxMBsvWyJ55Xki5bp4fli+Rs9Oqnop4+
rIlAeXNc7kRO5T+tF1xvgxBINDqNPsEKXQOZnPAMAzZMOCfCvpkAguWfMwdp07eEAhuOcWw1RVYq
rC4c9xx7Myo9BH8iBa6ddtdXbnxPtuG4pbWTh7rznqWuIqeeWAgMMLRl+UbGfRlZAQ3voR+zzTBU
r/hFGXIc2UPrIiMvCfem7AkSvuTE4ozW28EoX4D534NO8zfD6ywh0HVZwdy9OvqZ/dMYxU+V2d9D
5xAW2EPmN9lDoXDvazUtO7+iWZBZeNn9Eh9RuiRvFiqoroD9qaV5NPPutrsIVfVyacT+OoNH9ILi
F06xyg6z2MC967fakJdx5/Y8p/kmayRqycWo2yX62FjcFCo8QhJ4H6wXVk2ZhLl17Kvs7GHE2LRl
c1sVzb/K8Y5dJz+HjI2XFnepX1aRMMsDRhX0oHgkr0XFzNX76mokzSwBVR11ONC3k5ND5FFzEUmD
NHrbGJeN4dY6ih3j24dslMYzRvTM2QpCpezRk/tF90/EvNGGrsQeFWDvriiZaf1ca3MnSPXe+anE
P4xnJXM5zYzmLTCb/GoOk9S/MMQeZieFNl6+LOtYRvBnntJ+/W60fLWb5X6WoV3JbicTfbOC5iwk
5LmB/ElLypsGjLXfDHAGG5uOmhiORRxj05Z7lRmRn5F1/75k7UeQlE+ynU5a4mk01Us6locBD06h
OSfycdiBZANNM59SwIEY2gCj9aUbFS07cKOPnJ7rE6q8Wx66oVGIuAvMOPjQQAPIrkjcj2XUH2RT
VxuvNJ4HH5DNmNnvQ1V8K3B6TqffmS/7xbaLL9bZr3N2nET1tDBGHpZm89BOwMszOExzgaOa4/Eo
CBHbN7QB8Pw5aEfDuqcBCUxtOCbTdE+mERmCPvq4Gr3fQQygKbjDkrFN1HstQP4CUN4YQhF5adZg
m8qTPdb3BWiejbUqdyuCYK9lcHyvBgB90IaOjXZHePsFZvkFe0RKjiZp7NeEYjS3zA1j4fPApttc
kW2MsoMqPLrfZjWeClO9TfxSbP1eM0wYkD7Ll6A3rln5HjGXtZtp8jj0ya1FMn3j2vsxVwfdxLvh
MKh6N3BYWCTY+dM71Bt6exn1vwIF7LW3GSrVYSRPzRwIFtPBqWhgfU5OQT+l3qmMq1f58W9ZEqFc
4E+rdf8qp/FkB+Pd5JcheQ737Zh8uBX7RkbIiG5Q5bvHTD180mYOac2Q8iCI/lw5N+gIgI2vKRt6
S1HR6K3vmBiMp71gn3EM2C031S3Roz11QGaiVXG5TK9yRFReS19v4PCcy1wPm86DCGgKDEdOlTw1
svxtR91vqrFUURdMJEYydNin5nE2gwfPoYhcUsjZdTJfOwNVdjvFH9PIdbdO9k4C8/aG+cZBvYOc
UkQg7qRR0g3tYlCieKdA7r7CIMTolCChOWiH/exwkD0OI5EnKwu6VUWT7QUM/Pv+Zs5VFVWPQwUj
ai4Mc2c7MBuGPnsgAH6MYdtzg6OSvA9+TD1NJwsQGbsx9+DH45MhFrCbwfQhRkjji5Hhe5k++iHY
JTNI0SEjozgogqhEIuhpcJQY46PaNLh4KMI6kYddgiIwmWaFYl0cqnX2j4RMvnoZ8B7u4NPc/lgj
tfGiuDwb+Dp5dhJGQ8KcgqGYc7p02YPF8hMxnYSrifyeNetOSdb8I2Q03Qhroq3kPMeDT1BJ/WVB
rvPXnikJi0SwOPPJ56xvpqS7lhSLyVjfzgFNQ/JFQF3dMED0Qq394tO0CN3kkhVh6+/FZQdQ+LO+
9QNuNXKJCn+6JAxyN5cESOUDHNXutbA7rg4Vyn41z+5caYrxstgInxpMlvg2kuzfjJ49XrvNhZDl
anhvWj27jdpatqsprAjNyDzYDnK6M5Ruj5lR3DkJBTmZtLXt1nsHZarrVkVBm857hrSdQVYRgtCz
TJMv+FawUws8e6nVcQVw0hj/EP0+s6Y4xtLRJAOPdCtvqxaMGYh7sSlx2x5WN+mjASJmoPIwX92b
fgrwpk6/rnFF1PIpI5i1RoQG+Ij3rmi3jDLe5bMQO7Pu3oEsXE31CvG5uSCaPzpBcLUOLIb1m/S5
FR6VEB4oH5Fg05kJdWeTgZnEgl77e0xLLtGQngpzyXCPXJgKcT/zCQTkrBYy26W9E87yZJvy1OVc
gSlHuBCEStCV/HW9eI7KEeJwtU0tuc+k/lj1Fc6Z5xJH6oZckG5bWRwnosRvmcTANrKyX5fMKo3L
RYJ3Xw3IfBdvWwg95M0erg1rJwk82gSu8SgasZsB3F4WqWYDB5VRqAUD9f5ClyP9o2BhM5xr0IHv
c+p82dJYdrE9A0tmhBSiIdvTsgRvR0XoBpz9jcHsAIUJsYkp8yvU+GOWwkgqnH+OHOuN1Mj9LtQk
1k0kRBe8oG3eZ75pQ5XzooKU040RcJZ4rv2J4PJLhnJ7PRd0rW0a9wtRRYVtPQDsqyKsMgxQOlZk
Fo17+YFthkYc2TaNfb/YCxcuraX1wbNmnzogb0NQcwP0lPEttzpw1OO1kXG2Nb3YDGX7nJc140jy
CjBmtDbUz2oMSPVFpNjIMt0rEsehdq63Egt7K34WK/huqzWPMLK1nKbTvVerd29Q35BED+uyhNK2
PhqdudCSFYhehi9i3bvwSVQd0gcxW/E4F979NPiMZeTVzexPNFA6k0Z28J67I4n2lfMUjw+TMEF1
wxAlQYzEHdOLI53WN6UrTsKSXLrJSJ4TfYze9M4tu465qVWUZuYdgSPP9kwqZjDVuyRdHtLYnfEC
evc0VAhwyWOYzeubHzz40sAkYl9YfNWow3HMKbApMMHXJVFuN9ECxZaY883cT/Qb0r3R1jd1+Qw2
L6DZGR84J8O+TZ2tzi12YrPFU+2s3hq2dEL/akgAdiL64V0gGzyY8JzU3lZ15ptRlrRaJnsfa5h7
OiYMrwSD1nlTmMzjd9phvXedI/XFUJcUGMrbuFSV7L7U2SyOVNIu1OGSlKosCK1mlrwNeQhlYIQx
3ty6c6zQ9/OfxUvfUvqUyzJVoTHDBswDezl6y2sjsnIb2/tS0JCumUNlBjXZSnJgGjG9FXVyUajZ
+cc5n1og+5AbAr2S3kJpJa/O2OcMkS6yeNaau7dLqveuVZQcsxxpEw60h1NCogMvgKH808ZkZBRp
ezsm6c4hSGQXLPq6Leyv0mBgN80hv194Q934jSPpmYZ4szPwqGw6rvhtYHjsDQMuJaWG23rZBVCA
lwW5HT9XF8VFAp2tYSywYxKhpKuVD8z+lTFaSJb9NHF5Mj0DqHnekiwUu7SesuGQAtjYYFryNn1j
/ygH7FT5bEmv3ieN9eFZxsFbNfpJgJvHaX+aBtQpvO4feDOfVNRq19np7QpyGLJvUYSkwUIhWM99
SoTrneZuyqXIwGH9iSUG6/f8j3zL2zggYjljjbIIOq9m7yWw9PXSAyOBM0eWvNOf51581nxYIFHu
syKw98Ylcjltl1PpmlDfs3raZRn7NJPav23VC9coNhBM9ZflUG77ZNnzc3TBpwTwbXokVui5sGwj
IgFr/8IgabxRXYx76CfQr53vvKJtP3nVRLWJMdVdcZwRXc3oxHVZBGxTWaJih4KXaxOTLVpv12Ov
eTel/dFZeKkqPBMItg8NB29TK+feKAskQ+G8zfQtrUTNEek/F55KkJxSVzwlqzxYJQW6SAjlY3Wi
AoC0xx7Wt2G3dpOD0RiSMILVXZAm9+0vC29M50cxWanT+b4U7NRkzzxNrohFEeZb2hPUsNgNeVDq
CQBpucPDdZd784m2AoN+RnkrymSM2ASe1IXcujiP1mdS+5/eNLwMJidm4b6QffFoyzoSCTmFRABD
ASdIdrkaeq4WxrpwiB8Gx3ybRvfL8GZ0ZZxug0N2XW4ixuTc/701c5iYmI/ddFt0cMBZALDBXeDN
1nt82bz6RnJaIRWC1D4VtlwR7obvttO7zjNeSiKJN17qqFA1FN6mi5sh5myhipnqJmBUXJgbV5RX
TTx+1YIRinRagVJif+qnR68U104lh9A2JmqqGvu9CaBa54YRiUs+7xRYW0bBiaLPm++0Sg+AK676
LN2ZhfuT+j06VU8XkCRVohSzvb20t4UkULTvymM7E5k6me0WV/hnYQ3YRW0Sut1smxc0nvMR/1tc
Aw52t/wK11N69rIak7A61YYF30la6Yahx1g5D/HICEUc/1tr48kmSkjLJn0yig+YibW72qGRmLix
lH27wB6LnNH69qbxaAfZY6PorDMB+DPGl4Odlh+LNb8WNXPVpC1Av2r4mzN1uxTqpsmx58XJJyXE
J8Gq6cZr5p3bLh9Te5nLM7mRG1WAI3BtYI/buO2ozS9Kpd7TxUsjZ0GaNTObAHgbNSH9CFwSKYqh
PlUlcUqN+1D5StBBN97XRJ3MDoR0UN/YLOHC8/dj0/hhpYDc1eM2U9lbVvYi/Ne57bfrlF9x2+K1
tJv7Clrj6FUsLrInbckdweNdr7XaxuTH43JiVttqr5kzerSNGXM6k79MWRwWBZYwJRs0z01Evame
ORvxnK/CiUx6qjC4EmZBahWa4bjqnKTErNitiXfNBOWnFN1Hua7nGc4XbTV5wxXyKgtobcYUBXWD
B9NP9nafh56aMBwbpEXl6y3DS1dQa9d95zpbF7wB9x+LPMoy9G2urnk15wOZDlD0sYFrfwKyzh/V
OsGD9hBvPPSUjUNFx1lc3zjlyySKiADVuz4d39KZFvjlFFwXIqYwlpi7RHKiMD9xu5bxHkX8LfbG
W5Tbcwwon10Cc2hlZ21JIbouRfU4pvZ7paVgo5dS1jJP5QdQnsTIjbHOHv+sAomJKIN43B7YjT0S
qv3Wjvk3u98npkDHI9h8MpXXOGLu5c1tT30bv1Me4MdIKVFihPqTQSOntwhbmRa32PqVfcBlhKyX
Lw4lQ5eQD2mcGq81btlrvuoKbXedvB152XXUuFKxp9fBrlpB0ayiLA51f1M3Bg0CXmDrF8Y3+97N
wiyEyGL/oFeDuckKZCUhWYn2k6s5U2waISfQ2zfCNneJLV7c/TJU1pVR0sHqmESgE+GxUfNTk/EM
a78sQXdkPC7b9AsZTNpyqgdjGYDGe8Ww//vyP4+Boc+5LocyjjxGOADxtzb3qpGwca9qyDK4pD/p
N19kwLgJsJCeXsIuWI6Nx0g6Q04fEh3ZEvhPPWcyDvw9u9WiUJ1EjNIHxJ6tzcta9sN+pkLvFfew
uUeAzMZH8oU/p7G8THZx91kNdRTWHOy9+J9HZme4lNYnPjLuNQN2t9wUCTnH5bsxAVRtHEp7qazf
uPa5aKiwqzj+cnIxhUhEfgQ2QAQOEGez5m+SLEt+d5WpS8mWGteph4cv9r7TwP6eB+zbC4twPMVH
SMwA0lGsxsB+DQqg3+6uXYyb7vJ22aUD40jsUwryfeC/wM8De1iTLLHW4bzkp9WUD1V7bnMxb/JS
PdYJ3efS9499K5A0vXNhM03u+T+9doH4J93d4pb3+aV1EBgVsqHur4WZqHDoHa6IgBR4psquyMeo
oy7pND38MaK4VlzWzrGeBYE6Lru3g5OkAtgEzg5TQiSwvBYmauF4EBqTfpu77bnP5zddXYIWdT7v
Y6f6p7J1uBkhbSTI26bLTtlJAm6wi0N/wHG2QWq+ZYt3EyT/7MGhJ9uTh+az4Wwzv2Z5zB8r9RI7
GXQhnz1amjjJhhHrjR5hOehGh36Qs3f2XLWhp7rPM9N6LQJWa9ix7G6RWHRFPpSVXYsJ9UXO4pY9
9pM0q9eh8sut0YsMo0XyBmOEEXbf3jPNZIYYPVgGL6ZDj9ghlENEqim8yJ7b2WZY3eYzti/d1tUg
GNItij1BpvyUfe3QC9uZvvxcmeSvFFJlPNNcAaHCiDsddzVq9nAGuUt+XfphIaXFRNP8ZJUAAU0H
5MvctNiqEKzc9qfIO9gvtTqUCzqzVbrB0RbHsRqnzZLQmBpWxCfPKz4nRD7uNo2xqTE9DGWTHpN8
vhTQ9rvLiMsGtTIBd6L7O7OqaKzY7ldzaT3FHx0KS2gVBrXreBrQLLHJ9lcJo4ETxch9LDkr6wax
czKZO5lvZ+brQjwq7TaoXSjpC20PeUmsmToUv2ydFP0yThjICMW+T6FUUN5tdF9M9x2Z6dFAvNEF
yH+NLn+TuF1YTug2GqKGpZA1qaXaYz53ED+4I6SdiMNuysybUZm7ippys3hMTmcrieXCPAetcPbC
nLodhMjj2uXeRhb1NrUJbFkTbg5JIoZrhd5e+Bjc80K/yBqTqTk+0zXj869XrD8osnE25Fdlg6zO
vhVObS6JXpl3sBigSHR1dho9+qddj2jfOtpgKBYeZBlU23V0uBmr4Q1Ez7Z2L/Vnw2jcOh/dgpW0
zJqXWq7OwbMb3MyiWa7EcOkJ9dhpiN/Aw+cVPXVtSZ44sxtbkXJaGEowgD0gBHKhsc2S7ktV9lXo
WXUcglyp8XIy9drmIZFtNQCoyyV5LjVvUSxcwk7Zu6EQ4pKn0J1ckb+OkmMbW6M85FmBgYnLnjGf
l17yF3cub8k8EUpMIlnWaMlIf351AxdjcVGdQH3q66S5N5FQOKPqTcynsk2LAdz30LPd472tdtkR
NDLTdabK8uj1bKXfNmGezAfBxp144YqI1UnUe5rFDoyYXTDfNCnhLczKfppSjA+VHW/nfHl1FFOX
szc/DzGzntiA+n1NEA1L9HjW2cqTjH+ClCBkneSrdeQUef50ldBDRTgMbMAoyYJsLtsf+M0coiW/
m83JIHzaZwJm9ondqBlM6Fr8tDYKnU3YyETCZs2Z7Mbg1riQmPpvb8Qystzo2j4CKmlWygqXc060
1o9O3E/T/jfr9Qf0DOEWgMLd7m4dpAkZJ0aHjj+Bb/HTwpY7s2SCgpYh9JqBIRN0D0PNt4oesyTF
J0/n7ZAa70Ev/O1k9QSuZUVzQ+fP25arTzqeoKdD2ys0LSod9jkM91Kxsq/dA/YRIUyMIuK2fcyd
eLmSsUlvg62PqLHkeEmjdwYseHzIj6NRmrvev4NxQWFoLi+ztg7rYKIK6/55nOmISDWGdlIPoVaB
RaFYrvz2yU06jO+lpEXm/LPn7M5nt88mmLviPGusRmwHJk0DOg0MavZDz9z4OSGPxGgIsybcKVKD
8dM387uTkOtVxjfFhLdSTD/KR9BvcyR43JVPI6IAeW8B3N9aIn44z3PM9jCH3rBlQOfTuEyvpd5y
rT2iC6o8vzdECz3fXTjl1rbZNFhRImtmz+ddmPhDW/+ajvoaZ5OKRaqDxdqzv0C3VVN+4d0gvRL6
Kf1edsa21z/wF+WcVWmO/OKW+xQELmbDqDDyQ2US6NzHzl03BPlVM3BuO12UcJA3SxtgD6QJbnWB
u01HpW5bf+vgno18LUjbmD6XpTlzh82pgp2NaBmf65saH0i7W/LLwO7IvoPQNgzya/uTM2TFViF/
tM0gDtMO6TVt3Iz/IZyUSTOda8lkrvGN1q4+jORA99UE7SRu54E226rrb8+7sFkEW6N+wFg386lY
5rpPgnU4Z5d/XNS3Cift1d9DsuyIMkJ5aAvJXztcImhifaiwP+LJtVlLCVb3jQCKfz8vUduxDset
9ZRPWc55YL4O4CUiy7a9MHEOvpRuJNbgNclSwZQbmnYzVGrbx2xkKsUcRL7pddMdOz08zV677u3c
ybZzX95qLGP0junOOX3Z7bl4CDb2pwKOsKZXSyeOEo41lil9MBWow1unH6bbufUfypoDWq/lpmqt
/nYMxpYM753PTd9vYbKMtDegjp37eEHkR2YcU/2lJguKuEdbPp+sF0fiLGyHj7aD5MJEF6VQtQ16
71zREYvaVQwhRes2ZnRwpsUKM+cStKF+836JYjmPxBdeFf2kd4C/cS7Gt8Ga3CSSvQrbsl1ht2mo
jAI9xlJXFvkDFDn6lyUXeJTn31lOf99NBTKMTF7Khf6n4L6UQJDujeWfJj84jx3rNnOdORrrKtkZ
JckIneX/81w8mtX4osc53ggwyKG3mKE3LKzPzvojtH/oHWKy83+e5ARdq/K708zWmt5I7WcQYlQv
ybVy2ue+wEwxcnLZwxNzHNdBj8MnidNtnPVQPCZ74wXi+zJxQiEOnWQIbCeMbe9k47wu6b9s50Qe
Ayw/VwwqPluXmPGkNei2NxwAT/wMJcOWzBE1iK87HftAbfLyKZD0qW2PjCJYIFeyWc6zQ/fAFfF7
eocDhVUljNW6nWys+3N/s0xFuceWcVzm+ExcCKMvaBGFpbHqeLxmsiyvVe3+9qu+EWI6U6WCLU6v
i5hncHYaGIKGXSEmzu5LdUYf5SzzVFDODhXKiXPo3PFoaXLQK/1oLKt1M+EFsvEB75rsUPWUuGPg
/NqFM21qObwazbiicxXcDDhuNpOZHaan3k+vR3ppaG6fthjHk0VYbJ76y84YxyAa1iYMRMrZkt2X
kBnChLW+6fdglY54JrmVF6bNfH/7UUrixGLtkDht/Cbu9FmI4mvs05Wz396rjs9FZIQXkre+k+vw
kTiIkHl+GafP6aA5ZDzZjZ+EAkQZCgMdW5fDPPfzDuMTK+xVPubPfP4P3lff9kGUoBcg0yL6D4G5
MRTbKjf51YN+GGzvty3HV38ZHulCxKGdG3DyPYKzAohSXcx2QFgX9w59VIPUYCmwZBN54G+mau3Y
8pt0nb3YuQaU9mXFyg+7Gp/YpZtVj4zns1MrI2J3jrOWwB+uFmfZe1xBddLsKxbuWBpvzpT9A25W
ozx3et+Y2NoYf0/739obXsmZQo2um3MndlbMnZM1HbpycKjEDP24/rILH2+63k5+hqXOFC25DMyd
tpf4GWPBYBdbP579S0PT36ZrcKOxpEW1BRoB63XWmXh6g/RKu6u1ybP0pm0MUiud6iSZVivqrtqP
i2tusc25VBcqnGq5t5ROoI21HREs3YPNC0NY4/IvxFXPpjRhopN0x5TB66AbWeH3S5v/pk13gU6N
R6c2+LtJ5RQSFYfylk3YJQNtUS/WmgbXKBuhHsge993M2mqvfkrb/s6ZCIIAU82vkUWqwuvqo5Yz
7+3eyIKtUEe7PMwWk+AqpzjB1LvH/g30T7d0rDRNDE24E86pfTca7Va153E1reu6mneqNpKoKyjK
2uHQ1BZ1K5pwVmd8erre+ul6k1UsQHHa1VuzHa8Sn+D2xCR2AceRFRjDNigNxpXnt1L3234eKAHG
5M6wKPpV3fwkNPS6nDDKIDGyyFjsTzl2Z2GOhyool+1oUe+WYyHRgxyGhUqILLG6GxPnqxXXicOq
SU6gRzvsX4DHoREuY+5z8EtGyifil+j8Fzooe00MHDMt1w6b0jShjNCJfWZg5Zwq85ypCbeHdWyT
stpZyAOyknfaDi5WHsrRtiNIccHr2vb266CzJxyWlKNwqNxxZlCjlrf16jzGTv4gWFN2vjfti37d
B611FXMnZ1g0nBoaZERTbvMcNZLEzjzrN3annQgbJV/5CcVOiy9mqFDNmeXOmnS/zNbOG0eqEsTG
gMyCTWuUJ6H7nziff4qBXkW+bqzuoeymiYuGkb+4ebNT+ZNp93eaG3j9duSYZbsHfk+/bAGs0LFr
l+kXkiwN+7buEc+Ms9OsT6nrveSePpi2c+xSSlVjtE/gdxj3EHh0Jm6I7uBPm9M/Sxjbzmy5YYCG
mAOxczvusKb66muwgcWXcAQ5bMURUfdeeihx5di8rnEQ9csq9uloPQfksHZd8J5OF0d8lp4MhZEC
ox0pEJU+uRW5p42NwF35zyYUtyluzgCPZpxX82M3o8WMCcOwjSdvGBwj0C5uHyoGGTbBupzqKYiy
1SVFiafQMTk5cFJos/o71+8fHLf67AeyygzTg7WPIc2cnwKBvOwEjBW4/qMaLQo2N2LJpQMNIwEb
rnguCOhk3AS8mOv0n7U5RQYu1Y7UUJ3ZZ2l5ZIbCDczR3Kc2PlxuefQFXte6cDcirZlNZ9Qn7tz7
zhlu3V77Ib1Gtt2E1m2MzrkrJzlsazw9ysf5qMdre6IbnNBO6Y1vSA5EPaKtblQPQRJfqu3x0Sr6
5WVpsS/1jkjwrI2Z1XJfW/eTNb1UJhIYVKTLRPreYLB7CCRFCYWiYlrl0gaEJ5WBnTCTBXGA6jce
Pjrf2k29OE2eBw+lJRmyYM0GaOE1CJrTeKNaMd5YTTbdIECstPWUccA+ojaD0epjNYj2IRdG8cC2
+vL/vweagflHOEXcNmUMCzJOEyvsXXPY/++3eaKh5y2xht357yHsAPQhXPH+3xfJVZKzjvt6665D
+4AO0z1gF3tsTeAdfw85xLvedoF5+M8TLs8qCTDd8dum0X9fCCGdKX1lG8e/52G21ve6I77+8qp/
/zBbckgZqKRtzW/299gghzHEYeeCcfm/x8rMDy2gPue/Z8DuWnC75AjabqHOQs//+w97u3tf1Orq
/3tcUBuA0lE0tP7v+VYnoViIE31S+/a/D5dEq90mOIz+XvTv8bJZiJ5K3Tv2IrvW7uK7nEzPpy7G
ONW0arz6+1IGTXHJgFu3mc6np6BPymu7Q0usEzVx5xj9ezIQwpLxmzGsPX2jTBbfvx9d+mAIE8x6
x78v8zLI9ww2iOg/L5zE6kRWIaLZ5W37EupcYf3nqX9v5QftK10XcfP3TiojsnGN/QRBgqerqasO
bKeN8O/LjMnTGxXYz1Vn8HuY5tnprOHx73UsfhIpo+9Ofy/k1pj6ujqId3/fHXM3XPD0MlVTNvd/
/7hl1++KnksLVFaahpNsYF2oagj/vo2jubnnDbNDTwYzq/jlOVW2priuaGr993WKYdHsB+o9IoW9
G0cnOyOxp7tG6fKOFvzFOdC29yDqvKhJsvmhAKkZDVAVHpe+k2HM9M0TtVcfJkqWLyPqG9edq17T
FZ6dV7reW63delMaU/Mh+vaXUFnGJfv61Z/z6lu3NWODufNTrxjZS7/5N2oqioqeCh2OJpzNloVj
Ne9iTUWz6U+oVVhyKyg0QubYD4gmptyZefba7FN6Ib80Iq6dce1+yt6793D4f2Uqf/frtP802RNQ
vQ3Bu03vdlPk5bLL2oRolMDq7gmTh6tZeixBl8Dlv8eSomWkcjUofuauu//7hpVYHotE3G7/vvz7
Rp8hDuVJaVDu8FL/eV6b6K3EYhb9fTleXqDxbH87ax+i3v97D7KeG+zT9NFc1TVpuPaeuTMcCwrx
5Tl/rx/QE9zrzp3/86v+faMe4mlfD/S0/p7y9/raMPH5zyn9/qbDz8ZE+mGdC+IiaYGeSQuqDlPn
5kSCtukNl5mxHQ2dPwIxyMLecsePqjRubbdVCT3i+9WP039d5X5i8A5elbR9IpBHxmaVV6KqBN21
UTfOtWcrf8fmdeb6r2z64s78puL5zW1AuaTulukBPqC1WO9rr5XvWtpNmCRqfQisrNkFsgK3Uw3z
Fe5+f09qc3wm1nSInK4wX/6HsfNarhvJ0vWrVOj6oAdAwp6Y6ojZ3pKbXtINgqIoeO/x9OdDUiVK
6uqeE6GAkA4b3AQTmWv9BkRhhGBScCnV+DabdP1KFClCC8LqSU2QC2zjoLziwSFR5OfxVczWaSvQ
WjjHsZFs2xKVlCQjwZXG/XiOTdFsRQaqIDNI/reGlp61dtS3KNv4Z83VrS1/KPYpjiEC5Ey4/JUd
MkAn2wJq/06YUXDDaoQlnWZbL35yQFfC+tqwD1/UjT/eyq6hOSlEZf7qOnT1b10FNOdbFY/vbdeY
zL5tfAd6KjrhfbbtPbRNUVsmnCHrCHhuu7Log3WPXeiqqFSyfl5/k+o1zsqRN631cOpv5AF7WXsp
kJPYyKI299M6mLi+KMxtwdSGcXdELBtVH3+vh+XwNi6ICCo7ulcdSIJ/nXDzQ6iKSD9Y/0tTuMje
wFNiN+jsclxUwFj2kIHhJdwIVIVXgHaGtazrc8e7YXUPRh/FTXJC9JN1di9W/Yg8kyz1gZdeIVG2
kyV5Ifhp7i7CPQ84M9eQB9MwPYyb+Rt6rwPPWZHKtfR9+6Mf+Y+VjrTdtawqXCdD0q3a5RUW6kOS
NCtV70FXEEBpNkpk8LvDDjJYw0aEj6lMMbEsvb62eS0ABJgriU3Gy7dyXVYI8BHHfespiwjnE2qa
D++XkA256TfXFil1NKcdZGD6+lrzRnUnA/eZknATPJj/ptI3LXWnaIT45UDZUR5kAzxU0sHz4Gkq
gI/HrrX35w1oGVTiqiP+c+2nJbAWVAM/EzWsSfKY+UUvEKowJ/g4eUvCUdjZa6bn7k3oQ7xxS+Lp
sj613TvkPtQ7d17uliW0GCVo6Z/lx7xAFcoccZv2xqxcy/o2YEfUt8UTWRwbcaIBe9WI1GVqYjmr
Bb1yrG2epoU8bUacS7OhQ8rcVI6yqopiWmX57VTWvrd3LsS1JFW+/VYvi7/Vmbqj7dMyXvcOMVR8
r8ZjoI/fD6pa34QtP+tkgBdPA9v8qEWQD9QiLj6TtPtqGoX1rNjZY6Npzd6whLF1tChYu6lA9QMN
+Ecj10ifwfDIdIf51NfQZaqS8AnHS0yNmTBBZSjrWoxHB5Utb4zEClQ48182XI1lmb6OBaKeba1/
9M1aBUGaO+zYe+XQP+10rUNWVCV1v1B74e+8NGNr3UDtcvT0uXC1T/iTK7cIZufHTEdmMLQnAAlD
uynTInnqVJJoo5JoGwUK12fLW3KBdN0+dZVfHLSySjYqBLF93vrpozOOe4KR2bPWixzWk+cd06CL
bj3D/yY/btIdfoPlkF/bedpdeT5ZhmEeMN8HCEpyWhHYwMzyjS1ykl8iJEnP8iCyoT2XRgu81nSQ
OFDYpZcAJM9CD41hIfvA5ZxPgWnDgTOO34s/LiG7p0XxlKZJvnu/dCKABRtK16zbEmrAMEx7dFvc
K1nKYghodofsvSxGFSgW4Kn73qmvbBKCzb4mAgI6TA2XealUT2NHXjXKjPKTPZG3Doekfs6T9AmY
R/+CRfO5ZT36WncWlKzMx8E+nxa5A01gobCRn8PRrg+/JR1AyDi+MdPtU3jiDTzlWVwut0sU5nSt
WIRYS29l8b0hTpQUH2Rwlh3h7uvwUemwERcIUp8cKyjdTV0A8e0Hq94Hoj3IkjzILubcTxbLmV1k
9D7xssa+CQdV2WcOvK4Uljq79A4RBR3y1Sqcm2WfSvHUZZIQE61Mkz68Vl/Y0iuHtyG6liwr3Tev
3zrze7rScJYwK9O+gTDERX58xtv43ksrniw+owZScByKpt8sG3DYt36cZrfevOUI1Qqszo86p26b
VUwIDOgOknAwV/RLpTrOqdSj6gSX5Yk9sXmvQqtCb8y6FLWNpGwEntzmQTzJRhNV+xU4kGKnFuAE
m04U28wG75o0wn8IvdxeFx3iCHo0wKOC3ol5TgfVbUit+ykBZePmvvK6Ib/mvWYdS1JRNeZ9yrXW
AGTj02CKYFVECQQikAJ3RDPXA9e6CFOYd1PlETi1dXaYkOzYmyPqLowmWshWW5DpHBvbO5GeR2A0
DJOroraqKxvEGin0KvxS2umhyiLzsRKFDafCRw5kSsOnQiGAMHewfx1JLrUmqO4EX8CLvI20mLGW
xVjrF3JLRNztMrnvExhKCHiGN5HnoRulNTkpksTe9qOlHyPeEcBh0paMdpSfmN+a7Ziq9pXB97O2
41jc5An2d6Gq2PfDLFmEHu+iLA1nW7feNC7S2YOhtUftTKozIXCJ6tZclYHgPxfz4a1fUxk53hbK
9xGypRlHHJJ7w8OCEHI7Oe41iMT21hJtcFdYaFaECL2tZVEe6GDYVnvLyn5mASE89N5B1tFBMwgH
EgHp957bGjjTdv7RypLq3Ad9uo7TpHnUw+hF/qo18S00++BrxLNKMH3E6GIe4yBVdDTmMYlNTKGK
jPpxEnP6oPdejextTOYm2kJ30u9jSgtcSpxkRyhV7lFrRvdIypP8Vq+TkCijzN/EvBsq3LBpymTT
76csgsVKacNNMpRpi0mBAY8PV91FzU+PyjM+6qOPCMPCVB2O2VzxfmiSEANgUK/3E0TadTvguF6H
gzjlmR6vQzNSniDJX/c8hV/NsLsYdS+e4C1kpMXrf+nqpe21XLoawXAp3PB719+uakwqHut5GRNG
fNarTDyoXlXc+91PhbB71jpLf2vR3J9afh9TuEW/rSsPEMpUdjiL1+rAOxbGPwlR1VjL01hDECCc
D4UboTDpXKvodh2reN6vydMMDVoFT9Vfa2UZZfjqMAlC1u6oHDLTP0IZMbYJqeIDWXnlIOshvhM8
lZVaOjjoIs+9Sfq52UL2ai2tNXeyQy1r5ak8lI5Jrsxuo0WBcsb3/rJl1PzPrVsFx5F5/uLzp7FL
BgJzWlpmFy/Tsos8YxX62JBMPbzXD56v7RxB4l4O/bUvaNPvfRu0exdoHLTIDjv+WR5MhD55jlJj
bZcp2iVNC/dbnr73qUfSHb/3kc2WaiLW0mEsEwIz9O8VxN+PWdaoxKfnU10B8SXP5KH2eXcBTwoW
73Wd7ozl+b0cW1O8iVJ0zORgKI4oNf12HcKVJGnq2mK6csiR/XQNFk72MhsHFXxNAVcLub7ODS8I
GWQXXw2yS5mMNhxxT6zcUU9/btg1HQJ+77WFEPaKTKtYyYHygLRydql31dxTVtQ9+DCLJccWnkaK
08zTRLrxjBlCuZBFqEz5thYoLcmibkAZVeBqnmQxtMIVL0j9vnB1/RKnxr2s7kO0WxsDD7lozMan
WiPVyxbC3stWxVSvcdKcbjDKNu7qbHq7tJsY7bGP2gI9JQaR8RjX6AqxH51vS0tQE8xNRVz1+Co9
6R7OJP96t8Z8tyzDgg2ZpOHp/W7lJWPuNq0RaC5h6W+lEnrK62LT5D646Fks/U0dfdZTfy+WdQAT
zQVCI1tlwzQkzOyynKjZp0RLsp0sjWl5ZKqE4pNoazdirQstMAwvaLsNq5p49nqo7REoU5AuPYQK
rnKWQlgneSbphwr5LNn7baAtArDTpTP7eoQXU6nDC3gzn61FfxPjf3FCQP7YKoPzpOp8/OgOsI5c
91J28UM9V2cuPJsqJp3etLHzNDQiWhKID0+ytbEiPDHG+NHXQE83BhY7Q684TxWksU1WRcNGjtL1
nnBkG0VXrpK4j1N0kh/pKJ16QumVDOD8UV4UkcitMmUri2M8fprwnUXDqi7ua99by490G3Jj2oTz
ddsl+qMBaywOnXOTCDIeqgq5GCOrM07Z9rkvTXIvkWZ54EKNu3FMDOSGfjQPChiG9yHTNI1Mokjs
m7xahQnrJOju/KDt7jBaInSYAA71fIpI3mAg04/P7z201nvoI5GcZX9cT+qt6CBaymI1X3DO4s7X
kmP6KjWXaIq4W1eY26Ydq+shg2/PAgCofaXw16oiktkKy/8a3LRBl3/FwykFJ+jPXgMGbNupcSD6
99GDadVfXKFkX2NPB/5ilR+FbpbrBmXCE9FI61xMWokHkmt/jpRyJbuWDnk+vVed2ynBG25UQ94k
ZtXfToXbLeTnWZAUk84qn70CqKJSDizGlNg81pAq13loOU8AB86yaxPpnzpHhYOoWxo3RURH/gy5
15dLm33UXz9DzB7q7WfIU9ZU8meoYA09hFn5Bfhut/HK2NgkajztAAekKx1hjwdZ7Ko4W+mBqj8Y
Tf29dXJ98VNRjfVyR9Io3cB2Jk8ilOhRxSd9pY5qdQUYvt+XWlzvkE1GR1QJk5WNbt7HceyegEAb
35z6WCfK9NqUTBOIkEcQyhk9uV51VRPPzFsEF3qRPfdpGWzRy0qRv0v64kRkDsuo+ey3YovIMzbD
RrNkH0DvsuxH2BHYQHtNal0lmlh7gxKeSBs5y4S461rWl44OFgiic3YSZr7Omx7LCL9lhHBDjF/c
wXm7QL8XtoGrljbb69m2ejIMsKBzqYx8UDx5Nb41dlWgrauqQ5FgbpBdZKvb6fmRBAIq+hEJKpTA
Nknlm2eD+ObZmg+yGCS9dZwwl5QlWS97aCn5I5I+NsrUWQT1fR7b53gcBWa6CXC9WUoBdpiuDwVC
/3ehD2Cy1sBZSCF0e6ofLNeJ70inB2/1RWIvW02vP6O2Adu8+4raOO8w4C83fmF4Ox/poK0TJNld
3JPkaBS1+yp6dYkAdPusotq0QsZRu0I6FQe0Ngk3Q6nUj5WqPfhV3COpg1HWmLlPZoSHSqTZ8akt
yh4PEDGi2j/6F/YYkLEz/wZaeX8SemPdmPPB0MEtmvnNGIXWrCjWnoFgHuH/gbWsjLja6xPLivf+
bV2HG7Vhyybr5LAuAIU/hm26lUXZoIbVK7L15uG9mw2Syq7z9BrypnWTlF597XTK8r0DyjIszaLx
5f0ytbDLbTNB6pODZEPbhsMqTgIPygUXknVakw2YXYfpXha73LM2WViAhlDxxnF988lhS3fsXUAA
sliPY7BGqUbdyaId5w8N6a4LZCrvDob6pm5a86kYfQhs7q02RMaZ1AUS/L76DRiWuo2qgi2NrJOH
MMzqE5wraMv0VadcbLypKvZNl30CCwz13PX0laY60W0/ZubF0L+0xBYgzmBXsUfGDMrr3JhXeXyr
GqG6UskOrWXdW4NXfBKjrh1lCSlF8+JmX2R3WROamrpn0frzdaIkV0FFNMq6srsOImlTf/LhUL1d
g80FcO1y+gT5xVlWLpnpiNS/Nk9AIXqvd+8lz3sryblqQOXiva37pfRjnJzkfvSU48g59Xd6T656
ngB/9Hz7vLltFtz5m3Hu4IN+9Pu934/xGWZjfDZj77ZNx26HHEt8fq+XZ2915UDCrAfZQPf36qxi
pl/Icj11L4kPMB9/hrOXmvlZnslDXY5oquhJi4HYXw2epobDT2XDDne56qeHqMeH8u0y71foamVc
a9Gs3TdfXx7ktVgUdIsPf/zXP//7Zfi//mt+yZPRz7M/YCtecvS06j8/WNqHP4q36v3XPz/YoBtd
yzUcXagqJFJTs2h/eb4NM5/e2v/J1CbwoqFwX9RIN63PgzfAV5i3Xt2qKhv1wQTX/TBCQONcbtaI
i7nDtW7FMMWBXnzy5iVzMC+j03lBDc3s3iX0d4jlWjvTu44XDPBa2UUenLR0llkF3rdcKGHvslDB
JCDZ+FFsXFWTKd4O6aRdGUytB3LDfNeoJRlXoPKLraL57eK9n2wg54aBZh4imVyEBEXNbFdmTn82
s3Q4yzPx42zugXJKxjIO3GnA1uTs6dq+Cdv8pgiB0nrG+FPJzdS9Gbjj5j9/86b7+zdvG8KyDMc1
hWPrwnF+/eZDcwTH54f21wob17Olp/lV36rJFe4W8zns7Zr8xlxTrs0RZzJgGwPSIfPhe3VUucgG
lrV3VkhurlJDNRG8GeobN7QrJBSoGzzLBE6qdgGsvr/KRVu9lEnV4j4TPJbA9a9DsuGPqv6YxE37
ICBN3cZguWWt0zbRWfOgGMpiopFUGYSCeP48xoR7sPaTuoK835qPYC2S5WRnyVG2Znn80/WH4qfr
K0Ld920F0dLTcD31vAaxjro7E33+z1+0K/7li7Y0lefcNhwNypdh/PpFt07msGD1s1ciIj16MXx/
8hv2U5cv1UTKAmIfannyO35v7nNkUessO7z1C+oWpjA6oofAmKoTYR34sDEPXGqNLaaZc2XnzPhh
eep5xnxq6997Fab12pWsu0q/cPdoVol15zTTc9Msxpp4+IRBzEZN9XbfpoZzb3raRban7HKImOsF
TE7PuqqQN17WnTM9e3V8PxBjvmcO+O2CCfCDW9UVAA2XQ4Ju6WQOl862g1PbF2dZQiRwvHyv7y74
PKPA1xWZt+gEyo/AXMTKM967MLQxsrehumJUq4n1yS6PQHkESIcgYR8Ot6pX3o+DpmHw1hFLcpr5
Z/GVj7a9HltT/aSi/r8DLGS9Fa0xvMrgsN4JB5OgMDdTDFMZ/XdXnYdXAi0E+Wj81y/TXy2nw5e8
GKvQD5rfiv/cvuZXz+lr/d/zqB+9fh3zz/s85d9/7HIOX6q8Bknwe69frsunf7+71XPz/EthnTVh
M960r9V4+1q3SfPXND73/P9t/ONVXuV+LF7//PCMfhZhVsxZw5fmw/emedrXVJU/kh/vifkDvrfO
X8WfH/4nef7ynD7/65DX57r58wMMy384roN2j+ugMK05tvnhj/71rcn5hwF6Stiaw+aGI9NahvxZ
8OcHYf5Dxe7Pdh1VGBausvaHP2qYOnOT+g9dR//WNS0Q76pwtQ9//fTfX2Jvv7a/f6lpv77UTIPL
OBh3aTpwO139l6k10grdqIWh7OB/uRsd57MlxoYIb/T5rvA3WlpkOyTAVMyLZwgkEgfLqfPit6fr
l4fr53fr396G7QqbOIZQHV3/bYafUMocu6lDp6dAkH5MdOfIEvmLXaNkidawX0Y6LMZCWRNJsJcN
asyrQB/E/zL/afwyfnrFy2/D1TQhDF24tmWY8/z40yveMbSodjvh7dTKKFYeiniz8Ki+V7ylwFYH
n+qPseVdrND9yMyBiHPeLAsthY6dEXuoRQcBhw3p+qcn6m9WHpphzGuL97XHfGO2AGJiqhozs7DV
+df4040BmzdLdBi8Het7Uk1qm2+NqLzW8sA5YcfuLobBGFYyelpNOtF25ofVEOmoopZ1S4yvs/K1
aRnW1sPMrity96QNSXWy7W0MYv6EotW0M11sEXPdOI0/Dklhg9w0e7xtR2dcZ31usqgJhmvyd+Mh
VMYnj1TocfDAaYtQyc/+CErKytVXpXSsg3Fj+rclHjxLd+i346wwo0y9ssed45vrOQNMM5i9ADrW
dVPvyKecPS2p15YqgiXb9uaspvXXbsCMceqLJT92dlaj6c4BW7BRxhfPbyDpRvlmaNY2CfKub7aO
neSreMQGMt5rDuGGrls2Vio2pVJe2dFXzCrRCOwDFCMSYijINC8EUU3yu/09NC20n9vWWtfukYTL
MtLZSCeqYW00N2oXpg0NxelPeRhH+yogdNkhixuPjrEBLoZ4x94JCDtH3FacfhtLFYeBAsdLEbiv
zfwLyQKgb+FTalrjdmjadDX5HVwSxKZjhOiXfW0cXKA+q7Bxtij8ettyDF/JQfgLojNrgNzf7Gy6
4Fd0KdGxjgxPXwxdeRPdZUn5BdpzxQsPU4YoBwPLdHINuGyB1ndPL6gBvjkuTQHlywbqinDsFqUA
QMgteSYFKSVRofzuVTs7i6HLuOadxqJsq2vRHl+iaPam7BcFbHUz7R8cHWkq3BvatTIQsymG8gsr
C7wQLtpkf/btSdkUJkxgJfCeQJ4miAGhfc1C5qYZmis7Tl41YzQWTUqyoEone0mMFwpw3wWrzP6k
FcS8kK+CTxheR+oXvysEVi0w8gCCBmnMH8CgIkXVvw7wTU2iTJDIXCTMSG0uoiIBEuu08Kqz4dyO
GkhpvxUXI80QWqkQGXFGoFwV8mMEyl9GXyNAR95umY/9t8TScfIFuLNIWoyNEfrzVlAJsdpGkmOD
Cay9iozCPGdeRaqx91ZhCW2j0MC7uIlATVqYq8Ay8MAyOUC2mxXJ51PsRn4+pE1grsoI3z7ZoJjl
lzFMpjWaqQ3fZnBt+bW5AUaAS+xc1fnskxayLA9Nmz2AloIO8qOLPIvnznLEe4Osey/Ks8ocpm2k
mDspkszWI5ywcDWeoOVYbwLfUtxatkrRb2NMnlCt1Sbwaih/96GRI5wxK4HLjhqMGzjUtvWmvyz7
wJsLJtCQdOeRAYDNV1otUdgAZDEPfKt8O8peoRsTi+5Bdcvib5Lbk9U6AkmCeehPdzKqarDzRm3d
1CrU+VLDHmX+yPd7c0BIQlqWtyBrR3nz8vJwf7kxeVrK22UKQacP/oRhJciXRO5rC3Ie0DGPp+Jr
X/oYjphOxmfrmw2bPXTcmsB3Nig1XVB62Pa9ivIWambVUIHEHbr70Ki/ku3rgKY8WpZ+ylIL+eqs
u8EH8NEQLYDL/oB8JtqyJrplXoGtL1u0dCcmLIv5u1D3ChM76jS+Qyiy2nmqf2solr42Q4Q6Ozu6
haK5iCxx7cWquxvL5kb3HVjVgGZgE6/tNhALq66MVTCLEZl+AXnEwcEtG71Tln0msHEeCgc6XART
hfkbGp5bvDadjVmXVe0yAQ3I0ysoTWaEjJOKcVimhtu8K66UwQsOU5DsjW6c7nWRbz2lfiHHgF0b
Ua8q64cle/uY6bm8yQg8YxOG1m8RGC0YNTjp8BPNlWqPyiIcC381ToRW2WF6TRgxHag1JFbs4ACJ
IEg1IGAVjs7aDlOd6Xe6hnH0WvL3+6lsr62gzVehIqZN8zW2fetEgrsAZ5NFxH6Hdt0280sLFn9r
GRiPOjB76xYgD1RctdmkaOwSQwhR1suHh9HSeJ1lerXpWODB/TvWAxBoe/J35Ju9lQ77YxO2X6s+
fTWm6UunVg+mUmW3SmeXO11xd27Mq84nEXWNzi06HX49G0VF+dH4xnrPXXiIm+ZIRCxwjE0AhHTP
9UBCxK5abSnsMF/DJ4O6X+nHICbK4KoHYJhMAAgCdI2fLzqIQsqEfkUK2XeBmW6HCsQKDzxHhUqt
a4DqiyL4FubdIS21o1mVXzWn6Deola+L8hqm3scQmt1Kt1Fdssv2gHDIGsVGgYLlc9aF+lFzTBgZ
STnsAFzcaS0Elc4A4ayFkKo064uelq941uvwDctyTewc5hSuLqu8OGrWcE4cY1oiL3E1KQQtJhPW
ka4gikVUYoka2cJVeQL0UmxqW+y1yNyNpn6KkxFF23ynoh204sG+tvRg3Kg+603D8oudnm80HV3Q
thvW/hggwdhgv5Kzmtl3w+uEG8Ei9vxpAypzA7X3c5irEwpJybjwg5skTF/4E993hDPD2E7XdmGi
bpSukB958JosYjVX3VtQULpbB6NvZ4A87pFpVir9ueqKnQgAdykFmZ/QCT6KsFhaqoOSSDYB4C6u
owm1gbJDKFjnBTV4y9gleNNhMXQKK/+iBuDezOm2s8TtmIJP84SztB0sc4gqbZTOt5e6dWHlt48x
RsQKId8pYYDZuD/cVhqZCWtmAymT+EbQm2eLhE0OaTOzU3fdFejHpOrnoYRpGLjFi5Eh7odgSbOQ
QO4y5C0Wh3dg37EO6IBBgFu2z5YorocIFRFePwFca3dNuEhZDHtEXA566lwcu7zUFkJxg4LVzxh/
Grz+rBr2YxUzNbkpz6FywP0OlbJ+vAyhzxc9OjdeVa9NrbsHv+vzeEDXhQ+AqoaC3KgHg8MLAsgL
PuhQG4GzCDswcpv6rrC7J8SpzKWDKk8kEOToggQyZblpMlRh0T4+Wago2LBVrC5EFG08Wc2ADqOi
nrIEYtrUtcdqutWnQF87Oghq3ys+FwJZWHDGjxFUHtAw4t6ejk44Kzx5wVmFRT9G1qszqM/jsIwV
70EJrENs4BzJkjbADwUPywoJ+fFkuM7XrE+f8kKg8Rfu3OOIiynpaxsBJvRSrmwktNUF6XP8v0tL
rMNsZDc1t8i6t2YtsVhLWSSX8+K+5CUDAkD/KHt5RVqtixar55HX/xWs03arqzw2jU7A2fegQOJL
l11NaLif9AEHriAdryCQrhtdSdcJXidoV7mzig9S6WFV8Neow+62SxehL1IBSGdWS89Rv9m7Li/H
k0DEbx2EGYgfdAbBfJ1Fo5P81Fjp5eiGb2yikWGR6Etr4pXmwQU4a8p9aNv8hPOdGGozrXFoTplV
bb6+To3XLhJ7mN2REWhNFBrCb34zZdeDyDmg1IkVQveMV3GHOISLQ2OOd1fsDN6MckKTnd/3xP85
uehGx4vMLfRX3e0JySnDZ6UQqwQhGrZI3ilqBmefkuStQyQGsgwKiIk8rT61V04ah2uEk74pinUd
I3F7mBr/uteF4KXXiCsNOQbbS5LzFxUKA0PyvZpbez3v2kNvVmcDuR3EOtUbM9HVPUmd9FSM6Spw
lJqxNlI88y+xSFM8VUiRIKKGltdYa+PaKdHxLMxuP1b2GuOdfKFAOW2N0t03ZYHOGqrDVyA4+syL
r9BpL3faWH4Jc/8gDPQu3aiPD+4w3XotZqdwrMlX2yVhtfhbYHGPLvL/dcfHpDxZ8WQS3jTjM3bu
8xLcfCoz5n1gPTtNL1d4E35yTH4rCIYX7P3gLOkVor+xuuO9NB4CB5u5WPPABlfVEn87j1BVafLu
h3WnYSiR1nl5dMdgnzVOf5XMB1fvX0F3GptU5UG38H51x3Rh7uBMsRlqWLkYdjwuVUKUSEqFX1x/
6HdoQ8Unu8pXaaKC0NUn/D6Gi+l+AQ/BY9Ef5KGbz5QcqBvZbU7rVpu0pWwSfuvwkmJHF5SHAnGG
gzyLAitPFu9lWWlIVw15ilA87Wzkv/f/28racFexQJI1a/N+2QR829ZsySHPQsCR/74ou6Ac8b3z
+1g57L3426UcA/WtAcNy1mR8kLwA87eJ78Xem32BFGkJJB2Cfhz+bZ2TzciJvxtXwuAJrTwmOjkV
bz1kN5t0LTzaH5dOy7Q+yOLbtd4/KpQOMrLJCI6p1xn7EsFY1Ya+Mg//qd03Zr0+WRtLbx55Kg/y
em2LSrMz6kj6VQ0Z1/kz4xIQ/1qeJl29T3z9AecqVgVedI1TQsLCU6D0ZkJ+zn3tGr16d9HEI5KB
bPH2kQ9RLotxlgCD6q1KooTASMmvRBCqByQ8q4mnuiW5hAQ8gGsjR3u3tQGTQHXZlPC3zyCLq40S
1CAu52Lna8k5VBCBVgJzwAG6N05aLR4j1TS2E84si8T0dLQhEVFaIXGzC7NK2zuOI0426eRJre4w
q+oDI9q1IL1PURAmpyKoZh9K3mFaYC2nvu72TqVeR7ZLOHsyx+o0cnsYVOjBZkSOs5nyE3ZPD2zE
p1OXKdNJnjmVziIhd3nTzg3afMgEqq0sHkBZh9+7+ZM2nYQ1wkzTNNRoBRR07mQyP4WplZ0jZJgX
08ieoMa5cFEIb0VgXVurDRxuYemHLvH8UzMfNGIXdeSb+6gstUWAWucKXUpFOevsVA4+oq1HHRIu
Lza+Iy7Idp7Xy5QPJ2ZTmLV+el/qps28TI/KV/pTrPToLOGqAzgJqygF/Tq26QkRhiF8tPWqQGMf
MiswWjjdRvYSuAgjeC3utW5d7pwA0Pqkmkew6DuvZIM3Jaiw5m6Ubq0hfPYAzm+aKPxYuVa4xc5E
PamJg7H4fCYPoh/hXJjqtNQTovcRwq7EfhTBr6CbYgR0Za9idDOQRyla9aSjjmWaWUdTaEjfOfZq
1OwXl+38CVUJaEmo+ipzqZ2fFPYXxCkNq+NN9VddYBNaAdBbd/1tAchhEU2pcZIPljxzut7fRCbi
oMAWRhaODWmH1tqZ6SRObt+IbRxFT5OLFs4K/4zY1E723CTbrb4QJweEVZCw6NP5UcIeKzg1n/bQ
xw7FmKOfrCL8bpto/gz8kZx0NVVO8izxQfdhaoLqbVrArD/ZDTqzYWsC8xGmkq2TpHxCY/JQWUhk
YDoP3Czu4pOlJ/FJ2A0phq1rDNpG1oI7rlaWSInw5E50sn/0lN3lwXaOkdXeE+iMN+0YNwfRpe7K
GHkTA9ZXT8EMdXHm77CZH3p50Nowx75EK3i3FmwEzeg4Bf33gxL6HepNc/ntFFmKcd61ow2rTI+y
oZ2H5FHb/tJRNsmryXZZhKIAvycW2tvHvDe8f6qsey+6TSlWwMiBD/96Y7JfIer0MLZPInKaHLpX
GP906xAe2QIY7kZ2fbu/9098v71S3nnSETnzyAUsZUvPw4WSt7p97yfPfru934qyy2+38f4VdE34
gpzrucJzbOsbicp7FwEOs4jvYvwTnD4gY1ph3WGQRbnkBJx3ohAfMTPEjbbSs6VP5AfYmBEu8Uwz
zy7yRz3W01ce9mlCHV7USimWEzjfBcj+dpWZiXbIE10/EXwEq4vILqv6YGwmbM+ealvdJsQs1noV
v+isc9eO5bpMUux0DVhn2BpgqOUTjy1Uoc57S9zesm2YJzYkVMzP+36YDkaoI8/UFDzBurY1WtLv
2agCTEo+BuxrtkQ32I4KrEQp6ntuAn2nmuWg6UbORtEAO47+efKyz6k6Ok9d8Fw0web/kXdevZHj
ahr+RRooh9vK2S7bHW+ETqOcs379PmT1dLl95szB7t4ssGiATSpZpUTy+95Q1qOGWOwiq/t6p9T9
NUfnb9GSEMe9ijD37Pb1OsmTT6FCt4ynHezlikDS0BnfUDb4lnSpuReRDjTJENhtxxjoY/+p8d3H
zFLtjWIC9UMjJ9Y+ME+zjumUrvHytNZ8zxEWLjRCqi4yd5WL+msXes++perLIp74EmUuCYARjWl0
dxj3I5KDW8vsN0ydPPMr7A2I5eqwz3kFn/QisYigAwNtwTZtPRUdghK+3FizKAc2RjR4XGomyOS5
g76mN+rXoWo+t6qlbVAwWyFcZkDd/TjHVvCcNckW9S57w0NyHgas+QozfuwBw22cenyABXLpJwI6
vMrmId3No5kwBUOqrrXrq+q16zrBLqbrlXwHcXQ4WjPmItED8krNFvLAofBM+zS607xC2hqWLjqB
l/Zz7Nvuaein8qX1okNL+HJf9LGJiYbfLAl+WZsQ0tBSKwv7weyYLhWZmS/MZt70fWk9aXEAzhT/
sb6wz4MyaGcf77S4zIwDqk/4Ufmhe6yi4YeO4sWWgjT0lE67sR26NbGzBNmied76ma5gZYsgLHI2
yp4BCXIYmOslTInXaqa2yxhB701o9siHTrNyLafw0sHe29t5RpSjs4Ukbqnviin+E8Pu5EE1C8w0
eKKItCFdGw1b8tbdxlMQ8gZ6b627dPjKrA/Skz2vE9fS9+hX7BPNbv8HSd//TT73tzTxv8se/x9M
+jq2QQLu3yd9l0Va1F++F6+zvrd9fmZ9NVX/QzUNlywtsqoGFMhfWV9N9f5QbbK7BjfGMjyVv/Qz
62tqf3BHbZs9VY8sqMg8/5X1tf/wPE33XNuxLDLGqvffyfpyGr/nE1XXwfTD8zwHOJNlgmr6PZ+o
ZmGp+sqsHEmIoAAZgB0amhRxil+12zKEblGNgXSTLgZZl1v9y7rRb7GFm/BmebVeHE82ZcGnqzro
bjBsgsF7bJOOKGwzpNewd9oNqqX5IWEwi7webOYlFtl4CYmFkXA0lUU5CfW920YQuZIZoSHWya3S
3zd9dbj7NvcjydqoMOyuu+GTSG4RfP7rz7z5qwN+Ysmr1X93vNuZNYqD3wfJrtV9m1xrPqgxeHwl
bbG3rftt4+eMHOehPpBVTNTlkPgieyWWysJB/+N1G+LnzzUzuiuaYgV7ubfcGAnl7KC9yPp9w/vB
7lveNhd/9tUf+LvVb5YhzA5WPLEx3kClyGb+fj+SrJFHPztqZW/CqMQuk2DbvJRVWZDgKg73pj4C
hGRShjuoXNgZeB7NHrFxecnud/HNTZXNXN5/N9Dn1WQ7CAHZJep7yFuWB2BBYN9MIrMFIo7rOAx4
auVDiih7iK5Cqd42lMvkLrf95COtQ+vYIJZ4kc/pJJfJ1RgXHWG9Ijgr/gg4ZoSvIjqMV/vKqj6Y
j3bnDGDw2e72cogzks3bQUWTOPioKZfBrMkMRjohOlmVBQLP/b5Lv+RR3B1IH5HsgyrS8k5Q5DKp
J2qItRMcVIxiiTlyc8DjIax3stoKaemgCvZamOUIG4LUTYShryy6Bqiiyt3HSL2Ldg6ZfLk8+rWF
mvh0cbW6rYVrq1/axSH2kOdY3NtGXRhrZm6fdGL4B1nYFr9X1gxCO8iHUMhmOk8fZlCNa1x4ywPx
3GXp5di+wJJLRCiCEqE0PFNqZ6cKP1ecm0CPEcAHqnCvGtF1tCZeh4lhTVKkrA2FLW4mq64wjMXS
G1Hc7NEOPGtTWepZ/rAcqC/fCvHzXKvDKhOqwrAsPD9eIuyiZw8KqmUODlq72ISetb6fvgM/He1W
vMps8eyW4nJgNlQcZFMWplgha0lWnV2UAqErY3ncOmSeFzqKroSHxTXKmNMgFtFc5VWIO54BWZN/
De1YxhImjoiCbDcJGl4MdHzByALj+4EcF7QXMoNBVFGFNwwEI8nxuEh054B+KHLJUaksprgBW387
L026b8Q8oYXuoRomTkreE5O8a+c3OggPFsk7dL9X/gZFg/yQ+jMf+STN3pcNbMpbMxXnDHNVQaS0
wIUHG6As8gPwGzx9vmO990YE3AdzJkxQ9NtZmC/LdbJmavpaR3Zsd48DyZo3lgwRFaiWhypEuA2X
ue9uO2AtJENlWExVPHi/Amv5HD9rblJurB4TXYQU0RSWVZ/46UHWhJwZD1NwIohU4POYlwfooHhP
27NfcLUoQGQTcRNpassLPqqEfQ6TKGTt3nRnD3/bOfxTLkKD7hO2W/Y6LECXwmF1mgOGhjiAB/O5
05jGykVh0KLxbRe7EZ5TiXnI+h5EextUGwW+WR8VcpO/fqH82TkmTjx1IiZYtppOEuYkI5b3Xymb
8vfKoCeB9M3o1v42SjVirmYfLeUvlz8X4rNwmZalXFBU5KucQd/F4hJ1IkLW6XGyfvW8yqcDU1Zv
RQhJyDCLzv/2BovX2OsUxFkMbXtfZJrZpSJQs9FJoR9igy7+XsAWwwHOAlkg70rhVhjRqP0jRh44
KSMzezBFty2bkLXIdcm2paHWWsx9vPbkgKCT2XxRqC58TgU96E0aNSip9Ia3KvW2XDnimbdJTpHG
TJCHzvphWZf5eJDLmPd9RoYoRnuPcIAs7BTuSVuo2mog8LDCtK4lBEPvOAYwWGXNcQMe0hx7zn3t
PGvDhB5o7tqELufmQOh/5HFQq+bgiaIfyUN56oiisKrRfycicCwf8Fsb93N/mWMQAwZUW9kyRi1v
v4xOy2KeXN6/asJCWUfxdxnMjkaoCqjpwRDPM2wVpr1ocXtgt+nxuHzy4Za1e7Ot0X4vVKYoLnk7
B5XRgyyCQPtg9ei1zsJrWxWfTlk40lL71zLZxBQAUISsym3kLvemXGZAbd/qk32ULdjcfJvldreq
XPrqOLeqi/u23fLdIxmhbOqmOuk5geBxwgAdwqS1V5trodv9quscc4VWnrHqlSBYFhYU2iHPkpXU
x0/FULKVQyYt56thljx8jazK9XxUHvApBkCQ1iSrRX8yiE6GMCRnKatyoSxKsVrWFEbNdBriSbvv
I5v91eis6HYQuUoulQcC08YxEx2HgbIBcHBr44NH1/vrSARpKzyErZy0mnjx5OpCjmdkNZSjT7F5
LGqymUhkyr0tN7w3b6szOW6WW8qdUvnG3I8pt783b6vf/LX4vg+hjwJKYXk7A7nfq7O8bXg7hlPV
xBdQc13WCZ1+wYyebnqg05NtXzd7BF9bQp9imSy6XzXZnF26IrmxrN33lc1ursIDmg6yYaJ1SzBF
7KBaNkqFcmNUulkqq7el9+Pc/xQ9oroM0hRRr19/7/7nZe2+8asj3o/15hTf7HLfboz4UrjRThcv
qyZeW1nMv2pvmsaU4bI9DthOiU100bdVYrRxL0yLfLBvTd/lIrVD1QKMCkOz+yZvmnLFv11WFCEu
Y12ikvLkDxlyvPDmWLe/8rfru97CNsGuzJ9n/OuHynOXv6KRHylZvf0qsY1cXRuxiKn/+qn3bSyN
LENf7bxyMMhMVkt5BWUhL96gtNxyRxuyjZLYz2WJe1mfdj0hKDHIy/r+HAaZs2nEKM0SYzNHDvlk
+17cFta5BvakqnQ6JjEuvK8Hz4HGljykPIhsy9W3hbKNvey41nKiUy5ep+SDh2U5qMgPDbV3aNHX
xpEAgYKqJvHr1nGwNq3amCHaOA5QV8VicCu6vdGch2dtbFbOVDW7HkP0lZDo53vFu2SKMVonx5K4
qnD5wpDf79Y1npWaSnCp80CJgpA5yFqIPNytZka9Q1AeSUnR+zRidOHJUVWc2yVGjHoNETmI1CUq
UDrf/0yO+MaIuX8IfhTEgOi/A1HIhbaC1USvgw8pHO1JDz00oVSy4ssodA/q2E7bvnOtA5LG1qEz
C8xCWzxiAiCLeNq1fG0FeJHEXhwzZqjVXD20ohgcfz5gE4OMSGF9NTu1O/RiSnQv5DKbEcLK0Awy
am4DJRcZ0XXRGAodxRyiHkE8XKvijzMk4HUmu2NX9MSyaGYy8EXxQeUTzD0WV8IS4yp5YWRNFnJF
WgYAhHs/R/zeHg63Qk/DXTNDlZXfRoknjFF9o/MQ3+dbVS5V8+iCk6i3mYawP4DgFrY5Eb83qKfd
242RV8zpx/nMyzWyhtt4aXAz4AW0rwoRbX/VlGvlsggvNhw4R2uV51V/8D2Shbi459xfdALksvsK
WRvFpfJGXA4IPv+8v7J2L3rxDMh7LpfJZquJoM+9favN3TWcp26T3GYL4oByhdxZ7gdE9tLacDsh
22Y3FKaEV96biuwyQznZg+iaHypoE8kN2Ck3BZFiLnzEBJavNkqNaBtF7Trsmap6c+E3Owzl+wN4
by68LnSIMBZk1mtHDZ4YkLgGpGVXiBR1J1l0FXb1bYd/kjoCOg80Bh2y6DLiUAuY8SsMPQCZiW9W
Raj3r8+VaGeaOqJu1EVEl93pkOLSgIzXcDDEFE0Txb3ZzSY55Htb1uQ2cmvZRL0kvZEXfnJgfuN2
/OLevGXo/H8M1hoWtIx/itZ++NLwxARtkb+O1/7c7a+ArUaAVTPg1KCQZliWCeHmJ01H080/HMMW
QVydMOpfsVqiuKpuus4r8s7PWK1p/YE0ooZbo6Y7pqlxdv8dhs7v1A/TFdoemqdBIdLwqYT/8Xuo
di7mqlOazr4mWCyuctwU9khd7ttAHZYw+/N1huAEtFXSUJ6WoAqKVp2qFptiIDjYlG618Wq0HdNO
PeN2+eerK/k31BT9d8agPDsC054DJda0uUD672cXWCNiV2FrXm2+SxX2hGd8XVEecxVrz7z0Wpj+
k6VBfsvJc66mAkMsx9a0XRcgw+FkbgRoA98rWNx0p1Z8wnTcw8VdqC1qQ/jQ+RFWBuj8zCTWjcL/
+h9OX1y8O6/m5+kLQq9LZN3m/v9++jW6Y0NdaOZ1JijxCfmW+FLN2BskjnDSmE19FWihB2l30RnD
pylQ20fm5scM192TEZoRHhXpoSLcdiEWB8IxWbeu0B0va5TVFXeVZ362ifSq3vd980ToqTmiNrQo
fKGDX6rOKVPS63/4TeKS//6bHEE1U+Gd4SWvvf1NOiyF3ItT48qDnm/rBuHlvkaEQh2CfadjLeOE
moWZ/aBtysR1dz7afAdLC6fTaPrDNnKrd+44VUcH0owXV1CL3Rc9Ih9FuMB8stMauAoC/aMH/uGf
T10Sef/l1Hl3TOhwUOKMN09TDq2yg/SpX7XSXaq2Ej9N2nbIqpoAXuSTp+jDIz7NYDfhm/ddOn4u
0Vt2h41FpAPNZ81b01VG2zGYxw0OFXyGkyHa0jcvSUZGRyXWz0Bto+XkACaCpB0+uIoBG3pQj6Hp
MSDD4ASx6MQ7IGeXbng2OvSKQzhCJFJ4JFFabTPdW4O4AYA3hOGmsotoqwxlsXOMBysoUPozC9xz
0Dq6lj7AJB/PmE7xtH01BZcotL2zLJJ45fQ2OkAA18Uk6kyMM9pbkdJCugNK46vopwfF9NkrbNxm
YQ31StGdYwVOGp+KcduovoGdqhZvQGH2D7I2JP1jErcJ4EeleTJ0vbiA+9wXmrd1K33lDQMcWzt5
sWcTk+Qx0dYonkKrjetqT6dYrwal/D7Zo7fPouYjOc9hMQNCvIZaCSilqW9d1r+l/el/96jaBikt
W0c4wTDV318/VLDoEp1Qvyo6vbTTYcHAQHfrC1aVyJSTmb/AB0GzZmrehRFOnkkGB6gIimA56752
Doty22EkrWGEcEo77Tooq4CYDVr0ZItn/OdxQvU+/PNjqovTevuYYmrj2Y7LJ5n/fz9tG0n/eLRq
7TpbypIPd4jwov1gOAmyM3bmbiokUbjxeC2Qh8vPJmHGSEmeG+8LeT/9aAOKdQk07QbXNPZN5kG/
CrO1UUFQmsIu2v7z6Wp/c5UNzYU6b6sen4W33+geE7mkSkYNT3G3elRB0LlT8jka0hOciQ7v7RwH
mdw9EKo8aRgJnLQAXZ3Ebff/fCKG+a/XzYCrALscpqljveXx+5PT0jVxl7CAfa4SDQH6D2kY2xDq
DFQPFLwEeqROkeWKZvQk9NFbtoOuP8hLSYxrE01Deqnz1lwxCF0GSwUphj3OSuWibjRrFcXKiZsz
EETP0X3PHDSW+6c+MYtLXk0H6PPeBhg1NBKnUk+Kkk8HJU4/xgnmQf/8U//uETEg0DOk0BwStm+/
ZLoJWK9C9/CKkcc3swOlNLhEz+caVTR0XJ+mJvnTLtyrolTxuvTH9DMEnrM29TZ60pBYyrjttpM7
13uI8UeQ0CoOcsq4nZF9XlUKiYJ/PmH7Xztyx2FwQZ/BP8fSxb17xTDVyliFPdPr17ppXfSco37L
R3o7O923Ek3DB9cyDSzOgUl1TgIGwVGLY4Z2474x9FWXWI+QvbS1WYzfLLd3T1qIo7nlIjmv4sJO
B4w9hGske6ZgDwMOKwvCfMbeNT/YbeDu1NCoD0kRlotcyCx2jYE/sW2uwKSjpQZ8ctFrTnZCjCQ7
qSUvd1AcHX18wifDPbUJCVY3hjGvjE6G+RKqlC4GDS6JIaV3H+JxRoM61x9zGJB/KnG3FKI1V6Vz
DkYMG7aItWcpj5KNCprJemEyWyzg/6CH4dvMOLOwXpviR+k17o3/fN3fMHvFCMRxAPFzGaAbk49/
8wlE+dvv3MnTrp5XpsQ55v5pwub5ODtQvWzFHp8Uj3B2xPjiNE0zcNZh2tvFBOtDyepdpuJW28Eb
nV1QTrly6TqsDSxzrJaxGvTkZUIBbJyOZfCuQwsV1om3KasOBCuOR/CQGBvmk/kc5LYHiS1+SJTc
fnFdTCZz/TgbnX52i5KIEVrmZx2FrXlIdqVbpM99NRtLrwULHgpdQvrBxRA75TqzEg8oPZIZ/3yl
3pCzb1fKYBpmqibXy1LfXCll1LvexnzpimfBB7NCCdjtwo9JyoPYVJq5cm20gvyhrpZ+lGVHi4xo
2OEpl5hjeZzQ7l4Y5XTODWf6D+x1++0o0sakEodXz1BhaLtIBvz+7mRtoMcqyOQrkMziCIa/efRQ
TVl4yTu/UtxT7QC7VAAfKWVEDhaM4pZEuIVrGDZm8vGFpdLvQAMLeyfFONcuhJeoQ+Nu8r0zzpHK
Ev3hFOs6bOKwvIk2EHAg7HUhnGxjF3Sm+oTc6GDTLyoD3LC5tM1d4rRfwFEPe2JegCqjbZai7laY
OVhSvHqmavYWYcUsH/PQpdWIh98AjYSUp4FVRYkgCp40beSFG/hkMDfNxIK24+G8Dv92NViYCmkI
hiXJlziZulPUrXHxMleMPbAxLPT3CQn0Te8aEHlKwL5eMNTL0BNmyIGOyU8BAsSA+rBy8ij9T99f
z/xdNMZ0mS6hjuAAljF1ZGvdNx+02U08B5J6cIXQWFxw9uw3poJCmJWHWAcqJ8uqvkf+2G4A6bp7
oMMHz8jDl3ZW6j2sCoiOzld3rJOLNXWmudCdGS5ZWTFsRALKcWqXCANZ940V4FgU21/TJmBuE6N4
PHmDeimQ8OraJHlUtU9tW2lP+MS9a3sbOd/ikdw6uqo4XnHB1G0Y19+iDqXJxYg9oGtZ4dPQ6/Zz
1qKYCvlhocd6v85RaO2jcePySi8MYYyTT/yk3sT9qYhxRvPwE6THiY+oJQYwDJ6cKE1Xc8goqbe9
nY17WuwSUCwBmS1sd8q3al2qq2w09WWTOwiWYdZ0utX07jpm5gG/RtxekZQ6oUu4VpMxebCIw2UF
nCpDqZ0tIMpVCWZo0Vhqvi7dUdsFif7kCeeBaYmL6im3YUm3VfxBG5x6hyTlYcTmFgtY3wSiP/Gk
pXODcUi2SCsnesBpx1tUcdlvnbhxthzWQHoiblYtxgwo2eGFlFj4MKgFYKORQS9GlB+nWtP2HapO
yxkS8NoeQbJXynTySqEvDIfUYzxQ+8N49d0ywEuniy+TSy5t9D17jYbPt7lLJjDeIb/TMi+j2Z0U
i7PBvbkL6gcjCqulmmD40BuDsYCLLzQY2mKNvhz01v5HrA/pUR2aS9an6tZ2/XFVdxPZZ6W7mgNP
D7c3hTDkfNdixcfAGGfuGYVDC7WhC/gg47Fv48+NMX9BShxZ1iS1r6iQYu1rafveRTGt9j/WcTg/
RsWwgcoQrWqNBwIHJHxYm2KHeVu6sYrmuwmqdj86JL9qdBVfSHrvcUWaj9y2aKm4RP29ScNHwwhw
40kukTLO67ics4WapFjTT0h/86rskLlqz+WK+Q/Btjw8uUX3w9XAAuHFFZ/JN8904EazCf2mufhT
1MBMRu8w6+o9ykLZUffQ5VJtNOt9+lsP23WMdofs7JfNuYsASqmmO16dBpvdUifKnPOz8COcHtwU
qavMDctNFIX5psDSDic+GHjDhCNG7zMLC+Y9NMnkMqR/FikvGKIk3k5Tq4vHOfsMuYqgGc+T4Qer
zoK3EOnEdBYVI3A+yLW7Ugz72Np9tyVoj8ZAUtcP4Rw0D2YKBHg2dC5rqKbHmsjwurDQAQlNm0dN
Hd+D7ufBUDF8KWekSkeF39/Pu7LxWmhrpvqIiYz6OM3T8Bjv0dMCV9ZykZq4BJSeIYeQeWW+TMIo
uJS9f2hxkTtlof2l8+GrWc68i9rRftDSvtqmRYMlsqWQCHZnkbk3SvDQ3rcJNmXaG6iPuQqWQY0/
rBCSIBfNk78ex2Q+GHPAtzZsfzhtPF48UTilir8f1OANczvn6IOz2/Zj+n3KguBxbod2r+j+I9Dq
pVLN5kuRN+e69oNzZBvaAlHlfqeF9XtMHvRnG+JpiHnlJVK3DrEHVJCguyo8tl+jef4++YqzLeYs
WWit15/mUsPUjC+lBsjlWFrvwpK5UDJjiZKZ2sL0ZudRjmWCOHpo0LO8+E59QR0wRMQz87cB3Fyc
eg3Gd30FNLrBKz1seuADJFQqG7mJrhg/V2QbICqHz2Ziki/D36w35o9WOFWbrMIqU+sqiIG9U7wM
Jhb3zoLPl/bAdypcdWW8a3QrICbS+BuIC0AfMkDRgqOt9WO9C3vlB6KQxr6rhRR3EUJH6cx3mqZD
FIX4O7o+nPnIIg0NrK0+vKoye6e9HUWu5R5HZ1oEOEUEzsl4g6+QVTf2Hvgq4ysgkj9W7s7qWiZ/
bm01tIWXuLt8k9oLR/g4TuNsRoFk6SqggveCjJQaldbekQwxPJebNWjQ78hm1wfTYFxkOz6eAJaD
josoHADvIL+cBdICCNFp0bKiuzuEQ99vdT2DcIXWHmqAX26Lw+gU2nqyLdu8O9SiQJi+RcYbNRyU
deJVKjhememj2sFINhpHgFyTAAjJIhQIIkWlaNPwm50N9cZOCbn7iKWvMaCecIRM3wVm8K5GEm/r
9nCevTzD40mAuoDFC1WVEKRKr0VHJ+dlmeteXZTz9KyHfKgzHf83ZTjkHbACmXWLBOxEFm+a8xDn
q1mB+uh4TbweTLIIfZO/15UhZ3AAdkgWMhl5b2LrZe76BscHgUJSREFfDErmVy1A8JWErWjHkJNq
TWng9ucPUAie49QM9jD+QKGljrJFrBLH8HAC9aR7KwD387awixfNJA7aB12z6hEYU6O4Xilue6yr
Qlk72g+1BLg+xHggkABnTttr0C/sYdFWc7U0g8pfjaatrttqUFfpMCzdIS4uqffSooK1CRw/WUNO
/zJ4zXYeIgtnXHtcdD1mzf4gfCJ8MpwlzoGhBcdlEvCvNIIyQb5x4RCvOAy1+qfiKV88nayy4gjm
AjPcpE33dYwvcxvsxiYxV0E/rB2GOCc3mfK9VYR7t6LvT02tgkH3JVeizeDm3aqdIa83QitIKXro
zamcq6dLHJGfbStKMNttCWcGpbXKyB4vJ6M5Ehra3bCiEgMhUaSJSNHRfe29oG62chHixT+BwrIm
l923TeW+8jB/t/p+BCskONj2Ci4NIpN320+uRnqO5OD9z5QV+hjeNB5fHfuGXNarPt1quQM/S+QT
7wfHIlcQB6ofdVPq+OiJX1HweZphVbfckZm53g2pIdbc95OnIptJAIsA6YuVhgjTyqohyGBOIZyB
omPhWgZvHxMkt2i/x7G/VUa4M4zTcCbzfAjtth912LxTzDqZ4i5WjaUVt3zwJ22jTz1kS83FExaU
+tK1EqaXlqMeVTtxV4nXM+MwwdEuS/0bArE29iOhdcj7yjokgxXnixwEDwbF4fPgCvUCuVoWHfMg
cngeFJOqNJceYiMmerLsTS9ogT2MjzXi3lu5nVwkC9nMMBfYKZa1asRB5HIrJRkta2UKw7FXY291
34GRvKCHkXnIkLPaWX62iF1sarKknQ8WHgeC19roy3RWlm42w2v+GAz+s5VZ7lpCrHxEX1DhFUl8
VJkakCilCyhDLpDFAERaxYeOYW5RMgjrKjBqvkBbycITQKt7U4JZHfD5gGJ/bSNhrffmfT+59b0p
a2PQpODkXL4xgzqbwiGFIIIuYUHwE2YxZn9BCiPa6OQAGABlY3a4F3mF9e+rhZPI2d5Xv2nKFa3I
2N43QYbDnZb39t/twnAAvr2WVKsQ+cSfW2dZ4f2szsbIWdz3bKKk3Vp0OQgn8ZXX/Z3vRn+d/H2z
+x9VBIjt3pS1N9vJbNh92asfLte82QVnPWU9G2fPKB9rwqct8hfiyo0dDuXQEcVlKv25aZ8letnP
EqTQ5ZUpkz7PdrOKlL6gycl7dr+jsukh5wBuRWKYb3W5+L6prMnbGxV9MBNkETv0vaZMS/Q+5q0R
R7te1Rn3DwKu2qB8Uwkdb/GZq6fBgrEpnoBx1uPm4yi+FzcopV0zO9KqgYkPpGcrz7P9HWAuUebo
qwI9l1VZ+HCalkoTCvs2u1w7s8UMQxxaHDQUPaqlawFxCf+I7QbkOaXeRCrkNHlV5X2pGfhu9Kp4
KZnV7SW0XBc3eG7fpeTz5QV8c/nlsle3CBeLvx6QV1U/KVkawSx3u+Cbo0RksayoOE7FPC7mzi0B
+jj5tRt99OmUYZWi7flU4CwYLEpmXKq7Qc/B3UQxfkDYcXXLUeQwzWRArQjNpHXZtniUe12+LBhK
LmJ9rs+kIM5jpVcfrEfF9uHf5ldfg5MBtXEfqGi4zEUAsDbUviJpaF6qQn2xhj7a6+0F3FV9RNH9
WkHm3hFo+RptosaaLkgmpGsczUEFp2SJmqpeF3plY1oWvsy14jBEMF/ioYq3duV+LfhYLbo0VhcR
amlrJaKvHyPvcwW0CffkwVmOpuHv1Qluj18SGrPVz17o2ptej+dd62qfrCSY19MAlEHPlGURtOUD
6nObusuReVL9cZMPTOgVc/oSzePnXEHSJhIQcFVl8kSGSWds4NnAN1F6MBIHCTqjGPeeNn6bSQBv
hkwRZgdN8Ih6k9Doyc36GgfTe8sunP2UO99zP0PVp+m8nW/BCXdU76nKg+gJxmi1Lfv4XQ9wfk1y
OF1pQhQKuVl3HWeD9UXvCZiBWwu2mFLsB14GPACJViGUg+18hAJ0rH6wJtOii/U9ED0jynooyeYT
enBRnX9TcjU/9+WI90Qe74iDPvJBqo7mbId7PHwvUAL6PcTyq+mp2UvXo6ZsmebXUZ/U93W6UxHV
P+LN7sDGU4uVq0/bzu5dxi49buRusEYHm64wrrxDYxAz4H58mx0MAr3SOkY+/aA/JhuyQ38ioU+W
Wc3spdrk2tKqAKMdMvJAJxR78vduwlzMeBmb2v0CZktB76fTd1oRpFunWpbt2J0Sm4+CpTXVo95M
aBM22jZtNO9UYejhYirKOBtzSmD5D/3UVTtHG6enCLqIhfURunTdVcfplXuHnhX0weQYwADnUYuZ
6MEAUVznggcNbCMI+WSHMFIOcfNsr1jcJKuuN91T2pfvg97R9mYR7dE9SSF2E0PEV9Nd1T6WE24/
WcdxUD53uzQxr9OYeKc0RMkL+ll/jLSvigKADoi6Re8KkdqcWw+mc2XtDdvaeo+9t5h1F8RXVF48
gtjwX1201PCAu8Se9p78DSNYZugbTRvWvN3FZax4sKYhWxpZjSs8wO2wNPRT9mUm5fy+9b7q5fQ0
Rbl/1SLzs1GZ42Mw+tYBlOuZFF52sRzJAFb7fY0u2HIqmvc1lOVnvUrOqV7HpwY2M1oA2Oh1oX2e
lGxYdQN5JE9tVzPJ9RdXSdeDGo9r4MpopzXF+8HAmJD56R5QhLqNjPHUmxP5i6gXXtXMf/P62Guz
t9b1mLPjAi9qH0XWdJrfoXRRvySY5uFK+pgYmwBhoKub4RVb2AclslJCxWRFtdRhiIROD9C0cVtH
prolaTMuGWwCOVcC9eQihrItUvIHFR68Ry+yl7mFYaBOv4rQpoXTALaA7ex9GHsUq2DJzmD/unml
zsQIJxVdNsM3jSMDr3GZZ3q80ypjOWDv52t5hwdy/HHC7lvM9pWFVbcflWJwFjqCEmfsHX9Mbf4x
LJ0Nm+QbQ/d5usFaHaux656AHjzrNWxth+YKYJlBtgXRbMf56qUom+ele+kgRe8nR/kkiDWXtoQ7
PYVojxl2dEjSOTuRdv2mq8WLNzYvGMG6m6B0doU1n+Os/Fgo9cW26nGr+uRavfGT2ibaqgBKs8bK
wV+J9KNm/FDj/QAq7Iv2Uffz+Yw45rquoe112ks0fY4cw9gXvfl50JFo6OL+qbXiP60krndjSt7E
KojmZuGqZy6L50wRLMg01PtsenKjCvvi0baXpp3Pz0NPhNHIuQEG/GaHWStqQso7JHp3jnPS01h/
CQ13BfMJjclKx2/Khc2TKaiATm6vYlKm7osQbToLkpVZNesyaNoLQtLxuigqb+05zyqkslOQI+sx
hiM6sL27VXxmgFhRB9uYeBRsCeRBouGUq6lyhpJvAvt+1huXkBaqYGE3ZCtEsrpTNn8thqm+4od+
7fThmaGcvR7IHozpMH00muSMSMupMeLw2QvscKuFcXWA2VM2i3wI3ymGj9Ahxo3R7AH/QcPx2k/f
IpyRvipYIa3KCrsVRF1Gvl1JzjR60BeOMyKs2AcDMaCkvE4tfZqLkc+yE4k+Xoh6183XvkVVUy7x
jaA+GmP+I4m9dGebKH9Ohb1Vx/yEjpuymxvGUPqMN3vj88KURbyNSv6OGfflOYhx8xysgfeiyxJC
w0n8bhIcvwAjaHya4gd0iDGDm3GTGryaYkTHKrPSQx2l9ZpnYvlf7J3HluPAdmW/CL3gzbABepNM
X5U1wcpyMAET8ObrewP5pCyV3lNLc024QJAEHUzEvefs0xD01zVcGBxbNhvZTj9tq72bSk2Dhpa8
Q8pxjlGxnLZzatFTQXx2zaCSoRdJRxkEs6CbED107WFeosscu92fSFewjqMLuEPtqyWq3FSeMmH7
rmn+LqZueJVkSAuVnC8zzJLHhhgnv0mivVqm833siXcjnsorMFgVgqSB8vZBcWgC2pW5g06LkrKM
mMqbzr6aioh6N+yAlqqobh9xww8vlFbYfRFeQxw0gtKIzJNr28tYaXinOA+fIWUKj6HHuyJ+RTw0
6743ivGuHohaeeMt5+PAr7CbtPlrbNemP6nA2QVpjHTujSkITUqmIb9MIAvnpS0FwwsyzKFMhI6v
CfElylrgNLaOm3TQm12NY2RjqPR2ZRiTH9ssgn49+2qa2Us/mFgkKbF6YdVupmSwGQ+Mz4IMd8Rl
JiiKIQJsQPUztfkQKSlOBLxmh8GY3D1lYYorKMdV+53mnXanOt2eH9LAMPhmFI22ta3oV1TTmSOF
wXwYR4VhZRtfHO9+jHqb8JrsqYzYlfvE7TeNxumfIQx7xTTfNLLwTh5z5aF1SA7WLNDG0fiaMGum
gjwnz6HdXaMotILKmub9jOLVDc2DkXo/E1KT9mrP4doiINqmDjw40dabcTK2IPucL6r5m1FddgDJ
5QDUKNhdOvmLZs6j1enqT0NJKCR79heuXnIrSG3TTHRVROS8xHM+v8eRHfodjkP2D7yEYy/csykI
i5N6pew9Bz6eYg0e4V8nLqHqq1oV3x0pt17SDKcwgf47mTNh63rYXWZSLi/Szm+a7TCuRz2yTTJ8
po1gplEzlr4wFe884TwozTLyCrNDF3ZiLzT3Ya6K+tAu5RIVYii9NUkUe1bJHUGsmzgyO8rCduzH
+YAAIhVMlEVqv3lR9s2NAZJbmV1d8M5uYH5EZ7Wd4MeJQT20ovKCITLu3SJ37zHe7EOHCkY2JGda
ggdK2dRVzPmtAmJ4rjgZNLRjNlpHGa40NAojURueqs54TNHMBJllt4dKQQ5f2iI70qzi1SMNu4zB
fpwZY6B65KFR7z3E5qj66Yt0lNBv1Tbbtg4Mytlz7+XoTSehq29jnslNpnFBcWiqkswMEpYxfcOF
Dwbi+LOytNs47eRgc67OnfBcCe8eFehN1yi2aFVxFDMRrmCsNkluOfdVWr5JTZyTTip7lfwjxPIO
rCG6b/tm4OMwrErRRLT9Mdbyx3RS+qPnkolHitlvBjzGWakblPseNs5RG44217abbnvHuhoYVfRu
QQl3fLcbGjAm+ZkvlipuuYlvawwZNtkANZKaAGjRwl8pDYuDHpZPm9l3RUxUjyu+WXJyfhVN+G6W
b4mhjo92qt6yzngDEezdHE+SFSe0UwtXd6vLZmK8SYBNlVrWQdG6MxFbEkwhUj8AxPnVrpgBc2FB
btnnd2ixTvGyzdxqswBSIRzf556QWkMBZgMl1oXlZtH6IrFMcP4FrQtWpWyhZE9o5xAX5ntV9vpe
A7e3RW37m9r4YxwX/Fgk2nLgpj5O8+kwRwQuDOGV4RE2A8Pe4++Y74g2DnH+3MNGcqL8rQIdeI9V
gtzJqpLQDcsZxKZh+9Kow62rUMc3OoTqoJ3Cqb2fWreD9wnhxHyyq8y8am1rBWOklVc97h+y1PZF
aSdXL8ymQKKa2mWaPEVgTEGHuvF+lWdGSQaVTImzHefXYE1Hl6lV0w2CrlnGPU7TZTAulPHue2/Q
v+nSyF/lJXlcBi6oirthan5obhmYNKiJ5hgOJKDOx84Ga8ivMNECngu2nGzWfRyZ7AbUmjwOyfAb
GeI+1ipeKxD99zRr/FGnXZ1gUUAgBaw1g9ELHgIZjsrgqBQnG/WoHebaY+xHr5hoLnRpSniL3xSJ
UNOlCHmPIDqF+s/1fr0RiF2vVT59GYTTHRj55Zc5tw65C4+Ofn4emClKpAxzfGxO+YHpzXPjlgws
vja1iVTSA9IT2jLckXLGJG1gDrK2nUq9J1goNK5pWL3+ozSQKcYxEsq5ZOUI8aqkyz4hN50h6FwI
ISfKh4nzRnCxOQiQoHT8D5wMunPViIdKCO0cpba5gxh6ngyHP1y1lKvpDXMQVrq90Ubl0RymX8yv
m4MyWd/1scg2qULy8hCXUH0VJu6W9ZUGn3t0RewhyFV/lrPEvTAXyk41rebcdTG0Ik8eSD0SdMSU
ZmmthBtVb1Hpmt3WKEzqQiU1eLPOvMAcyJDNvLw6UgIGF9NyN5YgcYxyUk+K4xFuaRLU2BRlD/Re
GfbMiGs/5+AKKNtk56JU0+2Uz/c2ObmbRWjT1fRuiqQqoRNDjkWfgPpq25ArSyPC+GKVP9WZ8dFU
DpeW2diRcfgX9pnm3BiPLVWNByG8O2i6gBxUNQeFpY73kx77bQsnj9008aPINB8sTzlTX/AbMy2u
BE3viig3DrYaLlngbox33WOIEHZ5oFN5Pemp0gV91jCeR9a1i4q83TRm8gWfibhadREGVgR4j9pW
ss1ix9vHkyoCdJjDXnEYZ0pUv2c2NhH3E+DOmg52QypQV0MdVZYCSdY2P2VCRukoo3s96m9xEnqv
Y0v0cFao2pnrbguC3m3gr6YXFWHgqTA1hqSZmR8IwDC2hkM2p2lBpA5FdUf2KdlrgmhM8pHBCxsp
MQ6Tbyut/kiO4K9yoMdKauS4F6HVXbxceAeLRhkpY9pvpVGNq9PkIKLq6jYMQ7Oxk+Q0s5cShON2
h8KmfS6W5nYcZtqdkh9EU8YXScsLISRgavpD46l0vOE+ntOTTX1GiYfb0NgvUioAgqdkR3hIu+k8
9Yi4Y7q2qbdg+6Pu6kTZTalqNbCXCUlUWeldPndfoFXtnF7oP4fe8fPc0/3Q7PSXgVOi19rJc1+3
NH57565q9Oqbl/e72szAfHkR83H9qbKU5CBCVBS6Z8DZMrr8obMZkQBh2IWKDLelNzeMzKVHsaK4
R35pHMOaoyGT8ZbBWEPIvZ1uHWoPAWqddIOWcpkyDF1S0/JsdAR0Tn/VxwpRVEkId0jGZy1Dk1oW
jfOhxt3XqhOz9WVQkmpaeookcwTal3TaZX2oYsSXc4LYURrDs0E2Fb3Z1qBhABxyTPFitOIUjnFD
DLy7MfUOqFSndXQwsDA0rZnQv1PfPUZQVlXzGwv5tReCAGRLTx81g2aI3LpmPQWrJcF1mbyoZkZ6
kISx2kfRdxPmHm3Gx4jTxR2gzN/5pJPrwJTcFfC4m9jLt1OP4JKse877Mw7YmqleQB9F2fVZcorS
RgROMaQXd7oBASuYN5J4YMfavHebFyUtPPggCSHueWigZpph8YZ6e3JLevZNbjrAFSaGaaLTCa9N
NBpO5o4jukAoyYFa08sLlZteLEDg2txGqdqdVdD+Voy6KbuP2jE+yuU0O0wmrH8nlrDkqyeROS4i
8KtBC/+Azjun4WvuPupravOYeoyoa+lNt2lmulArWbqbi/DLJGu5jSALgQ+Qzc0Y7rkaJRelcb6u
JZjMGcwA0qh2EG9GCXjOATwEB77lcJvNkSZir26aSHR7pf6V1FZGORWgS9H3P63cPnsAybZNqqLU
B/wZOKP1ZDWFElSlhWyimhgdlN5D72nTUciaOasxhlRJ5W++9oNRJS95EembhpJpYECN9AtpMTjq
qaIMi4QjDtVvrZamGzcSKrLbNt/kxsi+Exf2Te9UOn3mbpzrZC8RcW/smbxiQjWgzDsl5T8QBL5h
yOxR17IXt08e1xi/KErGLcAxRJ5qn+9UrzR3ZW7dEf7bnSVNBPXOLMPpZEnjV4fE4qLl1mbU0nbj
eagnEhXbPPrbAZKCMvqR4ApHIkm3mRMHxDncC5h5ywCjR+PYSOsaiz4/pyK8DYW6c53Seh/kFQy3
ezFy6kh5ivvESuefQqmjJcWF/ameqyOG5pAxd/lrFcOHo/u9kHbzxadWBYzdcsO9ypfcxhzwN3sg
eER/scZx+D3Dv5mYMSGOM/tDr31nwJXc2lmn7leP2dVwy/uejJ5LVmbGLi2RpwqO5oBqc5ATpHYt
BxdCqVY8UrfVA4j2zobR1AuAwYSgDwX1QGK5FwRHb6aU9bmK8Eh0jpls6yzU/bQBNYtxF8WDO9L6
qMkaCO1gUnM0SSD+w75T6Wx79Pa9KH6eaEkg1UUfUpRakFa2tUFV3B0aVbvMmTSvIbLocUGTT09T
FksS9GrS7NPawqFB6TGNKtie7b0uRqr0yiQQgKZfKybDl9RWXvuQ/ouL5hM8srw1ySJe9JSNbtA9
LQYtOg3eo3RS57zeZIrJPtfkj5kTGig3zV8xc1SEw6jn/EEp3qf0jlFyeSkE8dZka6M7jbcF7Nqb
UQjvWZreU8aBcI4ab2s3S2CHJSjGwTNWtyJubyjhmpsu3b2Hw5Fz/FZ1KbsqmGwcL/tdeb0Kd3/m
QtbIqyFy9UyTpT1Oc82ApIzbk4XmXxPKpQI985KMqXiov+tNtS9A175wddYuxRQnfl3tTUVPn1SU
9dtcm2jZQKC9elodKLNo9mOTuYg46hl2MCcLrX5kiqIc1EECNExQGMb0P1S3Tg7qzzFW4nPVc7YX
hvJEjmd81jtrM7Wad51yQfpG4iC5ryFDa/q3pOrcrZbXHFFulWJOpsqbjDp4Cg1ZRDEe8DhQw4p1
Emv0KqBgkxymFDSqFWshXm+JXGjKqS3lLukAdlFsmIzYGyWsntTGGPeDFu/a2HAeC2faGy1avdLV
7vJCfGsh9/pTL5vHQjhU1wZIJ8zVzrK03GNaUCjUEpivlRLvy1FXb3FRvvITLDgbhuCTod0bMV8f
ZjJj+SLPgSCndtAVoDYMRsR7NLr1yaXCEgMc9SqiSqZM+a4MPXR1V847p6yLnUxe4eiPhzgECdsW
dk9hNbmGhYjBLPTtJXMjYNNjl9/V4rtXkrnm6vl7ytnUN5Cv4PiJrlK0w7bQjXRnaSlnIzspN2R5
w3YZNOOrBUGdUscXeE/hKWuUZ0O2RPpFnLccc4lEqrVNPHrzQz32xX04/i5oym/7mNkFJZ/p3oa2
cRsF9A+n+FqrsjmVWMaQ5qnIaBK49GpYtNeukMCoLeYPOjE/Q29dMR2RW+yJH3lUZcfSnZQbzf4n
L6P1QbmuvhsH31VDHxJ+/cQ1x/OnKnfOjb7FJb7gjDrl0HuP1L3Fk6L8zqa23NMz7ANzmeoMUlxG
KiPXTCVn1yVSHbZvEl9sYdxSsyxvnuYA1W9ePu7oPfsFkuxAgWV9ts3COUP9ShHaDeY2MU1+ZCZn
z4k+sJOAs78YLQibvpukD3sfqNZiuNAHRlB6w4ySVlG5d1XkjSnMzKqnZaVHSnkZpvRLN1DJUzX1
vqRh1cSEX2VjpQSO1GoqUfphnSnyFVD9puT0Ni3/b8r53rVaBLa2s9eTuQscdQqZo1O8G9Px3oqY
cUbhA9nR441PwAjdnXbZoGdbEZbjFs3vvuTPChjTaBvUoYRRzNX7nKcgjRaeAKku9s6sxVu0nE8c
B3t+1SoPpF6m6NOn8YCOUdkwjCTJAF4Wk+qHrDCGK30DZV8NEParpe0oGy77g4dmzyRoolhGrAXD
YiQxqS87Lg4Uu1yIqpPnF61gWNqU5H7ZFJ+4DldagybLKbZp2JzJg4eaLZHN9T1+M74TmsS237sd
Bblo1F77JQ+pGn5QwBSHyZziXTjkbqDJ2vFNAod8Q2+Nixy0s1Tn9MY8WTIVSEi7iC16EYUsMYtG
FFxbS3umoN9T6abGerCcYXo2UzN9IE6GgvKEqMWZnobG4hlq4qIrg5gvl+FZAoF91i8UFzAapQot
knJyN2HdocvBQjNpsf7sGHxTJLy5qWOvMSjzDq4k7lOYR4Vx8V1BzhqFuI1QEvubgUfRscfA6YyW
E1PnnkGGkNnjqN0BdhKJavBf5AS2FnXHpk6TmogWh/pdfu5R8+GihVw7YgzyUVB7F5pYJxh1kGGp
ZwSwmRBJtCl5V8gt6Gnad9Jtk83MhOsCtPdLSMZuZLev/FkvyeAO9CvIpbBIJqUMNzLvVGMTrir5
u0b53YRRfRe6ez33GubPTIBk6DH+sPPHOcaQPNZ7crflm+4o2yFPnnJ9KLZKZ7f3c5kfzSoFMhRn
wdqZExmHutQG99BqxAKZegJNvtK1O91Mz8703JkI0Kcy8zhBZtMN6C4CLXt4s1yDL+mRD1QaB4WZ
0iUzvyvIcfdRF21oShBh0HTOhg5mBIrDjs8gqDhzaCJ8zclOcGPcIwUp235RzcM2qcE1uSDFUS6Y
ZJNPhiThjBJsO5y7qR/unyPESmfLjP08fWXoVG0QM6dckGt129nzwQ0NWiWKbRzBLL0glR7PMLuH
80SnaGws49QNorrWCFb2njt/d4yoOKu6kZ/XpdKSxXkQ2mtU1XIXGuV8igj0Oa1L42zgDFUmaklZ
c3WAuNk2RtvWWlBxWjgFuo5szE0ilNNd+ThgH6KTzN9c9DGyxBSeU+kU+BXErD1PdVQHlYONvY5c
019T8mra96u9rKC9+jSnPxBi3SoztN8a5iuxp73J0ekejSyRZ2eoML8P0pe24pwNErqwr1AMbMr5
qvft8GCk35AlWk+tKfbw/noEZp0a5OdSNt1GK3U9EO3vMsm/xoz897QfqOqiXueiPDs7xrYATVLG
X3lySqLxq6nmnOZid9yQ1cckMk/fV33EGAFNCyHYXGdziAju0VGXE/SB8tolnyfun2Mv1S9KzJmS
MtR7xwdJ0er5qCl+a61VQfnjMK5Ve9GrtOfeNF9zbXxEnudtorT8kZLmvddCZTPplnayZutqhm5J
CBLuXc/sNmkCDMRz+3NNu+jshaSWdJHYDBIbr1ky6jaIjdtIDyKeZZBpX2onhklEttHlpnrK1aF1
Zv9DIlvrd4mcQDwvSuVCcSXtwKwNMmAZgcRHt0XfDRk0p3qSDIYSTEVML1k+d5lbbaG3ckJVQ4zn
dKeCtJgIRCTg1m9GCua1p1FWHCCiEfGYbpu862ntldYDOS4Z+lQyB65oIMMXo6lQFHG2DzwbRUri
ZNRGi+kdaXgFNvIUEe9ypZTFsF9Xtgl0whc3c37lFboorpv7nM5L3jUVqnc3wXVJTXe2wCYXU3lA
WDUcBiQIRUzhueoPxqCqByX/jtGl3PdlcospyPo4S5pD0xAIaQ970aXOj+HQlPUWsHf3WOr1zY2h
ataWkm0GQoZ2gCVsPxEkLMWCQMKY68+t6ttramJbzsuvOSU10ohMh/OLlL4ugd8OIbM8B9HE5BEd
evCyFt+L7Yy7MfJGFH15dh2L7seYatQlQ3E0Juel0miRVI4grclMcYu3+bBtJTAZ+hZYBEt9Y7ue
dmWC8lCHWn2SVv0WGeqdXjb5fUuwgpEM0bVxtfupi2cKtRnpL2VOKgzZUyumR8WwojL/O6F5HO4U
01GP9dw8rn6C1tSekWiWx7ZlXGSa6VNal/1hLuzX1nQyptbOhEtF+WkNXCnyWFRbZfI87DYDNj26
ToGdacalaNv3qK7ac9JPi4DU+jA+/y8R5f+XWeyZgEr+Nb76/9bJXBbvf9JQtPUl/wZDWRDVqyHV
xZeq47n8hKFo5BlrVAUtIoNd4NV4zf9BRDEciCj44WmkUBL8j5nF2v8Bn+KquPFczfI0938GRDH+
pld75BZhJHddXdU001xg3X96lWkXAIkW9nBxjazbJmS4ntab1f+iJfp80slPC4oF7YRQqz6FKBJO
q/PhY2m5m8zZl6K1wZe2BFH5K8BpxSmtSxxKxD7FH7imblE7rrim9WalN63rPuIj15VKRQXJ0+Oj
OqYUV8vpOf4Qb66oxUKL6q+qPl/0uA13q4fh80ZrGrxJ6/18BZD1Zv5lTd3sFrHtBxPJWTiD9keU
ZYX/LCKXeLPaQ9YbvWrBnX54Rj4X9cz7kQi92VJBBtC3Ptz3iL4/npnmxQSdU6R03HpUDvYaDbT+
Yi4Oi4Mwo23q2nAw13UfD2MAODcoQFV6Z5CRrAmDBHYqefq8C28PK0ehxCkDeTpYsKyKWVhqsC5G
w4zGdF1cb2BjMHgdK5MKTcF1GYxkHGCfRP/+7zfayoyKVlDUKvC3Flot6dQO5DRYdvGCxXN6pAlb
aGFIsq3I1orDunp9wuezhlp/tbhk0evrEChU1eO08CeZETendUn796WE1ENEYP/xYfitobY14Nnt
lFF7Dl0sLaJdiLbrE9f7ep8u9abPhz63/sc20f8sr2qrys+mXNv89e6Im/5to+tHWrfx8U7r4ufn
XF+YSzRfi9VIEUuQj6t9LClmq58MK8uNYF1cH15vqpkmuklc6eeqdSlfNrAuWZgoD4B7Pp7xuf7z
BagOc5Tu+1zRMHYWixi+iVDGMIhbltfVnzfOsq98PL6u/Kf3/9jUupigV94Jy3j+fMm69LGdvzfx
x/v+p0VkFfR2y+Pf7/DHljJ7sjF+6SgiPr/AH4//Fx/+jxf8sfj5of946T99fH3m3x/t72cmdopE
mYmrg/Y60Bem5efuvS79y3Ufx8XfDyeZURz+WqngPfo4oiYn6+bgr3fAb8oEQ0G/gnO8Rgahc0r7
fM3ns//a7PqAPT/QybeOK5N45QKvSyu4+PPuX+uASMFtXnG3/2lxfeon5vlzu58s5HW7f6CQMaWx
ufWZ1tCy+F+/+/rEz7dhvvWsdEO2W1fpgrbO13WxT2Oqm2kza3t1cPYr5RvcGHj62aP8u/K/15Xr
DUZXElI/Hlqfta5tE9T7NHoryKlVOiDLU9L+vD40q6k9P62LKvFa5e2Pzeh2pPojIpBNjpYp8z+2
pRimj32mTsKdSAh4mTLt6ilwJKU9fk9q8w2tJQmhtC5poet0DLvvIjPToG7HcdtjDx2YJBE9vMXq
QktUFjqd0uRMVrGkRlQkPmX6Lj8ZTvTDmIFRF1yCAC5peRDWBEv+8Sk/vsa0EPqnpI63q1OBNJTi
tNLe17v/cl2z2Br+eMpyUVhf+/GKf3L3w+3w16b/G5shsqPbQ6Bg0sxbeuvFdn2nj8V17boZd7WM
rW/wLz9JrianmETl/Z+fBsvnTurTo1yvZKvPwVuMJevSaiD5XPf3cz4f/nzO57oPY8Tn/X+22Q8P
0Prqz038z95m3eznu3xuZl3npeItF/hDgOoD0165zsvVdF1a163AZ67g91qKx/NzfR8vEMb1KR+L
60Ppel1dX/PXFte7+XqFXB/+eOb6ImR0/3jvj8c/739sMzaZQSsWaASNmp9TKncWaTpnTf0Wj0p+
Rh53gQfWM7qYIqoXw4LawvVvMCIlVq/ZlC6dupmSI6QvwKppLL8jip03LhB/Cgmy3doxfbIIDsq+
zvNL43nloW+1vSfVPhDC/WaYTMslyuXmm624R03I/DgA6ArKUI8D03mcCrinEQh6X2mqH+ncExTE
CGObGHeuHRGZVYX7Ro7uSdSZBnC0elYdxdzHZfM1S5QfaU5u06RRsSxn6y4aVBdRxxxE1hdICN7e
S4jTslA7WCLemx2R2BnV4j4ret9up21TxT+o0oYMie2D0SjgZGiBxggpcznirUb5u6NpcJCiug+V
5LdYxFrMONC92faFKUJMFcSz/QYwyEQ5wLew/J3xkmCYsJ1TpqtfcgOtKIiRCzCqbcnYHW6289QP
JbZ5eIVxbdBfRcqcewqNzHYi9XpIHm0NxaEdZcJ/BxhAHmtXxvyTKolUZZJekmH+WmbJu9POKOKH
N7V5AiZ3X5l46KtDmav5VjrLec6K93CYiA+betDdibqAirACdmGKs5XGrPNgIqys8B2fdITpgQFa
MuhgGZXD0gNosUTlJfC1KTYedONnBr8BmG7cv2QOCjgRT495a1/QxrxZFiSIjsiybnqI8uiU6vKc
yvG3zDXEzgtD28KDwn8hob61iPAy4Nx+WMTJsZ14VEw1lA9xGlpOqpVqFDuzaahpeA0RsDpV98r7
kWqY0vUGENJk5BvPrqKN5eHIiB39rY8JY67zQC74vsrEvyNlSwlJ3ZuR5WwN5uEoHlOAx7su4WvZ
83AcB/etWDBNfSfnh+6r+6SOHTgO2FuYTJRfSkz+YiF3Way+osUo93WI9iWKi6CZjXuDIlFZ7CIL
I/noIdJoIUQGWo8qR1IHNou6WIB9lV+QHwZ2uDlWKSHPCb2QDcYoZxNX/UZJ6LiFIUoti0qP4bVv
tOd/S6IkN0bVdn4ubr3aonKYGutmaWdkbL3wwjtpIGJ2ozCYPMpOo/yp2FG4G7xsl+VUW3BjdUHb
abjh5O+iMu+tLoSBKNkdtvRcGxplidx7AkVl3wcWISyB3aR02UlYxFEivU0eJsmmwVbAD8fMxrRJ
YCcngINn1h5R1VCJ0Wigm9ho/XR4a+fxwSbjbNuAC8RuRe7L8opJxvEmVmERlc19EUaSnN6MGJf5
3OIsyjk+GpETt2yShpSmDx2jfV9SqTvbWjxsQoQRQu3ye083T1U5aWcdP2/A9wE3HWk/RlgEWwot
GVKnSd6PhX2ckJ4e0IGpG+kawThm3YPkqCLNJu+52qN0t7Qkv58S/gnT8LDHTu7LjIBnq+IYRHgY
QskxIm1fWeaz3o3VpcIZXBuxe5jnUz4npK5NNAICrbSYkDGErkTUXFUXdFZs7Ucjuwd0rvInmRNa
EzAQaKl20F8O/SDKIzhsWleNtmTR4WZwCU1J+3ezLht/HBDbEEE+Q+ypy52R+nmr11sLiEpnReNO
F0XBa+ULYAHHt1rDvIQVPSJv+mYwGAFRUnA+laAA3JKzW80Gkr62thG5k41Z7TT3LNgbj1Y9+53V
byaLU4JVS1IBu+wLGILAGEiPlHyyjWE2VxTvpm/3beWrSyLSXGiI0bXxa9v2OXbp4SD5c7G9xL/m
PvxVlPE1ARBip+NTWJClHkprTz8cr2Tl7KRG2GarwEIby/a51BV2ihBSiapk8b41jKfegGpFw+VY
JC5Bnco43Q8pJnkjAf0hOOnGcSZ2Le5kX5ZmDCRE7hDqdGg95j0C+m1VjXehYX/NvVRDn1mip/Jy
H03q22Yq9MfKka8cfbhB646+oafSc+Re64XAY03moyIh2nGOzqle7cca6ZQ6FX0w5tELQJx+3xnv
WklK+ICRDBg32dMUnp5g6gjQlrEbTG187FNUwZpiX8C8PmtI3th8f1Gtb+hqir3U4wMIMeRxIf16
rc6fDIIbfCIJ4VihdyECL9vbXms9ZTKga4l29WZXlXIeOMA40si3pejtL/6YapId4iTvjFddRxgD
FjyyH9DZaJsEVcl2gFRDX0WBjmPdu117V42i3lQO+94gAE9GjTjSda5xmkKOJsKa013bim9MEFCb
9A3qNc/blejWfcuWYmMKo9639Lzo05jHekG461Nzj25qOy3dOhFZG852qT9Pk3lOyqXtMWabLnII
/VriG80kvRq0QRfTW9d3Y4DCZD/14etsT6hpR+910tWZuOFFutlRVJ3C9xrtcg+gGoERigI0Gr/y
OlM2GGaSgCOF+ERmAn4k9adiTDRfIE3eZs5Zt2PVNyvMTy3+feQFqLWhAmDytPW3yu20wKupzjsY
lXyQUO4Bp5VkCl++UVHLj3PPiKizk51i2S9jP+1sLX8pSHEE81scsoh/2GkyqIvefKlcMo+E1TwX
nVkDzZ31hUx+J9xyID7REj5gkTBo3MIlHTNCp5re6ke11cc7glJ3YDXBnnNsOCIcsBOSaNj272C3
t1FojpvEhsHiYGljRofOTqinSrQF6ZH6aRDJdEg6GjxNmryC181OtEDvnM78bvbjDmlbRH5MvOwZ
Hh09tSaYyb4rUZHtzQSiqD1dwuWXllp/VxYOkyXJmW9oaeAuYgW3duEXJj+llqSIQxkoNAkIklY1
iZYuZe27kDACvYdGmhbPLgWijvPxiVSqHTSS4VqkSQ/OR++2JgHwiF3tbWRIHdFQ+dQwcqgqu960
bXvvGVXtR72B0FSXN8vWXwltP0NhQmEMWMXAAeGk2IwwcWJieOqEduFJ/G0GUVlaFsx5dEn0/rsk
AYZcAXdXAKYj7MA51X1YXTQ9fjTHrGcfpfGQxj/F+GqTOT/p4+9swF9eOYru4/Y8NsUwBoaJ0iQ1
826b200djL+NiROIWmUlzR7zxfVAqRlqfBf2AANRcmt+hfDSL2j1IXdSkiARRXikHw9qrLxIORdb
0g8bui8BYr+SQCXAOjEZ3R3yed4xQMiakm2WNRsThdOxogsyl6ZxWAgMueaFV7tIH12z/9E5CTuA
hv/b5YeLs2SXdkrNyAcddmzbVHztcyWBg0zJEW7fJmrQ2dN8b725YDwPmCod8bqgDfIwEO+ZPgQ6
1r6yMm6Ntpw6swKW9jhu6E79KFSCle044BenTRK5z8zYJNO6fdnI/USHlolL/v/YO6/ttpWs675K
vwA8Chm4ZSYVTCVb9g2GLFvIQCGHp/9mgT6Wj//To0f/131DgWAQSaSqvdea6360CuBSBZ4yU9wb
KGpoqxQPdtd9R7aQrgUURelGz1mCFNYbI+Nas6qtiI3uEOXjdq7QgJVREl0J175F4TmNs4bfS3+u
6Z0TRFQ52ySV11wHGW4RRRd5Mll3JW2VmIGCtLA2WWZj7SucLziNyM2uBkKtxde+nb5qdr8Lza7F
5lje574X77M2D/ANhYeOsLaNMGrJOW92V12cQI3ojY+JU5+JiW4xBGpHVILJjUz6Wzv+XnsGPi/D
+WwW7ho5qdQYb4+Yytdz8mNS4ry2rxkc+Xa09eyZfZSgZs21qJhkKM5bR0NzgLwa+Wq3qQadgy9e
9VqcMjK50w0lawoMpOG8BzYNKt0B+PCENvaqT4JtCx4LhzoWxk7geWm7cO/W83YIp5ugjgT68Oxz
1OEQL+qZUAHmPySWSyxmVyge0jWHF6MDHX1XNlDuGDEmNGn00k3xowhLZ1MEw5vRkrMN0+QIjvXN
CZ8ox2Mia6a3IR/NT3ZUdTjZMBMMPnS8QadnmpRNd+NsEt3wD6EVXGlNeC0ReW79TqDO025yf/jm
w3y9oXK0AyJgnYj/uGlS4k7qmTw1qsIHavQvINwIvGhhQ/biiJJp3rt+9wOV/EQe7TYS8WtvpMDM
LNT5hR+DpSBINsra73Ue+LtqHK+8yV7FwK7BTHJRkK7/6mj5Bvj6SoOGbLvN3kLd6dFlJHUyvPPq
9FMJYWPQvSerwXHdM0lWztXHOiCHLu2e9JBISz3o4bCJ9LYXzTVnaeBQMFC8OtlmRvkJZ9xLhNBf
K100J32GPLtYyTSeb+G9NyCB9OjQG5axr302mabf1W2qnUViB2c5V9m5Cq4szSdRZVk1jLivxyy9
uazTXcROcznkx/dXhUYQ4RUcCWRW77Q80M/mSzu746ZqsQpG80NTPTSZNZwHfdi3bg2aCEfqapiB
kQwOXJlYC5802Yca9Pn5lFSdu+37dlyNMZoKjipKBLe9PoZ3rbqZMuRMKLcKDGNuONjn5YZy5IyR
CNo4wpef6wpnqvbI4Dnkf63rZi9ZGaQ+7isMJNB4go+5uunYGaVbnTkowM4AZtqNuWGcZ3VDaVYe
vMkFnafuNqgCz0kNlXDomsuq9/WNY32OGf6ellUewpxzJsd5kw8NrMVfb4nz2sDSB+9secpvD4AS
Nxm+vK+xDejp8VQWx+UfLw8EEdQwvzU3TE4ltL+/PlWciuLKdqaHZZWdy/jWRZ41hFFyR62wdKFX
tboe3w3V+DbGEMkR+t2IKcmuMSlZ5+XGI+dgjRTS3r2vy6YeVGpjIiUSWqKtJGWXa1PrTqmNcx6l
gn15bRc7tHMAWk0REMii8CI2aob4BNOOt7/cr7HQ7Woyy7GcqscjaQNWdsZz0ngfZ59zSE/GDMdO
Z519P0X9F1+F6o7J9OZyw9TqSweF8TRZGe+QhTNRI8jOMCn99bwRj/Ihm5FlL28EJdm5CvP4nMu8
u5XltLnsUbOMlTe7XflZ3nwsGX3dWZoX3hlJ+SCDcAQIwD633DhVicPAKyRKZ9Ytz9W9ot2AdBT4
vnjVss6YjGyjlXAKuhHFhAj9M5I4/0xqIFBAs/saBrV/XtYbbt6jqE4Q8nmC76GeFnQTVncjulme
wSwQ3phuUrZh/yunuD1ooe+cK1m6Z1lE1RYBDLqBEYDf8oDeJs1RSBs5k3re8gCKdhAoWbU2k7TV
GPhHLYoRHNN9PDFy6+3r9+dGVeXCYmzcPQDIZOdNIExnLYChX9h44S0UviYqQDTVbUX8ok/1ramq
+K5TN5bSEFNTKlbRiN9x6Y3/T0XwH1QExKHAMf73KoJN3MCJe23/Vb79i0DsLv8W/01ScHn9T0mB
S7yK8B3fg8tr/kxS+Zmv4rofdN1liiZM01lyTt4lBR6p15YPkdzUPVQFDo3+nyErpvcBPYFp8KBj
u4bBQ/9FyIrxh6IAmouwhWXqtmHZZL2ob/67omDSi5QAjBEFEIYlSkV5+GbPV11IagYTbh3Zp7CS
TeIhp9R/2A0UyP6ho9Ap5u+GhgmCLmoMUSHMk8PAFUceBIaE6lkHV9vG599+5n/KXPH+6dOSE66b
Jj+PofQUf/u0pe04EmMQn3YUJw5EmkW5PAvXoHZoPU++vGbAuQ1n/NEumiZx76IdkDPMW8COWvvN
IGCit5D25mIbgjuyoHTEwF0Hk1oRtFoMkitmrAzhoxX+XPNHI6dVyvg0Cj7yNhUJbCkIj7Cgusrb
TQ4dH7WOZ6Q1fNqqfFXPwVO+amWCq6VZEeGIEDdYCwa16l+1YI0l/CQKg2qVeop6y0rqe/UJPDns
1FsNNumBXrcV8tXi3f/6UJVVbNRnUh9w+cBEi5bC3jpuvlbPiXm7sFI0cGCGkueWXA/8mgxG/FEs
Vyw3Q7AOAHsZDO6w/2yxWX5Uz4lyZ1vbe2YRG/WwRfEtJGi3Uk8NWZcwa6uKjdd+tNLxaGAWrKj9
VHW3Va+2Yv8g8uCr01TZVr1HjAa+iiREnRBHs0EV1kbFu6/4VEPu36i3M5Ir0OwHC7i8ekYaD3cV
zy5V3Vv926EVb4bHtDDtmJF9xP9plbuGV6QFb8D/WD4X/7zSicH7+VXV/2tw77i+vm/htxc9wjWN
8h7JZvwdD7b41sDmNag/L1+A97EooVDR36ufR3139c/Vd7C0ZFsV6U4tq58Quf9OPdYwRPDLTZI+
Cj7aZBafLADWRh01KyOzwL+EYp+b8LBIdA1RQzos99CvDcAH+UZQCBDtKfaxnqHgV3fVkxt9XJUN
NQixlMLIHFD23n7XJfm664ortV7FBfU9XKL5a8z/UO/bwIaIkQJSB17eArkm4DR8Eh0TRT6VY+jM
ti8v9bDJVtQs4RNsYwbRgapf8lil3nYrLb4Z75ZaWDljHcYbM46cl6tPoF5G79fxv+hISFK8gz3M
oR6n2irpy5c80Ve+Y64tB2ILrPBWkhAUroUZbV4IpFjXXXo/asEjDcV2xfjua4p7M9OdlT+Z5yDP
Pg3SSTZMEFaFZ+/DBn8B2viq1tczYMw2wbcXGTcdcWsbhOyUkqv90BI4i/rqMS2ejYb6HdQ10FKJ
N/GdhtcC6XAeFdjUcFCgNY7OSO/w6YbsZ/iEh/YuE0QdUSHrSoz82BE4iYUXHPv/rqH/4Rrquj7n
5n9/DaUVUvx4bePXrv1djXd52V+XTv0DV0eBos74mUL2S43nmh9cw3aFMF0KAS7X11+XTsv4QO9V
x2BuWobrmhYavr/yycQHrqhoCkz7ouL7r/LJyAbhavOehmNbHpAb31BhaESdCLFEofyWHGKTAuwT
gtTTYRAH5G3wbMLq2oqp0EQkCa9RFj+32ltam/ee6DFeUPLcwuX12UkdarKqKhBD4ltDmvhMIfuj
aL1H4jbSExeY4Kqv3sYug0pgNdSLnNu4pNQo4mMmuPDC2/fXE4J83OA+d/tgXGWltQf4FmMsojNV
zE+xD5gKEs2tHml30qcsJU33BQXhkwsShcMBHHk4MN2s85V7Flvane3GkCEMB9XHpc68Un3cYUAF
r78kegEBskw3YnwKPGKgjNi686f7HrJuPdgbbS4eawLEo9rBG5V86wb/Y+NEN0MdXI8t+ix4dKmO
L0i2lLq7zhFr2dfPcyQfKf/fU6X70mT1fiJwsBFtR8/J/cRZ+0zsyltf8+EdWz5nZfwGuQ/WQsnP
7DrGnUMLu7Z1EpX5nVKoHKvQrZ+tcivjaGfmxj4Imm1C8RHJ7lboFineFly65Dnr4WzrA9cdEOKb
sPhukkhT1x4MV362oMF1ZPKSJIAmgXFjG7a5idua8bgzkQjCJcZx2KpWesDrtkqjHFR+xWcAD2cy
oQeax8UaG89qjBwPy4p3tEbnKziW16DmdfRH5CpLQKsM+VVc5ERMBCBMMK6yp9D9RvbzVae7nli4
ENIoEwwzwqNTObFqJ93NLrxTGG8H9cYJevjVsrWDRvtuARyY+B1kZlLPG73PcBsgGSejt0Ejc9eE
1cmuxh576jp2hnmVMtU42mBghn6kOcS4D9bNbVf4WGwpXHZV3ZDZ5rDh5/CJlPRxFZBYtcHk9ga5
399mSXEoQbuj5aaWLiH3eI2Nb1Q1tkr3c92izMdN9hrgMMUA6z8mbo0/LqReCN8go+8MdouhZJKs
ozyBBd569ETc6az1+qtRv+pprN0bDZbZzEfo3cFl47JS+Q5Qg+BkzSLdAduJD/54GrwawULDZx1s
99gH7jHC9LccLIHvg6uJegqOurWexZuEQLbRJ/Mu7zlmauE/VmP4GXXsbRqzfUnvyYV918c0wkF9
3lVtQfoIcSobi0FWUhV8TbkLE/pPUyAZEGWvIw4+KYt+49Bk8ilqrMJ7EsnBWPkuCvScKgrS+i7z
fwTkecb5vTRo2BfTPrPEG1Za6J2GOvCq9JhFjKpzG+vylL6Nfopdj0vdqjbKz/ZwiKhD0yXlSBCf
dTRr7KOgu3Wt2IA/swZ2Ebcv5RoKAe9WkFtHy+FZZ3CB5QEzvqgaf1039fOQOIA3jnlI2arPOMQ0
DjrIKIzS8uvAZHeIzUfXp5nTy/QQ6vNpTr+lFS5dD+5ExW9N4+FN6OGbhTmRCh+N5EcEDzs91c9e
RGXWczlo6l6ODC9rtK/5EfYgNYg8uGrJDYNFweOOl3wzdbdZcW70AG0HzyRSTIeOTeha7qNR47Pw
gHvwCOU1VBzUGMZ0kzmcT80iiAFw01i3B4jAbvPspvxfx8XhyLkWJ8J0DX7mNnXcBGzfuZCcgXIM
ALsKXh3FuvybxolsnbTVMZecWGBr+oBP15nR2BDmKrEyiOKQoOh3aE7uO6TXa6zJyPvBya0NSTVh
qCf01oY6ZjuJ3yx2b8eEk2VZ1y9G6b8ZFPWAyWabJqrGTcD4vExlsC8xq3gMVfdtaJ5VsaKOTIM0
NL6QH31q0MFtU7dk1D2YaDwUTLormw3+ayYnxA/Rgiu4GACi44dY2bl3EwZXIsaU7MfmA5rX7dhq
FhwExvJ6Wm5Ekr6ZZR6sQSeUuz6ybweNLdjDVVkXodOt+qJwVxEdcNHZB8y3pBfYq+pG5LjPyg79
pcBUsvHdktMbUNKVG3Zb0OfFfmDMvKYAtO11rE3Mfsr1YPlnHf6tZX7UcjaFFhTXhgxeUxSmoY5e
L5LJ967IHsyBrZXaz0PL3Au807wrZe3v6Wp+k1TXSLG3H3suvmvHjDj0MkZ3mhEyHWB3UeeSsDHu
Juw0m9Bv790sehB1933sxqfayQw0Ky0nCyc8u+n3ZS8ffRBZUbRK6n7VOvvBGuhuNBPSQLf8GJvx
DoUbp1s8lMfK9EjVVRcsO2KTzBoftNQa3DtNRUSFb+JisuNvZi+hVrUvble8RVa+T+buS1mxG+h6
9h1PZczgnk5naOR7vIf2Nu6tY9AgiPJ8crEzgQUbf9jV2AR7e2T6xdl+CrqjFtLfpat5Ow8usHtE
1SQtYeHFt19FwbaLbepC1FaDWfwQTvvJmyHHRNl0N5s5hdOi+hJ3dDVkyMUIox2n8hG8l+uoxmwP
FgS0xq3WINyaC6bRbpK/iCH9TBP0RBLeKh65TlJWkkL8QPeZgGcbv9JiR9RuZeHaCV8sy+qRtlzb
w5eoLbMNoDjSTHUs+/XY0ul1ONn4qXP0O17ttm2x05viQEVQbOqhWWvAXdduqLfbTnLyGVztsaGQ
vaq90FwFnXGHLH9dUdDbzeoE6SgWWt9wJRZYdtZZD0ETf1mYMPHv+RJDp3NOjoaQSbS7gvhiumzX
TLS73AXMtFwOOXjMVcmIA7oUT45p9Gr6vo85IWqh9jhP7TMxIulpLDtrDeoUBKB1JzQY/xgud37H
lTIyb+y2VOM3hg2aLR+0ge8S+TdmQ9QUxm2BjEcU19DzwlKLbtXQJZYGqJpGW7kYKadZPC97jk+k
BntADcsL71GhOVt31MpVxyVuZxUOULGZNnKtNR+HPvgcJ/khszDKhbdYTVJ2JIKv7dFtN2MUnI15
iDZt4rL9sWknOjwYptBoEoof3qBXZD84eKZE8NJ2tk2pP9pGSL5WxIFULsxbhkqpxjDLSXc2c0i3
bBX4q092rW7d85Mjk3acFkbi+POmmnDb10MPSXuq6ULXW2fs/RMhoWg8pH5gBP4lqjCYpCEQIqxy
anA8nGr8b9uhzD5nhGhFWqPe7d6O3JfQtSl8Smnkq6Ce9VOIkvh0uS8a+KtFDw7MoAR+isrsI8Ar
pGWmePCUywCrXnNaDAH4b4mVYF7b6fQ5gLGcAP52Jxkn3Wm5u9zQnO9OwW7Cj3pyrG+DnrYnV3Ob
k0NfB6IPDpEuNqIrMCwfLWeyyRtzWryFtb+qE91Za4Qv+EbtwfTfOd6gXOIxnlLrVs8j5M+xY6+i
lB4NvC2kJ0na+fvcoPFqtXCuC/VZFrw4KLwnu0afVS0PYKGBBxPXGiPvsD3NLfiKSRl8erU9w5Aj
KZiPMdGtXlenV1FxO6WtACUQ0hqf9PAadiaeRxWomgX0xHPacEGb0ZeCLmtGpnPyss45+Za5jRwL
EzmT8LooHgL7hzMWwQMCNgZgfv9alnV/HbmCBJu7LHJuZWWmiKoxpvNfnpzoq/RC5wSoZhWHfXbM
EJFvq5odxmvgKZEmr+nrZRE8NkMcJ3tb7sUS7WLX0TDUZzxzKm8+IRjntCxl6JcKN4Qi6iISLGOQ
Q4b7hdw2mqTsrLTGnWdXOM2uNKAEDVFqnhwC0Gga/7pvjKGxdYroe95OBukvI3GIl0XgbGTe0r3W
A/6PVkvjpGsUYRAc+lc0ieINwxya6aOHIiU3gEj3GsEL5JmENtZ7dc8YYqZTQF6L9egBleu9TLta
bhr18OXuID+ZxIXtnLJ1IWdKuGI5duXWb/WtMWDZEa7TXxFmydzQZRCQAiaCnhLhTTVsJSILgUgJ
xLieb19VeeFclgILZSAichIo1brlKV0VnIpmPulOYm2XNUQb2lcQNTh4a4mephE35HPeBEPS/4A3
dCVHUX9J64DinS2c2yFA9Anfvb8aqkGxnLXrRKk/ce8+xG2j3aKsuioG6laVSbxXpTjAWlP42Lsh
My537Tm6NfMIML7ywMpBGI9ZnOjXzQyBYOgzlEN4lHaZ74WbNjaHr5LGtDu66V1qGymxv+OXHIPn
J9n59jYrGCCkhc3wHK2B2fFrR67z+Ft94R+Kx7qqZP8xW7ccojYdh52FwjoGvt8r3aRzG7NV1t0B
fmSxN4KtmqvGKaAAs/Aeu5pRDbKFDZZMjCZkDm3+f/6/pXvCwCnomuKPSrs/WcbktxL+jTs+2XN1
W7sMJpnsmXH6ncG+0QBc7JyImIz5PwTh/j2m0VaFCupuju4YFim0/p9Rmwz+NbQ+BTTyiXmimjDC
oH8cM8ynoQVvyxIEkTb/q33960fRksX2H2pfiBNVY+LfF78eyq6N/rV5weT3t8bRzxf+LH/5zgcc
FzoXS596leWo0OCfnSNdWB+EY3mmZfuWazg27aGfZlTL/uBbliA4xjN0V9W/3stfxgeyRA12BNPX
HRI7/6vOERW1P44oQW3ONoTQSSynDAZw7u9HlA/Avw3I+bwCuRFsZBRI9GLkDXSG06yJQKLhHkEP
bJpnOv7TGlAKeVDN85xrZ3ZEFyQUMtOESZjVOy45LXO00g/0OyeCxNdeOJzDbpO58YwgmDYCWL/V
zPiGavu8IQw825VRuI30xNuPPklNHbUBWeb3jdM9myQrhmIeVnVX3EZjgTbIYzqSMoXBGHA0KStD
IA7Wme5/EbX7gFHhKZnn28EaXz2J8jazul2XT1cWhHuGvgc/La7tVEeBHbk3ZF6Ya2Gk92XL8D+Z
ieQ+FBLEaSWae3LFiAisYnfL9ZiLul3Cn8tQi4z2NQMTiUlzwxyD+TYAO9yie2GNqCR3haQy0XTn
jlQ/mgjNsR8ReAXl2xDx5Bjcw6q1rCegNRju00/wzJmqmnxnG5pIOjR3BHCUq7SrnLUfGq+zbm0B
iBMaWaF3zVIw1mAgBvoBUIXI9Oj8jVdrX1u7fyRG+qXd9D3kl2ZKjnpS12vDRLCalvNWG+sniBDk
CA+EPehgCTpUxg5UvS50INy7KKvGTyLpb/qyQmpD1KFNWFmW8is0GmxqvejPXINKEpJg2VCTO6QI
fBJ534KM8mZ4JToauDnh7O8NAV10I36ppqhfaRPyxNlLv5fZGU3pRwKyHqwu3DmqrpeqeTYYNYLb
DehxpkzQDoYqiUq7DVI6ILE9fqvzFOgExdIqQybnz/cAw6XzKkbSw2Q2nFp+hEmW4/00FocET8TW
/+al8RUKLEqTXfBojzDF2dZGEJf7gdgCAMApErbKPepo8KA1UTCElLKJsuipM+GmRHV7k0rMDhSX
Hksqt1tEfgd9ttNd7zIztxtSEdmYzGVSduVE/5xno0kkMbWD0FPQVTQAsLykNd7B+8gOtFxviXoj
+hle45pi1nPuyec0ShEbik+Wm34GFY9KpLd6lIn6J2Thr1N/I/ziRvX3vNTLEE1BKafM3q2mEd1Q
+VAOzv2cEy4fWbByJENzElQbJ6fLFgZnx25ujeLWZQa60WP7fnZLAhXKgz0T12Sb9PsEfHSzTK/a
cdAxiZiUIH7dNA4QnZI0a8IsQwBEaVpwQIPM972mYU68DbwW9h4JDNilgB9kVUxbMQe7ySYyYOy3
tI302fpCgBRT9IhZRuFG0DsIsCp68y5re+uAQ6gnS8v8XvV1siEOduPX0TGwmWXWohAnU1nhBzdA
/6GW3tdplc7AbJWpKJ/lhvpVeVlq1JI6GW9Hy3v++WCCP50+HBklnfW+rM0qi62jan557Le3U4lP
liQTQxpg+kf8Kwd2zMs9GgEt9b4Y17lplC2xN0QbM7DDPFPYlAgsBLEnr4tfGcCMnD5EVR9A+BNC
lkWHvIjWLshVkpVKHV96ybQEokl7Cmekw8vSYMozwF7or79WLesTxTQZY4T3v55Pje7nKyeuJZvZ
zvPV4mRdrKsSeXY+u8jWYgOX6LJOeFhul6csNwXw9iMdyPc1788isopXxaUK2iWkd3nl5Z3a5f2W
FX0MyNPv651Xs3fbffnQdDZ+zSK2HknSuZqmvRzS5EV61NyNhtONZ34ZyqdgpvvnVzEE+xL9mN4w
30GHb13lxDV2VUvefE/e5YSBqDMi44Ab/nZxyXYtxpVaFvExod6FVN6IwvlljPp7IvZ8Y06pAWkq
4plK4lglt3MeWNfj1D/msVZuC+IBKHvjwzLmzDvVrgGJMiyfGk+DT2yKa03KbtsSqbRlILxto/aq
m59Hnd6MNzXBKZifa5Nyqa19mU0PNLkGom8ck/a2JOADOnp5knPzUjU6woXCbA5Qk75ZIxyz1q6i
Q9T0Hu0cGsUOlK02pl4gNS8/IoL6Uk3djyLqmnvgwOXZ6FEme/3W1drukTEfVNyyOHcBRVdnbMvP
zphu8ym6z5MI83KDR0dCndw2rnju22jep2GFu87ngtugUo2+d3Ksb40ICaAJmz73kYyDgGTKPYGC
KrpqE4Qttod4xWEs8QPh9qLPUUV7h2gsynXFKVFpWVFN0eyw3Peom5m9r/xWIj9cvKTKyzrHwce+
d4fdkp41xoKEFiCJwwwVtqMC29sBh4giRrgkPh4zsL2jr4D0KhhzRgkHS8/PKJGDRVhuAsVGSHy1
M77fR95u7GU37YH9YQ00xlqelpuWEzAwB/bQ+uQ0U3UaUbs4ZO0cpUUcKGqy6lT/WlrWvd91Z/lJ
K0ZtK1zewyzgQwAGggUxFfCsGCscSKrBLKgRIrg8Cg6R7osBQT9nfoStivoVPi+6e4o7tNzQ5PSA
VKj7nnJT09b8TMeJRL64o4PDqMCw+uJ4qRioskGsokXf7+KZQp4SkhiZLyiLEasQ5E7FVohIezkt
97XB6pW8+tVC04fVXEsWHgd7JD8DThUYuhlKTPLWvHXLzJXEoMEj27O3KX6yXedcnRwvgWgyd/aV
Q/1KbfUomTf8woj3frmdl0397iV+dzFnU/rDxhGwXUy2S4Lae4za+91lCbEkWZRyjC7bnchMDIXq
Jla7wbIvSLIDAFLVVKByp3patr0FwO3nbqAzbshWodY8o92xt64r5FHE3wAttqBSAhBwYUHHZCnE
qJ+MLGvCWim7bbsiiDhy/1q3/N5hQv6UPbYHEhRBrfy60QQ/8fvdZWlZNztfqjJpj147kJ27/KbL
7rYsYX+DfA8Bfb3sb+837/vg+45IPNpRcGDte03gsw8z72NaoGV49+3/CQAYYpIscM3+GFSS42Xb
XY5RUYJyXBbjouXUliLY/LXh3IshfDGcq5v3bWh2PiN4tzss26ZfjtnLkXtZthP56iZwWJYN876J
li32xzq3gAum7Afr96PViWUJfVRtu+VoXh7BMBYgMRKfdBQcPw/euuEXWO43ictxF/dufmTYt4qL
TOGs1CGzHEq0WH4uva/Tcfi5jWHtx5Dk4iagGkH4HZJxHND6QGowJJrT8tjlCWodTWiKKDZUO592
2gnLcnNyfy39sQ6GarhBAU8nxoNLzbWxjXduBl5vjGbC8eJ5bywnDhWkuywVfqRvEed+XTbhH0iH
3zgOMi6cQ5PQUVNH43JIlk0UIW+Dk8NwLfW22BDCQ7347pcjcL71hyq5AAhM8rVRhmOjXOz9TgNT
T2+yn6AC0okZ8i0vkqZ+VyR5jUEO8MlvEYXLIXuJqayrgJ23S5mBqAPSR0xOQvay+H6/8Rz4lZlg
4FmM7HOXLaw2s1QnbrGszHtolmmb7FTq1WUL2yogerm7LC03y3l7WReUNu7hCgXyr9NlBuQB2IU6
c14Wef8vwIlpR6SNtfNVdGauvowz0ZY8eEvS5rgkcl4eM0Kk0cszRp3x0WFZXB5iHPbztcvd0ABM
uTYc7VuPpzb6FrQp5EP1lRAul6dl6f3mn9YVZFxxAKuXXG5y9dMsi388fWSuQtEvelvWZ8vrglBc
2bYZ7+HT/vWyf3rtH+voODpAJ6lLx7/+scjcF3ewEXarVeXYYgQu5Uav2+/6oC5Hhc7hY4UcTctN
3yhK3q91Q6IONkOQ1lAb7n6kephrXb43HbUtlleEE8Xg1fKS5cX/9DbLA7+9Bkzq1k7gpqkvj0f+
M0BPb7s86/J2l+fSZQYBgjz0Sqemu18eX24c9Xkvj/Z0QwUCtYNmSU4TzcD+JXUhZq5u1XBsHDlt
+45kOkTntAbgKjanOPIYFhTFfknC1tWBCqqRV0sz4azTlnp6mh9KNTZY4rCrZZRA7hybMMhB8Vo2
CX4cEZNiYKHwBERL8FKgGh51TjriNYmFqtkDe+MdtrXc9ZYz77Iy8XOd00USo5LjUL/cLKftZZHW
NbuQN7V3FrxbFK3d99ySNckAjEWEulkivJe7FtGDcFmKJwqH+WpiggdRljNPL8KCn02lsvBdllXL
F1puQtof+z7P9q1vj/LQqMEAbnl4YurS6PnYfxdYVqjGFhoXBqZ66hqIEiZdd+ALMW4hrmDswSjl
PQq9aYGNEbBDe7U52Zn4Yg+zheaESPfmV667jkOZmiy1W3XqXULfl6XasRR1cz4sEfSxOrWng8Eu
qKsz9nIfPzhFJUOsrdYWJU5JdlhXnRRy6u6cJYNn7Ep0fTQ1WFw4YZclIC4nrA5Dbs76NlHf01Pw
tGWp4ovt6PPeJBV8/a1xE6jc4+WLLzcOnRgMVTZKXzWoyAtSBDEPMkQrmcsLGrjaTCcnyDeJ6i4N
EeFzVAD3czaEqLDUoTdp4bmyy3G37Di+YqnZaMrILFaLQauCca3guvLDWbEdAalQz6KUqxYXeFph
iGlfdMmB7k1xWshtyxLbiOvC+0rRR9qGFI0E7RRf4v0m9xJ3PzdwQH+tt1UmfBtiRgDZQInEsrHt
aNrd8m69GlIsS+83oEB4gd58hoHpkUnGP8gWBtGy6Iw5P7yFttOse/vQWkzGgMiH+ALNamOrMfhy
Uy27mh1tzCQbDyLV2MDLA1ppMjloq5cL3E7tbZ6fd4wV1KYiJJvFqMUxoUnzxeiNK0DDE4MBNYJb
bmJqhKB+ivCNYl+1NShz8tYG8ZtFRbSnLEZgOMN4EsJKmez/ug8pezikkCuDOqWVlbTDqfT6CMF8
hayHoSdr4zjmw9nFa1FU/WkB7IUBnNLl7v+zLoHf7tNLzodrfM7lR5TJSLACAuTgbDOuoVDUI+xI
rWA350O8xjf10CPCO8XQRncRHVq6yWWxd4s82Mo5h/1Jrti2Fh7Emfx+EoV7sHzit2T1IJvZu0rG
8nG2guDQxLiiWtP5YuhTdD1UERGbszh3nV5eZ+FBBt4Nw+3kppuEeTXq6BoSlwMijHAATu02RkyV
eeaZRCbxycOReUx7JTzv3ftkrFQVBk1NL1yMyhQqRxUaVAfzXRpM8aFq3PZKDv11b6InVlE9QMTt
HcrmcTM72k3nMv2YmqQ6OG6EMX5Qye1jYx6tJrstAl3baj69HGtij0YY1x3brjuQkgqCu0I6Fbrz
dRJ3GqVgApSwzuBvH8Cu07PCmQ+QyLCFfmyNARdUWtH1M6urZalLqx+NSUKLXTXy2oyWQS4cOTR/
ERI67Fqz1LEMd3VPmGilnwpa2GstIEvFzqz4Fg40hU9m4zskdnOGp06YVnmA9xEeirq+nXv3I6cz
QlQ6ONbYl/I1IlekhPht4RcM+UdAQevIqFUZJGw2diKwS2IJnsywuza8AqKE7DD7WUZCcg8Uec3z
bkwQIzu30pVbwT6Cs8ooFd7ZUnvMfLPdezSq9ZZCKtEyryouGm3rsKXUSn7qDL+j4yZoo3xjkmpk
Bf13MpkKKBsIiAa5qQLz0S7y8SagoX6w7OlpFEa0rRLiExZwOZATsorJpC6tEf97gSW7prI+JeKb
01DELfrvMgx03BiCCr9/mMd4XptOd1PQG1/55mDsahXtMGfJfeXo9d6scE0FjSkpjo3irrG4WA4k
Rs2iMGBKQ7cl/MFapxXKt5Y+OPxcjGwl7rJqsve2pqLBjG7j2rgo4VmYO8gB83U44b/AINrtzCkf
jnI2pjVhyat5iL/32aHt25XJEPZ61pIf6NqwgjDsWwsdZVQTYS128/LGNLWEUhP/WNpALGijRbej
hsjcifHPG+QWbNqOZkbsVT9aW403zahdpUwwV2SEbDryLylIhP/H3pksx41s2fZXyt4caYCjc5TZ
G7wAom9IkRRFcQKTKBF93+Pr3wKYN6WbVXav1bwmsCAZjBbucD9n77W5mrcqsVVjRjZu2x4gwu99
03E8wlqER9QgUrDGIXtHDG6OVY/YorOjWAmogfagpqCTkqT6TphV4Raa3n70K/9Xuf5vuneaY2r/
qnn3/+rkW958a36XrX/8z599O+n8YRngjm2Bg0uwrUI2/mffzjH+oAnrWPRhbdOUNO/+6tvp1h+m
CmBWao6um+Rh8V//cHzpf9Bj497UnmnrSfE/osgKTfB+fu+EaxoPh0zKtDWNxqJp8Sp+74RXuKSN
UnTG0UwpNOiZAWU7a85hZD5jXomOHdz37WAZwO12doPwTrOOllN/tUeyTjDsRIcAy6u0sq+Nk4ZE
82DRKQAIMKkGnx0Mrihdo6M+d+NW6JF1CqOUlJ9rR7gUF46s92IfmEzf2ciU43HvYLIJDQJkg4TI
QtpaEy20qxfKeNwpGTEFqYYORwhWmZGvu2WifZfjIodrLmoe9WiG6Wq1NmiKjHU/sCP7HQ619djQ
pBqA/Qucq3ep6R/ShmjVvIOoUtKN38SjaiLOQSSoGaNrqRYJLVN4b+SOQFYJXCN7PdZlSGdiBq5U
ycnrqgFz12zcMlnM9zGCBy9piN9oPoXW0F4UiRxNtQGKFAVpZUV6mqIkPkZFHN3PpgIv3EFBKOLx
zlxiL2Sxa+Mu3jpqpsFgsMBzZP7oBuQC5ab907f1FDVg8eJM7BPoGAKln8/TPCMUL7gCYM7xNzet
b4ZjgczJ8cWZWtC16VGhiljf2/H0PGTiMQMgQMJC+MWZEZSObWLspkzJ+VoxXc/Du5+Od23t36fk
GHmVmoDIYklIAaW0XNT/h6SLjPMiEzcr1bmzHaNxZyALQyeQxRvaF79Iom2bq7XrJ/7ODyIya61q
5wNeyCql2BlOr+65rF9NTe5kRbSnI099oVfkraQZATqxvyG9KAA/L0FsUFoAKBdOQNucp5J4101V
ExIcLUgHq4wP85C/Fiq916Y+2k35Sls4oofizDefbuSmadfU0To6Tg5tLKTuoPkM17IQj3LleCUL
x6nK4HMTs1SaMZDlbzE5w104PizxeNhvD4SH0Ug0x9dQFlQ/Lc0dMvpkmaphQA+Ok4XErbXki1qb
3S6taRu2jvZDIfEKOpnvlE91KmHyphnvS7O/kZnw1ZAgCVig00czi292j1kJ+2EO0oq01EhR7EMW
iGtW4HujV4GKN/YQCCdbQRgR4knQO1CCv6pl9HMWdYYOB6iKXhq7AVoN0tssJVg1Jud0E08KKucs
+NaLwDwm/r0SByNl1eklxiogKNBOovWGyqSv0ATOA35o8kJ/IudRH5rRfOuj1NgneXCI8+aHH0Ld
StIpJMZVfGoG+ZiGvb59LmKE75QsYGZIZJlLrsvYWfd1wgKrcDVEpZ5iV6inkhiWPygZPS4Kzweu
pzXdZsFM8k1iRBP6K0CZeNv7BJUVjrXTytq1F6lybfp8qW2xGfKHwhr6vTUTxgMO5zns6PdZJEmP
DOhQpM+lanwtUtul83oOKKg5JTESKjrD4cp7IpPmqkXyIWbE4Sq4mJG4+bUNkoDYcDd3aGiPPbyS
dKj3ItFZRynHPrXxpLMGCsgNr9hBjQad7bHRNoI4MjSW2ZvoUX1PWXZf2S31+DR6CpSwX8we18BB
KJ1R3/CoMowgdTEIDvnwrujzuFFS0HjYZ132lLpSxyepGK+U28KbUddH/2tljZAa8IucDByKeht1
RCxNyUZrzXcATBJhwOifgwdZ0ikniFN5NMTJFvaPNId4kyGN3EZZytBpM7cIjHCr4iXAEt8f4Uyd
RF6jCXeCl7XwyjWA05x65KKJNV387l+HfHoYRxbZDErWRiRlf2SESowF2eoC4QTFFXANBNk6E0p8
4sUL/2BDNNlk8wJG7TV8QUY0brJofB1YmHsqWDYoKN+N6Fqb9Q9gNAHF7QStN9uEokmzXU1G3Z5v
jWyjdJd18Z2eVOluSlC8W0FDNrZP/o4km0JrVIfAp/oUMlSgV6F4rkclurTz5FrMPockRZmd/igQ
mrnBUGyKQN6LyKKan6oqIkrUBlVKQ4TF81bBtH3uhuBBtIUCC0Xpd+BXXNX0ehIgJ3XC5U+jwKVz
6galZp1s7AEbfDXpfjQ5M4rxkvnNNZRID2dCvj2Z1tFu1GNl307TFvC8wQkdksEVFpGbDmGwa6vs
2TeJihNipN7URFvdH+DS9ZZFdHEsvALj5RTW6U5kQvk2aqk4AKPiEgtckviT/K4fy68wAuXFGdrb
CCoS7en4osCxJAX7RWnzhs2YWtCAB0uk5jiEQnhkppYs4Qx3NcmiZyYDJuUcGkEkhr0JJtGl9U9h
YVPUY7KPp9rZ9jXJLqluPssieK4oguGUrRV4iVngaWaub2K/KHfRJJd67y21hL4f0iTwBkuh/Bck
38po+BwX9fw8y0NjOBLBLtwHkWx7fTjkQdwdBKapXQuHh3MG2Ec3buga3uX9nG5N5xQgiIAiRjoS
uSoBCK6TL/VDnXNIyuhA/m5Ebp/z3FshbVEJdlHfRJZDv5kmqyz7C+YIXmoX8M3OJtAmIghRxyN6
9rmq0knkWSFpcQXqcZU8gyUrPMsnwaacuWM5KyR4JNTbCO7Jk+kxycWd1fIaFSYShAuRckDG7/VK
W18RDm9StrOfpsx6hU+6COCH4xxpztkMBnpgFG1qhE5+zUAm9mavIQzC/mxdoilrL8QZuS2FqRIf
i0eGyreJIMSYUoVvawF0o3dHXwx5E2qnsPkcVvWpROejpuxZxgEPchdBN+yU8I7ErfSqQagPGHzm
qF/9WT9oUWcdicNxZcEHGnV4tGf/p9N+yWKT0pmJSQjZP/ps3fXHNIPIOvhbBeuVeddNnHiJVr1a
Ku4BBWm9NhB/azOZeXFdEhaaoeHokmhP89ob/I5cRMf4XjMQvVTtXnqlIK40LfdWl1LeQ8Lbvk6F
kV1UX94XrN7OKbs4EqeM4Awx9lWLl2QP/E+M3OQJIY+DvY+rdhf41VGqqnOK+QBtn36lHWAG0zOk
ZIqu7kOjvNqkb3HPJ+Aa4U7NfooqQeLPPrDom6M/pN+o3xAYU3IlzROQ0YrNZNVETXyw1fkoDeeT
ENjD2L2PbmRMX6aIChSRXyM2SqpN9HUU9DbQoRlhAGpbcYxrhdOj0/DShzLxRKgFZMeNx3kwo23c
hpLkGf8o7Tlyi5ng1hlhJpU6BZuNPI4633pCjc+jx4uxIdM9p4+6C5WZyCMHK/PqMBFegNyjcxwC
gfQSLK8efkuTcCBMoN6ls7xxXRq3uHEmL0D/zRnJCZoSDCogNc7dU48o3/WbQb2m9tYPY3vX5zGV
3kC8mHaFVg+tupTN+LHmIvfKo7XLRx03nLX+qVHi0iO0TzNRMNE2vuAdjY+DxSVwUit82SErizqk
0KEZQD/pP3hqlxhgB7bgS+6cAae13k68pEp9IO/x0Pr1QxjpgWvOmiRMcvYqvoQagkmn6V+arp3Q
npXlLs79dKvqFkuJwfaUvrJRvDn9IW3Z1jsmCS98mWzaLWdLPSQ9WgYJjDN2zoiRTS3Ooy3UX+3Z
ftWy6nvnB5VX58F3wtq2ovfRIMUy348LP5Ny4nnqAoy0bDncTPTvWhPYOOZgB9kIiQEB2xaRReGy
bDNYbrLUBMf3tS8G/Ta8o4j4NmELqwr9mgkLS2eKISfs9JcKPGCXtIZnLClfaUR5ZcQygGoFcClo
WLFp6rjcNUNpHwUlbTZDneoN4fyANnz00qyOd7qNHKkZnyindd5YUhwzWwO3xSh1dh2wzmqVTj5y
kIemYHo3lfiR/oTpxS3eDxKHK6z7BDSp6h3QMJabBRgF23Gj1KEMZ5HSkB/tH9IOtqaKogY1IuOk
9hI5IM/DX1NkP+bQUVDmALRFnHpm56o+TcOR8vSmpkGyi4rmjbXSKyu9fIR2XBRY9BxLemai2tt6
6pptO+KFXCodhQh8/FYFYEtYihthVdve6kGCAwfMIGypbFsQkUzUZ9RjrHXWtQN+5g6D/zZbQ7GD
C42hNNe39CAtFxFd2kpl0fQTL4c5trd3UtNBtYchi68UQgX8EXPuJVMcqrukUM4JA/BY6+IuxATj
BnH7BX8i2I4+fs2aAQOUQi7nTBsmq6yeQCpcnE03EO66cT51U3xVQqc74rjh9JAgljtqsHo9H+pS
f0/19LGvmEot7SpDuF+901tuXOCMTdS7oNmpkd3uDb+55BZpd0Gty+0grGM/1Rc/8o9KQgQnie7P
gb3Aeruh2BMip264hs7swjZ2f7bEXR+wlghUMi3y0XKDWoW3CcQtMJU3vdirLUvZvOmNLQhdyFOc
yDuqux4Ooj322e/xQPIftQDi4AuucKbOmoTNDrhGOwx3Qg1OxrZlM99OIV6RgrJzVaHBDDnFhBZq
G+KRajeB3i2bikp4jiHVoEPgcjl9l9K+hTQKYi109jgbR7ecnK+RIb5QA20f4Zs9qOSre3GJiQnI
bhx8tnO+uSSCdRmwZc8n9ibVg0G+uOvMPTkAmGG9Bdsg1PKblsAGt6LE2VkNq6x4zj2S3qk6F8mT
Y/cX/KD1Ac/Wk+KE1aasp90EzbdTn+JY3zTjiP6zA6EbauFZ7aJkk5HW7Tqyep4mep/T1JKiHJnf
lcb8XMYxX7t4ccws9sK45rrHMkrXPDJM8+0w0HzTYFntqsTy+tQ6EZhWex0BdbTfjZ2eaIPbF1+x
UPhuEan9TgyvQxQW54KpIEIbvY9D8SihVKWqUT5hFuxVAUfVAvFXq/dqgxSvn1uueYk3mi161KAh
ESZ+y4PwSywr80Kd5zorEwqcV23U3gk1eA06/yRbdWeQLLxHWbwkXw5bkengSjTyZsGTYVVjDIfI
D9BAa/CYJQVPQMCUIPxjAIp5ob1O6UUMDSGIQ3yz1QFz5rsYqEYWRH5t1K4jRTjBCjkMJBsqlTuS
zQkMfui9ubV3uTWSkxnEwIWLm20N/idfgYtqj/UpEfoCaFGIkZdXrDlbdm8KyQqwO00pH1K/9g90
rNBBsauUFdLJYeqGAyHEXpG2l9Yw8d111KjQw+5sqT6JAf2t1Ocvmb0rlARNXMzkUvjaNYGRfGhZ
8VixFnv9AP+vDoCQ17K8kXaecEFl36Sn+VUzoca3ctKYT9Xnsnc+1zojDR+lVcl5p1vibSjAqFnU
1yejugySlUPXtOHVoqpliuAK1wxfKlNUtIBBe6ImwYc8jjSRCZWgLOPGafCYEvTAXoz0+IrSUFtO
A6eTKh7yOXpB89c8aCHCyzgfvs3mfmji8ghy4sVCFXbFOfQYzeETakG83w0TWGSUACZpHDeY2OhX
LzfXQ5z9AORbHJWojcEczduyJnhoPWiW3FuMuf3606olqbScZoCBbZDi80Sk5dEPc+ck0lnZ+Z16
9yHcybojgefa0V87j0AlZs4mOo9DKvcttbd9qEXMZEl3WDeTsjacXRqMuhtaTf9psWNP1fCOkDE5
hhoiw0CE940tnrumRg0r+/ygs73TeqCpLTPy26CQX2t234e0PFYpEH3Mnvm54ZardlZNiWNAuh5h
X8m6kYmpSvk8g/rNssejRdTkITbh3UjNpCUBs0DL6I9qIrlbhusmdJJpqzyqdkjzXx3udd++KoPF
GnJKOkAE6L9aXPqdFrGlU0H/t9ODrxQji5Ntr6btg2JWb0xFIDl162rIjC5z+moNw60IlMErFILm
k+Am7HMdGZ/RSSRkLQOqhX28gQnoZqXMiG5Ebqiqr0BeQdh2vcoZgvN2kuIBm5TwWrv8yuWBOIb2
VMVxQ7blTCy9aV4AObGiUxJjX5ea49mpvCWt9dUpxUsJfrUqy4ZqEGjYEWLDUOAmyGh3W1q3jytS
FpseIzR4egpgJcYvy4PzHNHgc+ornE+IDYWtUZ/1NyJHiVtWzc2m1Xcw0/xxVrYsyT71ppLsi3ZB
2dn9C+GpKF59AlSzDEI/HE4UrzCe9F2NRjmxocZvZDUD10iTM+WEm6GTqDwp1c5cRAYDzShaRnTI
V63kqnZaD6suUv9LAYXpGpuwPuY0oGg7D2PWb4VU3sosFSdrDu4aTqX9+pOPfrzJ5Peop2pSNUB0
5zTvNuvgWPVFGGYEk0zjrjbIAtjPqf0QE+XOQFVmwAQ2Vi9resywhtas0qJ+IcQ2hsVMtbwsZZyH
fTSz95ttwOzrS217olDZFIVyHwX6PugTGmDzpzpmyf+h2ly1Bms4za+fNb4oUm3C469B/KGG+hjP
4mBQTj8W7IxaPXZ2iMdW4Vu8aln7EbcM2QNXrO8kCq6iOnab1bGVX9bBqNtUtIg8ORiLkmB9SDyk
fCsfN3luPYkokAYyAxrMk6QKSajrOzZxsf+ZorP+nIdOvbPF9GDq3XeHDnoXUj4ZGr5ds6v3fljR
7ja6cTiNs8Fyiv2YCuRWz9mMBcPJcNrjECUtMvF/KDTXWWT9sajRvcpl31QvU9n60ms9fam4WnGJ
oUfvkPTQWej96be0h9wvttJm+oUWwrJRdJ9QIRi70VyE+eOqQx0XyaLiOPmuyp2HVbjWTwZpaEW/
Zw3GnJA5TomEfqYshVJiykYFcVID3zSKVeAJvnHWavgK/RgOW2dp46uLzq+tbcvL5glZ6aqzW5+H
PGz2MukMH+svF7Gp6AsjANm5QpagS3FxKg/LCmOdf5OQmFMnb24tqR98hURpG5XDanTRFvsxh1+C
z/WMUyPlfVZHAh9WvZEgqsGXanr4GCqLqGe9JZbwLtbpNs1yRBhduUSQxYvawuGfUUQ1trf6oItI
JzChycEKdzoLvWiL6eFYTlXIDsP8mQWdOGWpeZNUCnbq1PWn9aDbdbE1ARyhvE77k15WknNeH7Fw
OTV1I78JqHcz2yx5hA1LdTZXS7iKv0/GOAJtwE5Sa9n1/E3st/4YRkp9aHGKK/US1Wc66PyCCjHO
epiXU+OtszquslpX6KegHHX0Qp/VHA3t+j2IReDy8Y1QzZFCeVN6k62gFX2vBme6sNWbLzSZsasH
cb34wj6PwKU8M8ruJkXCY10OFa6iThHTrmnCZ9VkSzfK6c+/oSbam7Elj/ZYmJfUFz0qYAL3SjZM
aI2NiyWpdKWRhcWVOwAQbwCskjC1/E1D0tFY/vtgtMwZlbI3arLL1YROsxiC3oCdWPeYtEHP4U7I
br2hH0Aqkb5KNVTr64IJyjfDa2VSgzBHsm0GDGiXEVke1atHagtUcGsWSWJ50WpNjwsw9QKvUcU1
HNmWKj0/KsYMiBnkXax3l9Y2zj04hmTOrp2TUr4gz+HqT+9FpxHNLhpqSBTcNnM4Jceojg8ysNRd
3LJ7HobJAMHRCO3KlCmufY0EVkgaCkaSXsKkQoxVKQlI+BQ/PqQNWypfq8BmN4WLXynIT/dzCOgd
mGWvHM1PqoPvVRuz13Ki2mOq6Uu3hECbJSeDNsi3qM7usyXCYSIDnbY7a2z1EsmS6BIruuBQLM9Y
//gwJ0w5yOhjtidhQF9zqiNcenr2Ee283rJHYW2QMWqosy44JaxdKJ1PFG7VYkOcOmpFZB1FN7es
QYjQ7CIudeD5PXMS4gSqRZD6yC0jFluU/NZBVUn81meZfhzIEaAIRKQGkQY/x8mOvNDMtpFTgIGc
ApzngDgR0HOrWg7rrV9/CMn+PY0+YWMJHVN3/QNJ36z+ShOQ9V8PsD7KemdDi54b6uvAHRTrBNjS
OokibvAWLjcdW1MIZA+9VDGxeKEZWX7761APhf3xY15blCbNLHG1XmeJNtonImpVkuKWKwl18lPg
k2mC4gMcODiH2ofKzYpwajg5h4o8kL4Grtmjf9GQTSJi2juDH57LiRHjlOTEDye+l+ZkBrpyUrlw
Hktm1QGIwSnDyklRfrCggSTDWUOfZcTD6DUgx13NH44L5c1tlaTYmcwCG93U3sxQZXg3X8i6xt9O
gc1qX/SiYnhBbQfz8RQl7HET6XwZEonLEw0Jn+OBcmuHbCj8kZaGvxmBxbj6UNJ6QyXZZNZawzzp
SfqqDdd4GqhjUEnrLcKDlAXupFbVVucjS+vmzbHpect264z6U+y8GBOF8chEc9Ma02cu2QL8ZLuQ
e6h0FfWjLWl8SVyPm7pln52BJ4DVhlbsKVTBeFHMQD7Uye1YZF/SJga3hvk+1zsussx4ZkjqQlPy
KZiU2/L4Xja4xFOCh6okfOqzV9JsJPPanT7hs8RUc1cIhcibzP/st8tgL7bQXmCa5+VRy0eqQxWL
hRm8T2zjibDz8iYpa2s1ACrfx4Im0va8lGWXVb+ul++EYtD8sg9WFd/rk4HGZeGqzmn7nSvDsJPi
LlVQyinx/ViM+yEOX6qJHpuTPrU0TjmxGDHWot55qm0cFH5EyslccAYwU+7BclkQpUlS0f34bubB
eqqL+Yi7DpX8vikLKsbk89RbtTHONpNiYKLRM/PNXE63LIHhnj41wDO8XgcgzgTICF7c/QxgUYGI
VGf1Wvn+1xb7bhxV26LKjiMh5mUWfSvpBNhZuCvy6pYWdHOUe0XgfaJPYjnpp8pHyUPQWOtjItOc
jRYBFBudH72d3yo/pqXQR98QbmzHDo6N3p+s6BPmjQSFub5FjkeEkKafFTAvCpFqGXFNA1CLjpqB
7PcaJb8ihkzqlFvTEBcKgQTJSPU6+DjZBuS4urqlC3GhfG6QE5K+K6I/RA3fqlm/jeV8lcihkiE4
NyJ4ri3tUbMuvm3+qPVbQhb4hvrf4zhQXKOBfKxGJz5PijV6pkU84kzGzpnRrp3XW+uh0wNxniRz
aRbGEBuI+JnsxVRjzCEqteyLMP1iExOdRaU/DOmsh5tsmQLoOZB9PnTqXjbENlUHR7J6W0Pn1CUF
z6qdgWTUJZ6uaewZNCyr7kG0Dki7bnQxzW3wRlTs4Zh5hyDRv4asPTbpAvNgO+fpyz6TWgVf5ofs
d1EBi5AEhbDEhqaIpt5GgX3rFBCiiwh4lQNrDgayyCKbYlW/rgcc85+abK6xwS5y6VU5PUm9nN1m
/G7N6iKaW4yWy46j76HQ+zZOsdJf5AQFrvAlP3P943hHIBFRK4sY/DdFOICP1s0oNQNBjZGekCMU
x4wVcsUmfLgal8OcMZxowE8US+WLp0EH/sR0+3yGWpwljguZC7qQM0fRZhjVnI4uuJRgOWRseU7q
q76st9tZeZQ57yRXlkveeqclC+EQwilZddmrQpvNGrau9eYYl/5xrLdaQqJCI4MvYs0AzaIltnaV
9o4fq0eaQUaHKkNJbb07jwGLPWi/lOKXFaq+yHJ7o0Dc/uvnXDOP6hC0e2c1Nf16+lUuTWOPTjdz
yyLQzRJDutbiFFnV4uvv1lvrQRHFpWDosz6C5sdSxT6Mdrj10/mrbjQtO9f82ey1COh+p1GCo8hE
aA1NukL3waN1L2oTURLul2Yhy19rIQBRCuxOga3PuIBMmkCWxtVoOQQzAzaAv5ZTGyaomQM4oq30
lRgx8vIOG7yT5GUME5UAAMUE4FHG0uJoF5X6Z8wXpbYdU6LxNLuovbJWmae7npC8hfPD3ovtRmQF
26ZhRuUmv0xXvXfrPK4StP8V6/0bsZ6JHPJfifXcbyk40Dr/Z0D7x3/9KdejO/UHTTYIro5lLKAN
KBb/wGwI4w8DPLoDYFYz2BJA4PgHZgPKrCaBsGsq1zpdqPovuZ74w9R1oO3kwUvdls7/iDIreD+/
i/VUXhYKPktixEIkDKX9n8V6RDoWJCV24y1HwbzVCpWpazQuvVqO+6AM+8/obfNjZ0TSqyISAxRE
FuhFyPOL/O6x94vsKVPTN3JzLz2zNkuL/BZZ4DND2vkiv8tURzn5xvQaKbLcoz3oj7RxD41Tfh6k
HO/yeBrvnFZau9++iPsP8M5/5F12X2AYbP7v/zEXleFvPJ7ljRmqw+LNNlRDCmtRKf5Gz4WsUSZO
2PW3gDX6fnDQjbTGG9Qzk3Z0kF8K2w49DTkIgTbU07uukZd6GLVbGRo/cSqXZ2fs7wqrHK9CS6kn
diC5JASBa52UW3Wou3s7gsDhGDS4CZDoubb66dWX/g8y5KKDOqItWtBGSHprVxNNv/Xjsj8TOdfu
LTV/Jx5wONeWFJDW262SYw8K6KCe9W6Iz0nbdO5oE9uA4z7YUv72z3o4kAuqSK/xe/0z1TjK9LYR
nsOtmSvBETSv8ogRSj/kxtS7QYBc5F9/ptZCXPn7Z2rZ0I2EY9rUtP7GGAI9HErLmdpbAM1u13ch
TIWerlzQ2sFTH6iuWc7TSUH3fyZLL9rnZfzaFsMPaQTNPnIqcW5aqE0+bau+J5mnLdqOPjFm+Sre
12NtPnL1Tx60AKJ8b4nPDm2UTe2bL4Tu9WSvWxjAyz4/ByMGREMCEhyoe+eROjzRtA42OM0fRxau
LPgQ7+zTkHWlLbLiZoxauK8Qo3gMOpCkhUzvUGnQUe7b2APvHmwmMWhPus1n6cywRa3seSJpDpsn
YBKuotdEK+6mvjvZJYFK0TS3yMPMhySS8yEO2+xZtLfK7KqLTrduvVr+OkAQHE/TFEcf9O+38T+D
n8V/c45r/3Xw2oauAlO2LcawLv6mtLXp8CPRS5tbbn4nJ6o4SxgQfHTomWoYfMhoRHTuactdx96I
9gkJ0ZafbysAdG2FPEzk5q1rDfa7pL3pocL11WPxrj7/m/Pmb6eNDSlIw+vlCOYYDn8D+ZjqGBhl
E+Q3VSjNKU7Ma25l5tYMUdl0k+X8m6dDsPzPp+nyfA68bNuQrJpt+behTzl7mqs6LG5eA5f9TtF+
Vi1AE0UBj6nVmnGbWqgh2OKdx4oBtSE5zbOcrjg7Ki79ziDX4YFAtuC51dWMhcdCA7a/x6j00jZS
nrEyUx+kvLYvfNZPDfbBazHjXS3FQqVRfev6bz6/vymqVT49oQpTGHC2SKf4+xsCwxSFQZ5FN9PQ
X9lXhmcbAvhmlFrNdBVUbmAlqItts982qMsuOjPRuZ47sYut6iGKROD1akjEF/+EL4FWUKndr4fE
cH7SsLGPesQQhOUN2RgM83mc89Ztwnon6G1eeo13h56V3IgOYbNfDScyZaHgZL2Gf52qgxpVxq6p
7fSm2hAz/Dm2vzhknLus4yfNp2MVdzYbnVQC3m7dwJkbpoCy2QUlfn9afyMdk9TVWgfsoCZGFr2l
DtO2e28bcvCUmmaSr6G2xlyvXSRBgKQMJzNKz7Q5+0U+IGVq89u//tzN/3oiSbBmYP4sMl+5kCzj
77driGp1LJ1NH7kedAJ/hHJDqeOTNCEbhwoTb8+ibajlgDxn+pFoMv6pZ5pH1tDwrUpsja6NYd2F
Sqwek0Hp962w/QcktGCPl/v2UKx0ZfrRdcnNSPQjxaP4NS4g0GYolO/IO57uAcAg7zJTZiJkqd8M
DZOTUz4YlSRorW6QqPSzzT50uo9LCoFzAtUQX7RyxO3xOIhFjC0qKtQzVIwZdOhBMdVqlxujccDZ
vQU/MRzGmV2rYeXpDWHnpvfrr30ylneUNWoIQJ9q0YxfIG63V1Xb/usPWFAT+vtY1WnP6LaFzEgj
uc5mofP7R0z1I1Jr9GHXlgxgt9JS7czuTjurDQURLMraPp0teVj/sB5G6fsKsbPcp1aUqdr9+h/N
p30zl9Sr/nqY3+5i2jHusvXBfz1a32Ch6u2p9D4ed/2zj2ac/MLlKT7uiVlMcQmLNZZqFazE5eGV
oYaPItLdb/+4/uHjKdcXiHXA3yHUfP74HQInXsGvJ5+chC8D2Ll6bEIK1P/de/p17z8fV1tAw8Q8
ra/hr5f424td/vDxmtb7fDxpV2Z32Am0uqfo00qSL5e7rXeAASmVj09+/ct6mNaPf71pMGST6hZy
jd9Tfpu3lOMviu6fI41UPpPdNhl9/ZLW11Ou2iJ08XctgiN3YB373JvzO5WcZDe1nydleO8Lur7w
mS6xMb+rY4vQYYqeYCZ/S5fMwDAZv5dw0b144YAN1IEIL6QAq5af/c6+xY0gtLUBEznX+RcRsVwl
NPqadyppsVqwR1t/5oJPhuGSZhjnypZkNtQTS9JhuWYeViwTEmIQxZKHOI2fhiUfMYBaHNHFbAer
o0wXQS1ufWWT2FTPJfmKwodxLtXxcciZRrslhTHCauWq5DIu+Yw0xfVtFp1QlLoN0psv7MhuVvSj
ItixT0h4jPSVgk6Cq1Xfa4RAogqbtmB+baonkLwzq508GythxjDw8iVHEp/XQ7gkSwZWv2P4vhrp
q8zqpViMiidCe2SuqZRLPmVMUGW/JlZKsiszS7rlkmaZLLGWS75lE5F06Rjay7xmX+qnRLdvAeKP
s9Kq4KqKCSep0x3qJVI7r8XFrIKKXycvia9ugANRuU3HHzFEYmHUnVdY4iEO6qtTtRLxfvYwB2R1
loR2Vg7pnfRwlNx/wqvge4QcugUxnzlxnzbas3rJ/yRrEqU4Pcg73XhN2tJF7qsjay6Rw0Dukksk
qmLle9oC2rlAeyw0xBrQa+ryoBBAWockkXLFPidLNilBp6SUQrODoMfnQG7DHI9vUZU+ZHauXIVk
llyyTkscjoGmqMfJrhpPGTnByJ8dCCu6ZF3Rgf8yj2OIi86g61kH7UGLTS7vIanc5rS3iBA+dnTO
mdVzCPGIwmkrxHCempBItS5mdZMxFSf2Z23JcZ3xfpBRhVxspDwnmm5rzwUx9ro60pAUx3oJhM2Q
vLr/n73zWHKc67Lrqyh6jhbchYno1oDeJtO7CSKzqn54XJgL+/RaQH7qUvREL6AJgmSSTDpcc87e
a09kxLpkxWbDqy2S344kaBqJIUW75LEIZX3xSJnFk0LroK+8XUUCbWJ21EajC6V3IrjjR8U8TyyU
cSnIru2orM9RtrFdIFLoRxPwCvgYMloz8TpQZLn1JWF9UYsSuenu6yUil53eRGZuZJXmupUOMbp1
eafNwbrYi4ChzWG7Lqm73Ry/65PD2yXFs0UuL7StkByoElPmHNqr5vheOAoC4whDazJlvye7w1kw
x/3Ce5jKOfh8DgKuSARuc4XPvNcvIeWTstbAFZIeLOYYYYc8YcOLTEzJXnjqUSgXifvdaeGNASuj
W5K+ji26AUxP46EwrdMYjMUWbeAJrwshxnOcMdWRB2SyA6cWHrDgKwdMvLFYbOxC9JLs1unSj6iC
nHC8657dJLuBi6eYDZx77ItgPcEHXBGTRbtoSO7axjbXOeKYVSKa5wp19s6YjIvmUqIcXE7lgSzB
ifUlWY7yhcXWLkn8l94Jkx1ytIuhNzlu4OqD3xAtcuRaB4s6KkU5BNhVT593qsSH5vH5DaSlb8sy
hW8vYzQe6O9XQ3rxHFlvMf4Y4PLtJ3CvhMGC5T3MKq+1qVUo6H3vT99UJL2KpthosXtmO/QtMACD
C6ZaKRyCrz3tVYtJkx2d8K0jG5utGJK6aSbETXtBevaAXn3dhS7m6CHbJHPEtj6HbYs5djtjVzQl
dvKQ0d7t5mjuBjtRQlZ3iyieL4D4bmcO8i7nSO9gDveegOwNc9x3S+532nX9ig+ymQPBM/UWIeEh
DhUc+hwZjkWg3vituhvFvVxCxQOwfkk5B43PkeOR86Am4BzWHEauSCWv53hyn5zyUc9GjCW6tbcp
xLsV3NAOuDnR5nm5plsinmLE8SHjIV4eGgT2HIiO2+kJOTAr0DksnX3RIZjj0w3xiSL4Ys6x6mlh
PQvTu7gB3/BE8jpGfCLY5zD2hlR2c45nHxTtBXOObO+sL06wbp+18UvKwLkea+LdU7PaR6yqgcDB
qOyJgCfWd5/jFxjmcPhxjomH4pnwGZAcn+qPc5YPMBkqtnNnsvATYJDkzdfkzhNKuy3JoW/nQHqX
ZPpqjqhv57D6eI6t7+cAe5sk+2GOtA/mcHs5x9zrsX/sQcRilbCeDC2LKOBIRgBoR5tRqudWw2uM
jq7a5BpB4aSyn1VQij2FiXuCaZ+SbjpIGV31LvjTFukfo4VfZnQD3MYJf7kxvOs0eVdGRLsuthFo
xSV9pWRorxVCqo3dtyiEW3RlonhzalRLEz9yCEcoeGt2TZGojlF+adCDMMBQ/7R/IX07jGNgvJtC
67Ax2v25C33tDvm0vl7usRyWq+lUhDfwzsM5QJe7XR42P97gg/nl4XnEVzlpj4p+wKFEVbwP0zB5
jgmAW56j6ccropH2rarsaGfnyGB7dKX077NiPc3PUXgPwEnUt5Ok8UaK2ZKtZHPJWguZl19rH11O
k2B+2e5EQAKwKe/BBAKAOyLL97i85TmJCsB8bvZFv6v+bebG2SEK8l2z0X4iK5AXyi79VdOjAeZT
m39qAMaWu/LRA4gEUvqURN3I7q1H9TZN9UMNUWv182wdLcUm+2W68AIxI+k3vfDUiTzWjiZ/a70g
BnkX8/9FRH8luCZ6H1u92Q56CJShVeIapkwZpe2Pn1OYwV5wqt+DS5dnbKv2iSXPmRAKnPXEIRy6
zjAe9DYgsW2+m26/WXZpf48NQjUrLurbGA7GSTSq2vV6Hb+6pve63FPgbU3yyHxrQ2/Yxu6MVSTS
+Q4jiIbc0/A77ZMc4I2scHJ5YUxQnWMlT36NQMIcUfG6ytEe7Mo00KPzXkiOQNhaNN+4YLCbTF50
a13pnxyUNLuOVh07eO95+YCMrLpnuqreMkHvjPOgP1dpVd8Jt082UjfrLwmGdLlr6cTYCKUUj2Ua
ZAdH2t0B0GH1SN4R3+z8j31Wu17kBV+aiH1kgZp951tOeta0TNtWnhSvgR89LXcN2/ARYS9lg0r3
tnUp5Dnnd3dXWzmVfKe1v1Tm//NBAnvEEFJ0jzBnGkQRUXkweqU/Amnpfv5xTyRi2XqkwIc8h2ho
K7fGSC4l0VDIfgYoOHouf/X2mzZl5lcXRPqm6mr9IjOp7kyqgz93KKDQW3b2nRD0vdE0IrQ6jUCJ
kde4DkAg/8L6k9W98Z07WM9su5fX0e4tKLxGtFn+RY6vjB+c7iCFzTw1XQPHba59SwBhlYzut4c+
d3kpNSDkVrn+1SP29Io7qdnkkv6oCxrqEnSH5V4s+QTQkai8k4NmXZY76H7ifY3a4/J6HDJN1gAM
9bs0s9XFb4S16RGnfHVIDH9eUIQMRUo/uBtLI7noletvCiW8T5cva7kHdQgCMby8ujF4inM0mpA0
5ag+m6H5edfCh2nIptO4wT/oweu75TZixPvAEfjzthEFQqK0iug+9ER+zuehad7cfzix5K589pPi
6zH9oAErbHknrIHmds41/ijGdre8l8DyxMqUziGGbM3eAIxJFxf+lh8TRlqiUZbnUZowVpXrpA/E
YCDdYs7dOQAU37sQL8X8HUUDpQRk5LB8TY1EB5KedwIJ+BvLg9NyDxIy2lXMKfEwVaV9NLGy7xKM
D63pki6ONA4E8fAVe6mPMmaMz/hQzEeM2Ohl0+GLk0enHuAENy9ita9HlDTc+QG6mV2oS4qXDJDz
QXeQRQQRYnSjOS8PNEWClYm6xon5PNta0N93jle8LH8spRdRQC0JChAeLkPUJz/PmqTTI0k07XNS
N85RVJm9xfs9fjk9ixsiYRSNux3uVnn0M716MSnwLS9fd1SPHCe3rlBjh5uRxWQHzS+z6wiVEW76
1DaWdYqll2yX2wtIG5j1+49ylKxOUHod+kGYr5NrH5aXiOcJs2E4GpcEeua9COlZL4908ObNyg7v
IU4c89yNjNU/fwiIL8ja6N0blLEvZvqq7jvpuw6teHlKFH/jxsO2dwbhGDyoEW+S77BJ07zGvy8L
Q62qpjLuAXhbl0n15LbN730ooyNlnulVFoL9mTFgg8DH+lHqLO3bcbqnzQFwxMbMPZS1eYoTO39q
kUT9vCqEU8ghZH/TUY9cyYLpfj7qJpru0tAtXrrJKY/KT9njDm36hShnebUtNrNtBbrnSBQYvAEz
oEZsysefT6eBXliHZcNYHrh3IsJEsPy72mhfegqjT67RZ6cB1/PPF0hEhMlE/+kRa7WzSNSiOSKd
F6+O2Z7yJjVjjvWYf2Jt2Ae35WdH19z+NJM9FJhfQ8fUHRopGhDbrDG1Gu8q8MiXKTNUuAAXjnXi
fNI4RWxjieoKuJ2lSWHh67aley1Tss89F8Nt1XXMqu2jjwDvmLgIhXswB+imjH2vgyas/TZbs/Lz
bomaHkdV21eJ6V73Sp+w87ZjivkG56dh+rWnrdU79NUbiOlITMYN7ZdP1wPa1BgxduXeky/S848x
aqNVHlTWaeg8LKbsAZGKulcXhtw6tFta8TGNt8nsnrTM/qSMccgST7xCF8bRanbdoXWUuYtcztFG
lMhTkcQR4QJRKKjc8ucQosVYudST5i+tOCEUQ5uwXBxmHWqLsraeobneTBb8e/t/v99y5+VgzWL8
n6utHe3DYjovD1ueYLmdlCf+x3Lx740M4/5auiSO/PCsF+h12iGFsNEXdYRRbiavGa88l8TioWXb
Li1eCxfDPTgrYx1pipwUT73G0TtCfJ8FcU72k4MKAldCearmQ9rqrHVLQMRjgYLWwIN46lXMh6tr
G+FN2A75iHaZ8+UqfTxqvgEYrc7UarJlue3arGUSGJKt191cGzfHcoduFouRqIBibD4sl9KzTnHq
YA3mUwqEQDQRoFb9j1yoiNEsfl4OI4rnSYDKpxtj7nBOoyDOxy3pOu9xE8oz8GJURHT7XYwzpCzd
cte6uCFg1eXj4SxrIDFgopNkqCDEZ8OQVN3L8uaojoKSg8+hl3PJUU4nZX+nimfV2KnsCjd+MTqA
h02jnvUkGtZNygNQSfBZLdjBRBmX2JDabrlt+WvRsER3LPSd7ZhuAGKuIxcrEulsGxYKEOWs9fLC
IoRmGzl7WuWCKJ8SDfqRs2c59tzgzF1ZjXZP0l63lWZ3Z2Neylu2li6I8yUx6W+AkgyZeIGKdEss
wimAL7+heoWcYYai/zy7qJEWL9dz1ObrZABvF9nqaATJoaFleJiMttiGDFW0WMjomuhabxxBySGJ
M5Srk6utycts1p2qH1q7aPd6RCM1abNhbzbuxdFGJF9x6gYrutA0RAgs3U11/xrbsFJl5R1k6Psn
Nou2EvEp0pP6hCWxPtXdQBGSHK+18AZjtWQKlbP4wkjMcWtEloNyP/jVN83vxA3ytTdHKKnKuoOe
XO5r6dyyCYW9OfSvi2J8UYYvONTlUk3njBK/1hc7FWE+VqlD3ENtvU6x71yDDPFv695rsorOk0lC
a5GU3rHlodem77p11vj2rq409ulYrrekdKFRwpa9D9z60LROjyPPdJDLpuNeGJ2/hRDY3mnxlBzR
p7wq0U5nlVjZGU5W+TiNFXlkI9ELwpHWLrG0jBTYSKxpQrqwAgPr1OGmPQUDTK1xYG0xBGyNmRrW
/qhZe9QExc1rxY7IHUASKSvrsopX+vgc2n1wn0o/2VpZhtobXeKjhq5rxf8pT3VLzTYFPnkySO6g
vkLOW9YbxmHxX0S2f0Xk7u4W0PqPA6StZLZvrPSczAzA5YCi895vdIPtrHnx5gEsShju/h5SzSjW
vUQup7varzCNXwizUWsWYAGM5/bViTTsjQPNBgoif2G7bvcpPLD342DeR7P8y52TG3EnwhFko7Ot
WPlzXsPPW8KjOhO6WG/Jy5IQ9fdAuBG6bowWKy2X30GU+zP/DDGV4/28/gWaPHTkybVlF/0o6hdZ
/RIqFruvvuwGQk9APiqV3CAPix25H+q03LTkfi2XCJ9Fh+GK12k2OWTDgOY1nKmYC1DaHMnX1t3h
PUzpiVOtuc+NWOdMDKH3kdtGObiZwTnL7xzW++z10nzAgrP3QIWTfuy9dDyLfLikeFBXuhmwOJp1
+/iq2p/DclVHw0KQwPwXnfK5I3t57Kke/6Sl5ZYmNgGcQqaQKDhN86Ek82ubQ1BaGXpkrYtJ3slO
f158EtHMNlwOHr6en0vBf13iyYgrgc6/SRNgiWqWXy2X7IFkuL9Xl0t66YJAcMrDXxuANbsCUmw+
Icg7rJwIyZZDXiEvXNjaf2/zUqA6SRTaa23GQAbWDDxHfbyKPBchsOW8EF1CbuBkjSuPxR4ORYaS
yJrkWuTVgFIeT9mEMc01yvJs+F5GUmAe5hu6bpRGPcZ2E7FbieqrNCEoyVe7myjU2PpDoDA/5AEu
rt5AsqpGxotw7sFqCilrVs+NUmbE5eCwWocHEec/H0k7S/9I/6NKOf8qlreT1pxDAdt1XTsUlkcw
Wpx+Ec6ZnAWZEtVo9Ie/EHVyFil8UDOkERLcU14jjWWyMhI6AVgK2x4AmMiAbgDgeDlr3ZIEVH+K
KYotEoN27nKqmYWe/3N9zo4OgzY7mkSPbnSqams7t9A1+uWpJfYvswLm4tnRoloTI23mhsUuCtrn
xWW4GFGW4WC59N9uCx1+iL6q6Ljyu2iJVNyWqA2uyZQnRMLW2MgkiTv0Cn38+rgFtAhOzaSHw97N
dUV3l82YKW2i39Nqpw+Jdxscc9eyzf2iBwNBw7cFhWlySvIADXlfaVDzcIi2A0idqQ653QoPjjul
FwsVzwlg6C7GvPnp5+Y1psX6nIt6OHudhcL2KRL+8Ejkmn9XoDGQltYRK0BD0CJBgtnI1+HUEH44
xuF466sSGI2CmBN4DuAuZFDVtjF72jRZhwcSGQGmBbnPUye6z/s0RyBu5moT5SEl5WTerrjiDsVL
/2BS4d3irCdSFQ3iA0g5tlFYqpF4jjtz0or7vC6oEjvWfeDhwjd9Wjd1jMaU4ss7ABqEvNU8WieD
uca8m14MdGKwRCy5c8wsvZDVPNGdwXzY5aH/nHXJ71oPyutyjVo8S0DJoJLhO1s3vrDfhoI0Pc01
PlubBArLNlBfmHn8Boliu9zulh1dBGAYR8dK69c6r/dSJuLR7+VHjYMBBo9FTalSzsEcEcCYk3gu
cTC82fT5jyXeSIxjRfMmjUlshrCgKTT/1UuB5opsDi/C29VAcbWhwkXaUZfMzS5G+jcs4zBYff+7
ssk5dQDDQvxI97quIko5uzjvIXyRApw0t+VgNQTOmCxhj0k15wWV0vhSWo14IBfPeKpbNgYsPBqR
jfct7Xb2Hq+V0rxXawSAV8CVopHSbjUZmffhfGmMJ0ye8SAPtV1w6uDfPjWpPT5EWa2tzdmGPU4j
/I2xU3zUDRbqLBlXXaIjc5vDLd2JEShrxxqovzAPTZH9yetWh6VZlq9+l9LbiBuKbfYcQmIhOvM8
u9uxblCkuKfxdxc++Wl3CEtLfx28+ETOe7ROnLB6dgkgPhZDV69RcFFP1u+aRhO8CHwIUJ0HNHLN
hOxvUFew1ji0UQgTTZ4yFfqqeagrfIKDIYM/VqryWc7qsoJs2mNfV+VrTYMDvXV2s6cE0Rd+T8cv
cMya5nMcWerZiRka8PrGo0qO9dA2t4J34bhjflCWKi7LmR47nkUI+s4daxAEPIZvjamueMyKrL1a
Zg0wh2uGi2hP0ys6Ny7efCvEwRFM0e2gDZn95g7Zvp5k/t371NmCLgnvumz4qIZyvNAWpfYtLBKl
PWE+AGc0HyANXERCHT0H78uOxWX8q/iR+Umm7tE+rVukFdgi6n4TB874YImpPHYR3bbASonmQixS
jDS0iYdy+HeF9W5SrFxFg752SyP69mCrzGBv+trtB7orZzM0jQAFHMpn36dsgdf8M5xLCZQqywsN
onZN+LSzK1NB6nQ9jr+8zNl6UzR9+H6HIoq07E3oWe2m1GWz0+xRPak5XRnHVPxrIK/JK13nj5aQ
jr3TOpA9LM+8kywV3CUKXAggicTwovyEVn/BWrAvGt4MP7ReKqHHNBCZCMxIN19EUP1zdfkrHU6a
pIKloiRw54nQ0Es5jPa7bTXTvgKxssNXYr9X9fDe1QaKO7P/VyP06a6LQpK5/Ow2IgY4e4nPAtem
AixATt2oWuZrpw7plcYjdRPKu7rzy89p3yPxiJ5tMjv3dEnGQ6h77uNk6HMbRlYr25r652IvRGj/
S1fdt6SZ/FbMOVCId/JbFs6KeL/QVnkd08cBJfbex/UObWLyYsfDh57KBDRE6n2ZjfdQeSaJGI6k
NRPMAR/yQPEHAF2TkkxaCoZlmVEiFSR2peB4T6PrOM8BqYoEp8At1NwJVI+rgXQbuv4WZ8YHyQ7T
0Z4adbUnd0NQZ/laMrLnif3SOU7/lHPOF5atbrEWFnhDPOPIjwhXhvAkzOY0ByrRqtNoO+JcdupJ
VtmzUVlqm1jTZ2bKCMiVyb4G28tjozXGpkZ2fginsnvjMe9pbUPErDgxalrF6wrHwnpU1LdGv2SL
BoHvbZIDhKJmjVHFebfo8OfFcahAHMKc3Wekeu8qO2gpmEYHi1LSgTJTvBZObx+Kjoxv5le51VQq
tpFJXcYKsuZGV5gNYwfazE7Jt5eF6T7VI/DjRhbOKUsh/9gC/5RKoShSPZr2ViauSapHH1EIZ2XK
tO/I0OjRJQN713DUNiMj8q9m+G1jY8FvboFo0cDdFnVn3DVJ+zpoZrDyZC4uSdt81rVRP2VhiX9n
rm86Xi2+vA+MkuG+Aar03BtmdvZVbsBfIBWO0TRj5VtYL9PkfiWlsdEiUrkc8K3biajrIw6/Yt0k
SbJvJgpznqzUsRMW7KLaZ3emvGxPW4RJTA/HC1IZ6gqxdPd0v+TVbklKErZ2TRBpb+kXl49lbZF2
pQh0/+cbVGa2wXLz7OTNsPH8FOpsnOxQI+M27aPs6Mn5U9GtpyqNraOeZuW5hAh+NIxmY3VieIym
QbszFO7R+ZpwAIIyp8AALRQSkKmIVjS3NsKNrd/pJH/XwrB3REd727CB0Jc17lePJHZapSzF1hhT
qjulaGRU1fTSDAgvDHjeH373UkTJeHF6b0RQ2WhXS7dzwNTNLCXSz9hp/s+hlntXa//QybjvkwBh
oWaxtCBr7KzJ8ZJFRvISa6N71pDPraIi8W/wF/wbZyXxGcrAJolm688goH4nkT0daFMlT1DJ6roh
cgvP9CnUtafGCvkVNg0VUsec7mSRXguBt6IhlGE9gbAmHTAjNS2qwB7Mm+kmb9U5yMxj3zf+U2Zo
CGDi+L7FNQcJCUwoQ5QrvbusZ1tVzu8Q/ZOGZ4wFVtVvk/4lxwZ9pXjh3TXKzdlXdOK1jqJ97o/T
agiM8kjTuNxMFeCouOCxhHb5sDLyl1Tv32I2Va9EFBNs3mOdCqryY+48fsVRVUCI6p3t2Iys0HIa
CLyb7GqXGNwV9YWT1o9qTwT3Lyq8N5XF5gPUQ2+XUh7blA0YjtaDoCd6XL7KaU6FXTWvhCOf4jAn
/3w+TbD5gr+Lq+EhHcW3TkbTvIXvH5DY52ebpT38shnlIZu96ijwplbwEuLsZdLOol/BvKLUCIxG
ALuVMZhO78GyKndVd1337TGx4MmMttSLyIUYDTi33dy/D7SNbk7tixYkWxxiMVMd9BUx07nBavW7
qEiTi2isJ9uly+LE2nQzNSjBxLYlh9Afgl1G74MWfvOV9zSB2jr/FzUaumqGmwNjYbVkOvFj5ZXx
JrMTsgm9Dki2xYA9OSI72zMfEjube9T0TB4az4DV1rfIxSatn1axOVgHO7I3pSuzN4CMlFio1xcq
Zc53lP+tM1noUZg/lW5yq91G39id499iE4566ZJSMMo4xCwcOnsDFNbNbOllOd1HLquQ5m2enQfX
2De+Yg6Lw3cRuj0vOED1rW2kUTbXOLG2mY7jBGxGV9yb0EugAKb0nwy2QrxtXpT1EqoJbngRPpRJ
ShoQAtwtBSzjEW+Z/sgJXAPgU3RGbRIXR7u+LFJx/Gv1VoubFDBzB9jDjwIcbHq3Z/5AFtWa9dmq
VH0uY2Z5WY/HEAH+nhVHsCLmFfJakUF64i/n2hvqM3vlO5xqxzFQ/ctQZ9cqba0ja5NiU9gmZb4k
ss4ss5jdmo9I4RAdWlGd9VS7ZpGZ3nlpppjh7OhK5QveVqZHl5TYUztXzdmAfmXouXYfhBM49I5T
GXe981an9CiL9lWFO8Iy8zvlWdmdVk3Q+kV0v9yUpwZy2txcm2U23pVm+hzGuvvcAcJCXuq/dXHt
PMTVWzfssbKWj0ksKQA7lbnvBtlsS5vMEkmdxAXmGxGnEpYTBtK62IcaS51c7E3aFZ+WQ8c3keIT
v1n1mMy+4SbPne8ZgGfJMHxKR5dEN4WNJow/k7YD1iGcYuYZDG8KXVJSDOD7cjs7aprdPKWCHyzt
j4MH2snBGhtS+sutCrVL8cSnQVGqVtEZJcwqHL9VO293rc8hBAWZDIQ1ACcZSJZIL2PHOkfWnrtm
LVN/KWTFnQ5RWBC8DqRjmDB+8EkkgDXfMJ5MqwQ9BQ0md3hjzYKQEhhfa1sbE+r2A3uIYtMXgD8d
6dQHQQFjrh2E1+UQD+A8RGEQshmqdW0r93k5pJR2R7Ne9XE+vPUYcXdVEiaw7CO8LcD59F7TT0HU
ZtcmYDq2CxQwBvxpQH6RfkqDHkRuDsGZStW9soJ3TWiY/ZqOpRVDQdKyffVaj6CHT3NkuEtacK+2
AzW7mR3D1MA0ZFtdth9zohM02j7PaqJR47MT6CptxSxl3AWlBvFGs9mrxzmAsFTCAHPvkxDptmJD
46faeIrbpl97ZV2eTS1loxLqaMh72zoqRHuFMozr2LDNhDJcsTaB/Y/IVvCbZN829NlD69jqmnT+
JXQGUGqtRGSW03DWELW4ZIi9qbIin4XCt99woqWddbLhr1xdjx4VZEn/0WvU2s/Cz8Zy/ddWuiRW
sRxBIyqD12kQxe6VTX6BuyUrbghMtp1r9pdob+gyvIVRlb6IKN50ht5fK3PuBuaNAevVdo9wCN+N
OjJu6FjOZFtXR6t1CuhrRFZgyqQhU4XbeBxKihVJ/D2MJ5Xse88Mnqt+7J8JxWQbkv6mj6Wumgib
B3bAOf09QKlDoFFeyKXE7JNUV7en8ao3vYU2q6UFoSsX0IgbH1I51isGD7IVlF+zwOBAIATFMWs4
4wzKyVUGMMEaCFU0tKBVLgXt4V4Xz5FSt7Cw8y/f9CzEXwhS6vCJcNJs3bWp/CjKkAaOK/5YtNmd
Yk4gsgSreOHvq8JLTrmQxpUylX7NabVckeORtVNrF1VU24Ky1IfbIaytVBSfZRi8KWrCBzp4lPvY
vlNzvo9rbEyVlT+Tt9M+WKDoRV7QpWcdmuu1/tVCfF9lGj3j1tARt9E1PQrPpWRU5dar7lkYRUeN
8j+h96+mg1wAKET21OcGpXqv+U0c0otbItOBbD2xfW1I2KS0saOuVxtmcGmMznvK3fIapfmWopU4
DWCtIfSOh1gw0q0oerB600NrR3iLdRsIcGJP0LwR2mXflpuAxnpb4HvlQZSSmiGzZkZkzJZpNV2r
sqeqiczyMpril01Jay1b7S2vpuEUALu/j+1wuDdEGe58LIB0blpERHSTE+Gh+x/07JUd3x1WJRCb
cYvNztfdlUJ4eaD7blH5CJ1LYlY3FwmE8qCm9di1HhX1DByN2ovbqt3UQM7DmgbwUrPg/bbxGYFz
+egITqZCkxtTswWlrYymyEhxsqCoevBm0iDeRnOjZfLFnDJOvgkaN86UrW3DH88848WJ4+oQhhjo
e0OiZYDEQ1cMMWIdB1sZTOEVGuE/BxCC/glOTJ4zTpVfOdD883LQYL7BBio7Si5+tkGOTRlBVk+I
/Y0Ht5XpQY/nJLAwc8gnYR+KAALG4DR49sOY0Duo1UMyH2ZqomajQHIB3Cu6qhvDOEe9nn4Y5BRB
IDW6rTNOxkmxWqHUbSWoOIG5K6cNV1aeFAd60cY28yqxrofSvMWwkta4/dSh0ygbjr3W75txgLxJ
JRUDT+GdCrBUOyOunlrH9TD6j955zr/bNMlUwb+W+WpKG3mJtWJ6apJnex53Q3Dpe8KH6mekIWzk
GzAWmmp+5w4yE3uMpk3ZDyVJXYg1HK/JD6jUT345q2CKrybIw+sImgMx6Nje+pgTM9BfrK5V1yBF
ekUauXbUjPBxnDT3bpCt8zwqzvcYo9jPvrqLRiJd0QzJCQ2cqj/9qps+Boc9qAisZLdcRSBCVDYx
8AMlgpUui4iQQMO+ldZYIS+dbGJ5ynerUdZ93//ue6O9n5oQK4NEDdRSgr2yl9yl2LaxU42AHDO/
2nioS4QdBW+JPXS7tNf1oxm395xodPJNvdsELXpRpw7cvTH/VCNZrujuEHHUVXCZurmBPQOkhuUw
3FH1qU6K1qpcRch5SFJqT05q6ncwGtUGGsZrDsqQOFjP+nDA5uST5TwAH/UQSR2ltJzfdhiiK26T
4bF3qwurA/8AuQ25rUyTF9qB/l08y8k9qz6JmrW1B+nvsQh8lNrU9FIrOuWUo2qs/G6QoIW0ynZP
hh49frP4HVchW564uYP1bq/4XXRHg4LKyYW8YNmm/4huOlkbaWQflquIvbqNizX3fvKMy1AWaNa6
mlAkj3PF0vQrama5pVLqrGGi6Vepd5CHe5MRPWFKNKyweRraD8CP8aPpNs0T2Lm9FpofhaPrL7HD
RxFqxT+Xltu0DsjKlFt7V2nIJzFdPVmZf6WM0n1MIyWucuwQNhGXDi0EZGAoGTIMNEiYUVtaiOH4
SWH0yerr4SmuoBp3xNKT04hgue3z+iYaM4YBPFkEWnTixfYQa44zS4a3RGMsTuRXq7wXqOkPMaf6
PhIT9UVd3bcT9hPaLGzbVeBMaxEN3vfskjUTF4V2BJQ409E86fBej1Tjgme7QTttwvV3o2y4s3TM
ZlHczM4BmR0x2YKz0I3glO4yy+4vSdYVG0+1wZcSCdr40nnvEgHtUjm/e5fKr9FmKF9MBFhVpmuP
lJDheE9F+oFw8S2kOXkuJp6iZzd+dBTyBOlr4QPjJ3J70IUIUGNBjZJWQVYN0dNy0EYJ33Dy3ZPZ
59Vmcv1pA584viyHuKXBUUXW11LBjdBZGloIybFt/5gMkccqvFeMXgcistpDQv2VfjpRxYFDm9nS
tK2k04a82sAFGVdANScj36PEwm0V5DR1O9XRz0o1Nng2hW3lqr2eaNSfbE3sHXpfB0HZd53WtPGq
yGcLRGfy4H3jQfMfFAWudZN5UCOkS9RsI4GwCQrKsFfEXB6u7N5cLc64/09c+H8QF0Aa4BD8n//r
P35M0Jsv9fU//rByVOPdV/7nP/9t8yf76r/qP/93PNLPY/7hLbji33WbjCPDcQRmY90x/4u3wJ9c
z3UEk5Zh8wdQB//gFiz/3z2YqwJpii1cgLs8qJGtiv7z3yzvf7N3JsttK9u2/SKcQJGJTHRZU1Rp
VbY6CNuyUNc1vv4N0Pu8bcu+dtz+7TAoWhZAAsxirTnH/I8QliVN/h7LQBsSw39P7h+HdvPu5x+p
BJhGf/Y7CqRlLmlLwrQ0gUum+85Cn8R9GFuzVx36pCCJBmHTbPVkjSECGJYeeJShBgrEFK0gIC9d
aaN3t3D784PVg63KWCqvgoY4RWllwTo2IHzG9CIL4HWbKVHViVJVutrBIsUm0LTBqc9xtOiiX5VJ
b2+Gwm4pqdVrSO+XXYMuyAhetIv0u5Ut5GvX7SAUBNRRWIpsiBv8jIxR7xu1qDWn7BhhD4pcIU8Q
ivPQFOhu9LLEL74lBaYE0ch4RyuXTDKkJn3efBSjvC6IPc8sGMRd+iIMeFe+6PbjWLWbacKr5oXq
aXLMgDKPf81kw7eZnfq2xuC99WuGntlfqidy72dS3hdxejKDGmpdJ9s1Auf55E4BjBUgtHz3r2pL
+ttJeyudjUfdmTMIfoTooklu7SB4cf3Uuoc/uMQsXNL0gRgzE0KHQqXDKAS4f+mrh8ihwLixbY6B
g41Y5eEZm59m5kadA1ifbXk/DHa5HUWS3JOB/ikqd9QunJoBeWibcFsL69ucq2Edq/KanA0LfYy3
HifEz3Y2mfBeopeOYl5Ajlyc1Oz+MmtcTxFFXnfYZh6YhCzLaDS2O+6ht2QoirVTSpCxcXtP6qez
ci2u/c60W6b5APbqiLZO4jEJiWrsdfAKUzVc5X6GEjK07+qeplTSNWvPS0J49yGWrr5Y7W7IAbhG
MzBsmMreJoGWW13MvemQCVEA74viVSboRvgUe1XjVuumRvtRRuz/4+rVWvZSEhjXJsHys5Zxdhty
IADD0MXZ07VY/MBB23fwKVaTo5B7d1eW7+U0sfL7PmqjdQT5bY3GZE0Jns1OkvcreiBHPF93ts4u
i4kNnPmlLrNbEPVEsxLAAmU52cYxF4V2yYvn+sdFTIx3cC6SY+o4VCKTl0r2KCKL4r5jb6MgWT0l
vb8eme9bzE5OGG6gUCx4ReNAcFi/jhZnjn8TdNXN6PhbX0EUS3zeed+hUZKsUhvW9mVmWbust6lf
VDMuUzNgaQ0vMzDKbUYXnH5IyTaGBI2M7/iqxB5TDIPYuZU6dCXaSM8YxiOVFBLRMMdblD72Tk5i
mKroH5aoFUHdPlANBc/WttUiW3+L9QcKfaeG8IRt4VnY34yLNsCe2kENxZl+39XNcOPW2WVmQoic
y3ukbu0H9IHUaCgwsEF/ckr4bEP0RmyQn9GKSQd58PWsV1q21U3jeod4uodX3mzT0WqhduoHQkRU
ih+U7JE1dsRo36YloG6vLNZ4pi8puKpt4CQmQiEz5/wrKpQNXPeEoSap++hYfqlJRbuV17QGwZI6
xrVi0NmVy9iG/syA6xnEG996ngayMgOz/5BFitYzOKheUcrrJluvEDflcPpUXW98FySlMAYW/251
V03peEnmEThyUNarqp2Cbejk9TaPSrHPCsyX1sTo1KcfdAVwJouINEsIBPETBxx/1847EZo3Xj97
O1a0Q9UVaz8K74uwmpGI5PesOqpV3GZvmMGJD5pRn0yh9VVFF0bGNmq490n36EGzm9CTwY8HnnWr
MFRvvGm47qc724lP7eKIcpzQXQPL22jf/IqXEpmkjTbLzu+jgMCH3hZqLTvfPUE8V+Sm9tYxdynC
6CyAjoDGLmUfcyrtOdsNnMC5uHousyKcIRvMmF8RDm2QRu2caXyKLcpgrkVnp5d67wRtC+o8umPz
DwrPgpJf+Jp5Q9XuybZlcCy7gNIqeDcGftsau5NpjfD90xxANOKGw1xEJ0HPcZ34sbfmbkkuZQqo
IZjCYwplrkgGSZdgGBl0GEcnL5o3kOlYM/tgTDOneWMxvrQ9ZuME2ss4RWkj4RjbtwZohVPeR+U6
MZY4obTKTmHamesk5nCGq2JkEPN1G1v5waiJxRwnk5SIDDzgnKHOH+nxVB4qk9x59ro53jtCeaep
r8qDg3KSCBjsZ/mE8bMW7iZqF4fychbEwxo0unio5rdQxeri/EPWDuOBG+37WeYY0XEXL4BAwHoz
5Ez4nRId7vlpFZF60z5JDz1u4DoPhUkjyujCw2QhE6qFfTc6yA9Ra/YhLGiMMegml2c5rIkLYUzN
qo0leL65f8vwWu+KqapY3X/sU1713XSP4mNe12RooZ0Ut1SpllDT+eqMrAuA8h6tNFh3nQKHaMxX
1Wg6/7cA/b6O/MsC1LK4Vn9age7Soo5eP/+4AP3n//w3oNP8DytITRtMWvK8yvyH96XVf1yHMhyk
C9syv2dw/ncBav3HNB1WhK7NdC6FC2nknwUokDBJr51gThP0ku168n+zAD0jgX5AOAnPdYDECLba
fAkcc1np/sjbCED+zbosuoOkcbKpEDDcGHERn5qyuiFOxdq44GX2UWYkFARM2NM2buICVXBc3opy
Dk92R6WsJf6IivawVrLOL5fZsaKpv/K6vDm2Vn/VSPTUOPOqvRf2evPD5/0b7NE76pE0baFtbbEW
14oP+Iz/+YHKUlXsIvt5ZAvHpWJajnaJkdlIYVj45jgmkIbbq85Tr6pAFv3nY1vL+vyHz+/7wT0t
TehCJN27CzLmh4PXTtxbjEHtvq5CVrrFvkqxrtdTuGWRN6yIA7op3RJ2BII534m6vyGffnd8Lhtu
QsU9Jhz35+PP1piQGCHafaabWzbzycYaQBYvzO1MBQZwgmMVsZqLsgamAyajv7z/d1i18/t3ePeC
29t2SND4+fgjNdoklXz4UlK5jOv+QwCWH6oQ1WcsNJrprmVG0dHXutfpmo6rYAW5J18uZzJAYIdY
7c+n9PszYnBfvlxE5b77RNox9H2nbBcIPEO8FY8hBCEyNf58FGsB4f184RGYWND4tKC2zD7y5zfe
oItq+spn4zJbbLUQT2xr6NdPpU9iltsGkNxz/3puIOTavXXoqJfesmwhi0VV9mXp4KJJR9c9xZHQ
+z+f2ztMEddE2hbjg83GlVtSLJ/QD/ekrHrbCS26eU31qnx0AK4RfhWOR/iM/xAJ0yS9EDbwnw/6
68eOxI7Eeik0/qhfNrJ+CL1EOwUhEHgRmO29dF2aXvEXQtDvPnWbaqCnlYmm1ln+/Ye3ZurGjq0k
4a1BbMA7xNvAUdGsUseq/nIf/e5T/PFQ7y4wNMGgCggj2xOmihIgJW+zi19pjZcrRwn22WDAonD6
C9vrDD97f19ppV2EPVCm3PcD8hQmrmaL0O5tZeJ4IWPx4GXmqY1UtmOxQfPGu0Ef012V5fDQ4pTa
TlV/YGigDGuohKKjdLZDbOxJHLFJqFQwVwB/EX+lN7qDtUAlE4AJO7IeZ9vWN6K3GtrG3vBtiOwj
CfN18NZYmE6m5LbWBcm4iYSYjqDuUkN7aO+szngRlYwOf76BzkPVu3dOk1SZFiUZZf9y22oq5nbR
8sVNbfhA1hjdodcE1hPwrkiGumtNgn2G3tiq3ntoUkHmgJhuh7xXm3EEdebm97g4q5WJgWvVoXYv
dTGQuRI3myDCDtBzs+Cfw9tAdNE6lcU1cXmHknUjiLsNjjvnUtoC3EXzNcpYgQZkkx38j0Rwkt8a
d5eGHT//+S1b74l9y1fVIYcb4JVjA0J+T+yLvdRNZpm2+6JS2bbDfDNU8bexmIpVQxwXlXdwA+CY
BinHA+pPZ2XItyVq2GyjXUnH5jIoXlG3GJem+ckmenRDZsun0CfwFaRHBB3e2rmdpFjQumRfperB
6/yDZ36JDR0+ZiMZvoNinjQqjIc2o1nbZxPqAGI1zBY7s9e0q87g30Sc3VFhvfOK8hHIt5UQ75VP
FfwadWW3JnsUGCvjKZ6Jt3NCZZMmViH77O8Auj3q/pSM2GyKrMMzIO5NUz5qmd7XsZQHzzWIMsu7
bdsDTy9YJicIq2phqN2sSmdT2APzqIieonWtSYzR7Qj/KAB7jqZK9TfUWFYpUSwrPQ1fp9Iu10aZ
Y8QKqozPDl1RcmHrW7WZ3Mw49GX3AIO1XQ8Gzd4hOiWNyHZj+VhFuMKxZTvE06YXwqzaVYypknDw
2l6lvfHBKgDQFN7XsJZfC1XfSvHgFljWskq+AGOkmyU+gvYOVoY3HjPKkStfOe6q1fwRKFuPbkA/
I5ZsnIuMcg3jFSCPur1Jw+kvd9WvA5eW1DrZrtF7dJV6t6Qbm0B2cuB7hKRhV2bjXvcJsbDR+OCP
FNsQW679lDjCP9/Lvz2qZNaV6IiWieDnkdmruTu8ecleMZ8aZ7jrivStq91rCFOPtUieE8/9+Ocj
/mbthQ6YmcDyLM9zhf2udkqgdJ8bacfaS5BukScZY1tMq7RttvVnqfoZSMjJbGmulHK+/fPBf110
aqntZXnueabjvA+1DzrqSUNf8HZV8RGnNdIXWo1iTgyAufYFO2VlvBr0n//yMVsLAO/nUZIDozth
nes4Dh/1z58zBDmDrSmfs4B/5vEN2zpZhu8vmMZjApk4Y8+wln1LSiymbvIl0bbm6We3f0L0Zf3t
bH6d9Tkb5GyaYrmlWHf8fDZE/c2Wi2uG8i2rIDgjeAPKc5AcpCs98c0cGrSzyuxXgShuEDxv0qWV
m4XDA9QwNNWpufnzlXmPMGZM1ZL1MIUNBPYWpf2fz6kCgDNHvWpAphHAnNIGLl1h7fqofyqD6Q2H
NnKeqkB/RlYk8176nDnFh0nhaW8QUycj6idShNuLEIP8KqFFhPCBYiTXddOawQM+z6sW8dc1S5F+
D47bb/3sCvnzWyh80toS/vSf39J5WfP+ontgPdkROh57tXdrkUAYBiGnTrOHiYT1fNMG3bWFNm+b
9x2TMhnm6z6OqnXvCCwW6Yg7tiGSMpXLFz9jt9aY7mfkNeXKpQiPCptWW9luEKN6WzqeGzWk6c5E
BLhJAt85dkI/mHZBQc+lAT8KgnBr79IbVXuQBW84EMfAYVod0/QQ8BkVUZj9ZfUl3oEgv19Fz7Ic
R9GEYQf981Wkzeplkx6afZ806zYMDyHuQRUa02GurMseBXEgQ3EMByypXZ6PpJ+9gVUhOpEFf98J
48DyHMirP5IGXNmUXpCAk0OA8nWIi4/ZiLUKrUjB33Z3bfrF0MNjHWJfSHOr2XbDsv5xnU2GjJqo
G9BE0gaW4vbJhQ6Q4qPbhSICrGBuMkmdWtBC8RsEbmZzPxTu659vgPOq75cb4IdP4933bGjTQQTF
1OwDwp8oMU81UehWvSoWHnGZkPfGuFCuBwBVrgXIzrMbew0A9rGP25s/n8t7Cuo/V0YzSTMKWer9
0KenXgyT7Jq9l6l+Pwg9nYSdPHc+er7Kmi7RCql1GWG3opXNgJBaN9lYJDfKK48e6LmZE7/0Adjh
dvCgyuaoIr2MdtBs4JNb1jhxjltJJF/AzfmrqCo+t1bXHz2owSu/IvGVD+OBP/tQ6w7ZivLTddjT
TbY0GN9MR28pqp21r2wkzNLfycz9mJWSABWPPjKhq+M+IZ2MFtMxJMWHJYzOwJ1obzd6HUYO89kR
/mfEGo9uFzO3l95WtdVz1zZrhwyVy6gisKAOXrUVpxd/+Wy5qd9dZtQHFh1GV7omJY2fb3o6jmqp
qzZ7LZLPgU8UkDGbIdoU1vR/PtJv5i+XxSetUQFuSZnLdP7DRqpJEzeviW3dl0H+FpfVGt3XgaHz
Vg/kqoVo2/IMjpjIxcOfD/ybJS+1MCCLNqBTV5nvN864d7pS+ZLhOZfbDof+qtOjOCZt89V2FB0Z
7W+UDejSzZec4YDg2QyXCcIeIrqTtEBFrV8F8Yv7uRxdMnjrGKn4zndJu/jzqf5mSeOawgaFj+KE
Kty7z6gNosome7LZ5yFa8KE6FU38mYDG29GQmOOitwYZ/99mr18LOnw80vY0dg9H0mT++cJ4QDHG
CIkobNXu2nSQghvGRpHtNLvqknRRTGMuwj3Dcw5UGT7Yvj7aDenBg4dfyCnE7YhFexOGbb8kvpGp
FU0PkQW7yPjbEmiZdH65WSVTp+K6CPjaP59p1LW9RB7aoOAs2g0u6gWzrsKVa6Jrl2H89uer8ds7
li2S9izKbVT6fj6c6yEphgHS0CC7Glr7SgiOaufgIXvSgVPuX0JM4BMaf7th37Xol/EOyDaLabFc
EKHFzweOGysoLFE2+2xun4kju7MUu0MfAss6HOsbtiu0P9h/JiOJyW6AVAfa4ibsDfbhfgAAImvc
tUM8r6mTi3mmMfrnD+Y3pShOULF5NPkya/l+1CC/Vs5gE/lGGeIzowotU9HGuwThP/vGbzgIwTgL
jQmX/Zqa7ksR0HKfy62q7ZkKWfpGMOk/DYP/EUZ/hmG/vz1YIXOl2N1q8f5GboPet53crPdEnsc7
M6NBRIvnmDZzvKHxrfC2EDUfI3/eBQhJaThja7EpInaxzm6hkue2jO6dcfzWxeFw31nBHRGduGfy
k2c48Gd0eD0z0lxWXgX5w5f5HnWueZ0zLwBIvGo1zbbIC72ruWSayHuWcBE4UXLcvP65qa7ykh1C
NFLhOTZtC29Yfpy7lFxbJ1ZPdhW8zlW0TXqoCEMejlepxbTm1DMM3XLTVKwB/nwZf3N/a891XQZj
8PjKend/h4aOJpm71b4P5NqZI2woAnThkHdkMncSd2t35xr1Wzz8tYj9m7WWx6wDJF9ZpIi8L2JH
sUW5v1bV3h1TdYjNThwiw/f3sJITfGhYpYe6vuiRaV6k+NsJ6arkRTg5//s9FXspiRZn6Ub8MjOU
OdDRUouKBPHpphYZ1rDEhOQ8kO6oQuvzqHPrGtkYrGi7+ctY/7vNJAenmssmRlHLf/ctt2e6z3DS
YASoSYLTC/e2Lr7EZRBcZsEiBje8fB3M8zHug10ZVuFfvsW/GWU8k5KfcC3SX7Dp/zzKsFLKWy+U
FahQ+JmldyQ6M9ZNs8LGYm9q86/vmK3Qb/aSrClNcKikIjiM4z8fU2Op6HDCcMw+874UtgKxXbbu
7UjRZhe1uBvzPsV1UHkPhtQmt6H/CmaYuAFcZftg9L3b2PicowfcQjjCMRlFoBQGJ7jt7BY5eQUv
G4X3ulUYBlLlGI/ab0i4rsHdmU1yCVROPTWUmAhJACUdps/N1E9r1dQxdDePBnaT3jVpNtBFKMDM
uibb3nyMHnOk5NA1s+CQ4a16ToT40pPnvB3sEZ8Qe6KrwFr+EHz8z4ky9nG/tmzT/EA1x8DmyzJS
DfIpIt/2SPnLv/Ij6MBFIYxbafb13bzgmbrBuaOxUT22b06hF7RN7z5r56mbrYXVX6xrVH51Fz0o
dhB3xSCNq6H2e1r7OXtuHfreh1h50yoIplPYYVVDV/TU5BYqyMnxPiIXQOuBH23V2kLc5F76xEqm
A10WzNejbaKq6VBnt94Lm6DkqoQtfamBB66YIfOncYofzDogPAGLzg6i1fQpZN2WTe34WRQyZeyw
kw2hXbCmTFhV09QV93GkvtphOX81E+su1+mnNoswtdgiuppUF0GraF/LCXNK2A3kXeus6LbkSc/s
94C2RCRfEYiWzvUmSuppFVvZ6G6jHht1CkxmLkpW9V363Bpxh02Nn84vkUyhUWyJbOOYKrpmZo+u
26LAbUyZ5PySpUt5gVx/n+YRYtTloTBF//3Z+TUfQUPT1/4+AtMcJw6Zp1OF1H959u/DkAX9thyo
yWlZZrsJxRFqiiK68ocpugIVQK0zmEiO87Hl4Jo3CjLB2uJUqfpldGGCwA9pcWYN6KaXZ6jz022a
2uYKffh8YxT1fAPlyi786ub8Cp2/Cf91jEFgTg5F7WL18OXtvw9V3q0j1irXmNXCjYQltOihk0ND
+jJr3FI8jqimD3g890OLMRabFI6vhC3VBVKdp4krsAuVCrYpIrZ7gRfJmnLrGd9wcWpC9jIGy2Sz
LAHZlpbxAYL6HSzbFq1DbtxaNbVjL2r3PgTNjQyk/xCQl3oRNg2cx+XHjCX+1TTDwGjGY90bmQHL
MBluWSbUyNSJ344RpOPsU2Z8Amvu34H0wXMN/eAIOtVfW+Tm7mLTjaFq9/EdBaZ+OwKm2MyTS/nd
RRjsmFF/8mcw9O3iNkqnON2XRam2bW77T+AxCFIQbcbaClWhO85PE5SPVRz0UPwNf36yk+wCIq53
hwOmfspe0uVFgRvrOHbgc51S7Su2L4+B7033bptDiLOqxwpC5qZJ0OiUs4NxoFjUkGyJb9wmcmAD
8Iyl68BeY0VWZoQDpmWNFE9OfamqWe1Ulbw4qZaQ81oX6gyS/bkQK9H6xTVOuGBNe62GnxWCLi3V
41KjXNkJCMJQBkvOgGPdmxm0daO/RQHWbL2Zt+31vvfYk0a0MUet9k7CgfuoSzejNZRXxmTPp5EE
lMYmExrbLd1z/w5/dPcSjOJj3xFWOuf5jYvE/bpouE8KG2qqUWct5K9iJdwyfCWmaFrZIkCOWBAl
UQTkwfYNeps4b7P7OevuJj26n7IYAHTTl+PRGI3moxyfpET040Ri65QGheM87lFXVvpTF15U9uS+
0P8dd2M9t4fGCJKP0qXRvrzu4qLZpiVRw/3IsOroonl0EbSs7dqeDl0Y4Q2Y4ydArS8MJOlLjpYu
LZP72C7qW20l7lOIEyeIsqexG/A86egqnJ5KUVkPuvaKG0SbjwHZvY8ympPruAXTtfyUCgxteZPi
ql9cOQOAzb2k9nrHJLNSgevfe8vD1AqUlOEsTikt0E0Z2/XBybt2M1NcOpQ4lh493xWbCFAz/bZi
4g/DX0iV+WUcxmxdFXFz342hdeWJ6EPd9M19uzxYI/WDsdA2zsMEE1MvKTsT7X4x5BgUcWvH93HX
xvdRXm7cwYTyQ+RypUd1GFzvIyK/hP2ay3fRTrhHhDpYC1Cl+caFHrDXDB2Tjxa3EHTZj0syEhp5
TVuOAFMYEntdtbQphrraMuC5l5Igta1sIzK1FyBQoKvp5vwMawtC4CRdy9mIoZU59PNGZK9jVoY3
bvrkVQF4jl56lMYCG7ahYyEro2KjELhvXMMl995i7vUqbz54U6aWEK9NUobXalL48KykPAnCOSC0
xN5+wH7UJZgHadE2d3aEptEZhTpVti5P2eJZJIozvDlPdoXgX8N4YKPvA+04PyC4f7ISz9ybTR1c
Cq/a6sCyj8L3P89Re3JDUDBxBWyx/+r6cGdT6my8gZPXN8cOhtOOHTV4QgVHWiBztkzsArhIY6Bq
2YU9zYeabcRKimhr9N7eccrXKEk+JImPIjWddsEcfYMIuK/LEZb0ILZ5IzgL1n392GwLpQ+zPdN8
9ePLJmyeMR7D0atf4/5SMI+zgVmPrfgEFfCDaUwpsLbujuU8NEUkKSqxmfN7iR+ONaSRiUvdtc/2
1N7Ow9JVJltHBcusS2fJFyhJ4ICo5Blf5EHM8qtth3vRRPvRvoC2zbBmvCGTu0YO+Tq34xLcW6yN
wGfRquD014jlRhPCBq1QxJBB0W9VN0NTIUeTzVB8YRXzEylbt1h/5o0FLDWp56MzpXd9vhIdWyZ0
nccxFjkWYGvn5PO+iYzt1Nv7BEuTTGk5qukbO8670qG/OqlarLNSUIHMJoePjSWr5G2VOWtlMzlh
tRgu3fIxSSrcTLCZYmESWN0Ic2VhXd84GO+2fmZCz9dfNVhuyJ+IlMmIucs9/wMetQrf1YS9PWZl
YpjZUmRUa1TVfD31TRqTYzzPQ7sGj39sm/wic9ye3qRxE42gjGd3JwsCuM164g051ktemteUSuBr
6H1u2hsF5mvjNfNriH2M5p99bHvuL+akfk2OC4HFda13k1Fd2QnBBihCinVVOrdmbTgrcE3EBVnE
uNof7U5fA1ag+Cy5VZMsLaF4xs22gnOBMyaHG2bViAF7eD4Q0EAg2NfSYB+RQ7/fNb2NWNFlSBDq
m9H25abQzpuRO+Ya0w4R99DAkn6+MxuPHbIl7ZVPKIewgWYleRscQKAAPhoBV+HQJSA7ws2yhCKX
7nwFQaC7GMMQxr4T7KuhuLSt6LHFVbREwV5QCXzLKSVDaFg1XfZNx/Gb0wC0HGZwfB0ri5Xq612S
cY1F3zy5vfNSWSUCA3DF8oOAKkMzOvAg9w9YEkZiV0EeQBnSJRQybNbrMm5JcdoVSVNuzAGHdg8Y
aLbdz6g4MIdXMtnVLmCJquuZdi13Y8WkgFVTe+nEAm+2OX6UlmHs1TDc1GXvEGWC3MGqhlNXMC+B
fj1mdlTv/TwF5GLOx6bqvuZMgHE5RXftVN/0MTr+LgrVJq9KlJzDhBt4edZE5qYOvO4Ii5P4+lrs
hzkAfDI6xSlSbHOpM8oFzJdqYSAFCU9eDgW/MlW9BdSbbwqTmrEGWQfFrD7pLqhRGTSEQRf4vdbn
F7vYqU5lG8B+G/Se3k11soyaimJpVhvTS6qTzf6mhBFc2nvSY6/OJMBKTOVJuSB9sQJIvqWQ28aa
wnhBou353MNszHfkOX2lNRCdYqJ1Ti57dwIQG+z5SPwZrgJzk5pJc5JLPnCVLbKPepy3faSviyQ5
2AH2CmyU0LxA9cBjqlZZT/Jdt3wISUxzwcuxkxi+0Z1CqaZDMck9OWcr1O3DMdMotkFh8QtsAi90
7SJvdhsDCkR3mEpkI8PgkwGg7OZ0foBCsFON7QGmkNuxyUjwaaVAopaRq5AC0F9Xtc5PkTSea8Mf
ds3y0/kltuCXUa7i7Vxnp6io8tOchflJj/OLliyWnA5hGYWoctu52Ojx27ZkRy+fctU0xUI8y0+c
Xn4EtbNRbeYcY+K7IvLQT8RRpKdkeWYN4R7yZHtI8u6jxvC746d/YJT4Q9udyK2nPIXNaNYS9sfy
j3HqMVSenw4SoLhDcHmVT8FpSpLwdH7mhfPBgNk1+0j/G4HdGlrxXtWVIIairp7Dshl33380Qi8l
4Yi0LAH+CyUFuzyNJMKI4tP5YQIKfxqLZzDc2feXdSv0KnfjGv59mUKNBZLFXoPE46zrjIu6Sr6Q
X+1DTon1hdNBMEiC/tpJIDuEEPqraK/zWtNDMwc6nsxrluL2SVvHOFhccTwOEU5rdnBbe0CaPqfG
JiKLFtyGwcNYJquYOK5dZZQ2X/IEwUaj6l0QfsO36RPw6S2egRoWXH4klcjcSV+yuYaEPxnevB4S
SIuC3gNxNQxgCaj5jsgKq2VgnUzvdbJbEtXCcZtAyBqGFtK4Z4X473B+XOiMqjf7EZ7OkSia0xmo
655f9QKDsJ5+mvOL86vd8luysgDO+pQqjAnCiQlu6vy6E+YEmZ1/z3Q7jSPg/PL54fznz89IfhRr
4IT6+79+P873x/N/LRaeLMzjev39xfN/Ks+n+++fK3FpbJDq42r4/+c2nk/+/Dvfz0ROcGLsWX0/
pX9/MfRDdzuO4hnCcsSae4F7J4YEIzAyTQeQYP/Fvp5RsP/+eH52fu3d7yHlSHddlz+eXz8/DEFN
gvS//1cFjdzh3Lw5v4Rte97WMGubNmerrAlpzwie3Zx//PdhjtlIFzMcxdX5KWM64djeKDc6dS4K
i7V4WDVy7Q3E3tdFRcawIa7QULqbcpbNLmljPJuZ5W/KEXCNufQCx3gSa8Rxb2NsYREKLLkmVvUr
ExHCeAbnJdL0iNR+3qigc7CIWg3xsvl4BTQZ5iJN7iyjOANB39qLknz3AYGVnQzfUnM093NIuKK7
wEsk6n26vZH5RbN1uQkpdbDPho3wiRVbuKkZyFdVRtJikzkxOlfGHiCG35qxva6lfYdgBdnniL3d
x99dULEHGDIbO3NWL566lRYxdWP1xR+DlFwGYI7Kttj9++1jirXe6HCzxb0bYVuJjmE9u2QHyPu8
RVyUz9WBrdXtPMGY9Ppp1eB+WoHQ2DtWe5lCNV9r/EtrmPVkE/pYb0CzOQNN4KjwNnWPEQMKI8CZ
tPoS3eMkv4uEb69KB7yuF9w6xQgcqHhrhdzCIwhWzJ/f+t4C6dOy8dBOu+kbcYGfn11FTBdhRGHB
xo5iETUWKmI1KySSC2t871ZR6MvMKT+N3U1n5h/8pBr2daD1hmKkdwsM4wvxxsCcdPVaBt2D0VYT
ZvmhXEf5eAri8HMW74ysJhJPL7LETmzsGtZQVoGpKXLvFNRoEyLWRlY+4Nqyv7m5bx3C/jFEvvUh
gDm+KiP/0kCfcrKm49QXqJEc8xK2RLlNPOJ3sf1FG7PK8u8xos54HZevBRCKbcMWeGfJgHBALNNr
chrcVW/2au8FNU4YbE7pFBRrq8Gm0dQJZS0ruSY3JTg0/vwNjWNyrQRAeFHrU9bjSppkP9w5CM+i
rHw20rI5KQFVuos7VjuiKq7SCOJALyAfJRFAl+zJ4BROktIHNpWeNqBPRM4sUrErVOwfGrv8zO4W
izzB8/tA2f1N5K7MjiVfbtCWL7s2wKeuaiKLHXrrE5w9K1NsCEHurCmBLYQPDCz1FD2woZn20QKa
jOnLnvz+Dh2Tx8qEtQFSg5Nbu4+9rRv8dSsSkJC4mOBxMuM4I6hfR1Baj5mbl5dYrZiJspJ1cELJ
1nea1UwlEVVU+An/HDP87EQbJ67ry5b6ULPY3kWm63UJ62WrB/1xtEqi3L4kRVffVP4+9uuYXCj7
mnQbhvzRgO9iFtemhfqjl4T7NSGI+3jqs50rGxAdqfSIjBQvQwpbvhEuKPuI9X5HA5dtxXq2omcH
JNDu/7F3XruNM+2WviJuMIdTBSpLltv5hLDdNou5WMy8+nnYezYmAIPBnA/+HwK+0P66JarqDWs9
Kyk7IiUrGieoCrgv4xKTep2H5PU0TD8SuSHEbWCMVcKgk0AZzFxtBT8E5HZ66LpmZesY/Lsk97cT
wLMu981rbrIWzmB7bmLMw2QYcjDn+ueiAZMaIXEa7w59HRP9fP4FSvqpVcm7VsnfbhjtY2dggaOS
d3eFi1wLY1EYO0HB14hfDyrV3JJd/C2SKBxLB5xGm5BAkwRwIQaBr5683lVdIueEzLBkMCZndE7+
RiLY5uq0o9BW47RXVTXvyDABJ2oOf5Okmu6cgAhhesyMqh67Y5KldTgNZFGouXAPGt2cgeL7VNC7
x25dnYyeAszSzRdbK6KQOHfrgNnYoQTSiOfqo1PdpcMmhjn+px2tv5FzqSTwRPY4Wu+APojs9GGu
jACeBXTn2aE2UwVf7eVbNFiEntejcSMNgSYu6At2lN7OtSZkmRTKl3p5wUQrbEZzxBQfWy+wd1qt
CAqT2eU/X0zOxtYKfqNaUGCxhNjqwcDqD+MrP8yrxbkqkamQbLf2WAd6rAAZDmIkdYasOzUI5080
lCPOQ/YXRbxkfVplwnCdk2qpJs2do+IDFPJ8bSbkAEmtxJgYk2npeXt3KrVQQT5qo06RAPhpG4S1
SUsmrMmFuXlpCO4NsdOxFh6hfApfhGQ6xshcOa21KWUwFAx7W+8+p3IWBy/q+VkwACOCR7hXzC1/
dwuITm5lZ8LgaIIE9kSbnxIrq1YlEexuEjffQ9F/m0RLJnhiVyXQGKL0SoM6cfqpTOswudZuyiaX
WShQQqXBN2kATVHBPhgm8C96mVWHdHNldmBfuIPeCI22wzQpX+c2vYiIpUY8FEREK0fjccPoQWbm
PmbqFaK8UtNTE3HK4vQEjW/H7wwbnTXFLdods1xpIwjT2Q3UCd5foMxd2ZqLHZxvZsDPtDgebzVv
35J6HIxDKDHWrnBDkWUKRCVs0mdG3piPgrArrVsw+wHKWjhInpnkcCaG6wBfkIoh8LdDsfRYfj4d
g1wD+NqND6I5tZivcb77t4wKMM7hMCtLfidZwENn99llzJq3rE6T3cTwJay6PnSYmm2pk2PybRHG
ETNI8mZmXIRNF1KRATVUQwbdLWVlwKG9iWN7DgdFSr0YyXtiUg9wsUtuwMS2jUWi1xyjn0trwRVL
9dDDot5O71g6iseeBdImzWBfe2VZQmchs62yEbARq3Qe0Ygf+jj7OxixXIM9sPHgZix4cusrzwNz
Zw+KM5ZZ195Qc7RtPRIfWKgdmMtMB2fJomgU0SutjA4YVwHJ++OXhp7yBC0/OI9BEANDZDijZpNl
2xgAFUP3d2UUoAPSq9cGmQAPtU0PG03mzQgWsCvosfThricjdCjWq/vYAWvAaavDJHVHc49zSz1Y
0SP8FhiHhG3kaWw+oFEo/6CNz0Ifc/PG6N6JBpNPTpp2l1Ek73zd6qfW7yjrHVGuguiXJPviLel6
eH9SG9f68pco44pN65rZ0eqrkXwiZgy1F4fDOBi/QB5PPtRIFYybvna8t2LCv4kIkCmJt2SfV+MN
B7/C3tDSEzBKcqI03ZtmPWwILZpvFm/zyknt4pCXlJATP2gXaHk41eLDGfsD0Tz9XboivrIzvbaj
LJ6SvNszgjKQo+W/UBT6tdWpOCRE8DdrbzhQy3M9fDGQaC5Zik2LuLdzIMrgmJIlivPXggCQjAcd
4jXfLh37htb1p5RlFv5e6MKIethtUXYSzgY2ph9YktC8kHVFNA1gpE1EmeLw4B518zvxu60z9biS
89jY2klEgxu1H4QJX6HFE5hF7PM6wgN/cEByg+eE+Y9ZKZvmUJPCfYADs7Mnyz2wtN337fDo2A5h
nKnClmoafSgr4mTjgts1crwD2j2xs3Q9OOc1NexQvilTjFRIhBGURrAvpPnltbp1CFLrMlqMESwS
ot2hU+S8dj0YOpL2rEbQxPv2uRjjH6x1DEQ9byAceXa3eTnscr1yD0DUyjDO2w6JvwvGOgbaFUVT
zjxhBCBUhR4kiBV7lPTWc+qSwOTck8RxVnpUeKtCpnZolkxENFZgCE2mrZvY1lofmgXXn0fk/lLd
iNyE7AWb3OKkGJQbWoyqNg4ZJgeVOdPKjaYXURvOycKxsCpMpMxiLIKQFOF8PTaJ/GPk8MtdRsoV
6paddOEjsahKMIcXnFuMx1dm3ZD0zOKNONgDJ9KI9IOA50b14tEHdawjq26c4Mewo/7QW0yGG4ss
3Smh6BtSiffZ53qx4U3EPteoXtja1rShKkAaDIuu1ldL/3maF1BCakYsCZzkw2TEerD94IN4rf6i
nK0hUgLsRswieedTJ7l6QXHhMVGRdHd0tGqvI9a2xro8D9MR4TSNX9rAwheO2llJskOEieLcHQ9R
pnB/Nt4UDiWZqEP2kKa1d1W1u0Z8Mj4DJoxSpb0ahD3mnrqnUx2FmjV+T9SK5xLK0DJcO/tpBFIf
Oc6ODybaK/s1qgB5aEmkfbjD38gr3Vcj/ZZTEW0DZ5zOtt/7B1WCPULCzKWeiYsoccAYdvlclGNz
idrMeOyHJ2J0MUAgS7iI1M+uRctJwih/lyE4uReiYzyUJ+6lz6/OQm2PfVTTeO8bKtumvRMCHP1O
ufLIzAFK1DuIV10L1ahPSkNO0CDjXxjsHnSts7O8NHbchsqbvRVlY3AN9DtrrzPMj32swLmpeX6S
ok3PrCimR0XUtDZr9BpdyvrJsd/qZoYYvrwwttvDyP+RlcXyTs89RKhkW1O7YwaKp6cZ6uWF+6B/
tHv9KEzxMTAmZmrds6ERqNI8LWguc0ckUTkSk40aiLfVKu+VleGv97qB0XDHjn3O4RnlaJ99OfgL
e0AylYvUg0l4gxMGaBeB1lnT1nP1MuwE8AdLNOQU+fOpZFC8TUzdAk7IzHPhTumNw7q5duBHLhzg
DN3IwJKyTkf/jHd0PAYx4u1EDj9JPdTsjGYoU7IkQ4SGtUqSZtOLGlttERubTphxaABBHIxTBnn7
T+kkvEtrC9PSeYKmvAQxhsqRQLITh/o9EsG61aL4TOLtQyasBLA4wdiUwmsCr95YvnOK2GUSjqST
bIgBmG4WAZBr9iNpaOYQycsuVWsxsQwynC+0qNrBEdLfjUZyRG+gTv9eNDUEaznyxsgqKe7FVG1h
DhlPPd/4Y9o3HS4CvT9Oif9eRvGPhnnzATAJUslSHhBTkaoaWQMlYym3c1YU0PWA7lfKZHNcu/Gh
aGNCwos6BufR1XtHDgnjfyZ30zQyexXLjj9h9+yEbRoBVh6oDuvEf5sbEAFdhezdGtRp9BLJUqR8
wxjb8kgEyVZoxtdk69S/Uz4cW3riXWr49SZ1iztAZXUt+mS8RVEFfxtWCJmKRDlxCu0IpCAmxIWD
AxPodWo0g0Myb7ZggsQauCelUEo+smQicXNiiJq/tdfDZagGdH1u/l5p+ENHe0zfmauT984jNtju
gcba5fTG8DcIKLWtBcJcFMNTYaSKGD96wSLZdW7rrnzO0QMWGKYDu6ztkz0e+6dSEE4aBaa1Hjy4
y07ru2GStd0hzWqkK4FeXwFaFN6P34GjFHUEO8KZnmy3IK2aZEwQa4gVTETI8L74RNuWvsNHJ9Ah
eENq00IOJHmSde3817VR4VYsx+ke4deawCx2lQawVoJFV5hBoL7IMEpzhWHBQ7JOV5S1GaIcRHjM
tWaTTz+CK6S6cpMlxmcdbRvDpNLXWPu1JAzm0gRnGEDys8nxgA/TrSU6010ezXuixORmlIjeM7kZ
fICZvtyRbmj/DvoB/8gqY9LvRIRVaobRkzej7Ss932Y5gytzZP7jRt1FFdr7WIzfsckspOhg15Rw
7lZyto1DpU23ufeCi9QydTaq1t+gpipYaLJEraHelJaZbLnvl69uuc7GQoXW+JZWJmWKd6zbgvPe
htPp1jVXvUc0eUAeo0U5lUzkQA7lSB4HDnk3MpFcMpKhlkBfJ4d1W7HNLarUX2WpeKs7kg5mZvw0
qeh55EQrN0ISVPN0JPVyl0UQ3mMnNAziL2aNmHOvZPhlOpAqtSAhFbwqLVKNooJtSE7yn9P+ZR6u
73yrblYYpYftwJItz6pP1mTubootxlpgZ0uqoG1skn2QuDrBrqB6R6uLHmuGS9PIvrbDvXDS+lbQ
5rWPdUY2PaHMyCE6zf7Tlp+eaeeQedj3tcVkbGohnX239PUag7WeINH9hL13rSW4FhxG4XhuU8bo
NZVj4b0KLfAZL8pyVy8J0LUEjltE5H1yGp74sEZ8DYreRK+tWw9gF/sdSXi2PlDLIhJXmKRWGKHs
NUhW6wxkZz4UQ/EQeG11Lkt4OqpR6up51JxuO545hBe0fBbc8oQ5SMJsLUlrZzU27RMVlOJhJYnA
E83B8s10A7xwzfIz3satCnazXiCnGFd+XXkbrSBGufPmJ4NN2TKR8o4EIRQbu6ug9Pm8cYOcaP9d
YrPayHiqs7k9csId7cnNMN0Mn91gGus0rbR1YzHeE1ub9OStWVO+xZXxReJ5zpaj/NvQtO8gQ0Zr
rfops0ackdj5oeekfwdnGXUBwtoTh0tQ3wDYFRdhaPvRl2mWtyj9N7dlkD2Z7Mkagfm346kOSAQ5
GCUJd2PA/qWo8mYdtxJWjZNSyGItXEP+sTlnix/2vDRZRB6F0Zxyb/cMi3wN0Hwix4vVfjDDAKyT
ZK/ecJha5R0zozXWBhEwa+XXbEVFUW8x8B+DGc6hl+phoguYVtJtEfIbWzPpu0Ndph0NOkcJdeS9
jH4NT1V33XYm1BA+eCOZpjvioAru83HFzDGgoUagGmAbia3lYi2CA2mV722uklPcTndZeuuYJJ1z
jrOAwJ6KDeFMPwwVGhka+VhxRT2Q5AyDpsz+jkiP2thZy6cMJKryiApwnTFfAXSzjo6vfeUYiXU8
rSEjR+6Dhfo6Wvzx7NF38Y9AdSsiW21iVo63YCLfw0PSxYQ23th1ZO08li0ZpMq4IHdrmAwS0jWA
Nyljv7C33/VJ80/12BJWlgzJwbOvFUMWS+PE0bR7bDgwJQhXXmsmYZpDrl4tLxqOGPuqnZx1d026
H1Q2l4W+VUtUJJJz3yaD598L2Ku/ktkasz9IugwvkgM7GdKtpH0WyvqiptS/c2XfnUgXVzHV4G1F
cvH6IeV+7Y0tI6E+BKrG97mz+YCbKKfXdBdIb/KaBtV1HrpxlTMES+WyHmvjpxY5KwVTnh7NsjjU
GaEgMfy6Qzk6d6sE4GPWHFozSOcjf7RNJkgJzNF5fLeUa53yX6OcwDExWNluzOxsXQTaSB1gPade
uS+65tOsmuxJMhLasS5D4dFb9bXo1BNF1XQYdZj4M/SzkhppEq116AMFWHtsQZxltGlSNJxIg73u
YYavJx+DfR1NK9Ga4gi+m83dGNEb1g4G8yajFZhxYRhxeqwBGpyRzIWLkH1bjrF/b0TVr7VR6uE0
BR8ewrW17sYYx0e8B1i3ujXRHXsY4hZh8jEBavRibcr4LQOLwKBhMEJCyTf6XOmXANinZE+4Ixlv
XIHuhOZGo3txg4wElIBWB385n3H0eM2j3A3ToIPNDNZ41UiTCY0oowtp13t9tINjTi196HNc5q5s
0DuZ+VX0OTj4OOT3QV+upY9T5ZXobSZxDbAMihT/hBkb+a5gT8kKamwOs7RplYlcqRpr7eiw8iyD
xKa2bIfQx+K1IRhvhR2kZ6TpvuV8V4hWhE5uNuJQoqC6FVK7FpPqD52bNdcgjkEfSJFfBr6XwhqN
owPvfF2PESAEtHAiu4oWdnOTO8k5iyQfT9+aO0Xu43osdeC5y8Hv93STnkYGbNWa5oG745pMlIp6
LR+qOL1ZJkPf2e43uZb2Jz5Mj0eo5SCXUt/LrAPaz5RH1cr9E7ksJ4Qy/1QlNUo0ID7qMzZDfWJ8
ETtaPiRes+2r2n73GbSA4W34LeHv2Jb/eOT9vu1/WtnaT7UFxdZP26cSND9iIMh4xPPkL04ufirX
7X8qMPKuMwXkYaKHdTRa4WSezr3mWofGHLOLb9o7sgjkO9dgiQaRkI7MrcSxswhxDbrJu4oMTUkU
k/A09h1Y6ZoIBFbpUWI+NUnwKIqZh0inO58IGF1jkJ6QLBbWlbSsiI60dW69nPu1AERQMcq71csL
BPAct6waH4gEMpkP6PbzjGp8JYYXfHLB0uOC1Rjyh0la474Z5W8hSSTxyQsjbkFHUGRP48MQGPFV
6eDERQUwmc6X0Y13cphzbnzMDIzvQWSaOmhOLe68Da21c6gblWACwNs2S+p+hZY2pahFB1fBUGhp
6sxBw8cbZx+GY9xwJ2s7uClEAihEbhz3H54xO1TkVXtIqiHetInKtrOZuTioRLO38Tr9yYr5V/J8
J35fPtlBZ+1r+uhVxnd51nv9NowcP6kH3VOfB/yPSVZdCrUIW2zyIalEo1OhJFuWOTljaMyupnGO
FcvtqrUKBCTBvc3j6kbaFbmXPU8djqHm5LtA8nu7bK5mkx/0uvpjOUvOAc6cg68UBU0Lg92j4vqX
BjZOwSPD/vbYk4FgYxEAmxxHf9AIv9iDD4Qwq7NTDcnzbjZ84SvSOzeeBapyYpp3CdKK4Z+JQXcU
ZnFmR0uPJft9ERhT2KWtea/Gf6ZgZ1N3uXuG/d1cOwD+BmfGpukqc5svt4iWM7p14wTlHdqmgQWW
k88Vc8GufYy1Sr8H4ti4O8xW+XfGeGrtjnrz0PQPVZvn5xxzAY1nZrwhTMTAbSgE5qwZXukX++ES
Sdt/t9KWoEaXS9Fg/EN16LFdgr3KzLL7LMcU6aIr7WNhNB90BPrJVNwJQWJtwU5evWGqTi16cj4V
DqdsSX8cRlh0PrWebQgmJMuLz4IK5EZ3T7m/H7BB3A0rWUH7c4522qAiSo2EHPvAW7c1fqPGIWE4
igeeWl5ikpCZTwzDPu+6Xd9nxqEOnPQxQhjn6vXW41xcF1YPgpUBxp5w0IGRDPFvGrZAGVjxi0oY
u8ZFE5351EscjDUDaDsrP3JwjixVveRO4KsJYNbuXthtI9O7M9lz7exmFgjuivYoiVV9Kbqle4Yu
oPq9hm3oYsf6c8RC87eyaq5Az3lwOyZ9faPzUyPfurIVumcDxZDfRtN2ghK1qbriCnIvoX6iRa8y
qV90Zv2rOOv+tAiUeV/L5FXUjHdqH7/YMKnQXoIPnNhYOxShfdFL4uRzuKGoMtlDBRzCKZBLVbif
fuzC8HZ7EhDjmxIIbrusHHeR29C0RfxnlJ3fncn3T+zpKzbBQ8qcJI/2ZQ74p7en/j7gLhnwHby5
isFnliV3A7chixLTXfGdxOURHXD/hW5jun+JbszcaEs8i3f995I6hne1Y1u/QGPaxBuNfdBbbtfq
5OY88EZW6m+tAl3eF8I/WQPyvq4R3i7X+uJC0DDabcfpngUPN8Pe7AUxVbpjfEhLNRN1JJvYWAVD
IL8mVkRTYuhnkYI+kH7gHE1rJmGoctF3NqzqrcL69pEKPTeMcKgGHPK/PGjrOnD/R6C/xJe30c/I
OOgxidI5lCVCheDfvKpEY1pK4n//ja9c1RRnf/r1PG0cN5aFshOoDOE4ttHt6nZxHZB19OzMAzEK
JtEnTdRbzzX5wf/5l67kvoMWN4Hn7bu9XiELz8uxOEzDhFmgiD+mzkqec/kYyKB66c0ofhysAc1F
mt6DQWg3wAc7KaInpjrTubECgTwv8O5ZGYkX498uoiOvoI/KdYDv80nk87kNHI9xSjY9ZRWTNkxm
J5UjwqDNsU6DhyUqDlT9NkessDAXyCPezH6nFDOHADUbYIEuIGSMFtpBhF0u8vLZUeOuKQYff0le
Xp0JHyR5VN1qQmq+7QELhmx3UVQ6TXU1q+KXUYO/q0Eo7wJzsA5U5HwlKDZWY8GCP5qIcmeqaa/1
liwfMraY6hvOdHEp+NeyGkhzdjRjD0i7vfUzLa/MYvNlYvfQdn73yG/sd1Iq2MzIQ7ZdJoZ9iQxt
pdosOiP7brdsNVmwRsq9EXux8wkD6bvo1McUvEXT/fJxMiCMSQeeks4KyyJbrmLDeqDTtR9oKzss
P86p0Jxx244V+dqvk1NkT3WsqSfqt3ila7kguoz6aCjpsYe5na8OjFtm5d5rZ+ndMxJbWlyvmO6s
dozrHFWbLvPSCxYOhw3k9KHc1rj8e9F6g2UPHkjmF/w91mR7VQf9zk/mE59VfkStZzxGDlk+XXaX
TWSdIgKwiWmirXE962k2/rSBZr4a33nTXf0xiF+EZsY3iCKvoxsQre14Ff42Mdz+4XoLfz7jgI2C
I8iblNww5gZhOVGizhhfWROXetjUqvlHNCDtauZWtojxAb1sPnR2/pkGaC/HVFqv6KQEIrs/bU9H
kroGNFGrVxfRlDfP7rUbDQMiIAFWtppTdTJi7dhIPnmgKa/ubHR7u/dAKHr9O52FccA4Zp0Y2cX7
cTSKMBjxzKh8LrcBOlAGJ5ntjrSqwtuacVSDMDUJf5zUi2AqvmbZ/Znbpnieuwe3FZCXI2fYzk33
08v2cZKGvxltMmYgVRz7ynKAx8XPcVDrp65ogYlP2rzhnvB3g2n3/2m4/P9I/f8b0RSjI+bW/zNT
f/eD3iD5X4mm//lr/gfRdAHWB7DaTMQftgUY4b+Yps5/uID5OEfYeixISv7RfzFNYfU1/x2ir/8H
5CKopg6kNzg95v8TwhReBT7V/8lqbuNfdfkfUH7QGXDU/jcqYGDyiJBwlO+Zl/1UKdk3gL/0uf6F
Dgkj3IRhFmTPSVGfdQTw06KE9xdNfD4bZG0tW6yc4HQAdDTCKOjzRUvvE7O5H7SUqNJo4c4H5spY
tPfNYNz9TrviylxGJXwDJEJ9Nelygzv/Z0bCr7tacEqtPglzwR68Sm2kYSj+m0X7bywugHHxAyiM
AdbiEMgXr8CwuAbmxT9gYSQozLcBW0G7+AuIBEVeWDkPUkPtj8eGYstqLhp4nFAtDgV+ZY8cL4Vs
A7wHL6+2AuP+l4lCvElnC8fIXugJ1hDY7mVlfxiLF4I8G4N/6oZTqn/auXiIcgQozWKgwEgxLY6K
bPFWSEwWPWOvJHM9NnjlFswanFfPMdjMMeBNhfhDHXSvIwLv/IC0XIWRA2QhI1icHfri8WgXtwf7
d6JLUgwgixPEkc/d4gyZs1O1OEVsLCPF4h2ZFxdJvvhJmBPb6yDuhg0CsjuJaz825pMUE0riWLsM
HLbJVZJgUhkWt4pYfCsWBhb+b2JnyVwm4XONttyYN7xXDzrGF39xwCC5PLqLJwawQ79Vi09mWBwz
NbvwTqEo81yBehp1GHbacYXG8S97ELD4GgqEaNNqx0pHpYItx8GeE2DTAaf2WsY+z4MLocf5zjzG
nForbyipNtGsHjwMPxHGH4kBKGkjLonFE4S/W9Hfu+y5uvu8+IbSwn8cWpswN531XrWz7LPZdn8l
sj72GDB2UrKz8CGVGJLcBj67hUWpYDtlL54lDA2raFI7DdVmi6nJ94TNo5A9mtid8A7tbDrDvsZe
Y2GIqjBGtaWdrsYRSQaCgfg0BBMx3/io2sVR5WOt6hePlYvZyllMMfr0bTk/U4eGfhQ62coz+e5U
mEjMeNfzDB+IZ+D0krY8EMWLSWXIL2AYWaZ1EaT8kqFe47iEMVTTYyrSIkyaSFw6PT3Y2dTBbySH
Jqv3HCzFHeBKa44t6MvxaewZ5WrktloNI3OGNNHBCaK3uUXU40+4YUaEvjUCPT/V7JNvjpe+txAH
a5B90iYGEoQwhyBXNvEJNh+UWCwngfOu+DBrUB47aP5ECHY8vlPUPDV+Jw5C1NOm7IYPMOZRXG6z
tvbXZF1zXLjVpcn0D2IMggObsed0tIxV4rnMq5iEDfN8TrXkXFU8uyNjfVgu87voUfOJXp3L1p7C
JhrXLnGr6xbzd5UhgsTckiH06/ZRhN8q4pQKO6+5936i742/2gQSoM1iBwcScYRdUvc4G9l9Q6ki
am/5Q8vxwS/TAY9w36/5F/Yxs+m9RlwHc5ZgNxgGMald469NMZCNnNVyTYU1PzGM5DESXwliP7aY
9Z9x8rMbnCLGfkF+VJ4jqZj6mn+GsyBlt8ciTCMVKqpD13vLwG1eMatvcnamtN7OWTnxd9NmWEgr
8wU5kkvoAW+s6Gr0czEGFb4VUCJtNoo+IsVwCaScigpZfV8PKOn8ajOa8j3vPCe0Nbs75ey6VGWu
5/HbnovkyRmzDRApjL1DXyCdoA22R7feQoRbJNneedCgdqG45s+zGDS17KR5J0jwRVjMaAeU2taG
i1m8Dy5p23v8ahM/37KrY8JDVgntgsrcF6wUHqGRcdgve77GzMKRLJDHKjYOMcK0rS7zhhbIJVfZ
9U5NjYoU1UxN+IKxb+LyGSlLFNJL7yx3rE7guw62SD64QDFSzdFjMhQrAFvjHdrkRsxWwExrVOfB
bvCWzMh5tbksXtqSVZI+XlLMoTeDMJW1H0TfRarx3ye4FPOGYFTxpaVoCvuGyarrKGftG8az2aQv
BTa1sCmTE3U0yrMEKU6gE+xa6PLm8xiYAOGge8DOAV++d5J+2oi+NLeNAw/LnDocNjH2gChqGfqS
h56Idw024cOEmURMur1kSpBxF5CGFDfjuyC4CjJd/NJPhB8GibdC5TDhvPXF2iHfedOa2qMzNylb
Ux31WP2I7a5bB24zvNkmGctoGh77yimPY8tv1RARi2VvIPrSX1yKTTI/V5r+4ONkOuGFRWo71sVO
kh1VpbNgxNWPb0IaFy60hqbNSo6TfCirOd+yyzAwmUTNyaXBaBZdUjazLGfw1dxERSA6GTO08eD1
MHnnqfPZmV2CxYku22rVu4O2fWlJdIiyfH7lNJw7suhuKCGvJmmu29Zh7tg41Rd3jfs6e/bzZD4R
DTae2LyU29IM/hBjw6bYV6/ZnH/35Foe0fN6G56l/ezPoYvbCj0P3PTC2Snd+9tUpIDYrvuWChO/
m0yvA1abI/uNdibRy4IuMdmQ2ePGXldymk+y21qD1j/CumVblQc3XxAlaAVjStgDGwWfyzgvOmJy
U/vC+img9LdJKBBoSJZJJkof7UnnC00J374TdpOFdq2XO5QqEJ78yeKNxVeLK5XWFJv0Np5hHnmZ
hVpUoqUlOjrYFK5iMJsK9OLtYUrRoBDuvXMrbRfxVB3UzB3Ya3lydcEH1r061OSoSvS9LMM8d8mz
ozoh25h9d1bJdz0gi/FfIOOk158+0wEDDTQMAYZ6Gc5nvrQSYdnatZXAdq4R3gNbg9WFRHdTFbwz
gTmuZ1mQomCkH5nWc5C41XIvgTgY/Y40jsDLtlYmFP2Su4UwwGkJy3LHn0G8xuqlE79N+zEF8Nj0
oKE19+qn2COzLsXXKCw2TAqEQ1UthlthxFuVzQ2o87zdSzfObnaxI0wcKU0ZU8iNFvgRShFdZ8zY
QyYpplE7Isa7AJki5MFr1SmrvE9C6rs1wZN8xksUe42dXOWnKMZ7YJsIrcyYR9PTpbF1Zf5DORSw
bK5Zl2Q+DAnFmzGnBpfmbL4qs+y3reUQS6tpXdi2fFVsoDIKUH8rnQOqlSNw/v7XtMmJ9PZ9U4o3
uxiNnVskNrE1MzVW5SI6iXrcX04/bqkro31iU2eb0SDDzpRqk5XNd+pb8d6SjtybiIVQ+uwTdCB1
5wyE8119w51OSPD8+/LIMDlzgAo/DjXr9nrO1EZz0bm7mFy2iPmOwAK5p7rEPQYmCUwT2S2d5RJ7
T3Ubwha8jB6lvjlGu0G6UCANSC9TVqGE8b1QTmX5oMp0k/nNnW1Y81CYqrq1mMJocp092qwn3+qe
MuTSuCAki12jrte28Ma9kS9CuyCdCeFtyfj1lIWMyG13rotovSHekkdAfqHwyE508+wtE/41bD76
1hbZVpI6cAvcj0K03iaSZr73CvD/ohnf0IScp8J8dxaxdjuIcp32GS4dFN6+Hvu4tLmk+2421n5U
2lspuQrY2R0Nf7xVBXzOfvI+GM+uDVlku3lOb3Gbk8XLDttRnbUOysNI6aIVKcE3wWNW9p9Qig+a
iHDnT9EFNPIPGsF9Xb+QWv3lKbZfZbfr2BRlg/8VDdWPaHHAJ++B392mBNpmT7vxogIHR+tnnzgH
jTUV4fKHxAkgP3c3TbcPUUTIVNTexpEoWaFvYg9JTEsmt0UR0RGI4DMMUKTtMPDYtYm/rrVmp80q
bLV217rzizM2K61KzY2OJAtFcwCPe97blvNoNYhkfM/7crp548ftmdha8BEbnCc96UGmvPuF+8RN
2+Lw+OkpvLHmNK+wOEPViRZXfXRanEdoK8mKXbgaZWdc5EY69ct/Y+88dpvXtmz9KoXq84A5NKpD
ioqWrODcIZx+5pz59PUt7X3vKRzghuoXNsAt67dlWaIW15xzjG+Ib1LpSsKT3U5zSRrxeK314MHO
yc0udOVWKs2hVZFhxgQNQKLkSqs5h2yG9zPbe87sP73h+GFIvGHKAFz009CDeIPcr6ssdutFX9tN
dSOV83VsLqHDIKfOn8i0NJj2IwPDuR4eak3/NfVzq2nAKviFtdYS7kbd4QAE4d+NgaEhPuiXWocy
w++loHZTBbibxTVemvEO6LdmBv85KMV6lCLVB/KBMGqsctfSAleyRQAvth803OIDwtA0FwqplTnH
ByuOSf9k/B+FhTdX8RYuz4rSY4d6gBwlmY7lojsbA83VosbHXG+7b1AosY2+pEidlwF5O7lG71Pb
vo1Ni0B9PSn1JwLWZwmbf3q1AkUljataz8b0LTnzbrE/yMl7DaKIZnH+VPTxFfHGR6tPZK6jWMgX
hu/VRp+ibdWWX9osnwdVPZoNGxZMAbYZwWMHY1dM9hN2C02ker5hXT6as7ZNlH6XD7e8E16y6pEN
PbnriBpGbfYqxfKNInsyhmwbPVYNF9clQI6TazOWNbzjUrGjIsu8UGK8nJRYW3E08WlIiP1szpKa
n9uAM6VS2R7KFcWDZdRuOzmPOYGojW+V9OCp9A56qDge2gNjlFzpOlTiA6me614ANWQXCo9Pki+g
k8WvFPJk6/BKK5cXo5tuQJOf7CV/sNqY9NZ+zXxqbfTGaSw60RZ+lKF7NKqVMzqXtp1dn2qrdhXK
MOKHYXYYD7QGXgfMyeA7mFIaqH51bZ+38XufypekcK1ZaEXMbp8Y+tWU+rc2RV2O32cY2l8Agwdd
Ko6OGXvJMpFzHz3oXKUnQyiR84/Z0ohFtk+GXv+m01Oj5OcaRQGemH24PHdyu2lovLO/c3XbxtWH
nlNTzo4ZPktWu4utZOXkzr7sOdMQyLN3Wye5SNTlmprl+bmZ7G3IxD8sUtsL9Pmd5MD7kllge2uz
9r2V5KtpE0IIuzjItwCHvvFe+LKp3XLsv/NYfslIFGepXzVD+4QtMkqzRwd9nGwFLqNDr8vzna3H
l7Ig/LSOmBS0f4ArXcw++JBr17GnD6urX0IWuCU1fSJQn5rM/CFCHt+Aaj8Puf6MNP/H6aQv1DT7
wmIaGxDd5DgPCVptc0RORzJoAmpWnCxYId7LBK+ezeYt0pEbM03KozfwS0WLg00DkNgM+m6qw6Ne
Ah4YRsmbRhAKi8HHfs5b9Lk26XvzH3XkI2fV8msx0Z9KDbEDFjRU5a0jNjZPDb+VnNPEZqKojLdR
q1esaV5YDac+1fwqe++l5LPgPQmc9NaXkY9v+2HWS3gUTrHpyU6WZGp0o7+xYIRuKCkrqZp8pyr2
kjmdzRTZYB5tWq3eyt28SSgstATukRPckiTaJbqyCdX52Buc2vSEjf480fPHi1uB1rcSSiIVOHoW
b62h9iFR0UOQ2oOkf1gnGo2PtspuhOYYFrZ4hJcC8L/GMVdlMK7SPvpp0P7WA7QJ7GyU7Tookslw
EVYd6mzYKjZWCr1PrzWra45S2zMc1Zul6SfPkpcKtNomhCyKpBC1MTrkGfa+W6fSU8Nl0w3y6jg3
6r6WtXWpWC9LxVk9V2hVY3lNmA8WN/PUOZcqqS+pwWCjrYp3xGlrK2ko2pbzousCAIWASb6ODk0n
rV7HZvPqTOWl1qA2GElBZarD7MrwKiPHS1yJOWoobenIkTwgMujoTsgJLcKpGuHKd+2HUpoXcM8L
2MMizh7zLt+ZkrxRuvGxEJ18I/dwOPtKSmk01SsjfdbH8pkU4MNsDQ89md4zw4OkLd6ceXlKcuWm
V9h16vlYLVLujsjeXQ2bE5HJlESlwVgUopzY6NXBsikpA3Vz27GYmEmwUhln0s7B2eRpqvVQ591b
pMF9R9o16VdDG8+NVbxF+aMUF4dE54pL9SdDGZhHZO6oc3rtTQG2CWYPNV3K1sBc1wYAhah5w8nz
VLkR9I2QNWKYrCOtxxNGcz72ZfvSsT1v4pZg0vDIBpid1pgiP4T0Z16MJuh88ViFPD9EdCmK2Zy8
LpYuqkmcY/kDJc9PtPuJjxdqy8aJd4WR7WjovzIVbRj0f1rV2hfQu9Ol9FVnfk2V8TLw1/VcKJTi
MKmDb8v1b5gSNTOrcEWN5bWpC4SthAMuAVuc4WyaFq+bVOELAR2VRKFnTdODeL/IEnwfzOHFUbuP
vM0IsDc2eNE3BH5i3LiqFRN6tEIq1+PmWMw/mR7+iUns6+TsM7CUGFUMplJH6/FQUwrrSxKvAtQf
Yo/IvFlbRQXfPVNFmTpRHZ1GbqVk3YoxuChqt4fnYsHyqRd2WOWta25LwPR6VtxMwt9nIe1Rp3ab
6kW2VeJ1SycbVznSbgMI+rqAsQyAisxLrCu4+dc0VITmvj8Gyij7TjEaKwr0W6J/oBV4pHJlw5SV
7NjmS7bsLKe4oUdjuRqWt2bQcJOV1QYJhG+YxaMsme8M2lN3Io951vKftJ33U/8bAs5jAX/JBuBc
WiapnLLZZtSw500KfVPC8OD8JoxRA/oKvY2xsaGqx/TvrHQTuzBuOaUbynPZDseSc3mfGRTo6cTY
OR7svY6qQSIB8kjXmV1dOftjbW6the52iSejTNgfgQr9k3XFXfq2bR1IrL1EQsDC+mkq7IyMol3r
WuScO2BWNEBY6toFl2hNCQ96Nwxcx8BZ389FyKo276gAXHs1dI5F5dzZDBPa21SqjY96O/KNNtz2
JpalNgqfqAi+lkhP13WbNLt+oGUe4smwGqaymo0AUY0g8mNsfUpM5xwotboZde1sjvpj25R4wjTp
pXYySH1h+LRIiJeC4iUwACQbHeh/beqlVdTV+japIBJmoETce1hZVjjQRgUABLmtqQAFSccW1UKG
F5whKuBDoAMFqECuW41uvhmSxvaHUg9bWeQGTSj5en01JLlHBZ90K7UfGsQeiLlDOfOalnrKVnFL
w9RHMGk7m7pueYXieU2bvTu5QWU5Kyeqd2A0tecy+2bI8NmMJ53sQ+SVz01FPmYR29vC4i3E+COr
KOXQmVIhY0IyzAfHMtgJiRkOQ0S+F28sTYMUeixKlLBMPqMq5xOc9ztDAcrQWRXgceCKXpLXOy2r
SUeRZB/K3/xAxJLFu0EwsNOiMQqS4MMY2Z6GMcI7qW3A4FjUnBOnkpYi4SrNAdHkAF3CmEJyhsz8
YJTpLeuz32QgZihz2rVj8vSYKHNRM89RM/3JbZvL3SsyPyqAcvEy7VlK9JcywqIEBOfWijO5aRiL
dLbghioYmjO4c/jjOncKTZobBSbLBlV4ysnWINF1he0+76MVlSpuNKGJxYGlPZHP8RIhaNfPIIwP
VlU8VoXtpwqnrDHA6GiD8R319M+ib0w73xL7B0VHCmZ2//j8s1+4ROiEE7dXHF5Bg0jbdCpeqhFs
k2TMu17VQRzVX1zijjJ0JU+RqXD1ZmyJp8a7oeAL0L4V1Af6mcDBr1xtVwQb1ehTWZjgCCHkb6/U
18j0O6QylmgdVlAxYJah5tN+hLeK10cQBUEOxmwScNdDvityayVH0kYn54yRN5LtFGmXupsYOiBw
3oyT9YTw7D1owdrHpbtU6U43jR2a6eeAwCRE3eCNHaTunDGn0e4Vl4HhVgUfFIzTD2WVSMrCkZ9i
0yjRE4wZgEo5Ld4VZ9jZy7gaZeU6JvGPPOYefNFbmGhfajMfE4gXK+Aj3/JkbFN7fNFiihLL8ukO
PcsjVx+n+ZbKV23Qo13AlbftzNbT+STTkga+ScNuzdkYQffij8VOSnVRp8ne4KqYBGQLJar0ZYXy
vk2qK7mLHk0QNxqmE0OuV5NuobuY028UNZeYrt9oX5mhrGo5WMtSA5BiaW7hlD2pef+owBCRk+hS
9tnB6ILqYezkHR3mgSoRrgD96oLpfudVkrnHMssoxGx2NKd/zC7YplOIJgueaYwyyRk7PgnqsR6y
z5D9PVFSxmVMx81EqHkojzyYsptMgCtm+m4E3ZssG4+d1PR+lGc3bNSpmfzMxW+Y0NAo2Dfq5BGb
lnGwcuUoOaavapKL7Cd0QYifGnKB+EPmLYLeT0zLk9vOFj7/uF9VcpJ5ZJ7dWpDE6IY/0dOyMsoL
+xiQxuRFipPzGI54gRE0HhxZQYlSVb9YH/YzM8VmUU96GV3iznp3BudZpLCS1IUJo4yBzYxsRprW
xyhytiW9cfOmewlrRoqQM+tnNMqPiTWQZd5EW3PJhGy6/M2KeqdMxRmjgB8rHVNZHW92p2BVd5AQ
Syiu6fZCig1kC8+OOEAZGP+6df9SEl/+y33/8uW//Nj9J/56vLjdpLPG6CkXxhLzFielApKGl7Cp
QZsHChG18C2KfcGsgBHzci0SXDN6BoBKFYf7rX8e/j/umxieZG5AW8Qa4xSyXlju52gh6N7i3VCK
otrb6HD+Oty/JAWn21nLcyP3QwfTTC33GH55AOiZAB0jgj1hRWcLilWNukQ8XX1CPePfb1a5RQLK
/ebSiWhse1oHdsyi7ORTvr8fsJD+r1stEFUzwHGWOaSHVvXONnqe7/1p/nUzFb/l/nU1d6Jhh42y
AqzLFq7ZT4Ab4HaMfx/u992/vP+DZYcD7/v//udW3CLyOvO4XoweFLdSpmfJnVXxApy4Y6IZV3sm
aNW+0+Hn4eVBYZBG9Z5xar2/3/rn4X5fDjVr5/RfdjWcA2n8yTK8yWYDGSSw0wc7pB2HEPZrYXxz
wncxswFAixWPKFD1bQrT081pvmVoJAe7pVeljr9pZ49UqRzgKUHrL0HXKfO8chxgMAvLpGYgi80n
iF5pqgS70C4eCW2e940+gxyQWVzn4ZQ2pEZbhjV5CHffJ6PCI8BFkGoZiJ3xKg9zth8oArB5lCck
Waif22H2lxI5fwh2JEv/yFa91yZb3zv9OCOhWq52MqZ7VQ+6Q1SSrznXX00S1duhCECHME1vx+LU
1lV/6vTaYUU1D0wZStwzll8aw86qReJ7q/BrVHT1UsqbWeZAhkIml+xJLS5VttSeyJhfmTk6Qx32
804a5Ys2Ku1pMJojgdk9JGCToAKkv+zD3Wdkx9lRRiUdFp12GlRNO8ES4NOvTftAMh8Xrfpj5Wns
8yP9CRvZKi/0YxPHpnCyn+NusneWogUPqRqwA8J8Jk0fClJDz67U31bt8mNRsn+H+HTsI7Ys/D+x
p4Buwcyrmjq0f6OGldppP8epwRurlcWj1C7F4xL/ITjAQHa8ILymu5gMMgnhJu8KfDi2uHKHxzrN
i1NkWflJlp6YLk1HYwmbVVRljFRotxVEzK4HBTs/9bl1RLJuHemR7sK4uKphbdHKqucHc+vY8h+N
FsHCiM01a4fARXUJsQ+QMzVzYWKrmi8rfJhsGVX6/UpFuRnl8wkjuDsXDrlB4pkwe5KYzrG9UWSk
woFl95u7IruETu45Vd5wJXIyWJjqG9c7eUub7okNiC+LN5GJEkoTBio5Mzm+KyLv20trU/Pv9/31
z/d/QUmJF74nAN0+LPG2qLQM/mL+qjn2T28uDyUuNpdEgBvcHFpozQny2j6Rgudpgj03fZq19iv3
ydOch8eUbAvq6MM4KU9xF+ZupysvuKprV3KqD0uFwKEsdGXr5TouQ3/IM22lSzI5yewUFRPcOQOY
rWR5dZ3tKy1+aAv2eUmNuRpqZayB2bSwzcTyYHilNbzqpbodyMuB7KhWeOhwCUcIZM2AfSoq2Wsd
ZpNHJpfuFfbABEUZnhyuVdJkX0YQwTQb5nNN5AMNrT3lLRAGLMJ2Z7yMwXi05/R9lHS2qRSestme
lRzpjNLssy2jbbYlk+MHBtySMWlR6GnVY24dO8aoYDkHB3ZMk8Y3uFsrSALs8i2CFOEddyAPqu+x
ZhNm5fJHX2HksXLHH9EmriTlYBPd5AaL9segtnNrhVBGI5yuQczKP08lnb6w9TAY7BTzHKAaJdgy
XktqOR3GdLG9KR/eelO76st1EWCPqAnPvaRmD4mDZiMDtKOqqVsN6IzjGIerdJJhXrAQYqBayACr
B+k1qJi8qlHBbDctt42xfAbgpyhcmyuJt0SqXg3jxIr/5HQF3WGreJ4xYkmz9lDXCtJpw7zYSrSr
OnicyhlM3EyTnJlFaXcfBYqPtDTn9WxR+vXTb1GVzg51rHSWJqCkVc9ITVbVg4Io1Ayr7QKha2VQ
56EBSR6XRdaxH/MyZDMKbPVBTthRtuquZxA2FUrvth040bKoPIWQDFejyNFi8pC0EhFsBW83isdj
GR4sdnGruJVBceUpev0JJ46W17/wM74stJluz6xSxlSzaRLnhp9n2kaGile0MJRDHX4OkaK+9gYN
F6Pd55Dpd3E/aSvsWK+KdKrZn1UlChS9qX+yWmGZHvZlFf1RCNNyLRm3cpOdHTZngzpQGYdoxaRY
wcgFbqakgJai1MsarsBRu+zFVrLV5MNsMLJTrRhPfYPSuyFkGQtx+5nYHZ16lOJuYFCWkTflhj92
axYHsDlI1Sh+3NDUyseJdoKrzvbWMqHnUe0W16atnlFMfQ168pv0PwTQGetBnYOVuYRb1l39nPNi
wR5xVYje64mKn3nA9Ax3aV5lzmzRO+u69SeRef26pr3cmTpW0tohTq6bHpVo6v3aZPhYB+gCU5FT
YHxGpNasDSpK3u7HCnn1e2Aov3W0PJpxrgJaaGw/mVqvYELvNpEj+8so89nu6BWaKttmmh7RXIVM
NHsJJ0SgryKtIpQ00nueTzutCCiyXTOsL4Tbpr6kYn3FbaT6jTX7jkS+1gCqWsqWJ2lJwJtg6YOS
dzLKLt6EsnKLDPbMKrAMD23P4FmgBjCcsX/Lit9JSke3TWbKYVY2WrrmMTGQ6JQ4OWwdm0GF8s0B
yG60jc7sDO2XEdm+pTYfPRzPjVk1F9qyzlazlceYoVRjRNdMQD01JhUEdYZXZtZbOkP2KbQwSLdd
Je8S0iqgzvX51gGS4dsGxLgyw+PVTuNe0/o/Zr285EQA89jmnnD4hz6Yk5esf4z09iechqca7QEb
NTB4oxz4TSBv+iQ402UB3xTWdJ/xgbHa6MQMAhkLQuWrkabRzRVRLdTmb0kH2GVTOvqTIJFCJJUF
mnQQkNIUWinOev4E+KV6odtu3AnTcEZ7QkBOY4E7rYtdyl/mNR0eolkgUaXwt2hBpLLmacDD8IXG
XHfXqUCpphFQ1ciW7SP5CytFAFdlgV4tBYSV4NWZUTFgVtlq8bgJWGsnsK2WALhCGGMLA++Dliv5
CSe6L9nGENBXWeBfaziwuHakvS7QsC3q/NVw58XmAh1rCYhsKiizqQDLjuUrGWek497vEYdFYGjV
6EkTWNpCBlALWyM7mE3NpSqsANj2kGz/+hLNyabRwdwC/NDXFNkMF8XmDyjuJKC491smTeQtVgZ/
FhTd+E7Rvd9cGhrOuYDsaoK2u4Ddvd9/P4D1IXECOi9fdVsZXm8iwL2tQPhG4lYM1dcUeN+Zfiof
wWInC/RvJSDAscABF3cycGcCCVYtcMGqAAdbAiFswRKeBVQ4EnhhFvdDJIDDvEEPleAQwwEHRiyw
xBF84vtdqUAWoywpvLoTHOOxBWlcwzbGkeNsbWjHqmAf3w+DQCFPFVBkCzoyNjhi3RpE+4FAJ48C
opzRBlllAqwcDmAcIS2HvOPoAYEv2wLDDKRkJNQFNDPmlfKAtgQ+twA3Qzf4UkJwjQVM5x62cy8g
z5XAPesC/JwKBDRyR3nVCyx0LgDRhowSLxbQaE3gown/+aZsLdY5KtLDSHkCJobBRdKIgFEA1PS3
GU8JKDW9herQwanOxkrdKHd2Na7I+jDcgdbiVcaxBtVa4K5LuNedAGD3ApdSGHgHFYHHtu6k7Pud
FvRsTima4DFAbazLjW8LyLYFbTsV2G39/gtjOm4AuUuB5h7EixBODAx6uN21AHg3kLzvzz0RcO/7
LUIRrFUv0N8tDHB82vGlGfikKc23KjDhDjPfTIDDSwjinUCJyzDFIx24eC0w49LSP3Y5TyDGOaUy
gl9huX+oitZ2cUfCqYVXXgtweXtHmIds52ao5rzQa4zf2ZGxdrWyAZ+jEwolQOiWTTfJnMKVEoQC
kw9lMGQOHzdyvNYv+jUY2evNTg2N0/zQYK0nArouye2aAEv8gwLIrgo0uwWj/a7x/x87xP/LDqFT
Xf3f7BC7n8+o/Pd/+y068D+7n//4d+Wvn/jbDKEoyj9kXeM/RWfMZIog27/NEGxr/kG9pxi66hDr
hivhbyuE7vwD+RgJZzbOBS6FIiPzb2uErvzDcQzHlFXNMPCFydp/xxthKarI8Pov3giuCYRE8rwc
Ar50RbP/JaWREr3uDSswT8qcDIDNS2+M4pB+7QJpq4oz6p4sYkp0P1QxsZFmGCEMsNp9psQtcixx
835IWmRRxDAACxftj/thkaIWiwWH+5fllIyQo7NonY1qvNUaiSJeHHp2zvtYU//+8q/7oK9t4GtC
gQwZW0D7qjFUcbjfUtuJOwHoggeyAsCDU1Ptq8SimXa/GdTAcsbBgoNVvi612ZA10KAjE5cCy0Ae
X+JpgDfNBqo+Tc6I8DXKUZ7bXFNbi/kbRBpaLaYTjuvOzo9RK8BYE4MVh56A1vUsloUp41u1du2c
fjmFScWFSm4fMWZjqhkNe3xiyrpW27NkcFfTwcMmt55Lf1hXV0gyw1qyeE5hYj/3s7Oz8G3GSGp2
mrowim5RGRmGXe2nxcmxcYibLQbHDOkmMk9NmQADSc32/jylygQnLJ4xxj5rhx63zsJlfz8oSx1t
5DF+nMgl28bNvA3p3O1TsmhEd7YWaEAxw8yIZForJhbYzyRODxHKM7lrrZ0KdadCxrcLwxE7rjXt
sI3e8jyuQRZhEhDodNbZYq+MENDZH9mMsdkP/PMQknr9X76cBdp8VYzJZbKVfo1XsNzfD7Jo+d1v
WaLvd7+l2qq5zQg0ckQH8v7M7wfr3pAUB2kxkfnlOi3vIesZ/vN8uiQZ1mG6UaVtdgPZrbhoWCzG
EmHi1RftQWnRDLv1s2rcCOqcfiAWMl9HOVd2jIrXkHIHaa0wkHOzNXhrT/LyCivBZweRQrrVUEr7
/sotp984gGpfBsRC6qrFLyM/Ylxxx5bI2UNrHVLlWHPKv6V/lBWjmNfyGMV+gvEepWC6gxZeUmS1
oCQnpu8/pbG2GYcjKWvSHuyWW6Ft7vYR2WRefZhGDx4FV0IuksB0d8uX/BxVLvMvgoziK4NGC0Kp
ixvQxQmKwYVZLKNvBzlcs1rSB0sH5IN+cK8XvvmbnOntop4jzwuSreAUdW5xK25asjZfzJ6xr3jZ
GL8YVME6syxyNfbZuEly/lZkls6WeVdGsxNdw+TWlteEp8r5qn4IleLlexye4ov5IjmuE/rdQ3fD
dsArgZ5ZcJ83eu0BREvV4yy0PG58KC/AV9or98MEdy3/M92RT3KAgTEx9XCrd+bhDIgz2hYD7d4V
kvsEQyrjEo+SUMdc707DZo7PaDXhLc6/vemOzTegPIvSj6ZTuitrj3Q75pYdo3KXV7eD7YOVx/Hk
zwqZOpKPzG9PeE0xPE54XNU9Upr+qpEGclaftVdcuYrBGuKiMYNv3l409FqhV91IgdjBtpMLX2Oj
HK5NPpvXyt6icxS5omiYcgZBfnYzoSu53WvxZT0XL46fPSYwrkYyeA5O8w760doiypF4F0FXBhsa
L/AebFak4dtSPVxq9iY+ZrMnn+d6lXcr9NT2k/YgvcGy5o/htNU/9d/piYEQvpw9uBFmUN4AGkBF
D73KfsqWLCNA3pvkO2faAr0qWeVHVWOl2OoveDfoSoVuf0nL2/BQv8B7/2Dc17wxEgJix8k2PNgV
bTiX4ipDcuZRuoMe5oQysrXKIBY+o3XoYCKaXvjRHPx4J6OTekI0EvNOeBMqckxBNPj87qJHq+UP
vBWMCa5KMpRveene/ON8U0gc2l/9B4TQZ/zjXFh35tY3bwSrVy52nnx5DpCdDa46ruTyUJ1bpCad
p7zSV6o9Z0/Dj2kbRiKSE7fBbnicC7a73mgyDnJh4HzmpV9mW5vzIV9XgO5+6nY9Ijle/QxHlALD
EWWT+ao/YAVkzDYcnRWzpXyFoYq4O0ret5gYXx8WS+UhpcSJtIKgc+wWajXWDMRFW/tPsaznFxnc
Cf2Q7q3V3lk7YOXYmKrNHwIPM+tqAK/KVw0Nm536OS9euaf9xKUn4+EmsH+L37wjCUS3+NOFGxPI
kYv+4EqwHK95+4loZ618lb/Yvxmz2hAV4Nry+7dMmpK3+dl4gFDPsjhuQl/fjTQqUEl7xnP8vtTe
uC4JE3XHjyFZL7vqnHTISl1SFHkvo3YVBCdZ3lVPwR68f9Fts7P0jQCa93eUfN56PnvF0xStBAk7
JujMnR76l2DZIfiRRQ9x5Uhrm7+jdOXGbRFPTgejJ0xhW3ChY91R9tkTOt0BfZDkh580cSI8DGDU
wWkzbUmILPLNCx/vS35MvuCfON/htQv2BjZlFhDt18ZvoxpuhHJveiuH56Q+pgyQbwyNJ2nNw0AN
RCI/Sw+W9EGkItuCddk+NN94r9+Co0NjaT6nszuEq/BllElTeDFMuoDNFuBvCkc/33TKC3RLWb60
06Ml/8FxQBxfCMGQ1Tb3Ax3nm59nv3mylbFRoHW7TG8V3lD0n5Qnt+UWDB9q+yskynx6sYup1lrj
I1S5WesQule5Zn7mMfTQcWUyTJAFU/7hnkdMA88X0DalEiGq3SoLPiI6u5gg8SfiUvuT7fgPvcs6
mHz+MNZ/ecPebB99h3Qs3Ce0Fpcwe0v1I6ZOnm7nLcdx5wVvzR5/X8yl70AAEg4HMBtT+E1QHM2d
NN8VNAD7NepHNd8u8lotgb+ey4bGqI9zbxg3PD1mye28ghGrlMcULxIicxddbbcS5ab7TEtjogpn
GVvp7cVKJ6wph/Td2Wv75Goe5q1+0h6Xx+DZ3nNG565ykN6szq9ZYlIm+jhmgTgzhgRBh1hsFQmY
4KlqM7DQvhJssVoW6k1FymPsCVQJrpk/PpVrdEZrpPYZeLY1fMsCfWB3SifsUkea/POBqfT6hak9
76DxAypfj9aBup3EuJjQAyTNnt2w/UJnS8TdQlTSVVDhiTuQvRopP3o8stkQoYGBQs1NrzXZ1IpP
D1utN2PytJTr3jgqw3bQCTA5miDHCk+t/DC7YBwKQXxKeMbc6spC9CweiibSY4Rcmd2t6+zwJQND
fJbOJAwrIB249JrMMFEeuslvnF7UBAyziykJiFyHhUAlcNMbsbT1q9TcoHakXVvXCNkOTvpiAaRQ
kX7AaHDjb/21OjrvOdELF+7F/hkcosOEQ5mdhme/1tWKp3RVqZnd+WHa2F/Ex6zkh+w6tyu6mWA2
/0jWqjnhZcTAuOnIjtqoKzLy/OKju0ib4bL4IRzJfb9rH8eD9l5vLyYy+t/mYzoxQbIfKx5j8aOD
vi3w+ayifpWMx3yVvslIg56a0pPxMxx4jWjEzkikJTe+gTxpERWyXXWoFXZoUYb0RTszLmjgHYC5
hwFKv3gjfznv8muPqHn0m2dc1PT61hlm6tt8YK/Es4CDBilgA7sR5l22p+yGu3eBLnyZX8fX5pnX
n18W94cKE7HbnLhw0G33yl37ND7RgOGMrVYgIzpcQtmp2FsvyvPyS+QQuNi8ODKL3lMGjNWq4zOo
+uF3f64+9TU5IPfGLOfQSkaQH4Bk2UbXfhfepCfrhxOn2SjPcveKCMl4UYD6IO/sPIoIU361lxtI
O4BQw6cYhL/gI0RVUHfbBjsMvuJyA9W2PljaGiV5mq6xZj8Q20HWDPAjBLvFR3LpdGSa67b3s21P
oEzvy+k1Nv1+2JgYuXPMN7Sl19qniDYmJOXTb+vH8ofrtMNMJV9rL6DIok35w+x80536DhScpwbP
VFX1Y/csf+Vw/d9soITrtFgj+WJs2LZHZO8A4PKR3e15uDbXRj0qsTdctXLjpLv0PYaWihH8UJ9h
zMAtqW/pN398rfnjI78Ak1iYeU68r8/q4DGDaTFc8fPWSZVXUrzvbbd9RD/Ot5ZME5RtcdW7HbDj
IkOCiRLITT5mENKn9DF45Rn1KGeX2CvCx6HcDMUKqT5lk/OHAKFAuKq8Sgf7s2nim1V9Tfm2/6mL
dTm+ZYyvtVWP0X3NbkJ5HHe85jnK3IdxoTXKLFeMITBXuo22kG3UtPgu7glaI+7xCqRsqdj7+8ES
8HbhGLDt5iPQiEoeIocxcQ/R/H7rft/9cA9SdmSdHYaNBi7rEK1XGNC0LkhWDZJOEKNpzW6fchlv
oAiQEbdGZfr7Vg47lFmq+JdMJ7EBzNNhcuQY45H4xsnQumL7f/xpvcKma5gj+0hjayXYcFLprW6I
TVYLdoqwYqqVVFJn9uIXqrYoNjVeagfpCOi6PWngHZGU86oNimYP3pPL/v2mVlHiA2AePfVsstx2
q658DX/L31iloezJR0q0luXRi0NPBOc2YPw8Zq+IvMhSmfitfJILUaWMv/jkDs1W03eDtbcrt/gC
6mM/UPEkncvcjkqCyIN3mOUM9ayHEkN5AoHNpZg8DjLqAo+wU8fc8KC6eeqPg2t56s28acdZoRF3
kOw1/WUao6rl57/F63yW/I69qEO6Knt9v3plDBg8RF547N/Vdwqk5cBff0roBrpEmW9N17nM0apf
6+/9sf6g6iT6g65zBDEVdZCNZtqtCnf4T6LOY7dxZYuiX0SAOUyZlK1kSbYnhCNzzvz6t9RvcIGL
C7fdVktkseqcfXZ41Ain3uEpnKQP/dp9CbMb/nbkNSu2+l6ujNEnoZt7P9d2phEVacu/w09yokmt
sov2ZbraGfoe1ME0umgvYJjTV+EXGwoPKXOqfYenK1WS0/4JUH7fcE79jXzpI6HuezfOgOBcOoiR
L3ihPptne9Sd4L39LT/qEPqigwkpqndpx8VDykG/w6+FYB8As5Yt35srRgcM0PBTBm3U9jDaOP/O
yGUZOFMPHyAWzlSxkc/trjp7RhBsF2vt3G3Dwwgl8mUm4AcRmmFDR4RFK/6McAcTm7w29dglaxKe
yNpK2PJcqyRDx+eXeKnlQm7zW+BXAe5RiIWRbFWYkTvJbI9+uGdVkiRdfJHkSk81PCIu58ilFrzv
yZnYx+J98Go40Mg2+mbBEOsQQN/3Wj/eKrhnMom2+1X3RdiI+sOr1uTRzE6xRsXZOtYXNGLh2kVe
zu+v+cZFuNSMZA4qwcYG5/uF/lnZgaNIO4mN5Yr4juQOrMAY8o5eQo4dmgDbuIh4P6B4gDr1U62z
RxPQ4VNTYfdgM6/NOMhvKKgkV92GO9ULcXV1kcdjv36BRksWKMvIVG2+pY+OskIoyWZrHcQNGvVp
3d+SI46sxqPeMjaHvnssP6IrgwCFiOsfw1HOweAZiRPeuoCV6XBfLG/4Yq6ocJcf80hrqcee/IPx
Q0VHJWB97PA58FHMKamv8qZZTw/uRr2y/OoYAAi9y6qd3hCa5ge6l/5ZBK7jD7XyLRqBlD24xMB/
I10ozs8VgQehy22vShfvXMzZYQjC1nyKxdZ4YvJF1/oTJHn10gM/cXDmDoCZIJ2fM6XrU5bySagR
US/m36Q6inDQ4BrSu39T/NGe6qtq8wTLsN97Tkk9jQ4F0j+IARgBdN+7+IcWfdjTR4qhM34s+2D4
hOkDGwJD0wLfQ1SttQPPlGYIRWL/qX3lCDRRWdgL6GTiG7IXhNenTuzhi/dpg2k6MBNxI9J6imzU
jcjmCxzuecbBwR7FO1Z04bLqmYqKLtLV6UuCmLNjrPTEW1qn/Xiuog/zFxQB544rC4PYZx5DACBu
eH8GFRDeaL61LxZJhKmFPQlO/aEsrvbVzuccHkviZwASb/gmEan6XsFBT90yo1bbDaf2BYK8gWz0
UcnYHbNJ8r4AJzb6edRdUK7kNH4g6QbK0EMHHGvWHqgVBcMuak/8Jdmq/ZiR8HLRxgMKsYXjO3RQ
gJl/LfhX5qNryD8YI0KkzFcCsE8Yb8cDuWSu4bZfgekjllEPSm/ndyICVsnRIEu9t5dH/mFdZu0l
T72xdyXJybJzlr6SE148CE9j2D80q3A8tNMTZnkO7pKXKeDsBRwK94Hgy1dRcxhyXko2PRoHQAdw
AhKC6/3ywFhxO6wJ+XY7bifE3jOwljN1Hne3+UnPPCShcsVYijSMRWHu7OfzKo+2FqMW3cYV54bL
wRm6aL6uYTTf8jOEifpQjXdQL06iQDtFFqWCx5HTfBme8QKCxrDswbPbiTYamqN+mk+lZeso9tmV
9i3FQmnrW3RRLqvp+XJn9B3cR2Kt5ttzp8BC4Mqd55ETHszPzPOTb88OS6ZB9cWpQRBbkrDdIMAn
AABvnBt5VyfjQ3V7y8GlRfwl3uSZG4ejxRcZZtg9kmA0R1v8l02QUJIMDLukjEAXQBVj2Oxd4Iil
8PvvenNjSMPCcNIRzXdXFB2iA3K71Hb02cGqOmJpr+H9DHsIKZyBVmMbleu8dBrZI+wFy3u3niHe
rYCwzF+OWnN04nklZG868aRchfYpg4VqYki0mnb3Ol7k347bfOVxw8guHz0gcbC7RHBl2X/a748e
/6Cqojq3Lc5XHhTZZrOPXqDX0fszqe55rO3iMyJFjUnAW8tifJs/xgNPGhs27PcE0wNkHNIhS26i
tkMpQQzMhtE6yVcGy6nc0KFyrQQ0BbI/Gt6y5qkVMH1dqagznxu9Qn/Le+d6q9cW77ra08s9gSbV
TiHmxzMKXBO8atnUWBJgozf5Zn7sWY0/sUd77JNfjOqfSD1detVnz2jWMzzJ1mt6R8QBZkNQBZ+Z
nYXIdu7dAYbTZEf8Ya194W0C+MkND4ZDVK1D45RiWtGxFOgqObbTZ2EkBE5cOrBGMwLJ8Svgpxj7
WH6XnbFmwrSJwPgDxwaZ8DF9cuDohW+9sP3ao6ffB3Ytaih5l1lkjTnjr9ReiWNuB7rLF/HGoQgo
2NMl/ZTnNtyUq8SPtRM3RXmot/Ac3tQf7PeNl4Ewb6BNWNYIe+1wbWHgAfbrSt/JKdy1kzOUJDis
eEZVDtjKRi9Wk1Nhi7eSB5MkP5bEY/yl9sIIpmM45HSgPhc1dJojORQD5rf28jVxKSjnzt2rhozo
DlWaIA+iJs8tG8kTjk7pFstNUrn+eGlv+jb/TC+ip3/UqC8JU4NL9A/Q78eN9MCC4M9q1iHu+n7k
MNYpNsL0XZXrdgXR55PtV2VZ3jgkkWqLVy5s0D+f3faXWnzAgIsuDgew6iB8cqSnW/j5W/NQvUmo
V/8wxMIRdDFvXTdix4eCfwVik3IPnWDLIL7gW+oTWBWBLDEY/ctf6Pk/DIOJG9WejMaJrKreHW+j
F95zngAKvJGDD6OkNaKUfFcQEvEXsQNbNnJyEUWPBw4MjglZSt5Oe/mPXZcUKLJgcabcscq6a/FD
eH1gF42LQSai4v187jAw+0U5wQ6uV04FDpRsF4Yf4y/crW1yqi/kVnrNN28ST5+22wOWVoinW7ve
BhuV0m0FV1embf8w7/WL6k07rML9At7ZYqOjwckfKvMfxzKpHkgKbpRe2i6lKdlme+moLacZlj0Y
uaO4FOcX9qhGWcukDTEgw+xHe5YZgbQLzX1U0ff4HSYe5Z7Wbviyvng4ESsODxaL/CN3LtfPRvx+
D7Ywj1n9t+lBbB4PlMvl+/nIXpd9c21vbIoJ+An4zWtMmeDJG/V9+bIeS7uab2no5B+cS5p6xF0k
mr85aCj/g73ygYlhpO/Mb6oTIXIKzE+STXTBRyR+1c4VgM41RbkKW4Pltpdf4ZZnj2Hd/2b0Pdvs
SHjcWXzTyFPfZIud74udangQEGn3cKYgcrYjNJ1if1N51iHE2tKO1pOHB1RBBa55yV32Eeva5T72
lDVZUidrN62ny/gmrcw9mtWKZgmG8bNywG+BKh4zap+70diBTCHlUV1EqMu+UH4PV/bI9rlv2NmX
1KC5htuGrpf2CczZhIhLN8bORzVZeU2NIYOtYk+211bwtRgHvIqxSzMtdh6gvoLP9eKTgSb3DrRL
DFQFD7Oc3NyUmW9e+94udiamSwXqefyjHQOHccuVj4tjrntji0F9xcaagkWBNmx7SmR5nUkeBSLe
d9/Sttl2HyOuqj65PfIb5lgESTwr5h79O83hka6PwvSCqkn6gF+zKW90fDsGAqSW2catZic6ZC9I
7TMRW3ckk89Wo30XQVrZ9MM1Tm+sHeEzWI9v05/Ixytt4VC/CZ3ff3d31FPELmbnmvAf/HkJObmb
O/EL4EobMBslR1taRZfpPjae1vlAF+UPoSkm7wo0H/MRzNM7ZasvPiI3OWYAALjJDfcqvLoizNVR
DD+N6arJkfcd3m49cMqHFjniHtxnvs7LXvGMlXmt30LZjhlBUYzD2ssBY4BJLmr6MfCJ4s34Fo9X
Ddul2YGLRzCIvAdJ/163RDmcu8s/6a7tYHDA/ILAZFNyZyBytpE12i3hp3OMP+XO0CMIvTwkJo4J
4Do+KctBytyWZeGQAlObN7LnqtaHJRjRBmeoWhCw8X44oF3oOGvktyJ+bwXMTwdE8buyJSd8QxyD
e9YCMk2AQWPHOMLAvr9IWEoFVBrEi9B20uLNRzSw2KPzwJzM75GAHB4JHqjZNoioObBrw6hnmhH+
zD5cQp/Z4ql+gZBJHrEn+9U25+GhVOYgCQ/kS/rlZ3/Xvrp9MtiEJ4WfBBrhCsT2m/6Vs53/de/m
9DyomPXpq3bb7rCcgxz6p7zii/TabkdnoOGfP9Q/YpQYdizxczYaYbu61kyfJ23YpJdAOGGb09fP
GecSbBvxtCwvvGLUb6e34CkSthlIStw2kP9+JQRbMyX/2tFUhAQ2Qzp8trPBkRZstez4eWbdpC+o
uYW5lqwVQ0usKTGDIs1QMFdL+wadrF4YujmMiUgS7VdFuJKfdQQzURjP5EkiN76oFOVow5jRvSnD
lqkpbmX4nbcChHisKVzzk+I4eNGJKUJpuBm3FATMC2n83IEH4Lt4z8HWBJfdsrDOmraKseVfN1ey
UmaTAsZOvjFkeR5ZLrq6T2LEwsYm6C5lGpwdGXCMFqA00881jQu2PTyLL4nf0Hwdwg/Y6RjlYQ8L
HXnN3aMCTs+Ez2JvwztYyAw9IzEH/8SqIvc5zrz+EB0T7dCi1oC1Sg2KyYsTrtiyX/i4VMbJG9Vy
TtYwhjFLuaZGsz6NW0589T39CXWPpZ7vU8fyzHeQAIO8YlovYKb8TMbNC+PT7hXLJRMRrrUaXunh
GSha7w26PgCT5FGnLzzSY8kn8ITf8ZvALhyONPd5IA34pm/zD+TeHN+ccLnusrkOVwSqv/mZfLtp
Y3yXul17aeTPMqY4e1jZ+kp7Q5kM8ZATlicp9Zn1TzNCWq9r3GL2WbTPvZqbT9n76taNzzSZeRkU
ZsnuvjlAFQdN3K00PbytKNNw4E9d8Q4j9SiwHclMphZqm3pE+OslhD8ouPC6uCYsrGvBjm6Iuq+p
ifLOgwVoFuvoI8Ps8lTdynJtCGuGC0wcpATMDje3jZSc5vFuJR7+yLCFcILAr8uQ/P4rBedZ6cA7
LmNB1rrqtYf5UGyIIFsDHbEWqOyw5bqBy86x+6TuXo0T1iHaUd5yPKp3PHn89oFvQkUeFXZ1N4J+
cGYYin0MaJwCS+FTRS12De/LVVLsXvmITb/jDTKGYJS1NsHJcRHunORp7lg+J1WGvgkjf0FIDSEl
+tBfdK/dkmDTJ07zFkM2SG5kMahe/DllDlEP/KesZwi/84mBOQOjEQN1wwWypNxQGfqqe4anWBI5
gccY661nTHmTTsImP9av2YVDHXMOpEUuFqA/DIwS+lFsFDYMHDBNWadXUT0m2/God9hlOdlv8BAf
M70vhfemfi9WBL+4iweqo3wCdncf4P/VlqwjuO3yrvkoPFION90tvvJxVDeQyPrj1aMNIk4gNz53
dAiP06FYwctnnpI8J3RoHFk01HbZa/PKozm9ssjY8OTa167Km8nGfZx6W9pYHeYN+6F8F4Ew7jpg
DDExkwftM5uYyTpGh321Xf0Wyo6wCBNMiFkZRzTXnnInX7fzGqVJhgNU6s+Bp7G9kJSa+mW6TdAx
VQcJyY+x6Su4ml5PZsfELAM9j0dWtJ6y+m0Y38wfJnllEv+Ci3T6IPMETHE3CC/SgYOlmbeMvrh6
xr95XKLhi22nWFnTJb03v/E1/5oKp/hlIHzm5Vkxz5uwbSM0hmx1Tvxod81vI7JEONJtY09asGqb
F1N8fjpl+DdZAtqqbUaA8GwxohFeuTt8xmc2LGXYQ971rnHQj9CEHHFnXp7ZEdj7/MBWxs2Vebdj
MChE/ZLs9N3wOX+nEs+gnfwx59h0L81kdzVm3KtxvJPMICkeqRSY/hTn8G1AVQ2yaxyMFdzwq0ht
qzLoXC29q/Qu5UbOzK6jm7XnLyKEFKaCqwalEhMdhidev8X9lxeXv8xdFTrRuboRe4gUZsPuIOLH
glXf3iqhn66R6Egej0Ht1go1sHoiTfUyM2/+Jrurc6BF3LJfIhWIXeM15Qf/3uDz2cGsDu1DXCs3
RoqCW16Fd/0yvYfJWtrI2qpz5G9U+/EPcnACXGztJoQblFkrZos3Y16xZbTXZhuhr32EVzYFXXwS
0TTMzPpnk/JiHsY1c4ZKdyx8nCQHo5STtBq/01PH8E049aLNiq9uyrvKkCe+Zqpb3cwv5Jca4M+u
f2V4suAmiiUIfuz2/MprdOfmLH6pu/SI7kxuHMjeVHjwUab78tGslPA5am0BGsBFrwyZNazoPdhv
8pvs5leSMoFAryJgs2MeGflUs5vvPz9pq1MQhvW0wo2++zVGu7vVgEIOtOQj7zG+qmx41+S2XOEG
YNDUs4OTwd1vUE6jray/LH7H2v9lXFAycVchscNuD3eB2eg1D1zGygxu4U152e981f3o3O6eFfLE
wQsRwIZCcgOw3HUv+VF/EYiQY/pV8WDtYr+5VGdro51Stz5NK/ULt1uStKCF7OS1djItr3uLHzy6
0RYrs3P2MrpMFyFGi7EH7wVYnrLz7EqbgsQSR/YFKB3GGh4eMAvA/EVh86ieH6J/dB/Di86nZXz7
84RscdDeM6Vc3GgnYMDDdaZdj+zipq6zix56e+2vhuQPfL1GGxDXpP3aP2AxUejh+tZrNvQOiG4s
X4g3oA4MEY3tclbkjX6kxEzrV2tL4B7bJ0dPvWddVtvsVpLp8ql/8b0eS9BftggWivSeQKehsn80
B1J+qdhiKiK3lk9j5yVMamb0i/Dp0GHbfEI1XCl0trUD7IyRCktEfG3O8D4FRm501NjpJJ9U75Xy
OlAkLZ4kr/CmtYgN/q73vBJkWZMQK/wt7uMV7wBehxxiKn1zp+4I18U09DV/RS0B8FLYZW8LINsQ
Ma/dQdimr/0GFpX+b8pP13iR99Hsjhsq9Yqtj7fIiUmDGK3NByNsbCuKg/QOrvs7UVXtw3uxf1LE
QhePqmDeWMf6M9rwaC3gqW9wQpjbYAHX29le4LiHPudV1jGAEQsf7t68YX6FegAOO/v29FYz3QWd
2oZ3GB3CXj+DCnQA8B+cdK9pujXPEMvO0FzP3Xv9EN2GOjrzq092bExjEMAoLB/lyAnCSaNvYQ2p
NTQ0gHCHQlOqDyGevmeqbOMkzSTvELdu9815fm2v2mncNass3cQknFPZ3psVG8yxV31hZ71m4UZ/
ESGQcDIDfyzfAroWF1LMLsHWB/KaD+cRmIWqd45waVnNK8tlJ3hrDHe6M+tu7sndwj0EUi+Iv23d
sGIxKb+80O23b1lwKCLXoK4FMea7FjIlm5Hq/BdbjvWWvNIwdNzIcJXRNHn1qXlJqDloa2oHoWVJ
CCoDop/uk041HlbJi/URXBtKbXTpzaYjmU1c4zxCPRmMu6J6ScS1/q1/p7jHc6m4iHvDwKhpzRg9
fqOn6t+QBk6zpzO4Eo8GxW7upKcRldG6vCbr4kXhwSTg+lM4cdKRGp2H7zUcFoXFpdJPjWtsj7px
bRWXODuPyprwh5pRK4Xpb83870ENgXMIZUYJjOXWYCu38HtKPTkA5nB4fNipM9PLy/VIaKzkTOmq
x6AW4y5aPRW/CLuRYMuuWWVNCbrM3BXwilkT0lUIUQdCh1ZO9sFr4b5HTunM1jJ4ur413nPJq1bj
V1wQPg8KoO80HUuSZ0OtFIwSnhvygo+0xmf2cg5rZBrYjl3ndfdLDN4OP4lyeM4WtNf2kUJRDddR
uUdwg49ppOJvssbEFXUWNCp2Pgz1CQwGkusjR/qetxE6DSdeniUs3Q24Zei02I5xVtUQZRJA8/E+
dUdjQ2IWrB5k2wR4cE4zlvaJYCHvYpwv4eIq05bYPzxI5d6nIuEN59mbFEAZrWwBL/KE+LbSJfeZ
FwmoreXn5a9lLz1iR58Lu2E6d+UlfuYXHXICUEuI7DgAuItwF8bNOJyKGYcmJ2cGWTKYIMfzoGRf
s74lcK5K7rMJXFOsKUuoy6iFKBJUbi9gCCU7ZbfsmbHPXsntWBK4ensLm11IdbMjoxwaXJ0EN8DD
N/VinaAn9bj6d07HwLpcC4JNYVRUvlR+huqmnfYa4fbpnY051jfDTf8aTv8G+/1z2v/fnP/fH/HB
RJWY41b63w8iM3yiIw18OH4B1TY+PHkTjCuErJt/35tJcvKNzjiRCkASkyl6JBPCgmt5EioBUE4n
nX4bh2MPlMJXRgWjnlBI0tCaPT4b9Ir/vvXvhzLu2G7bAW3/+560FPwYt7r+/79mNRga1LW1QtoG
ZJDIrSdO8Y80Prn2/77XPH9Qp1Dt//1vbpEe/Pvqvx/8+3v//xVT7Z8WkeR7uchGmT3+e9nMVNjx
nl/++6tYwtKYJHK6xVOnOYbDZqroxtUZokofrBXerKTH5qoZ25K0um5FwpwjJ12H558+u3rhxbe0
nw9NOJ+noO0Q+XHXSnKXj3oRH7Ms+rSU/KKowqcsDp2vZioZCYw34nTexELiNTyvfXCciklZRSWW
OVX2FhCkhGIom/wMPl0aDtNq6drQz5OSJg8EwcKkT8ugxc5KIrqGINHSmAZtcg9PNFMSss7Tt3wo
x80QU5+iOOHo0zk39T5mcNX20zrXmWzH42cplvJODXR41+F6NlWPu7JJCq6RJg5+K5lojDug0fGU
d7K0szSmDygmfkyRWbyp+BXq7RmTKrOZP1CFtGRfUnD02CnhUrhSiMdz8yxmZBnD79RgW7QkFHhz
D62xHTkI0xaweRSnTVZGb0MiE9XAEYOQJGA80FtVhYoSi5o4wVozo4/QkAND+a4hXloYmWsxJK9F
TSDTDcMh1HFgEKEz68jQsWv0l4V5eRWNoiMvxk+Sa59YTKVuFmsBbp8otg2YCZMJ9wXHtk0Cm0I1
GO0NiiS5kuCx4QlihURXGAs61iMGwTzO9WoufsypSDwS9uIpvpDi0LWwxRqCFhmGhWTkLKOr1c9f
f4ou4+geN0NxCUo8ibAGP2OVgOumos17IyqLVZGTFSy2Wb5tta9pXmuFsCVdgk2ixDmOS+612E3a
Ukz8bZz3b4SbVpsq/xMTmA9o3mmapmwkg1TbWswCBkQPsQTm0KBEfkmIKem7516TFZ9xjdpCekkq
zBLG0oS0sHR05KnxgaNEt5ID/cuKlsMsZ4BSpgTzWMSdM4Zem/KJQhVsU8YrElsMTEyzMlijGabo
5VHbGApBjMNESvS8wObGBUrImSkqenmvWYkeEU7gkBjqyDLkyJTNLDGzP+xHm11lkl29gImYMVnu
ScHzEYyRCE9DZciTUbsaH2yB1Z+ahz8JqvJVkXG2pfjW2zJLtntGi9TCsF/MeWssCk9JQjVAPh7e
95wFFQha3TEgalRdQECqsxnI2aeGKb1HUNibERM0RbQxLWN1FVNagkEowJWJyqRIEE9hwtGWKNa1
V7F8VqpUcxu2sqTKNayYYPKPBPMl2AANgBHYfLt1hcmphO2wX/yNQtrvpZSdW5UV8sFqKvKYVHQd
77NtT0mTBCEpc0uZOjWk21JW4Rli4T51mbhanEDjQC2HrERUq+90LsBQgx7mqPHRA4OCh7iUrk0Z
iv/SJPs+plDJW6q+okrPY/gZt9NWUuF9iZAM2GJDciRNZ1YZQ8TpiNkmeXJpHL5FJSPl0sgku5TT
1ay0vRNji76Se7XwW6xlwMAY/g8F4H+zqDENcPpoFhId09NUMZrqmCFO6Qz5uWcFR08VqgCIVTL4
jC3BzdNZPBtq3h1LmRYmnb5FQ3yfJu51qZFiIsypBy37qy3p7bdBhDEFCYBHUwVyFNR7oUuc1f8o
QDMDl0SEbJsXcHC15jLlgvqeAjfKCrNKAyw4jAaftOTtSBEhYwZgG63ZkWcZf2BykXiI6HYYUBuw
Ihem1gMD0ilElhDAEiF79WxJnU3cLWmkxJ97JIjAoZIUvLzrsvELgtZl3IplHX8jrNtpexrlaRtX
QH4HMzSm0qBkiEllWxrkN0Z0LKRQfhHl/q2R+1uJd1bZ41vZTaQwygb4REQuwUte0YBqDO0XDRGw
mAK2080ZY1XxuuxvshBchCBkTlEL6RYuIgrmXaRRXyTEmhrWPmCLLM03MQWmDHIsKnUUClIyd2vE
9yRRZjdresoV9P6jM6NgIxqUw6P+len579zp1or0tQHPDjB4ck90Q3bTAGqJLOeRi/xNwpsZqrkl
lWRYqPRL/QikJYf6agn7c1y1Ea4m1l0lth6kGZyCxwymXEvKuGoubsgqh+nntCH6HibOY5Hom8z0
hxC+YSG2OFzE413sLzMWhm15eb7FbWBELKpIF1bKHNg4Z2qsk+weW0rkR1hcbOWYGU1DtgNjHDge
mH7DLex4FLNy7nyrp5guGHwM+CZDgRYdzIQEZ4nCwB8G7YibAeRmTS09i7CKXorI4mgzrAnyeV0w
5hnNdmWo8oJf3QKxYRmxnMkxnYjzDIzRmDU/T1sEIrzIRIfTJ66UI1sm3YHTu8Uh8wlTk/ABIYJ7
aoldjiwB7opQSbbeAC5XC5Zjwgz2JQciQ4hOe2QioEFOmmsnLLgzwp4ox7aDuYQgvxoS1NTVNtDC
zCuR5+OShbQvIbPYrrSAEMoAa4uALgwfgJgJGi0MxJMRykJoghoqc5P6RnNWpErwIk1kSIgBvJOo
oB6tTu83cMLaBoOnyLBmFIgZM0wBLjbMkXoeBrvW22oV4mBgG7r2Mk9gxuXWmrG5KXrm+7GhYkdR
cm8ahDKpULaopbVkHTNol6bMjwMI8phiPiQTdFlgfXsdgFqZzOTXxcLNylrTDcycIScupXWn5le5
SO5CjQvsxIYc9u0IDk8zIhay24eIXoo2QbfEYZI3xqNNNfmeqy+zQqAKHnJroQfAnMUUxVaHsWzD
0LUy8doztfFt7s3vIMuv2EQs5G0P7W4MceVlHiDr8bjT5BCmuUVTP+SgUI1l7q0i/9SC4GkXzxS/
TE4TuQVbgjNvMyuQxUpZQ3VXje0KZSvQK5PGBCs3J6f2gse1oL1h/pTr6hsuVitLgMSWGAGNbwyG
pYhZBhtN+lFS7V4SV+hOlehNIz5LxGO4A/2Lqw2EB1SSuipSqAtRe1kMY4NrhSvFkBpkqV6ZNbZ/
OUJ7VwlRpLcjTsZd52XxBIglFC8V1it6syAYY3hQ5bJvCZJw7Hn/bqeFDV5aOCcJ0fs8mdFaJ0t2
cWc07Wfyi9fhDJqUy9ayqg0yKxv4P2LLZFsVM2yF22QTxAtuFeOpzsp4VSjRKopBr6QIFj8hb8iQ
4h6x4rMFEprMwzdUajE3UGPrJRyleWP0oC9NUrpEfli+WDGkz6IEb5KDTj6Co4eMVzUdIaMo/Wlj
922KHX8tPEGDnnfUd1yw6hbki7mp94TEq9dF1tHdEjGaI0lbKE5Wyz1KYtVHAb6QjbklexRgImDV
kry8HyONYQqWSZIBVwgnFCITQOmnVq7pc05VmCO4nZGSthrGADhqm1VOaMdiwLsaD5PFKTEy+2lr
XXKsGTbk2N8VRUk2WZafICJMMrZfNYT6WuJWYySmeKLQeAVq36fvkrGZjXqnTmp4qRKCcjCtbxuo
iqai6r5adx+GVY373LJ2s0W7YmnVapg+Cu0gVzhQIRX2BIMkpmImyjg2HpGkXbsMZ+Oe98plSmAT
5kFKAZm+zqH5RSqItlZmxfLborvgvhvuc5WtrMBPSksFfOW4oBo4KUkSm0ir3jEdDKjp2rdcjplr
iOVLHNQaJOCJ4CCCwIiRwd274yrghEpTkiFpUq4iwXJVPBzDCmxPWtWhKfomMfNWR+VUF8t+1KIf
Y8xJPQi/ghRkJ0hnzaMY84uumnHBk17yCH8rAVdxxcdZAspxBajW0/Wy+Vv1WbSYqHRx2a6qJ7M3
qfuNZdSCgyU8Ts6oZZcBECOk9mxRiNTajHtfjljRjHG5SlrJs7R6V4u5V7bmeylzDo+ZsEolsCNc
52EKtYBv8yycGqQFryJDszFu3/MpaZ1IGeFNjqmx0iDmpzt9kGmh5WGnK5wfXYRFnFHkfDXDnRND
BeOWGH6aRgRNHEPVaGIMrYZvkWAQ4ucKPum5q9FAj0jKImkOPV1DHDoOMTTFOUz8APNgSOTpFXez
GMcuZrXcDUIGtdQbMsyHJLLhHbpo8HzClmLajg1+PSfJqMG7Wj8V560Ab2LCwRZYcqA8L4BPiXDw
OLTwGRg3PMnWpa32TeZHc/9E3OAK8vDAcapy3H7J7Cux6Q8axspz1J3BFG4CQXwkAAprJeAGClID
BjL1H2lfpMT8mB7VvOC0nbgPZqa1opbDggRunCFLa/pZpxvaStp5FBmIJfM9Cfs1me1AB5GU+XlI
cJbGwy7jtjQ+NElQHVKmoNVaT71se0fcPe3kZ3zHUS3ILtbKZV1nag8jVoueSV7nYZDovBuKmUBJ
gEJr80XRwV5DITwQKUWxLLE4qUsh5LQH1nnumqHFfNf6Mpu+AY1KdpIwnHC3PPDB8V5radiEsUXD
PtSY4ZNSpKTpCmvl3O3xG8WKHZagQY7fBHt8UDqoJTPXV3ze9wA+qYKtkBxY2UPUMfGKBJwzu6dO
McfxMJtxZcprYZV1GrM+kbnLhGkURjAblZA2R0ub7DA9cb4WX7Qm+sLTeNvMXbqzzJbVYaqMdZoQ
lQ+UVpO2IpwVhtYLattRMTZRcikzaAxh1H0TkvCnNIADdUfTYzFXn1Ryowy0/cXI1a0AZ/ywh7BD
UFe4EkqaCzyS0HLPU7PmFEAA3SjwdOEj6rU+HqKSIB9LG59QBhpvGVJcLAe9R4gShNVFLjZ9A7+u
V5eCblt1RgU2Of6g5qqH40KIuq2VWNg3Q/M3s/VqFgnoeY97aDI3OiRG2EejpQWuGgTjS5tG62FY
Dosop7vChPc3LdXO6rvWrZoA7mAQe1oSnNMG8jWxSjvlOd7RMES11by965nBCE509fGxhLjyYghy
H1QFMtdAiA9vSre5n9FaFRZYMRMj90LLd0rRI5Tq4E7PM+s6F3xFQ9cw35UMn1pMajDjqmBWtRwH
Iat+XEoRyzfSy+mCH1AzKrGRv5f6Gsmx5D13fbyMKEuojOMXGZdJxAOkXUDsqGQYhtVcr9sUHxtJ
CK5ig0JkYS7MB8uk7JHpij88U9bQVghKvKMsPIOYLJAtxlUhyn9slD/RUuOiXtDdEY0o8QTkeNGT
bd90CuM1OXO0wiw9PbZoaE3rFRej/7F3JsuRI112fhVZr4UWHHA4AJlaC8Y8cGZmktzAOGRingcH
8PT6EFV/Z1VWq8pMay0yMoJBMsAIwId7z/kOF6HiRHVpFmr28LcWgw3mLPdjjmM0IQjfe4h0W0vp
FxxUHR9i05zhOxkkJkGwqIpxa9QJfQ6ji+4n9e6FD1gcKmpSUN96f+Nq69XsaKbopXs0PbuanUum
2ldCbQkAJGpRPgcl3lIsWEezQ+eR9dFbZ1IUSmAGJGWyji3NsopElE1b189cchSYArB6tilfGrvX
V8JGeGqqwkLmbr7bSj/ODT2NTkE6LZECtJCofYhXmU4/I0jIdzNSfaukVVYu+1iHLZxgDVfp8Gxg
nPA0JZAxE+dgjr1Hp6EhomleTRS/QjsWN25JrjlctnU7INVMq7F4nG3z3atE9M7e5tMhIi0X6qnw
HaqadvvJ/PaSK2ovTheyyrot677ZU850xnDchnX8Ik2JLuvQaybUWGLmbXvKagwN5xyFy1Tg2yf3
JwYGuHNCFjEurIbG1lumLloTsjy6OoMIJYb3wCIT10IpXgasTqagCXBdD7CMM7ElTW3RtIi3LPC/
FHOCfyW7DFY0n4LxJh6zF0+0ejfDVz3XI8wxAjzFWsVmiSCnfhu0hMXEVV7CX9xMQPVOvk+YZcK6
pZybYjuI4JqBLiHi05dXIXFziKHEU+XX7A3z0UDqiSnO6Z+ZvOL7dOxA3nr+o0cywCaYA1T/dfvF
K4q1mohKG8saW2ppP8qO8a8QsllnIRlNhmns0KiSj16xf8hy5jlqPCNjXzGaDdSRQW3zRh6bslB7
F+WBnbn9LjBYhHo4Oe2gYBTKTfwIrJLMuMQnz1ZviBhRvE4eiLQEIR9Wq7RI/L3N2uIYlvIjzg3/
Nk6qu9nE1Kkte9yCTIXS6eF4yQsW8lJtVOJsA7By5CvSs/QLuL7vGuFJzsBPeHteo+0FMeu2dB2C
b3ZBXu9sI9If6GdEyVtTle6dRzmaXcN0pQb3q4/4Lsfqh+dFThunMn4Ust9p5Sl2bsat2zefIYW3
TdmgldCVPe98lBhQ1MNVHbDsXqr2pZmX29CFMKuj0N3rYOH1juD0XHqkDom0mDZYHLgGiuLAQIMw
WYwYgvpVODcWUtYRNFbfv4Sh8TUpXYcoUXbJUVU8W9Oc7y0nPQVBa64mjf3Q7heRZdeR6YuP39AM
pCVEsb3d3jWGB4ohzKlzhJGzbV97yGlNO9FNmjWmDtXAK2j7lsnKAH8n8PKYxdyunbigtz9TjhiZ
4VaJ8LN9YpnuprZ4V43R/FD9kkSWO2Sio7Hykuo1USMxRMaN1agzc+2d5pP9WhEJP5p2toog/B2T
lmswX2jtxfPIrngfNHBkDNQMxZkgj48wQfqeawb/DlsWEwlRU2pgflb1RxaSGxELD3lxuZB3/uu7
0dTc624xVDlOfhx9p0xuL98e1q430aheNhGDntZs/InUvHzTcvPzYV4rmAiXx7/dvfz4f/n8zx+f
h4bj+vnY9egw6p0w9A9eMsIjATX7Aui+3LvcXKDczQIA//nwcu/ytcuzP7/5l6/98vDyfQG0mWr4
EKANiTRTmwvbO0gr/ppp+RN/u3v56uXxbI88ZeTQPiyfGJTlSC43nF04bn8+NubgX49JZ6F22K7j
ZzefIa7OxsoHxmatJKXMI3HHM3+l0R1kkF9lFYTRYCQo8MKyzQdQdZEZOccZFvfa91jSXB529fz7
E+nyLa6C7MpJtf/5A5dvuzw0KArtlI5Oly/FjpRHwqhxsvVmSkytDbfn8n2XZy43Zd7QumXT+ZDE
NsZtGKQ8XA7j8nRnOc6htD4maTkIhv0Bd6tCKxBDETuxcICytdCK3JpmfpAxF9cV3V+ZdI9dQoNm
aKZmpUrCwy431tghiIjKZkbfOKMQgTrjlt3naKC1KDyH6mcigEgygcuGjlnUtrQLiexIgY3t44Xi
lCygqOJygi8PL1/Lc410u3fBgTbgaksxYG+4PDOEhZg3ARmGmaYq//PnMoJ2+dx7dQyAo5ENvvyG
y++uQmMhjxgDKaxgTn++3m+vcvm1v33P5amxo5MidIEr9D8PKv3PI7t89+WJP/zu/+vTP39D5SXt
zu/bw8/v/cNrliSaxGlzygQLYJhZDH9eDkiBAMp1FPqPWiJctAQ+O3fqzimlZ3BS0DMGj5Sc3Igp
Xb4Rbktqdh3QFSijA6T34kBMXnM2ek1XKaWPT4rEEA2bpMtIcES3UpegvECskAZmvA2N+UPJKD8O
NY34JmOp37ByYcfpsMuGVGAoRU2MnqUVsPP0C3uEAAODaPDbXUDvw1CUAtquofDmP7EAK29SzZDm
1ybSWZOc2C4N1lU41JiVaNYPRYPw02MvIkegBi0MjyL/PoQEXzcVGijWAus+ne56SnRr7PKoi1T5
1CkaCDVRuCh9wLpQJVuz6Kbf3eFXJCsqPNSjeLTc4pblbbsaMxMhQpzsM6bg/UCgDbRUGDyCfZlJ
xjYwR/xcZX+XiZLJLA76m1HQWOrpYAqbNl2/qMEzclWHcpzWpHmMGNfQEjtzRcQPBknCqpxruB8T
QkmvMpq7kt5ikNxGwZyt8tlHQiO6TydMCXpMandt+eJURrpHfkqMPNHnx9DDAGK6/rcUWWVHH4R4
LUivYY+ih4AhIqzfegJ4tk3RvpvuNs2yjkajQ0c/Te8InEYT7VRoqCP8usEFcxwHJ+m8uo79ZqU9
5tmWYpqcxN5RaMejEmFAeTukyA3drP6GyyAn8w7OSdOF4VXtUScVKWmWiWhngByMD4Ysx0PtsncI
6cGS8N6cXG3c0Cdohu6pNlkXC3amXQHDBGD0imbwjU7FWdueg36sTzadV14bHYFo2gluDUu+F/VS
t+VwDE5hiiMWKYlJDzKwwBiTBsUPN4tPWaAxjoe1cR0V1NCYzmAKEVG+VZl1E0IZsc0Bqm5LOaBG
AgMX2VoVqXg2O/u7SolVCzFX8KPXlAO4YKL5LjfU46Ca8Y7aowUGeZM6KMCU4/p7Fx5NTTHkaEhz
wjWVpgfhsQsqfOPkBo+pHJz7LrN+OBYu/jj7QmIACjJVoNuVL0Nrgkvp5m/R3giJazNnK9nLdNH1
qu6DZuCy8dPGxiPV6q4rMfHZfbapEkY1OxczzRXWrHZBSxsJbFu45po2lrUpU/cjHJroa0l5Kwj8
ak1U9rbWgNsC6rrbIA+OZhqTCJd/sRYif807ZJD9RKmzdL6IsjtnuY8GjtDUtcw1tjrp7Ac78vZd
FVy3EUEnUhaMIyV5GCMGc0xYYzu81FnzalYcQV4hgs2D+6oUd200svXj/R6MzeCwFLT76VOkyiDK
AJ+A1VLCMyKBmgYdVkpy3zpxgucoRlQ9FyZMHVD/K6jKqy4KrstZUevl+oAeYXywXUNRYR4KKMhX
YX+SKOw0xp62AanEcL61NTS+yshDNLV5/Z4rygYthMS1rYDvSfRtgtIe4pe03bqz1I9516AyTBDK
8N4iYO4i44Y1PQA/geh2Kk6dG4d3bs+cHNIWkjIOt6MtXj0SEVHDFOgvrfTLJON+16ZLXEzkOjdD
FHx0lNB64iJvCGvQp7HnuOo+uYu7CnwgSQ9buiZc3eMwIIuZrvyByhQce3cD/HfrzKC4K7fTT32p
aVvqp7ptTbSl0XfLJru3pliw7Rw0v6OwBGt4fildYjQuxESj2fH9VbMA0tu8g3eSWBtjuOUQrbXV
EoHX9JQ+5NjWuwJGJW18lLDkP56KUHeg81CTIuTYzQZwYp1gqoAGlKcojVXr5AfLBizkGNEtZFGN
RmshIdC92wZA1g8dSe31jC6MZtUXktcwNQ33um3nleVR+5gqYlUDM5RHwpM+EkipFNqKzzEBSagb
Eo6rwfxqmHXLuw5P33AgZdbddDIdD2Nb726HpKeEX9oUeGx3wYAWmC3q8XHsLPTgMqZabKxnq5pP
HeKazAnz60VkxpnrlkN8Tqs53zR5fqZOShjxRYAeQ8xOIDxPtdvs+g79vx7n9Dg1fND+3IIrj4HT
VENAGWF8cVM0INk43qbU7Y+6orFCogzQDKL1DBtQvzmSiYDgFV7+S6Zoppsque5nA330hNVCWViY
zMZehQ5S+GmYzn2TZMd6O+n8ntwqxtTCfwMbTDG/w+Krmq+pZ8ZoZqpHRVOrmGMoooqZOTfcT7Vc
qsqihZPm50ZzAVGzY7U3j++BWd9oc6qA5vDXJzjehYkl28uxINfRE8lcjkCqS/4kupy8RogABZRf
B9BbAbejzYwNavna5YmZnNlt7cqnsu1Ccsyd5ziDbJgQvXPsF4KNXm6ETjFThMWXyIiiY5Q3/nGS
43NkAKpoC3s6ClZ7yEu4aQwn3Dg5coIEHRSpy4U41D6JS0v1kMDC3bjE9Zgum4OafaTXlmJHqixf
Wm6s/7x3efjbIS4/0MYxjbnN5QtDZ7GcG5cj97R4MtIMyI+rzbWHtxxd5Ld87Ba+eLFj+ThTcJrS
7uhZHndppBM+owp7LXwDAEnj7wqYiHnzYodo/4WPzvOypL/cSI9TwVpuLg/BslNBZ8O2ll3TH9Pg
NZQ9iO3LQdltq4kXnNr7aDnDU8l80CXpfKWWnEJn2UTUFuiScrm53Pvla2ThMW8qDEaNlVCcvEQb
GRVL2tDuUV+mBE/0PRu6Yvksf960yxq1j51wZdJxXsmaZudeLGTWCyI1TEP2LIW5G9sOVsJyk7gO
UqbL43iBss411Rg/s/fKGFJ09e5QoXiBzJo3D0PniYNy4Rl5y82cIeQ1ujpbaXK8IFUBiz32Fa6z
pnSuI7dkgFCWdZz60j5e7jWmYR0rrUqKGZRiw4URW0MLZy3msOXg0eUYLvcUW921kki4ovhMNrc4
dq0njujYh0gFB6eGZmKliH5DQrYtypVyOkT2A22R8lgIr95FiQeUrX2ZNes89nr5irZBzUdYmusg
NLDsuK19rCxhH1sb4n3PHHrVKdQHrsVQuaCTYV36Lrj+hSeWBdAUKgSlFd26qZXkZAzsZehj3lVB
EO8E0aKUuNnybsga/aGXfczlpl/uCR0gpp9tCkP/wuS6BBcSpElB5MKRLwaBfclgQoPqVfkIcZMY
hTM31FcPZTeL3Uh/9DgvN5f3//LQpqSY5RRzeLtDAHrLZ8DK7fcbf4Sh4qEVWM0+UW1uxobIimxE
pXpX9iheaha8/gIS/nkCXh5OCZ7ycpqDdd96j7atX6oKT90wL1rJZE7abWSO7zb2eMZ996DH6vTf
czm0keyM8cYCRjj7B4o7wDdDZl5q1sAn0x0hFOnGxR1mvs6fERuIhDLhBnk1PMeN/1S/G0/lidaU
iUgVpfayFoS5nLAgXuFocs/Rl/kFvNjneEvHIvgSPeVoPXbuBOF0lf8AorhclOOOsicdxApfEq0A
EnYlATUs3GmWU2Pdds/FAhwDQbJlUJ8f4Uk3GtDrtjd3UB2jYW8+zLfdR8nDCdkggWcbApdqeoAv
FpevIFZ03T3zUopeHPKv5sp8wIxGkzDHDY7wRp3jd8EuBnuqzw/NyBnwGxsnvFNdsmHl3Iw7HCGW
JDjgAzEMsJoK0OiTeLkHYLWJ7wiZVFfYjBFaPBlUSo0ttvNkAU155+kjvLPOqNMAF2zwx0IkyGi9
flZMZyTcPapP58Z6NF7tY/BIPZ61Xosdy4a9S+7amTUDw4r1knybboPPEW/4Nw0Du9uFZxEfJAb+
fqUZtBUbya2sCXxegevXZ+Czc8Wm+6p85jzAAT/TnaBrdM5OyTuOy4pgkY2QW4I1JBylDL0Fxl4A
D71xRYyiiwKFihoxKXesxBg3kMT792fUFrvxPayvnIfvfrftJqTy5wmft1czGe5lvffdRyPb/QHX
fvcb6/y/FX1+V8ZF1/7Hv1kePHfWhVNYFguvHeGJ6ZgsJxzXQ5oqHEfx/MfbQ4x0Bpz7f6/qUSeZ
LTBqmsfKQLKySX8Yp3KfvvfH8AHKaYZuYWsGd7G7nvIdZUX37F3PH5whrGvR6GUL22VSa2IBA5ZN
5JMtnNQk3EXeISjuYHbqCobq2jZ2hk9Arce6YWch+XuGaIIy8Ov8A7rfNt/mL1A4rvGA7quvw33y
kD9VXzsqDitr3XxPyFjynrM3icFlN9xkR+Z+dJgmJyzG+r29m+hI7Nx7BjO0BqRfMM8yBFzh27cx
Nk07IoHlmqtjBeYNZekscUd1X91rMMwj1eyzGjZ+v/3eDJ/qKT+D441+YEzA0OD+wAFFsIc6sUtb
A0x7Sd4RQ5oEyiEtvtKPNBaeaj50rDawinmGqxpeg4GsHynZAcNscHbuOWU72o8PiM3qb0gsvJty
e4NRAq8uteGM9++IJOrFjVlk77N3tPpb497+CgVz62/C7/M7wWobexc/ZQun0Xr2CPo89wdzH+3k
Db5QMoarFfapDdb77h4MIILn/FsJWQTXC8qmDXJnzJFcpy5ugPdks4oPhQOu9YorbLpdEABPtrn6
DpgsdjesDtbdKl7vgVkC+6SDHWEgPPWL8eKETwGc+kaQ7AnIh5XOmRI5dPGF3sBpi4zvZlqzylgb
9R4iw4E/Mdzad+KTfPl6P76xBedQmcB3zrF+mU7+C/vKHSu3LWvzvYFjaL2AFm5enFeUhChEN8dk
523+4cxf4P5/OfGVZQqpXOX7lvzziQ/IvkXRZekbyxtu8CwRHs0Yw+n1xfWfrUVhSgLIunjFNoOy
CaPRFxxJ7UL8XrTK/3AwBCH85WCElCieTUn2wa9XoZN0o2r8Qd/EFrVC/hEyGhWbibcIRBsOG+aP
NT47sqzZV4W3VXcb0sDFZvkF/0h8ezmc/5938Q95F7ZSHqfB//jf/+tj/J8gGNdv3dvv4RY3b/n3
//i3b3H7US61yT9mXvz+U79nXnjq36nNWY5wLMcjxMJkQP0988K3/t3zhLJ8X9okBajlU/5X6oX7
76ZnW6ycecZyXZvD+FfqhfXv0rdd03eUtEzP5wj/dXy/D/DtL4//OOCLP4/30iNBgwKXaUmbXyeU
/ct4zy4/SnsnUief1Im9GxDJJbsHRxTN3qnx3iMYim4cFhoEDNuHIoTKQXo8Y4JNPJTU1394+34/
vD8dzp+vwt8Ox7XYd0nBXKTEL1ch7QqrQgbknGzH8tYTXcVtYn0Mk1vdmsWbX8Gxdjw8PMZQ3Wpf
Z8e/f33CRP5w3f3+8gwAJiHktudZvySA+ImaW99y5akZg5fSG/pHZwz2qmuLE5lYwJUVtrWh6s6t
M8T/MPeK5a3+OQJdXpxThXOFWRcFtvzlb28iOoJ9KrDm5tp5KwOSuhVBWzlyyXXSxCwdk/DEuiEt
3floJAnb34zxMMlPSSs77Jost0LaH6tct/P+798YQQLLXw5OKBrAOI2E714O/g/rAl2nw2QaDc59
ik0bdFkvTlZX27oOxDZvWf30BIVdhTJcG6gawNPmANUJUSZ88jErjelQQEjSo7f9++OS3l+Pi6tB
+JbDtkeRSMLzfzgu7Cpt7o6xPEVDIHdhHWAh6ipzXQT+DzNNAXKZVAwtEsISyl3rNhucY0bl/lgu
PQ7YlYm06Ici/s7q6TRNnUuQdMBKjxjJW1Mc6akThtE3j3aJjmtysTGrMBYnrcZPFTXqvi9fVN26
yKbkPp5ZDCLlKl9V5xNPbskHI63uuMhSGOsFeKBEoLmCUBha1bH3cX2GwQ8iLJv7oGSPE7ce+ILE
fSHn7ZtpFf75798t8ed5ZTnFlMllpWj0uwr99PJu/uHdSkQU9FkIrD0u0caEqFHWyhEd8Bl68W2G
GnIe6wSAGvM8QN+PMogWB/D/24EIwcgjuNK5oH650Mj9NrNomuTJ8Tq2xmZ0nZuB/TD3I+KbDsZP
unOqqcUeJQ9dlx86zxif/v7N+OuZo5jsPenQsHNY9i5pQH94LyhENoYqe3kagggw7F66WK/GfjpI
37+TMVm3VvVPw9tfR1tekwDC5XMQTAm/nK3mQGu7szJ5sk2HskoJaa+1HsvQuysDdhXUVOdT7iQ3
VkdJPJ3daxOfHoJkANSN8w+XjvXX8UaZtuUKS9mSD8L75WTwAptsb0PYpzLtzmWq7bPtd9ceki8C
wf0H05s+HBfofF642IhjapzzgM2aBNQDkbnx2o4qcd13ILRa2saUNKds46vswTYLOqcTXcy6SQMS
dMozseETqZ4M3mIgTLcd+qu//zCtv47cypTMY+YyeErr1zM7sATtNpXKk5ZLJXeugtumCQE1U03f
jWhL6gAdeWUAf6qdTB6y1uk3wYRQu6zqh3ZG6lmxS6h6AN7e7NorWzdwQ6sIz6q2TwPtjJusDane
Yq9CeJlvTLpueCJCd5u5dkh9JJ1oXrQ0Tn3EDH//57l/GeX4o6TtS385XV3zl8slzXw15hiZTijU
WTIb5HeYJoeri7481QS6hmP5Dwti8ec0rN/GCqVoPQmXZYj16/UxVl5TNm5tn2LHHx/yMJzuqri5
ExWIVt9pfBQ3HjrzzPZOlxuPXr/6pJKZ/8Ok/Mvcw0Qv5ZIA5ktWKKyIfz0S4izLrK4r49gFqYG/
znyUmZ/tXFyzFODjkc1cYm4rDx0OklX72mrZgoYt3DzPgs7lAwMNwyZ8RJLV/MOk7fx5RF2OzfVY
jbHo45KWaGb/PIpU6SwtJVz/WPt4PA2EjcKBvpcONIdV6E8kDFG34tiuTZd4Q8Fes8oD73aZV0L6
eRurdmFzDbZx0g54AzXGe2cIF5h9fUoDx4dSwmlcFI67J0xqEUyPbERan5BNfjCZWPSTxnoaRe+c
RyKurv2kFjderOr91Hn+epTBvRl6V1VIgbBonWPXVCEgcIwhY2TCtlvWfWmELS5Px23dUHRheZSu
pzm21gm2V+S3/p7QUvNO72NRlqe/P7X5CP98pjksfV3mcC5c37RR/6pfzu7CQ/Ez5jaM5xBed+uo
L+YczdsyVsaW6j1xUIFm0iZlLDGQyM0c+6pUKlmxQoswuzapPiYJ80htjriCPTAFJknbx9ye0Cxi
gci6yTrSXwMraspXcgLJI0+X5g3Qjaga7eOE7PLou+p+1CaAwJQSjURnA9IPE3hqucfCgyCvlb7B
xYkQKRxI/Dbc9hhJIkYaP2BfPUuqwmIkeY1QKHrnlwCyy+ORisq6pV56ReeDSaZysUYGc7OyZyB8
RgbUBLVYiVkV7pkX0zbQ4z5YotwLPW+DrM9PBGMXq85S3ZblAaeQTk9djYJmRknDuEG4VEdBpbYT
H8rGt6xKCcSKiofScx4Y1yLUNnD5s+F1isfNhH0FDWxN+EpESINfG+OqUiq4TR0XAmku7zrG0FuN
TwXf3RxtlIk/n/X/rk6i9py3tPArJ3Q3qb1w6KbWP3chGLPS1/S0HWskUqsPVvVMPJU7Vix7sL8c
bXbJSW09uybarTiElGcP41vLJPyYZa9JkTzbzj6bBa6VHquNO8TjuZW6XM3a/FYOITl8AmZIt/SD
2wTaBf2kq1IE5a51oeuNLk3LLh/s47YsoPjIKpYHZ7iJe1tdtz7tPDoqp6JpITJROdMh9s9SBdva
67qdPwfqOM3Tl6SI9ZleFjo6MzqYufpejB5e7MivN5nbEsdTxjCRBX4zN+rCO+Tt7RWu572NrOY1
LaZbCTQsD+LhwUWy12qbhXzXP6h0SM9kAytqvkGxqZMMSHoZPcm0du8jERC4ErLwyPMG2bnqDrFX
Y1Mpsh+tasMHYwh+BKYVbLSDunCIMh+Lasdi1snm6yL8mlZ+cywZa3BlRDddkE9X1ux5z7pagAHF
dZ1oF+SKrHYsVPGcBkT0iozQznCamqd+6DHhVbsecq7ttdODly+pGtF4YzjELeQQFueKDrLitD4I
VOerDtv7huQrq54L2HnOvOdcg6TWLORgwWdDMjxCIqvwuJQyaDphD7hyOcObwsQyHHCm+twTdfDD
j5v2VM7lpx8yB/v+XCIPLG8Yyax1Fc3+LrQT6m0t7gm/V2Ldtu8Gl8aXwH5JCv3gp7F1njUrC5ud
9K6KZHIi4/ja6LOtrqf6sQUVGEod3HWqWydTS2c7ycXaV9/jAgWkkzdg1ujGI6dfkLwhCQYZUnWZ
JPD65yS8n5L6Tdpju2/Qle/bMHvDE3bFgOHfDFLWd/yBBOkkDTmDVvAm/WA6dXn5w5CDvg57QUel
tL2Vyad6JZs+fgodzrAiPrYixg0DEMVCeE7Lyv3szthloofSWphOHgtv6drNbQtcBA1wfsxMKI2q
/uFrYVxnTvvWZl19K12MYf38HpqFPhY9yWBOSr5IGgN0M7E/1XjzyuY1FgEEPie6VSVtChyhFD89
H+Y/2HutXfvotLwg/lkcgDVD4FxTACBb8qaXzbQzDT4tE9c/TkrM4YVrJOeyNr42bId3jnahiAOw
ZyAoP3KWFNDpAA8KUd0hfW0Pg5eecWagRo6QFYKieDTHCMaZbx8GY35FN4VOtKZPLQw3O9QDJLd6
eG0AOPU5WjDkoasFXxdCStcYEQU9BI/Ivza4TvyR2DnIr4FnbVWHn1o6TcJlVwIQbDu2oaUlngp3
H3Zu+NQLG35gln9pZDKeDZEGX2spv4fmOMGcnFK20RzJUPQ2nWg0TbnS/tfeT8sbO2BEIk5zWBcR
ZGEm62KP4/JqbEDckRr6bWSFdiVkiAyv78dzPvhP0VTHXG/Dzh6FvDUitRlljj99xJZrF870FJ5H
c2B1LU2IE6F5E5c+5FJYQFok4VZI9tQ5WcJtWxuHoRN3iJb4cdmfg7b1ro35uhk8vb1szgp2xlur
A7qeNE0EYdSLy13TE+2urRm7lUGkiLU4KSSEKUanexJ4ukW7IXLPOU3pfFd0DW+ZVeA1ykFGmEn7
RHHMPYU5XZs6hdyTq/IBnVYBlzQBjKk12nlrtL8NEtx5lQDGMxic7DllhrDa7/O0ZBtoezgU+Dap
gAvnSjt1vynKnWbPgJIZDXWp0pGTxLoPDWTvCqTBlY/ngUs3dTau6iChES7gGmN2ttvzNDTG3kev
v75qqxC+2VyxW6zGu9YjJF0ukLc2cM6VhZ+1ERL9NP5yWn7ObkTAsJZpw5zfuMYm6xlTyJBfIb9E
C0yb/dbSKblULinUtfaf63Z6HmBn4NZC4W359YtRs8wOJ0L+ApGrjRmm+bqoTRIbZkCe1bK58KRu
P6fEghTsxiZhLqCt+pGqUS2LH3lrR2vPcOxzHbn3narzW68VBjmL1bjNe+88DF1zzzoc379PSKQf
ONusaqJT1tJrCkVTHg1nW7kj3LeI/YuNAN2c7S3RrVg3cXy2W882NzpK1YFQZ3aXNlIm3xh28YyS
Z0wpsY/kWFjdOJ6HJkFrliQNn2MP92wEHtJK6jeiJrS59gzMEPQt4wGPSjMP+sg4bBZsiX13ctmP
D3qtcFxkwle3TYnJZYCWAW016g6TEubJGrIbHzV8bdnTa4xxPuss0HyTcT22ciPTpL8hWT2G2Jj6
m2bwb5IaQVAyV+VuLGBYex0lL4taKpO/lZA2BaE7nRgWwyFFOVwCjxhywBZeazVrw6dQn9hQE3M7
TgiDp+BwVdeIdy6vmNQRgF4F3ip1XrJQ6HMS+OaKSp5EKZM452iGxcXMa8GePdp5J1dIH51DFJGz
FfQKSDUzOGY2UupGdJhIPo0tM6PY6Nn/7nbej6gc9KH15OtQ0GusEra70oQrTlSd8M331AhitiRY
+TVGtiHvnK3fjJz/FmTFBrcPtrazaQ83herZqEhaqYZ/6MaTMXF+56L6Lh3xavsWV5cFRCyAlgjk
gLlDfpSVJjVxyJ/7cnFkpYQbmSWKL6FAM4wE4nm0K+sC1Kc6LcWwMcIa7CLRZJfyYyxwVw1W/u65
/TeHAFaXfFQVjz7W8jxkEefARsR21MwtAqOIPgeN+ZWuXnHwIGAY0RdP+XAV1iOpUz7G/kYW62YC
IRdEi9asCVZD0l4bFuIlTEtFjxXQexo0YQ/NSCuL/yfBx6a7ieSAFHJKNB48B9xK5nT0Eofyzcyn
tx6icj+JD2czCGSbJNc/DpMO1yiF5UpWElnKV6NHpJSjhV3FDtKhxvm0ModkPvx6m0QQ29oDXCb8
6b2U2Po9n5jXslqUcqNzMw0RvNG6q1gYp5ABqxY2TmLwsaBt10h7V1FY3A9mjbV36jfC7nBH4cSh
OY6nM+btwbTfxOmGyHWMOnCF04S0nlbT8C2ymtWvWpct4KvMJBRCx+VNmchuQ3q0awmPt6J77CtM
jVltDQesPXGAjJcMkhanxpXU2V3YDRlms3EvFMjeeajYe4QOFAHS7OOu3U9WyiSLzckY8KJWBvqA
PIR7NlcYS0XSNauaqBARQ9Vh04cPXrOWzcDg+rhw1XwLyNew05c+NV/ziK69VKMCcGesbKe4JZR5
1weEsSFfXnB6CXTz1tv6bdzDohBE3MTf2fHuZREhrJMBkbqN/MrEcMda9FPOi6IlYuYOXfxBLjxc
abj3HoyEndXKLbSAelvM9UNWCOJikeNtUiBjrNCvcP0d8tKmTT4yyrnmntys75PDFsNGLsGwSViQ
lugGIRHZOcvK0BBXZWg9omRt1nmOf3Z2y5NM8naVY9tlV3GcQUkBmoFnwIECibZRRZdq7/dVjC8N
vBKTFnrh3s13QfrpRc53PTrMGTZ64nZKdtPoPmEinTZpjcAzSAKg45G9VmF4NgWqXbujVTd4SLfZ
49/nFYRkTz9ULIIZPzoE54b/MRgMlYjIEW1QNtoCYVGe8THWCt6q82hr+X/YO48l17Fky34RnkGL
KQAC1GQIhprAQl1orfH1b4FZaVlV1j3oeQ+SGcEQN0iC5xx333tt5J5jcBsb5Uep8vKgoBWpcwM3
Th0Pbi17k5Xi0cbovpQQE8KS7aft0BtL/ZeCmS6LSMKwBPJOSIYRdFyQDNtTjcijfIAKWpZfGSAP
5N1hCxLtJx3GdmOVA0xxhNiGUG8k1NTHkky+sZPeB1nDxtBlx5CDIGaEYVsYhAupGnrXOZui18Xv
6vZsBhqz2tEirkVtH2SZ3ykEsGr5Q3ZawKNoMQTi2MVqzq9bBi9Vq+acE/cJPOuhGGBn6YqWw13O
9pr+rjUSqQioqS9w+INEZgqbaBAbBoQxo8FzzKVLUnKSnuUBIF4jUY6rNKs2ak7mBNUES8VX/FFO
wLzUafrMkMhMgsVJ2YTZavboJ+FmdC3nfI3Zu9ig7jARnaOCeFT1Hk9oqmD1nCN504akgTbsrrmk
ESFnvCqkA0y1P4SNtJVXYaU+fDbaWyZ3P4KVcjzp9usWJqNBIt1ZPbRKvGpqGoUAY+kYNwRURyKW
LKFP9+oYEacErVKs/kghy3M/wecdLcphSEGdmZ1DdrkADIyTWvpV6MgeWt2ViN+TraEvIHZE63GM
K/KjiuFIC3R8Cq0Slm0MBUS26BIpS93AHi5Kdp8U8p6YbSFs4V5RZssJLPWDjqe4bwLCZhgXADoc
+mwrhSbpw8Mker0A8DybAwhJNWIiY4xXaWL9q1mmdNJJfhlYhvcSfGl03YaHzhyIh4jHyFSn5Mzv
Sc73j6CbJOcozK/KHC27f+5vOxUe4ULenKqXMRWVSCCDzPvi/un9hqKkAvOis+NWSps4vYo/HfF1
5w9ZHZ0rRUmZj5fDvK+Dcdet9zX3++Yu+okKbMTlRBr3KAvbUGzFvVFH4fl+gxD0Xx/pCtGmU4j7
bgrNmzLqb2qmAMHQJ5pOWTtawP2FIzMfPjXGGiEtvgIsRZUlMSeoY8TKcVZ9gO6q4Fe0QpZDsQFX
MSczeDQD1EwvpKjycvGDqnhyDWkZPfh7TqrzEkI6ivPqpy0S5D1pggQ/GB7MFVRJ/WOUagoDHHmR
tSKEIpG4rJb9W9SNPQ9pwPoAgmCGydyeGm0Emd4lROTO2II4vLqGLvxoWnNc1KgljJv+mMY2g+3z
KUnCC5QP0ccGg2ZNutCUwRuyUM1hys9smylt6gHos6Crzc9trXzOcau7lCd/+gXNmK7CUVfXHmOk
cPqvIzfX6FIjv+U1rRqj2bXqEj2a0nBsZSW6EmmXSnF0GlUQWzEdUdzTw3FdKUd4BOzckBWVAnW1
EI4aDZFW3Gkp1WCJg8eh6WEepqrv0OJgQF364tIu8XKuwqz02aQmP14xk0ESC49aL21VeZRdimh5
14oTSUf58jMrZfTE9OJkyF10NM1a2DaQFJF+B9ZFJ5RDa5sHiDXWtuFoYS+5ZDxJGptJEEqDK0Rp
fkAAfmk1rBdZmI3bJJ/zbZriJRDHbvKNAiznDDRKiWqyDGMpIfsXuIQA7K3tQCAgAoz9Rh7Kq0ir
zJ6M0jFyqwUfhTpWRmgXCSGZk6J2bIviSa/rixYn6bEEa9jWBjT5Ko48U+ZPLkLZ9Nk3R/LZriCc
jA3OOelBQ0+UmfVmDOLwdWjz890FXVZeh8fUjnU0W1WtodSWu2HDu+W9FDJkvVm32NkEtsOYMxKf
jVtidCzv6MBPqyYLHIfXTOwDYR83TxlQFVktD1pUfjc1scQqyJntMphwW2Z2V1mbPqzBeFlkGRtp
I+XQ0aLIB3gzbKYp3JejsuegmvqNqepUKKp+mIrCMyhuU9UiEXG+yosClz1EbMdI0oJTqUNEawmx
ZCK4ImCa+bHieN+FfX0ow/JVLnMRGmCmbQ0jFY6YR56sOUWnVtaeqbP/d12WH8uc/kkIJ66brPC1
qYJPwZRj7Hkm4Cu1OSK4uEmZRmDhBJNOp0e3rxbhJs4RIeOKsqPcNgkfBJ1wLz7lsg533aCf6BSF
175Ff5MXEIpSJaz9nP7hqRIH0jzVRDq1IlpJ5rGWh4thme37nffvGQttOJlPBTlKgqqjilbF6Gkc
cWfEzIBpWHEEcEbYBXORdw+DRcArW2Fml1NW4vsqVe1Y4qTc5DrwWytX0UsOE5MAjPh0R4jBMMxn
kFPYV/CZKUuJpakoZ+TfercdR/3ZChSLhPR8dg2kfDptUb8aa2SPoCNgFEjMteRR3FUJ5XNGak6k
oeXkOn6MFvxD01syEgKlZDFhT0p6bEVx4DUAaDFX+JSFEM6zUnD0ZMESqUM3kEuUmHcjfy2LHDr7
EErTtjLj7QhfwAFg9RMr+KyM2ZXVAjAyLr061govVy23by4WBRn+BOJT7TqNvhU9kjZ3PX1C1Fcf
6UTNtwipVbnXd2L4Ug39vL/f8D56hFX5rQomK6k51Sy7tFqWNbe1H+nZ3z8qp7WHXyXwT4vV5HXX
5osU/a6loL2dDJ10AowDVCgmLc1oKcf9kAkOp7H9IrXxYRjWodyKtAbB3kM7GEzQmyPeMD2cRGCC
cPOUiv6JqRz1gveGyNIsglnxLAxBuRKhpLWybNcCGGGsoz/No/7dQvKCC3FfX6XnsZ40f5Cqh7GZ
B7AbBKVN2oQZHoxePNhRAFWnUXAdlX1cUE6yfrXKSPXfJ/tIaTnjwUTZRP1vXqvTzlDbg7CMzKo4
qrt6ru3SlG50HZZ/tCYVDqz+W7pwxOz16rxNTT+uKPlmXYFy0TfZ3qysW7UY8UNsgI7Wwt9erfV9
OfMXTxqSw6FjdaQkI3lrdTboABSq3AJzIUCpqArI0nlJxgRVbJgZhLSwcsLECWAS1xPUliYjQmNM
N7j1ORzSirDF1HpRBkEGrSY8TY24dkBwyxNnYhk09zFwhczJrIuIqZL0hOZjoJbcJTGNdSljiRq4
uJMZMV+vbqC3AG1pxdTrM0hBcrLa5tMaUQttsFme95Sdtjony1WRdsI4tT5dfj/U1ceKkRYi0L7e
CEAAFySTWhdbmz4RScVQ9cjHa0qJXaluwplEnBHBStit3EBQ3mNJFskBbE6d2uS7bJJchreBH1WZ
z0jBdKIcnpQ8fdOaE6jWaOnpHEPpLxoh9Y651D8iTaI8M2jh1mvLZ8q7TVR9GqkcnaPpYYlmdbuk
ZOmGVeejnGkZE5vnOFcV/MzQUHD6Q4Ab8XOWDWNseMyV3IQbmiGDXRCdES0wuwa957GZEac6QsGL
Sv+t1Ryss5U+KNTZFD6Jkwnlq87G4IXYVE0Yo4EWvOeWiL1EsohTRXyPAphswpJ1yVmqKd5MkK1m
6mp+GcOUVK5drSofhjQIPKn6wsYWb3UgSTBMEQ/rj6E6ZG4nBz+NLvxqoZJt4OxlwPLqjxg9Dx4+
DtdqxiitNqiD4sjYi3WleiwQt0jKnyAXhZtQD97HXF/cBA+lh5nFcsYWXUPKsu83BXOaLjdwviqQ
O5WXIAzfLXAeTqXMqHh1MwRAFcMYIdl5U1CtRhChsjRgmKrgTBWAiprFlG0W6va2VeSzMSfolBUm
HmnzmDT99zIhTrb+jDGnhZqxkxyP1SEoKiTfpISRwm3G/WYR35YmpoUfr3iOFcZVmbO3WEO8IWYa
XX1OgpcAzWf8tqq1xcFE2h1BWCVNTdJoGXJMjx0gGj4TYXa8bEKcJc1HiRaFh4zspk1F5o5t9qLp
DbxATlZ2rnFotioE53EOyS7N9IdFUD9mcdBZD0yAwCTvQBbBgCCTQEjfeYSIr67gsfXyFv5oyQzu
vqmzjT4TzEFzmpaHdMBhqfgMX1nj5/oHiRhvD7P9EfE1uVM3oXZPoIXI2HVSiSbQSD1uGRzAl4FG
hmhi3FxuQl4+WIsJqg+8e9uN4r6uhnpTqfN0HcRDsh4kaX4BvYnhfQZ0tRnETQ0SMCl5mijhDyO+
V7RzhHoB7QTBzZlUt9DrSlnisqwCq9BrFXcHMEi1Xt6NsOtuSRxBj46GSz9Y4QNmwS1EpfQ5c7A7
2k0Av2LMWBMCoUp8WWCePIoc4nN1Hg4jZzvZCIl+xiMo6dVxtRda2q0wzU89K6utSWhEDdrtUpVE
9NKn95a4SYDsUljkMuWT1GaXeBkOea9MTzkjQ1LDuuclFIJDpBbmUe0jzleqOypWAANWtfzK4KBU
5TAKUxqg9O+pjnI8zktcQ1TTGefP2J6ZG3D99dINn/CEepjYjLTaC4MaPmlL/NsLGJQpmotTXk5n
rTdHf5YV4m6r/LtYBkqMpG23imB+ItkCelsp4oscLqROxwSIQJHeVqQF96lZM3CfrgUHrn1U0HlR
rddyHXYEcvihTOVrPjaSzXAt3MLm+ZZLHk059KCz85yR0bK0fpcYxabsOgCsunQVw0r0CyMno77i
uBJjR5CI/4jS2CssMijMUHUgo5FFQKvJCWJcKS2voj3wDz1rYfFTGv23WoupD2D4pJW6eVTiYZui
Jtk1ZkVYNvSRLCqxH0gZcasaOzQzJNNto2pl41fhtuDHAWWTAlP0oeKMotnSs+olH13MF/PozmE8
+GCyFvuKmSXOrKP8F9sG/WGBCD/R53OeCRaYX8IlGrqXsVYx4ZrUh1DKfV2h/sxr8oAwWWkxq1uv
cviZg5zTllrLm9AiY6+aJb+PrcceLPg+CMH7hJOpbxCmOtDxToU2gk6a0z1anXAzQLa0S8zTacY8
XIpysvpCNt0gmg1PieX3AHKxEyGOyGRwpviAdyIrJ/hnhqI0dFMNa+UycLWvMdAT8TASZ2g6gm6b
tNugFqK9soEGJWbMM5Opjl6qnoBSkaNIyeTGEdGlEsROBAGIspmtRld2WhFKniyS8DosyKOsRa+w
UCaH1Oh2xdC8NQYIB6xrxJ2Lo+loQQKBbAaBNipfk5aK294EbpnNVOh1iL+onf06rLNjk6qoFCcV
CGRMWIEgpMJTAIdzZUTHBhNDHNsX3TAaEpAMgbDFqVKPJcp6EnSJ6S5Iy0h1Td5WpVfwKl0EWEeS
0rB5o55x1KgBYmrETM9Gmq1kt81M1rq2rZ1Ir7hCo45jYQvUXRQ69BVEcCHNwZquw64vzX6XQDsw
BMqiUGYkLqBTIqh47eQYpHYCMMIVaKgbuUmtvUnD+IqI6llElQZxXT5noyp4JnRSN5HrwJfADuhv
8kRMBP2Z/KgyX8cQ906VDecZC4EXNETJmIUEcQfJoIRjNs5DJiDxum20KKmtcc8Geh4IpFIpSy9a
OzAfldqj3DSNk+khEtq+Og56cxrqoPMUyJ7qUGbnesHv0C44l9HAMTdESw7xYiIvYZhqDiXQhxdx
ljBI1Ddj5q1iCtmtEvvKi4KRfrnYHpY2AuiILsPVBm05w0R30dN0exXnqVO1A8AyC1BxMIcM1eJ+
hy5mG8rE3lq1TIVLlhsNiYbRA7Vr0pCtZqgxMIYQ2dWqmrejhAkK4D1YDHm5mRNjvo6ayKEzaM2N
2cMkTZtuU6jLVdDhRGNCxXQlVwgbDAxxVqvm56aSZn+YIZ41sjHhSe0oQRWTcNrhBQBqK8oXoxTI
Tg1gORoTCpJoMOy+rxVPVmm7zxOTnGpgZgJJ8DFEKviUW/IhbXjeaikBqCxaTjX1m1YYXmOePkcM
tYUYm8ZNQuswTtZNW5IviRxFzoU9W2/y7zf3+4b//ML9PgFqMTsCkBFTTMGWVQyjV/fq3S76l4X1
/uH9zvsNuCOId4DrnL4pGoyHwS6o22afyEmzFxapWwMA+PyfO4F8NfuavQtn8Prh/TtBxQG06Riy
54ZB/Q16hVzVtIH+sf50XiyHoGSbTMXybxstaIC/PxTzIt/hPWADKar9Pzf1MOOj+udzY+YcGuvJ
t5BEJE7w8PaLJj4241x7qlZqviC3/v1r/3yDWAeYq+TKBGVh1H/9tVK4AGK//+H3m2h9sEY/HIc6
TjjWw+nJ5Ymb9WkfeftnUNO3d3svY9WnOlVyoASYfa0U7Z6u0wpdP7vfNZqk9LWh+qSC/mYFDbEy
pWm5i+mwdjThF2xyyhxvh4Axa52Hn/qi/dx/PF19xZVqNr5UPLcqsabyxOGYDArjL0fR/7fwPM8V
RpzPn5ylMF6pOd/dv5txEHiL6Jr/7xYeJDBxUcbt/+GH/nbwGBhudEW5m3dkfBF/23ek/9FETDum
haLektTV2fO3fUdev8T9qkRXBw8Xet5/2XcU/X8s9hy0qJYu86O6/P9i39FM6T8l5RoWIdlQLE3E
MoOcHtf1fwpQaerRD5faaK/2t7a0rB3F7TrIAmv7NquUxEC0ZbCB6Gtqo1FJPdFb+Cocs9U0/tGn
6s9Sd8IaG1DDQ0f7EXISH2PrOrdDvofRZ0GF4FAlADMANHtEUjvaecx4MAsPlZRoL+zLpvQdKqPx
NNXacREmhBWasTxiQ2F3ypkS4oAIrlo/w1OV2V/rrPNosCV208yAIBdmoXQmOBy+oeSq8UxjUR7k
45SlzNGbzJfG5NWaLbD4yOTcDHmja2hqvQlFcErkSXDQiWGkVhqd0yR7MWdkXKKyM4qCcRk0v05O
NgUU37dR3wtMLOmmFc1Vzgtn1hSLmKlllwcUaYAbGYsyPOCIRfxr1ssEELfKtSvMgLxkhTBbkOza
PBR+GI92aiXN61p00I6jJ4cIQ/QVKhS71xRQHKtwzkgQKQT1+X7T6fIOQDDjQxESK+WRlcmjN/c4
PFPwMw6jQTp5CUJOc4U+oQB6VMHqnzX+vbapFl+TxkPVNBwj57XGXgL09to60QyZcxE7QfRtD+6T
IOe5WKRtqs6/rJQ70VIY+ba4eU2a5TpjNXWlPWYyIlUDAQ7CUIOxk+BMQwnHbBCAbyQEUqYCXBSw
KvsFREvMaUJWjU1Vtc/5iHxRmMjrLmAFUsUALNbJB1PGMkArcoFGIDeFcrvTGfMSDIqq6dukpHVU
d4vJK4i2SUvyV85tFzOLBrcMq8MkGG8i0ebp2KoPHLqY9avdytwJlKsu07IpDPMj0KLRKxSBbO0M
hYplxJua9i9XJAu3Yo2kYetVRqIb4xC8UXaH4NhF0uV2UyzbRt8RMz7p2V83PDRtjtATxBkjHZgW
bVOC3qouoVy8g1F0yynIHQ2doy2YDIfGoNrmNd1KM4ZtqETYlwu5L6/l0GkEXUD11wjOXs+EU5qS
6yZKj4bekNuydBczJfdVkeNTCku7DRWJNBR27U6AbWPMax2Q74Q0ZQ7L6fErZWgLkO5IL6h9nFuQ
PTCXGRMZrsJIgxyS5Fc3o1MRSF9qVALtDnDVCwTxXGi5XwX6L1QBkLgWkbDYDkSR0+ursGA6h6Nu
7Ys8fkBekGymHvQL6rJvM+fsJXAuElMN6tCUbQXLgpkt9JhxLeIhF7Jew8PUOqVaSs4YZAM5OEnp
xJz2N0sHlEdNGi+dde1oShzR8iwysVoQnhKmQB5BIFvDfqSdsSzyN73FZw5ugmeJBT/diPBnKvOV
Bk3Ly8m0MVLNnZlEpKzXC65lqbDVAj3FXDE7oeymUVODJI0tp0wpc2iD2+FsGD6ceLB/mxqmvhTn
XjDRElGpgRgLXCK8fW41j7ehLFCBNqT4CS0PUY9R38oommSlYjA3fslK+SLDooEE3W3Ba3AeUinZ
dQFZRDQx7QaRcVZISa6zfURQgKqpJKGmOlwx9ApOZH410btBzeT96hT2aPB+CmC+tB1tpNVdcaE3
MzppW7/N5pJsMnPAXrOkpRerEhMslLd02AsICADBtAIal4gQuA7HJ9g8NWBTN6/hadQQKMxg2sdK
P8GPgTvQK9FXBkWaJy/9arJ6F1aQROVu/ANALHbFtPzusoqCsglQMTUT5BoczQqeBnuo6SQtceH3
lgG5NU+u6ApAuEWo6MLgKQ+zP8Og8FPqDI5E0gl1LptrsSy+MNbXDLWjCWwh0pZXS0WGUWUBCRzy
Fj3+eW77s161t5ieXTHFV0Y6xEnoQghHBfJgheHSDsz+IwdQvq8IojU1eUYbDol7gEOyYRKB8IbB
5IScUaU36RbDvlsgZAFH6Jvqp/iNxvCaRdm0l2fxrHcab+RJOSS5eeIov6MGJvgb4HkSaYwEMwxI
ckVQloGUFe2F8ioH2UeG980xwvmnQjVbjfP7XKFIqwflLUwrmYza+HUSpXMU9ZovveEUSjd1E8ou
cWX4LWOiNOoYO4amt69xmRyCPkBXG6IMqkXg4kq7PC3F8Adofo162FGC4EGT6BULMuRm+U+5IEGC
WmVuqy4pLyhtjI2eLbBRGAgQLCNnOoJbg4kE73XLm+hZEAE4XkTrbHICd3QZzL8wF5uhan4WE6hI
sYr7ulWp3HF+ltPBGWLzM47j0yDBt5ICYipYW25C0z7JIzsrajV0Zs3BbBKIdYaAzCS8hBpVAOie
qmDlTkjuOkTCsh2LhsRTxAJeRiduEUgKT3h/VGnOYHnmj4z/xK32qfYmyJFYvdVyJzspktzcGhjH
5rDorDc65Y9zWKunPjI4XczlfhbiJ5Yes+W3t3qdurB6N/QxD4W13GajJM8T3Vo76xdrND81YXjR
ReKmFPUXy0TiyVmKPj50wLcBPp9JflQEt0pnBIKytMt0sEYt3DKOEeWuT16NGCBE3bCrFbWB28WQ
3/NgqM78eQSyIwzCDSJzykiPOJ2nHUxZiv91DR/7+abyxnDH2unC/Ie36rITopG9WCUdm5d4zhGs
ILz2rWYsthMBu5yWDiAqme4Pxe+oZDurhk/Rx6huAl18Q7T6CJ7OacJK/a6nh6BWdDTfROj1uUaG
E6eosNWiQ2/A61l041j1S2gzkJWiy7zgSAU7RtK6wtKVSL90ABmU60izLGD3EcqEiIWnN+j65F+y
lV06TTmJTfEld9pH2L5MA0D8WKLTJm8I50js3nwO0i08y9tAjtamtxLa4AbMjtThQvdSzh9Lmp+M
Bibp2HwuiNLaerpamfoo1eEJjNCPXOu7liYTPsa9OdOV1KpXaYZRoXOJibUw2wzfuRq9CqePP6B+
9IGlFeRYml9F/6eLsG2VLQI9Wnk5maPl9xTs5/QboLEfpURtSKHx1hag+ULtRzfonk6B8Rtn52oc
hFO3MHgoExAumWa9g4gKXEXkGYMIVzWVth01IQREWVznjCpfCIyPuKgOhQIukAPCKaw0IGuphWq/
IRLTsORLRHJhy9GPC9aRh6/Fyjy4fA9GE36FQ3fTE2FPm4GM3FrZFz+qQjKKxGUdt1DDIuAYhC/z
mBiUoK9fsAU7UivsSlbwUiARXojoB70JVXpdlh7IOLlm5hZBiyvVyEgRLE7jctDa7AmGZmlLoXjr
pBVPlrO0TLn43M/Nrjb1XTquua/T65I3aJmtJNiaBOzZhiHDFASps+ia5MSdxVAoWUD7jgXJubTE
ScIgiaJEuL/grJKKYlwVnK9ZI5DEMEib2lKJQR38TpU/rLQ7JaHwZUTmoyYx6SwkHeXXyldaoLEq
6m6oyPppS5MZ1JOcCiNBF9qz1BSVM6KIDYYWMWwi+V3Gy0+3iR5rsWtSFjo1LmYvxoisk5Jk5+uY
lME5uuI29LlkaGQzlEX/SeVOX5GcjXpseIusH2pmb2HTXglM65fNUKj/9ZX758xUEF/3JB/dv/t+
c/+CzHMvos3hV/xzc//KP58acuQFEvX7f93/b//8/Zvvf9h/fU+aJgdF7gsfUl8nbe7fxw7LiPb+
Ies+XYl//qlak7amwjA0g3eqlf1TaaS00daHdL9BTvyvj/65Dyrev9/XN0qED44uajBDsDE/8/u/
cf8u9T+/9a/71L3IOZUyGfoWs4Fy3683S94zs47XnOZARARyv/P+PfcbraHFBKIkd1r9uYwQov3X
z//z6ZDCNOo7WMF1xjnC/ucrEup/v+YZunO074hspr6ckgvwX/f7jGFKnTEjLiGd4gAJZvswKSuC
OlpZZlE+0U66f9gLIRaG3M17vx6jo3Bq1TO71aKdqCeS5EZ+iU6aqx0wSbZptzrT+/igPCF/vpRO
PTrDgZMLuulb7hfITF6XV06kMjP0b5DQxAQ5nKT38bNUA9bJn8wjsWgJ0DCqIIfh2W9ysc6MH5fX
/jRVxkP2bF6VabG/QQ3JaGeYwnEedoBjog4lzn30+l/ev9QqPX4YwoY/wEfHh1In3nMbf9IDJxFH
ZD6A+ntPtjMfdt+F5mAwhgwKWK8cPuj+wzKK2Fpc5as9BUTJO62vvLKUECDiZeCqHLIcX6rnFFUC
BbI75nB0YX25wlONtYYt7ZT55BNJz6q6j2CoEYqjbnToN3noXLOLeV1YLWqb8UnviRL8T4rZ6JLv
y8ew88rH1ZOTHbnVjgWKD0Ikd7L8hpBlAhVrzvYknLiVDBvFRftLBOKigxXj1wzTjrpH3+M49eFz
tXg6GFza0DTZkosm3bOOdiYF5laR6bNzrOtFG7tm7KjPATGhz9NjIt6EzyuM5S5wl63WOsohe8o/
WKCza2xL29LJnoqn+iFyBJsQAOYVpgsIzpY55NrAyD4t782wLqRtYxoJZqC6wZ68mx5f2L5DS4SY
J5WBRdsDkbHEGhIuk3wyMtg2m/lNvVSbbwrT8GidcOHNbwVJch/49Y+hbGsPr5MjXzI7PsI/moA4
we1VFZfy0M4C54pkrtma7pXsIe62VRLqeIyJKzjqNfgxd0yTXdTU78GzudNC29ev8Unf6T/FF/8f
udaaV8L7vuIbiWPBj9B73atKlmFiB1dG+DZQOXt9ApSthez5IyLdbi+RR+j+itfiFYfylV2xHG19
J2yIf6QYdeOP4P3buplX8woEeuWk41TaBeHeIg5MtmXtShMJdYfhMbTNbB+tLLyrcFPe6t/0oxMc
T0xdxf0oz5fw8U0jFwB2n3MwiO+lZW6vOiVtq09OCXUqsPFqmMTPO5MDQtGXHmem9jeAWOdf5fEx
HnaC84sSv/mqaPKXbnJh/M2/Ljn97Tlx8RdKB5rmlLS88R6myM/eG8XNeS8xhUXvPzrwuwaKI+E3
fCgu86Y7VgR82Ms2vaEHGQ7ozmp/OcQTz1R5ylxcFrG3K28dzaQPAMN/30tDwwv3ZOYORMEWj33J
O8CrFbxlPL3hflnc+sbvTS61X6OksbmWHUaUqIpHFzftS3ukQpGtF9Wnz0Kvx1m+udi+T8lx8hp3
8GTNjs/9qbl0T53CEjJfzNOkco2/MHDaMWLyftVds8XImlnklblIm+9Xym/q+JaTUaOuGqnm9Rsd
3Ra02DM9H/bvAkxwwp+SO2bnzoS9noQzkT2Cjcqcrt36dl5FMrvhIEBB269PZvu7k/jyeANAiNiu
uFQFrsCdQY9jHyJQ2mvfUOcmJ90tD+RzBYhieSdvp3oXn6NraNORdMrTZIcfNEmwQb/C/rKB3H3E
m3S/etX31DnlAwcmnrnSr0zmsw8YvGzjC0IE0p7Tgtfm4JW6R75Ffv4oq6v80P8p0PzNl0bwemep
t3rk6ExQcTefS8upP9tz/AhBEcFqADn3Ax078DfphZMurax62MQ+/cnFlSrJ4Y1c6f604PhzLPVz
+NHAyHanmlwqJsv2BxmTi2P+icVLothfYAGR5KqucMaZkN4Cd3rFb2bG3LNGJBU7MufoRDFzumBW
Kx3eE/kvZjsBtIVDvsgv7ItF3sCSZwmLN0iaTlwspc+zsgn3GlfTLXrrH0Z/MC48O8uhdkonZaL2
ZbrGgjHAkQtsuB7wcn4/VzoxTOrwXp4kXqLWSd5STIiaD8aOnteedyGRIqTSL0feI/FGLB6Vbev3
NwktO7Hoxw708WNCv0byIiI7SHzEve4jkJ946cdf4nzsZN0xnpQvNku2QEygB8KUWBzIZCw/yJJl
nBpueA5qP3yI2ei96WvmpAp6u3Jp/7BAO+trT6um/Mz3iz1tkbyJPwpJw1wop8gbtup67VUw6PqX
3B+C9WWPOeIl8iONy+z5o2UX/AwfsqeFd9Qjf6L42zzxgNcHfWLpmYJdjIy7tncJALxd62H/Wc7d
drD/+i8cdzhgbekQbrz2NonEYdqkJ27SM+h2J3goruWtvIX4A9EojTbPRAFAs3QIvp10P/sWe/T/
v4t60Tjs+onHXwA+H+Y2B/C2dPAeY9lAaiNgWuFlyH/ZGVhGXhl9S4RcE/0DR/DCdc72FuxrGxfW
JtxyWSU/5h+99TQMabj9Dx6XUMt7pfbZoDx2Uh7gZOcP0hdBvyrPivQl/4IcZjnPrG8jdwiYCOjP
QTZMnjrLW7RLvN+pbEQefHt0dXtu93rtuyCxSORFtmqck3DTiaEdPCy7+FfrdSdpKyid5wpg9CC+
RM8WM0+ugXP6TOH91b2KN96ov5ErsKrvlUP9kbi1w+LJmkEQB8FsX4hpFsTjthce+k99X+14G7yF
n8GHcCDo7xB6gksDwHSwNNmohtprjY+So95V/gwPMBERgcAXNzb3hcllccKu7xEKlb1csWPYNOhq
2YZ3d+bFaW+EX/MUOvNmfREVtgw0de7zepliu6BrZFcHc83L2LA6rnEuNgK/7JOEg4W1LuS5aX0z
cXnnw589ABt3KBoEiWYFx6Gl/IBlxoFnRafm2zm/ojA7qOxfAsL1zNWD49A5MviNfGv0T4aJHPaJ
6BikZbBMxV3IS6snO009JJAZHwl4d359U3eE7f+ydx67zavtej6XPecP9jLIRGyiimVZ7hPClb13
Hn0ueuXfG0mABJkHWPiWiyyRL9/ylLscHdFH0PEk3Cxrt7QeOho9nGAP3HenIP65G97bS4zEz329
N1w/9KhmOaEHA8tmlj8oToKsrDtd50s4XaLmM8dl66sRHts8sudvhWxSVqyzgGKzCLzGFpIOUNi9
NABdbQoXM6C1uqNt+cVdmR94K6LnipTqvjc+cpPJMQS10yNWEK6Pap27YoCZAscVZSp62ZQ4tfCE
/KOKdawvlF/yY7vYPXIqpIkopJubhH94Bg01vkMpsFlAALln4ozcKy+ps6p75ZO9jfOEQFoCgsLW
xvIfeHLFFec01GIIV5onnPqamcJYQKDKwruw88QYIR2Gn8ZunvCLxMywZuNwCEEJqOuRzeMBkSrt
ocFai31bO6CIFo3u14psE+0YHI53XebAzRk7lDoAMT5B4yKyzlydNeb05RU+bme3NyAFtaf+qD8C
LH5b/5lA7BBGvNUX1rnxkrl9ABF7DKiYyLh0cz3rjurKrniQ8LeGBNa7FInbHnshP2upQO9mStCR
oy/sFXYFYJtdjBUPnQWpWcSFiXdkzGzpRVAJQm+zDGRWqzwfZvVCSWXNsQPwhIcwvYtmm2bFu/Ea
qnDq7ubRY/jGbziG/4wHex9CMUPmbigjNA7I1QNGO78IJB5H3F/rG6EL5UdxChoVxxAGzkbaFzwA
y3/InjeEkcd6hvdF44mz91Gd9lp00hAktfXzchCBlbi411XZ/XzE1QmGpuX1ALpy/HR+BPWUJm5R
Ou+JaCP9IBIWyS6QVfgoO87p9RWJm+GuvV+eoCtNsidWD2D1mswfMoeiivjUJXuhh5ACcpggLVB0
uB+3RXgO5zczsWGssrnk6a5478UdEeFLT4WZEDzG0MmWkRye0cQFe+ph6UiAsfjRcCFARSvLr5jz
2oVCowGOO1jBWPupA2a+OYfb6DGVqqf8JmSPNHUOgIrMKdA+O06C6T73FvyVwbaQhGGrUDvSfqz3
bXHV48NcY6j5mKc4oZLC2eiL0HTbVYgh7eCO9iUFjs/NNkDMsfjwctiO0oVwhvOxr5E6sacfE+6g
g8HlCMBjgTgNOtLLMHrOq0f4pOxIXq1hC2aLtasyNBeatBGu4AZ7m42ihIIJa3bIkGQsjk3kFCBP
hl/yhIl99kYtBJ9ISo1Q4ejRKVgzahS/nTJ1xBrNDfCQ7iKcgLrMqtsZDjyAyzb99tYF9+bS8mnH
wF/Xvur4IQ3QR5A8EOx1eloW4C9OwTmiOXR6lmvUeHl8ohxdwgqeThnOkLiLYT/6UGQYwZKQCDj0
iqNNjMh/aY6XGrE2D2D9JBpMdmhrZxnncpPdF5jbD04ODwZvxuwYsw+qH6Zx34peIx44siUZK9PP
6V2ltvVZYyBFLvPDqSRr9o+8oarcZdiL95qr0/w6qRFnOUEsMDYq3wvIc5RYHCrBE5AcuE7s1Lmv
JntQGLnwpHl94cXWHoBP+dJKbhF/h+gv/3AkIcENWGN+5KLZc7BpUOpDRC2Eo4iAib1uza8zUP5H
jgfOp11/Yd2YB5DnjXcBv0r82lAP94g7+luxp35lN7vmLvrIPvrTex1Uu/f6W9nPL18rmRi2aHb/
Xavs4Dug3+T7CRvTcuYhvBjENEzRZ8oC3a69J5fdJ+fimtZQe9Hd3Q2kdx/CLY2c+aYzSB+KM15m
3U2/CLsMW+EYM06PNXQxB5Zg82QG7ef4wl5aOs0VxBQtdiqGrd+NpEZ0k+giE6Xyb3kpztmBG9r1
N1R4KB747eRtBy9V989U8NhuyPSyQ3kp6/30MH8PQK5bCu3wv8U9CiZgmQiK4sYtundwlELthpVn
ydQ9THcG2sXMRGPgif7h9h0QYDVIzFNGP/c+dprpvB0k8421xSeRufvNE9tYdR18Fhz2nxecW2HE
UWq4sXhZkblHr5x6AXv6zB60kwmfpn1so0M0B9IpTrdZtvxgwPGNGQryvYZrhA52btmWyNrNr/gk
XVnufEpB0nDfY6L0jbhw8ZNci6txrHzDJbzTz3/XE42X9Et015PlcexVgC6Dut7nl3C4lOnbahw6
2eOmNrUdpAQcWI8VJQTC4q1hOjwpBFTWS/pKTm6AYd1pe/mHApPwCZO3+IIZPVxll0iHDRL1OfZM
yqrzPVOrv5CpSi+ElzCy3xTRgUOseBcx4IkbfnuhVpLtTCpPQGJB7BLRMjgJDSlb+qJwlHSAol2K
1XT085DEJd6RWlSYVaEq/K6/dbXHqgGvhK1QdiZo0qzHH2P0Ild+miePpH0E7Vk6eDP7EN7hIgak
GWLmKtml1S9J8YtH9Qsf3sNmZEZzHDcbLCTt3U0uPnLFR8GrkJjmqNZO/X0EYu5hustjTw5CBF6I
ZlUF6cO9+KZT+9DvASp3P0ygIPS5B9nGJIkta7DlNRid7KM9tfKufsRbWPgKIZEodgFwYXQjz7of
aeKodkjlBbkMyDXeS/Ol+dNpeoyP4Uv7NHFgknRCz8HT0NzFVxu79ltrvGB6IFX2x3yAkUI5cVd4
ToVsGyGEg9VJ5nDYNxiMfIS/462yTlg8SfWeMleW3CbsAGHNMCP0x8RyjJ6q/akeX6cPzjM+5h11
HGKh/u2l/oWkAeaczSpyVeG37miq2tl7fnusbCU6IWODiRYyDfZQAU08IvzPX5bVHsQFZcaeOJbq
QPezdLsYYjBSKs5GhvlRjr71QGx+LFwyTPqizkANU35DldzjQYrZXXS3TMEgewtgRDq66wmoiAzD
3uN4Lm/EAsW7vPiPBt0wZiqUqC2hIwjb9uldQvXZ24odP2nr517udGdUafmpKB8F5tAcCDQ0urO4
Umt201OXdUzuwniqQ3dS73EAr182KgPex2w8xKFmdyyezf4ytw889bNIA3g4IpZH3cFqiQTyz4qD
oKEGl0Y10v/HwgDZ+UqFrtSxQzmFJTC8T/6jImMBwdn+hzzPscDkeKqfLOM6d0d9i0P15B6PbcC9
+0fYzmb8naPcKxz5jIGKvx/+lhdm/Re1EUv15303BqbhtqHDhnYix9/qI5h+7kMPMKDi4MhW7bsH
Izxi1YXaY4hj5xt1OkL4kpoHES/ZEgVLcPWhHTDQaPE0T2FP+dzuX/oX/rdV3Pbai/XQoMtGxRm7
TP1tEPYkXnfM+55gBV6XTfb2MrL9rLVLGMaucSHTMMsPcYKwMdtmyQ04c35mR+VjKF+TtbGYY3Z1
wt/Ea/epl24ED8eannmzT5JLWA9AeIZLRL5OQVc+ailqGS7J54twxzFUOWyq6GOBCYWuxCfL0b6g
auPLKBhkuJd5834bkHeuqJvYSGmEQbXdsmhORNBh+KBj3Pa3AxZnttsbuXp9K8hq9PRu/mS0xhdi
LbY1BP+Ry9hmH5secWn4NjzFX6QuxMXUctkgE49tydjL6ZHE4viToxvxlqg3QkxEexJ6Qh39x092
t/m1kPyR18DdXY+4cnTneiFRpqjB0rojaodIF50xix6mvcQp/QJxb/6UaGJDwqM0g3Rx5gek9rs5
ASvii6ozvogYA5CFgU6HKPaIHRfKHkJyAUgs3DHISYOKnRshPEEP5zw9qS6882ZHXO2xyJTP/gaW
7ETBo6FaQwBqvhHd59SFwTBDJTC3GgxaXBMxgs4zeI7IFUF1uAQjkrKX0ssAampX7Lrf3PKIqCCI
U3LHMGpyMd9ufMISkBEwtUaqSj+T9gLBA6RVdEiDV+FGTZQtw8/iAyUlLosHpPrj9BNRzvlVORSb
xacjUYExRd8h9RlRgCkZKVJ2IEkK35bprLyUl8zlbHtj2MT0JSTOIv82qdBkGM06gvgJ2Pgtec+i
gK1hc0x/mj95J7YVjYRd3HHCT8MlBz31qJPU2iauvtVJ+VTlo8wG9w7DFX/jbQZmz2FKkuAi5ZVd
DM3nzfLuxq4lMzLkFjdlP96KZzrJ2nJCGes5ZhLy+jo6Ybrcf2Koa93mIwuZYjVIsDvzzASn0mRy
+MB7bmWXAWHvKgixMpdEfUtHwG5MrmWiIkFLyRezZ619KRafVhvNUPLX7JHXUthB31rNXFnzeO48
jRGG0+TOlIRIqxuwWPcxER+KJbU3wQJ05j0mLmQSE8PU+ryVVQYRxVHthe6MiWcbdOvfHnTMEm5l
uORArX3W30vL06HEoHPMDqMg//sisPVzzULogM9eon3e+rO4bJMn2TIPtmxSa8AvQCSYlSW9X5fn
oOJpfEFagyuKBUzXHY72/EZggnOu8mcjwdVzrbwzXygS85l6Ok8XTZG62caG++2VJz6QnYzxqNlS
5kd+W0AD0ZxSdqkm8jUpV/UkzrYqPUJFtlUMrTO4hDbk3Xr+ZlCH6Y0/53O2dAU/111Pel7uFJTG
gHNu9wVHCcGJBW94Zc8lSfTraYHx6xV4zdbPMcZ7zkJGnPFScSi0vBTjKlw3yK9ggDsGRvLoa+zI
i2ueIiXKd2Yn76nPV849HIkq8ZW7zik2NtkzZX++4fKprPdbOKLxK5m6NTslJx8ptVRz4G63SYpS
bbOEZ8a9kg3i1knkyEPlnGdUsQEVKGggScKKp+MNtKX2eOo9Hruyy9zCis8KHa6ea+QRsSswlUKN
He4qdDdce/zm3Sps7ugr9sAnjNVeFH5VyvZnM9ojpsb1UyehVDmY7jZpTVeXXpkrfEvJVda29/7n
k/kEjDO5BJW0GqTbjjtjTpKe1Aqy0S57NRfKvS4ggjYlU3+uA4afj+fgL5HZPjCs/D2d8e2BRjZ/
xL2nyOEgToU2qEcAyFWxiPgNL+FxTOjG0hrebpu7lWebS8s7xCi3IeAasTrl/tfa4e24c/6I62US
bA8JN/TBKUG27bYHSA66E1CNwNVoQQUBpD79O84eoiQKLbYJd+88vfPB440uAXxymIyJze3wH5pU
vKFOmUe74/FQF87ImlX1ZmgXVoWmBiz5Qjn2WjDQFdDEHe6X3Cz4Nx4ib7YtjAQ5OL/RHBgiffto
HFXyH9PjwbJA+AxeyGPnDrnNzcfbGXW/uUbyHl/eZnXX4oopGi8SV2CgRL/OuC1luCr7orbX0EM8
lqhQetTzI8UTIaOYcGPO8+EhqGcBKKe7GPfofeSig9c49zMxlYgHIR6ceAy8Fku4bS4CTKH8jNsw
ySnQVyrum5qeQ2o7PE0/WouP+45R5ip4HY9BMjEx3q2UFHBUMs4xiEnliT+IxdNknejXMT94lLBQ
wsJvJJ9PouceI76bHFKBpU4TEFLKtvoM0j6uisteTzQ2WBZZbffDkUnW3w8PNEij1t7WIr6Lj3if
UfWo4SM3hC2gdHxabCbFbC8qHSX+wA+Qq2Mda7FL5DgPCBG7IsSYQsKHJnhYLYftxBquY/+WAhND
cRWyXqGegbSJMmIOu04+97z96uFbV4lItPqW4oIYyyQ30jxRe+EZc5lj+MjaM7ob33K7G4KrtsFw
EJeH0t4Yd63gSCPzljbXNrCY+gHRQY05ARLO5A3+hn9XuFRwSmiOZJ/NE3z5f0YYwDacLzCVjE9W
OuTCqKJO+Mc/zwFYN+5sESCCbGuR8dEQsSwwSabrZLf36jM1PEYD09gq20uywywEU2DgTSm4DFjZ
7ePC49ExUHStFRx8Vi8H8MnAsgPxfau5WyJVQtvGEA2YuJ2VB8YUZQqW8j8LstvV9c6jJvfN/fFc
mZYhfTt1q09O+dH6bK4h90TixGRMDgwsaR6XxP1vgCADcBE0NzekmI/E1Jabgo9M1ENbPK3rkY/f
JsFIKdPGW9ycse8BceKrVDnJynZ0LuTSnS2cBSmp7YZxQQmqsX12T7vpqPeDBXpI9FcWo3WMv0Cp
Fg/bfBWwCYZJjoggPvDvZA9MMhJccmCVrK2aHjML386TOIduI7yIYDz/lp2pevq4jTQ2zexkVPnw
kmx9QgulAwrn1MyxMkg0H0ouDLptwFEeoSNl2dpzTO7AXg68iw4j6CkHKiMarqNyBdLfPFJnA8mB
9owEg1AqqRBdjTz0WQbb+lFtZEsElGqB391vrK0B9USHR900x7YhqXDgsbMkp7vwmREV5TPIrpTK
veywAir2EPiZ3V7X4D+gOvO5zWvlyrOk0IoYX0vbs8G/iUL9RgvKPVbW0HkALqnksgOVlEmBcxXW
Nm7LYh7Yh2XZYvcnxW/uDPD98IrReaJHPu411S+QAtu0JZ1KPTANuYsx8kmgBQJ1FijGHiQl76S7
TRpY8V0fAQD3IpHF4/apD5WClQYi00yDavoQvkCssI2pP81BsPaz+QD5rmNMCW+sV6O91p0DBnGb
SQMqPDbMVY0g5WzhbM7wrEcluqOzFzXHMT4uJdzAV2ySt64XpYTYjRNiBDtvD+xVMiWnfjtoWIuZ
aKsflBEs2jR+3eyZmDwKpiyIf0pSZeIvd6xAjVofQZaxY4mU0ROHkVlhSb818SbzyK/Y2reYIw66
q/DJ92Yc8FZR/KhzCzXG4DYneSly2h+EDIE6u1i2u+CVqA1v3+pOPbC7+iWm84CtkayzMEu2t3Uv
gP18oyLCxxudw8rjnek4cW7nHKd2JTMbafov2wayndk5lbSAnQSA8prAHfaYNoN2ZVkCTg+754aN
vvPq8SDzVis2im7XfzHh6YGEypWl2ydsdigluXH6MHNDgB1YFRA/18bRRV/qMYwB3gexny1iHbDX
2UfTXlg8kdI5Wop4i9GIQVp7PKrrnkIOwy2U15CIi43lbzNisdb3+RtzhiXFlbETreP2sHkRk5nN
iJ2DRxRhDpgHPDR2ngLQim5zPvIytsvuA0AIGxTnnaAFvHxA7nqnEy/jAQ5mrbAr6cI2NiTn1gRn
TGzuRKJN2MCH8amcfRTL+JYxJDhjtYgzOeo9HRzNomy/NRl4rPxVEUHMATOO7QqHHZScdEavVn3G
XJt+5hbv8VaEIJnPFpKvHfwOAMJpRnUYNipge1scAtYM9bRc+XgAE0BLhkiMuze+2OTvqY2SrJOv
bsc3yBPKnyCLclvbYAZ9B+ovAGlBMZnDGTo4KZ+ASkUvSKZnzlYBnBRDaeSU2Tw0CxGaqMFqUmn6
mcHcvhfakm7RqKFyn6MYhvza2h2GtpFBCaNAPyNFv8I4hynUG4dN8QGd7NEpNuX6ZdOwr3X1mmzS
9ni0KwerwWlW3DTvS8TvIay9p5safrHp4mcI5OOWCxF8iml0C5BaEr0tXaFFVj8UjfEQDWFU7CYZ
eQEUfUV7FNnEZ4vCWatLE1bB2aXetPqlTbW/m9QnhPJzG3cZA2LFRmjsoTaO8WOzMR3zjfNobuRJ
AxpkCx1y2niRqG0k+xiq5GC4KXFNFJnYiwKaRkrHwn/ckG7zxrPUt7/8+/NwY2GG0DH/ftRmMDQt
qJp/vys29uZM5QbR2uGATjHMzo3jOW1sTxPaZ7LxP7P//Ac9A4CYf9/3G2d02NijyJPjrbdRTqMs
/vc/SudrGrzTbmOgihsV9T9fAIn7y9z4quhY0gTa/kE4DTrrf33/99XYMf02/uvyR9T9I8X+fZn/
UWWFjTVbQp8VNh6tsDFq541bWxobzTYB7+/0G/f272rNjY/b/lFz/778++E/f7j9NchOSLv/9cMa
su+4sX77jf8LeRzJgu0i/v5JtyeT/V3O35d/P9QgFFsbs3jeOMZRAdsYJcjhUG8D+/cP2lmYIP/P
P/v7xd/PZAjNSqonvmJMJ2QsJa9E4xqoS4NASkoiF0cCO0Dz3Ipyt0Os14B7Db0gQmtEHDXNlnVQ
5tZpSE00D3IDuX+hfpqozKyAxTRzK2+nVAbK+Ref85bML/yMtCwnImgOVWj17rQpnikrmLaUElpq
4EcKTzu6lAJAGQW5TaneiHRxR80TMUNC8g5mE2YNSyMydsuwWVdP93XPgTyKmj2U6Agp+kJKlN+1
88YmNNHUgE6/7q3Z/Cy6W6tRENRaSL0YbGCFle3EpJi8yGxSX5NrGiEUSdRWvy4yut7iUvmKCvC1
maDXz4QnC5hDX2tRNsKmVicloD5XLejK5bgxqhxp6GY8dOAqa6pWZpaH57oYcDsIEJ1TaMK1jRPO
iAkX6N3Eljbuu3yiDlWrrgW5zy1mRjpavK5EhxKZcAB7xilDY5qMvPmeB4EDOiIM0qm2RTXN9FTI
6NZzCME9NJBi62JHSskKBboya153Hr7aDCqCAtNIfRSbD6+eQIQUEhkG0u/PldgH4OkTfaJBm5I/
V4aRBBKK/1NFlRkrIgqJWUibaHgfKwatbSaVyuuzYpE7lJt6tWjpRFKzMxYw2uZ3+IH48xojiH9l
h6rxa7PgBRsPcWQbyKL5eYX5KhUgTco2LWyBwysneIxLGjB/6t/w+EmQSBmSdQLTlkZQmgY0UBr5
Jm9ZF1SIwKSECNQLBq0B8sjCWndi1aCx4Ysx4nkDV4zqBKBAwTwNPVrCImeXMcSHco5WAnvAnnWc
vRk90aiofVqppSGkygFXaBBNa0T6JJ3MEBzzEAgygubxODuNWJZHSxkhSogtcDYN5WBpC++lKnSj
qczP0MGmakJVsR2VcynX13UaQEjR6IWCsh6x3XptZAUowSj49ZBgZT2hHI8ZgxxF1wnhREW3XtAK
G1fNtSbFPBZziURW1QdDre2ysEbdT2jPhqFN+6zp31EblrxpasCqsHjtRjCug5Rw7iVL4uSRmWyT
iDwnMVBXqY3vsl6n3TrBbUtV9bsRCOeiQvF6nXhEGMsStREDMEPRlZivi8fYkLQA83aEtJYCpBIi
wVI6vGWJQBdo7TMvlTh/F/XbiIxpP7UQ+6B93CljJh+UbD1EFcL84xJ+aAqqXEI2nTvsQvzlsWgM
b1Ql69TWzQk+TX+Et4KBnfSrLB0EmprCGUcAvQYASb121DQpRUxglFmubl9IzUFcH3q0zqg5t/Kh
BBwBzS8wR/SBR3khSapTBNJzvTvAkBpsMdS+xaIq/KLS/VDKOQna7mlqy/dJ3+xO0I1Zlfxum+kw
dS3R1YRcPhnx8mlmKBDLSeyaMZS3CYpKI3X+TPytWntBkfZTUkNp3vSfSwusR4swN3YF9Ad6LATW
ELL3RFa8gRaBgRgNDNhGMwL0S4Bny1i9yZFxKOqRg8UIFycbYiSKow4FBmENJqVcrmoc79NaOzJF
ik+U/s4mUnVyX81PUkEeN0Bz0yc6ayhn3Q1x+6Z28141e+G4JsA0hI0gWc9r5KEO/bRg8RIoonJC
Ro6juwb9HcUW6ifKjzaR38C4mqgJEBVJ0nI309+dopREKNHWi6YqLy1SSFQ+1iRoE4WYsKIQ1S49
OSEkLL3OwJu14xxUElqzVUwXGRPoUMKARIGmIzao5sF/PSzYfvhJaMX2gp7EYSWQQYfpNCS1ch2a
9DHEYcljM84COX3So0rEOaU+YUOiHGX6WTrOIo/9MtLUAYrVtXj4Tsb7vFjfKPsirzIlv0tc7ICo
x0+VE0E5DSrzXUDA6WTV1RmV6NxPIR3DHhA/8g0iIYb0s8wawb+6Tk6ZFD+X+kieRydjyaWzJKxs
m+Y4eQISMa5U1M/MUrtuhPqsFz3p+TgRN1saosk4lth9pN1UoXXzVdNdKKU/6Rye0k7GQTAucuTW
CDurKelPOdluntF2adRNeCWT9OMQjo89ModBBEOHxsNWIoE7HLVpck5QwFON4rczJPgB0lcISR0S
6ITGvZJkrqbLLz364m6sarM/jbXuFcYYNNrCUavKuqdNpEdGq3qFmD9LI0pqUbdcBSOiKaaMq1uY
hWMhBgPx0epPKIUT27K1DOooe5MoDye5Lu6naX1Dd//SFh01gmxW9qs4ntSkjvw+iREb0qebStXw
kho2g4cErFwge95HhmPoKL+jygrERVBgRsthIM9jTmqBDGavQUjqdIoKDT58j9B/LrglnIQRDXQs
XVxjRW5KJaBvarzlNciSKKhTQUmF8hu1QjdPNZf4Xf0IRbjPTPaHUpUolRtmkBCh7/EfS3Z6PJyE
xXqQoCFHZWvRMjFLANzYkXTpvh67J0uX2NoFqoqSTrK1RuZXggcRXM8BqIxOnaqVo0AXKWlmpaEF
/eQulpfNJIfSCNQENX4U7Htqc2bDmhGlwVcNxD3XFOsbp56z8hfi/m5gLD7q9bVBu9SOEiTiy5H7
12G8rKuVnJf4YmoF2IbhbVFnwKwL2YB8XNYUd6l2PrUCEtBx/B1pOoF51PbPsfCATRlVBKtrvDAd
v5MFDxvUnHDcSlAMRfjiHEXjV9QZoS8Eilbvm5rWrdzPlAHWKmgKQvoM5cu4LdSrlnVfUj8iiku4
0ZgUwVtzfU1CgBgoX0X1srCM342uc9Voxa1HGmk3IwTbCGt2J83nRUni01DTQjVTxZsk9P8ngySH
NLyvNBLeLFZwtamwDY+Ntzaxgkke3jhwHnRTznaIVmdm7U+sU7cON+sQK8dJbcWqp9xqTGJ1m62k
ClJwcKidc5MyBF+NAv1m1QcxTYH/rDdu25y0RF4vRjI0Z4QJKOsvBCxUCMx47Fxpri+K1OunDEUg
bYaIk8U4N08pUlyI93+aaLif2nAAHZTi+aprlFxnDYWHSaz2k+EgnkSOpCFMK6A9tEgvip5d1mHS
z1LePkNb55w0QW+mENJR3UVlcaG4t5TWfYaF0RGhCFBNMvpUC8pToTjh5SRdqZj1Odq4Sd8UyASU
51LtUirgOC9MOtJIedQd0nFsnjtgi15Nfx11hwddbylfqDWPDEFmMkG69I1UUhpGbQvyXnXr04F0
GGltB0ZXkAyy/GeoiWhzsh/w2N6CbypnRjc+kprWfgcNGzgw3xZm3rtYMLwvmHE7sdoeJ0jGFC2l
91ZtLpgBWCCg1t7eFg9uiy7JI4Or6eqGySUkFQqv1OfFU/tWg49NGCGwM+WIEk54sRBcqu9Yh3Qu
dgE/RYt2+yxOaM1OuKwkzd6wWKS1HLGNYZ2ShbRr82mQgnAsTDwH8InR2SbLCaaFYsKVDbtHRczN
czNS2a3kao9uFzQEAJ+lhIrwHK53ojgiEo84xJ58WpnWLSoAup5FGLKoK3BGAGEk1Acpa7MrGm+p
Hw8017ONFllV6KGuKDeexDDzpWLUqZoloW1pc6BP0I9MY8gRfZrSQ56PmLRlGTWpEBE1aVUIT3wT
dzao30v0bGojeFPcyQC6Sa/Ra47Ns50S1Du6saLaa1FOaaaSM08Ww7vFyDa+AO2TUMufRJG6iK5K
0n2NiDyVamp+alSs7tyZMOUVtCBUI0KtmNSmDtdyj1njER7jT7MYyQE7r4TKSfc+6HWwCmiVF30+
eWslHUIkpXeW0ZWHljJaGXGzohldevT1URtjfxZXEkNt09M1RWBkC9gMIRU17N26V0FIFo5ejAnT
Om2DdgGOThZBySkB9d+vWD3Af+n6OwGDgLMpphdZnYRH0l2Fs/NrbVFxQ/l21JEP1Ux6jYPwUJVY
eJUkCsZAVxO3Zz/Ne7ropXFHMoRmovI1ZbEOrjnBgEAtStoOK/it/nUM52fKDhrpk8kup3VoaLcN
BAqrPoWDMtGQyINNB+tg1C17SxMfOjr9QiuGfoaxMpxIHieUZl9Yi3LXT9qWhYojabkCcBIX5WEg
dC5zkKGSAvtEmorAKHrlXp3GYKQ8MkZ4zOCvA7Tdapo75ifbaaogeaqJ7J1mT7iNELwMs+BoSsnr
nHCsijGrkdnCgiaEhT40l16L1ncH7LWT2EYXHeueOlJNXtC+VcqkuP3SvouT1tJUTFiiiChq8foq
JeJTnNIqXEfa8qY1hcD/afWHCzYEQtm8xwkCdsoc0aQEa97VwP/jhu5HHI+kXUV2NyfKTTCm0Ret
xaDvse7MzykCfo3oHlANAX+LXsHMpY2v+bo8rzgG2LNFAXioiruy655woNsLeRTdcu2lG8evOcWm
AkEerNQoc6CumCDwS+0Wc7VDNxewQ0CQSNUMXsE84FB2jtuTIonv7YokQ6FYRwO1AXxOdfTN0vGh
s4rxmonTjzJBIzE1WCFjYmm7zsiym5bkr/r0XFeV9r2qtzLJrsXcNsFQrrSBUEmk6UwnqLMot2bq
eeZAQiaw/x0ba9z3Fr08dGtGTnpsllBQyqgsgmhEv+VDwMeWEGFyxwXumQCGz5WyFzas0RvSEKRk
yf5ej8lXUuXftRE1VHWb+1YKh1MJlnLkVDVW89vqRPQDN2mQpF+fPwZTmu/EQXCtgkFCt6LyGyUE
B+C2eSLfSy0i3llBTjP1HnJ8sj1IeEaNkRLIkULAH5/XohqpJRi0Lup1P6OuYc/LAu1gQDgi0QO0
zam5bMTEqaWIsfQ1BfEBb+xpJZiS6wscX1oXDWs3btTX0rJ+lEKovHToPkudJy4nYe0vq35RcomK
dIr/ikBUZJDb1SZUGhUpvmEoMaduAYzPKkogFrwtnjrLR42dDq1uW89wAp1HREsVludOyJbwbrTq
74Q2Zd8Xv1qIxPygw0FtATCz02AM9SEUwImQi1uwA6KPnNCMQ5mdLk37WUqwoELTW7qmCloVHXWY
89S/x/hl6LrXeVzXS67dWwVM42wQch/NjxLsIqJKAp4GPPMVa4WB59hd+wwB2Hjq/ocR8v8Xevu/
C72Z+Mr+H4Teyu/ko/z4X3Tetr/5t86b+i8shhXNwF+NCjhe8v/xb6k30/zXZkCMDbFkato/v/q3
1Jv0L0OzDFGkGiKpumpi6f1vqTfjX5tVM17f+F1iUG+Y/y9Sb0SQmzt4lS9RVQbf/+0/NKTeFGmz
cLc0jL7M/83jepDxj1jjWUDizV3VwUdGfwMqJsUFq5pshyAdcraDcdelxIB6Ss1YXWhAYLJ1xXFA
dpRZ9cltJmAA2HoJPXH5MOV+QfWLBPej7wp0kTL5UzfQm1JL6YryuLqZNXw0RhxTAYpBT3KYHKuK
4mJeDOBJC5BMkw6ugPXprhVN0obtGPuy135APEWER1cPynjEseuQmNi1ZUWDtLfBBqcU1cnKS5bB
gg7jgtmIWIHiy03xrCGeR18V4GLTpJ+L3KNNpwKl7uZwhyIGxQtMVYUW1z9LxT0xITgKCyB2A2rz
PU6gdigPC9B9ZIg0470S5thbELiN6jY/Uo/a8RI4eNHkY1EArH6UYOJ1bttWkCDU8lvTtbc0L2wK
7rWbrfXvSA1c8miz5MeholrEurccOaZ8lhaGz7mLRKhA2xRfTYZ4pm07ShRx4BnkFNhc3JEAMtRF
II4f8WD9ZACxG9k4FTmQz1K6iFEu+w27w6pOzbPWlE5dZ/sh72P0C+b+Tk2HU4tPq50k8X3RqoBk
KvUzwm/vEqs60mMZbs9VJN6EWxFLRGMdilQKkvZtXw4HE5MESiDWnRXO4rUZ/jt757EcO3p12Vfp
0LihgDcDTYBEIr2lnyBIXhLeezz9v8DSX7ekULt5R1TcIpNkGpjPnLP32t9xe7ZkOXgeoIOssgGP
jGLIn51qGLuBqA26UAybFuEqEN+pwBm3KaK7N2Wqfq7SawKjyeilGPEN1ORmxoXWwFHZZq1wE5Rc
cqoi+aUTsk59EWWEpdH5jwUgxZGR3Yoes08oSTPqCTaoMTgkaLzKtSGxEggtag3wIZ9+YaW72Cg9
GDiiLQ0DoCVDaDaRKTxG4FGsvFauYYhPoeszmCFTkLOW403nNMWbp2Is9K2MR4V6g7RSiqHZ+gYl
JRkqN4HMrtX41PSVqiNGSENQNQ37SRyCE6U1GP4+IW/U+u8DefXPTI8T/jIzDbpVmRYq2ydoGH1A
DmTepu1qDlH6sBCn2DohmO2GTStET0lZ3JuZ5GN/xJoqN82aYHCcTCIUPN2aZEdKIMkzA4qaivRZ
ETpgFiqWhnA+6dqbMagjsbwBOipmzzmQCTAg5NHsBHE1yYLXMMm7WVGdDUq8zpjjqe4yWt+yYRyk
IlmDitFASJC8O4hZeIjE5j2adeaoCfvWEEO06d7kmG3/hK7DjDCWJG15E8xAO6TV1Rhi85TEaLTi
mNQ8rRfjVW98JUEUbwfI1P7M5kJSDSyTbfAhIOZPmikE65x9wq87hYoweflYb2TON3JIUiUFeD+K
xp5MpAVAmkCSlGAOJFqwihSTi7oEbOgk7e21Tr9MOXHVMOaIWS1afU3e29DSqQVS+RJP1T4mk2CT
ogsCCv2Zp6YKAUM/BnGJWHIke2cI2mundV+JGFgOOTcoQiLCTTQyrn2DHXZL+yQF2nmrjgqHS21h
EvREWdizEgDLOshycwpI7c2D6dRWPRmmCT2CDICA4aOQKoDdGeWye9AC06UsvyFu6SgoIMYUvQTc
0nc7ScQJXEoFgrVMBCQ+HCSuju2YjxtE7ViiAp1adw6dIjcmpzdZ/BONNAKNPEK59t3IUoiyZkPb
S8pNLI1XDZwYrbdsPwjPqdxFgCqSZ0GlesTypCezYkKDnsBMtEjPaBU4lwneTWuk0SS2OWOEjudM
tF5C0uzcXMLpNsu96bFEfQ8q+dRHIQvMpICbWRpoVjRhFSagLoboi7j34WpZ4NXV2XzIesFfq0Jr
3guk9wEtLU8pgos/d7cxwjQW6AC5pJogdotxXGJ5hkQ9Zm1GQcUyvwMpQk8kd49lu5R+oi+zHVtP
z2iSkAzrxgLBJrHavcwZ8udZf6G6fizE9EYR6taK1S/VJGcj6rOWGDKTNG2mvGgi1W8az0Cm16Yk
0kYvR9b4Qtkjmxxx53deMJPvEdMOKcXT0ETluZOMxzyU5qMpNROqPsQaSvWaiyoVdUk4kG4hrMlu
fR+ruPRmKfwiNmc8xMY3OyXQG9Y2F6YKAYSynUrJzWOpuxpKiuNwPiskOd1UnzFUTnziRTqZoxBP
m3oGjlk1ERiAQTvH1qTZmoEfU0xxds810MOG8kqgds6IGzcA2SkLonjWW99WRo1yUdpRPOyEEkXZ
XB0ac3731TzeJWXyRDTicLJKDdofFVCtHMtbNrJUBlrvqSqjgQ7P1YwC7VhX+XWQQ2TnDWvdjiq1
nddCCmSp/CqtXASoLjP6R7LPTgmfd63XuwmngJnJ8ZFeOIwRU+48raPukMLEieHLrXVNmRzJtwgq
FIePWaEHFpMMrei1S0LBR0/Z120rU/OMWKYblxFBmxf5RdD0nRQw30bWTAZh9xFPnYq4Hd9yRfzq
nkFpFwcK83gW7nNTu09kPa8EX0RWSkfL6WYJ8kpbPYgJSxzW7JBLFEB1ErqakQ7+Ss7nh6pcHLBt
eikz5kJhapZWqohHXHoISwu9Cgklq7Yc42O9MOx0Qd+OdYYaJQ4np0walXoqUKFR+pbHuvTMUj8a
rbgJKKuuJhqtYD1LO8mYoKuNNUvTJlECio+Ezbo6kZFe3DGRBmGC0b016TfnNPGml6aGtNlCu4+j
IDmSu73KWD/t2fBfAuqZmIh79UTk57Q1evndr+hU6UZnHINeDG21ESRPM9DBiWr7Swq08VDRilgR
a426ik8SPxQV+TpSUf8aaYSuC6l41NXqrS0VmnMk09mBquhY03dT0ab3qK3xDKqEtNEiLIXsmZ26
igIZBt6UYv7pc1KuRXrTCYFOrizMH1EDq1CK81NdEA9vafhWpEh9kltJppuCiZ2sUqt+Ki8iMe+F
mSFhAn22gsShrs0WGE7ck3MQwCoQi/kzHGj8yKz08MV2yPkwlZYGkX1pme+GMqm8csIjlM3Sq9C1
DYu4moEtCVA3pZgqJuq8VkRwdOtX5DIzrkm4GguBaIeuF+Fs4l4lfd1miui2vRYNjp7LjLQi8B6B
NUgxx0+mUkH+yI6hYN2jpKVmHbWw7aXJVasBRk2zz2LyB9qJ9M15RmIzsqm0KEEw0I/g2NDBDGsz
Nde9JGG0FGJ5XdPixvHAKtAAk9Ii2tm2/jEssvKUqCLFEOBVE6t8W8tQsZEXFE17P9QqbxREBBj5
XTZQuoy5idtWqZFnGBOiF0sWgY2W5eLqxb2aCVJBQ6tGjtX5D5EakkxKEYGM7J6ebIJgx1Trwm0L
DKymH3U7ffmHFIx2t0Y08s/vfx5kjS1tCatRBguCWq2aJTZJBlP+NkZqyucViojWmqaSc2MOI5SQ
5cd51IprrRPPVaeWO2YRAO3LV//p2//02NjLBr0dNHI/f5vWKWEAmV46/8tn+fk9v5Lw2etjR9JA
J1Dn+vM1tSSDmfj7+5Y1/Co0yWj/y0/+8uXvNxXoymyTfU3b9M9nE4Bz2kFQyJSjWEz98bz/t59S
CqC3aCU2H26Bt6nSAYv8eZT++AQ/T5UQv2lnimD98cI/jxV1jiLLSODXLyg2i3ZW1RbK5ge6ZtQK
hrqfHxTLFfDzVZNSw0dvNf3lB0g1ZsdYrrJUBWIste1SOJ+5pEIriTnN8ljsfv7x4xz2GBm1UspZ
XYa6v/zz85iljCGdrEQm4i4m8ZWIUHnhxXVClYMgwdLUhjSFGkNOacDmVbhOs/RRXk5omHGFtg00
Gisbs52oadkfX/3bY6pqYjbqO28yWLfs5UrLPZDWO3Ui1mjQSnAUfcAFv9w7srYw4MSa3W+YYw4P
cW73UYQJuAh69Ka8zu9/puUVC+rZf3ms0Km9Iz+jHJ/lO4FYtl0w9wIW3uQQmUq++/1434/Weipk
HMV+tusMUpsEqlvOzx9ZoX4LpRwPoqbCsg3IqyOXY3k6xYDLJvf15ucNl8ux/vnq376Vp6lbz+qe
K/rwI/tb3kHatOCLFvnWb+HWb3FXCBndNkPU9TrpSrt6kav9aNB+vv3jMa47PAO2l2wvZEjtLqAo
LjEpkhkyUHX9LFq2l9L5aMJb7Q7r5JDbxvF53OV2sJ3W1apZ4dcBtWpsCAmLtfVl3j0Pa4/mjK3T
q3bLlJrbwfJdTHX+3euTXXZITcfz70TNXgEarg8ghR2YCg7dJG/eke5r1+7r8mIHBmfQI5ekXj3H
pnNYwFLPubF6NoW1fp4+eaBb8YJwBu4aZY7ilwTdJLlzY3vZ4dm/tynlA4hZHXwkByjfllXwlfeG
FZAX93huru1vquX4gEnlc4YVAp5hRT+qqFeldc9m6NIcC0qWfLrhJaqOKjHX0DEzr5kvhfbJ4Zmg
B8zz1tJeUtbRdP3PuTXgrkT0L++qBrKuix5LFNYNoTZYJaZzNV90+geAk+YtXUIWOSde2z+mbeCS
l2kPl2HNKZHwxdLwjg9pskFo2n/DjqNmQbyzFDoiHusBeqeXHDqTSrgNaq0mLTK18WIzKSBg42PN
9EcUh3hros34gm8tdV3OW4BjY0iFwG4zVz2HiGeHPW1IctY4CSwJdOtosmH+pJMnI5gY2A5vpLfe
d3lUK51ywAu2qpP70EIvgObd7KJ0beQnFv/Li40nic4WyZMvs7pm/Eg6h1eH6ivoq2irBxinbCVd
ieeZee1IG9uKMEKy3OicfHKJFwuoV9OvM+/mudqa5jn1L8xYLv9TnwtX9hjv5OtCNaJTl67m1kue
pgkgmnLGnFQ6YBnpbtzyoyw5/THcESFuQ7iy8XdDfkIBaH6IgJxQudMw8sIP8ZKCvRlW/VcVOvkb
Ryebnvwbo6Jtka8TvpO5tg4f+lWUONPHpnkQ1+7IyHqABVEf26U4/lUWmDK2maMA+kk/8uwYD6gd
kieUcjVyhqQ6ijeyvFbAtQl484ECrjTO1+ycymOIifuUP6blQdh+q9w41fDab0cAGfLGgA601Rgx
Sh+A0MgV3YcIv/zWzRQFUa2tpTvle/xWeOd2cYjfuQQ6TViLxpZ+zSp2uzuURljVTv1EyqzZepni
lPhc6Uk/6eXVWsSs5QMRU0F1bfJX/rytySFajod6BrgNSp2zLrHHBvaHmC4FjH7meuSUdc7zvBM/
PX7YvVAreZPiDfRoNu8pzHKXCymdN/m3hbEH+fNNKgHvnXlt6OZE5aXfnP4STyr3Del50lUtj1xc
QbgKjeUl6Y7OS9zpMXziw/GU3BAhJ9Zobi1ICmglsD4V7DNQM0FK0pTu7cXeq7FVQVq8JxWJwWCS
vwU84233zpXc1OStrSzhEAZHLsoURD5dKXXNg4BxeTN7s9mRWstRWogq5mNVPljlZ6f8QgSFMweQ
97aotyKeNApb9ZqnjOKDUH/AYFV5As28A2PJ5EPP4r4HT5tLnjRMG6l7V/xLr7AExPJbXZMJyMP4
VuWvoog2rrjIJcmus7SrEPkLnJGBEFjubylHjR5ve/biUDd5irD49YwUvHhC5hDULMRW3HvUAjW7
5p5M1qbNee8UB/TlpynZEwTmbTdfrDfzzBmWwUl2jLbvkWOeW/sUhTfNmz65g0FAMzxxmzAsDPWG
HqqxyazzoLrvyhXrBCYSRJFgK+eM0ZOvOB2G1+96dxm7GWNfuZR4DU/adZ+MqyOboqUrwqibf2t8
4/JWDvkTdaaJfp+DnJ5PGljvJdjJu/BVU6h741ZpUMh+iuvSxblZb0izTosTTfq7fsaZ9jM0RZ2n
UDDIXGXHRcg7GXfTC+iVE8eAuhtVDG9WXzpppQeuf57WAzF0D4ycEdnIWyCdHC2je+QtqPyyZji9
i57oxRzX0zqdeHFGH4bSkXutQ/DBtOhvpJ3kLTOHGqygBTrAvTM3f2KwpMWzXKhU+WKavXwGwzOj
g05+AzMpV73wqHIhfQtvBZO7sO53nCzKOPJZl3A8utkWHiJ/n8Vvr+pdOH6hIxE/OXTdindBTBZ3
Erfj8vTxM5UUhl0t2iJA5g7mpwzVPy+vkOloOMXBKJ13441MBFt4NK64G16wfL4ZV6Y/zqPhcYDC
9+GTLzy0RvUyi+AAQLBBb5B5mIld5EQvM6GKF8eWdsJjH3KmuDaU/FLKXJFIqABerOfrzBnl0uK9
wjpysgMbey6HGkDbuMNH4LGUTLbLR3bEz3euPKYLw0GxvKsOzF/mmbNkXbnrZ2biZj07oNOvGc/H
fOA9G29sww4lTxwOQPlWDAqKJ56Fo/Ao7ThJ/PccP43OJwdBvy9eVFJCmEg44nzJ5+djcfEzhfa7
5T7V9uTvkrliS1emF01facVT+iTfOY3FgenZvxtHKCTILhmjPCtmyOJYGUdmP+3KXYZHP4DpGuZ7
mfPnyIErTBtecfaYyvDPYhn1BotrhouFPSl/yVBJnXXNKNq8vPLHrFEyLmkr2zNUBtt83kQHTjyD
T/rEMCjtuPPolxz4ZIwBL0zu2hFRq6288WmQOzCHcmSh17kks/BSxttr3RwIGRXe+IeK54TNZRU8
cNln2ylwEd0KXNCly3nBTE0+xHuu7RvmyW3rqthEl4uVng9vwPA4wlm9UuA3LX81LhcpeRRcZuk3
b4vJfwkzhQay6epN6V+aT25r3/A4K9DsmbInFFh4zRhXj7jDoi2rKOHAX06QP837cpWqbip5Mhf6
QRFBu6GPPo0sFtQ1YK1vavEmq73gZsCApI873qkfhBReu8dFBsiYWr3VArAfbbhwCIpDdIlJCx28
Dr04DFxMajkhCtulps9V32ILlTmTRDM7mUHHtzsKN6StsFI5xBroKlLUKX701ErCpuH36m6t9vo+
DYkmxwSYbVtjTVMLMHbZXAida/WHkvZBKmMKlhzt+G7e2aTbyJ8ZGsZlkJNB2zgDeSnG42WqXnJY
xRDK3xbypEg1wAkAbyUCQA24zG27Nfz5sBx8Kf9Zoq2j4f6cZlQW1yybSpdp1ez3SMulg56dGaIM
yhLD57gDjm1FSxGgBGodvzKdDjzNEOHrjBeX6oHEEddfF9axLJ60I9ktoFVSGiKSR2Zunp+s0VX7
5TIwi2MJhYJXegwaCZQ7uIr1NF1YmYsD1IdjyOXKilgFd0jWbcHgz8qV83MLCMdEFLUPsy+Tvf4T
U6vxGLOj5AIOXIX7FMzduWJNs1xgBxKUefH7J9fsInay+d7INqO1Gi6oPpvXfnLANLeaLYleqq2J
Oem24hY7NIN5t4lVtE9r5kBU7qF5avn2OponSXSSwe6tla64nucxyLX1TXisge+obvHCeMUVMOIR
o6Y9rjvrmLEcClZReVSjFdBfr0DTyCjAsIIMkgIYKTk6tvBltTI6IjZYj6xkQXwY+j1vmB0H15YX
4qxgv8P0ugCd5dI2H5A9U3dkkc6M0XQb6QTNnrVByjqFhfDABOUox3HC6bfKDs3n2HwDHtaFK909
JHjoxbWd/CC9VStuSsPzodiRflPvUQSYLI0ZkHFeYjrxqbKn4nipqEhj59kYHxaRT40avlYyQK/3
ADw0W5nIuqcx2NinxOMPA7aoRAXc5nrPoTC32RskwNHYqRqxiGR6k8fnAPlN0bmfo6vgsrZ0NS6u
DQvb2uUCbOuUzdNBZEGiHJvXltsd4jmZm5Pd3vQNLYsUjyKmfbs84dj/5JYrYpebOEbsLvLcC5mC
+5E2Aws5C6filsrXCKaGetNEPR7UBNWhz/abacrYW7mL/UggiMnm5Iaq1ybHIl4FwiaVnOw4HCk+
0uxsrmLkzBlMc5t4P2KrcE2sRQqILF0ywSG5QezRL7kouWtXpyU2UK7Vt0CBugHa4ljTqD2ZykV8
rYTlEhq5lcmN6n6ZVmhfKgGWwjqD2M4D4QW0UN49DXS6NazuL1ji8OWNylGowMXvJnbeT8Vga6cp
X2ObVRn5QT6PL6OGtbp1mpVIhKP1hQ7Snl47zZFKL8aQxk/oHhF0ka9FqN7dtQ3PiEloqPNRcD+V
+SZg9UyQc+Hq4hqR1MPNcpp1ePpZmMjs2sCFQZFHsHOzNC/7Ch6nCxOehRIq2qskHlPZRdKTBJue
ugCzLhHjmMAPscIyxIN19iugSH/rgD7vc6ZBMHfQwS2IzQ/+hk03XvsuVIpVoac7MTagj7UDzZ6r
dmsoDBNUjje65U4CDdZUbwbjT/VGtBPnmp1TCMOQNSyxxY5286+osZRfqNGyJ/9NFRgyiH8Ap3JH
apfb2s3qArv8QKvf59uy8gaakQAqbYWYL+sovfkH69ZWklOQp8Jl2W9iTOnKG6dZ7beRZ8oHv2V8
GXeMP1wKAORZqgrkm2wq46C1p5pGe72f+mukXYLhYU5f1N4twskLw1eFN0BF14YCk6kVNi1EBwcJ
tM05/ZyVVXfNX4c38qoRUjMDM0ru8Z+uosNEsLVNmuiBWRkAc9/a9Qf/D8/pWX5sLzRiMDaDq6AY
rfdnSLXIHnx1BZNrZLyIXeGYyXC63YpKG8KDd0YMYvJiAoYgAVGibdAkuwCBDpAFPMJ3GWHQvPtv
83o8aIeQ0Q1UeSAxEqI0ZHnwbnrHYDM/gMjBMmWFObF897Hf4vEJ9DfUCzjMIdDs0D+yVma/58zh
Ozaki0iBcFVuVad4s9bE7nLeIelWT4G5Mo/6I0UWV6Y0LB5VjR3GDtIweCqAKfjy6LRTuKOPaq3R
uJbsrzbhWmKNAs1EsOsUZ8AC9t4HLOits7DfT9mWNoZ+DfawoR/lblPBpPLwQ2kU5s6Mpuprchz3
sDeUDbAfZYMN/UaEBZTckOEMl49NLs5ZWlHxZlRI+LXxUOT0Ot/h+5KVkDv1S76FUxLDgKo8cYlf
8Bbt3K701EO3RUtYXe7+CbDFwTgLlBRs40yq9F6c7PGO3lhwQ1ah8iH7HtneAdxejQ+RizkQU8L8
or8Gb90j0jwx3ME8xiO+YfQ5crKWPFn0CIThLbS/8lm6weIvYJ+dCnlfmG4Nvo0MF5CE8NIAUyGs
j9a0tgZSfRECByy2vOIIY2UZE7GdM+afSgi+W8NtXuJnRlGId0QtevgLWmUbxYzf+wIMsbHAy7vq
rYwe9GjFXSzdKvUylUuOwqxuTembVZdZb1gjiDWeLQzqbP7Jv6MaKtqvbJ2Y/lghCP2yickKRB81
dAZawsv/C2CGAouiVXwwXSwxbgDyZgvlJmHM3IejnVJX4b0E2wyYvIklDt6O0x2GFwMJAmta8zk7
gLrXTCzak1c/o1Eo4NmlCMFJBCiFPc0sdlW0dGi1mQiDCKK0u6tqrqajjKmXxgySU90WoUMQ/txt
5HFx0A8Sd2v8yHKTHfr0kuCCn1yW+qVrWKRQXCn1i9t82bOjJHEjXgRQo7CmmiEcp/U7VwEByyx7
M4+2zRS/AUlKHfxQp3Az/KL1x64JXp9B38QOHtOevacBZY2sByQWdvTUGeBJNuqxgOm2jN7BIyA/
xqv1+JJ8R88daXx2Qfl9JX1qVE9W1oYkDh+swgQy+JBMb8C6wG0oKCYYx4E083Ggol4D2N82Yxzq
AlYcB4mgXmy8HJzmQDlApowSupWdbmkzoQ+ifIACiBUCozyKDhie8Ut5B63UeNC3tY25ZZF/nytA
XdAyFl/K2i/fiyscRUzxerJfEGNEUp/CM/gxKd+kzyZz1YBaFaOk7f+KSYdOtpnZHRpFUxwOYw5J
bhe9okikUqQsu5fwqSdtHE86JOMbJiPIHZNVvZZPlFQ/2/jKSkvwMvXStatAPVnFTmooCUOHKOYN
Q0eys3rbBxXXb4eT9GzCt7MJXGB7D8WPA9rf22f9NWQUpSUOZh03LRClcRPEl6RDvQbYnp37F0eA
XeB3dpKLLw2OW6selNvIeuLRADDeH5N3mX0veRdcIqh4IYNnjk/88uQUtJefy4/yo/i0jtquZmdP
XeOMXAC1gFLdU27oDqylPbosVb5iDCMAkaMLEME9V0e0Qfptetp5LK8B9YVduxOlb//QErhRPpfu
sio7+w+5sglaIN0LBlAakdH7X1UDIUhfBgOmpBQcp/xoRq391dqEwMybAARuZriy4ZLRzOBGcAyn
hS2j13+0sPOhDsKZ2YQ03fbjpt2MaBGc5TiSnAF3n+Xt0ToBdAPuWpwS4wWEkbmGV4fC1Ea8cb9Z
p+CNflVIhoD4Kt6psT290wDSl9H2KXxmCYV+GJycQ6pGRdgHtlpwfFDgGPZ7wLO4TKmLnxVG8sS2
KH6SCyCzj4dKpT2Pv2QKv2/KrXj0t2DFjOdoNz5wJX5V8aVHhVvFT2qwM24PqsBn+6wc8klsY8G5
Q0gQTskO0yAzMpeCfwHKDVDS62E3LoRMJIv2OQk3EKVl8QWYn0NGK+5R8NXytR38TTJsW+vBKIRD
KwSXYGkABT/JPz9fDj95QPXEGlIEEB0MhQIHDVj/sPR9pk4wEHj1tD4GOkA/j1lVtC/R8XjJ0sIK
pzmnNbqouuSakmQ8DwC9//xJtnz1+1s1wP8aiw+tmMOKWbpzP3//88/Pr7YqtgpGfS1EbVkxDvzr
3ydyLW2DYReJ4AfaJXbq559g+fbnMb9cMq1CU3u30Ay5OtvhxU/8+1f/7S9/fqAtuU6/f6WoQe+m
SXPXNBPxXx26NGo3GBIr0vz4J/jJzfr5UqNhL7k/X5o/sVQG5mOobyBT//z1/s+3+fsxK1gCtn5/
//M7WVqD+Z6C9b89/vvbP74KsxCGxPKsv3+SqKGCQoap6fcPTKXlRX6+LwbWZVJZWoSL8wn+8vI/
HxtFKAC5JSIsISvMlLmns9LqXZRRFL+WGu4SLdaXWMhrYlbjvtpomhGu6eyLnqyQ1JrR84pialez
8iD9hJYN9waQV7eEmSWKuhVw8azQdNs1FNe2ZWrXSUCLAgHvbkvcFMloRutNOTrKVqSMJoDl6aDc
K/XgKLQsLAFaeLgErU0CWZtoeXMcYqCdotj0+kySqBj36rrHMCTWyAoS37A2ioZMNkye0yXYTW/w
AZL0NpD4Vv5ofZIeeIs6PiqWtHgZ4juuyX3mszwTCY4jPy6WwGhaQMBZWwLgjrOXIGCdQpVjYPOm
mdZWaIDtFLA1wyEFal+TA0deHcaQtSoBxlNIspvfybneGR2gAy0WdmpWP5aR8C6Sf5droMaDj6En
MFjJ2Tcz4JCWN//E5iX4w4SCKD2dTD2jQ/euzxR1SNsbl9i9kfw9pGaYT+oSGE2COpIdAN1XZhGo
eEGAWK9UKejgdBeOYXoaSPib2hHLXin/QklyFAODdE4krDKpgGPyKUm7YEg/8yUyEDcTi4AlRjDr
vsPc/KCNnO87kaDBYokcDJfsQWEzkytHEYrtdCsj023zZ4O0QqmVYGpMO8Qk2yyjzzL7B9KDb/jt
LxMW7IjUQwgpBBLSEaqhXpOKmJFIVA86azGGe79G1ajKj53l9eaDvoQqFjjGOo3EI93cB9Q8yV7k
MH00iP4kMhklOf5QWW2lozXaswSAWXWGkqpHxjFTSHUs4w5sPTGP46yy2mOOB8S4xEBO5EG2SzCk
UBMRGc4EpLSktk5LfKS1BEmW47VagiXnJWGSpEmgLy9ZWVMHtTqqqaRRGqRSSgF+uLAT9gN5laNa
5Dj/DW9coiw1QPMm2ZazysIS29iEZyP+VWSOKhviKsiGx9Jkdp1abaHnNOO2T4g5Qg8EExAEvlAT
5iem5SlqxNe5hCRXyaaw6hX2k5n8NHZSsW2y+Q2vIkOKLKGVaUj6NUCuow18Za9P9wmqHvmeRgTe
3SLxkyvJlaT2yScJtCUR1KcrPS8RobM4Po5jv+/JDq11ILNmnwXkrh0nI7gbYb7LJAXSsUX5Qxnk
2/hUL3Gk6RJMGtPLLOUWphqZpcoSXlpp8nv1KSrWd5VkZJsWHK6x6plkp72sSf56qHhya5qYvAjR
bDWYCkJFXmqo7STM+LPor1H4+ifEr3uLgFXpJ2mVzUNa6o+oyWuEmKhvpyo4zr32rufIF8aCdTQd
sTmzKhg8UIyMqfgVQ0aYfKU7J2JhEjhxQvx8lqqE9UeNM1gN/G9fGeLD0L1oEsMcybs7LdV1V1Lo
boeTBE6ptuBZZ981DsPWGpjFTfNaL3G0sDlF0mlVUmpRO5NvFSx5Yj6I1pgsWx3La9Sxu8jkAYAz
il461jQ7UhNsbfmUShmUTm0+lYLwFC5huRVt80i3wHoK4mtFni6h7fQqQTd2Xfw2DdJzHyL/kus2
8ESBHXMUapgTSOhtEzAD/hIQ0QBeNyUgzkBhFFJ9s5B434ic3+Krr8tffkufR6MBme2UJRK4UiNS
SQzYH6QFdzoMBXkJEDaWKOEipuOyhAtbpAwXS9ywtgQPC4w9EFxwQiKXvISkE2tl81jlw4ljfppr
eVOxoB27mK6pID4HJkWvxHrw8VdlS+5xWV4iFWiWkDMx1MYs2n4WfavjXSlGmOqKjjmiCC+yqiRI
g1Mq8iIIR2thFqAwdQStR9GlExmsJljx+vRTKEww9XP7reqUt6olv5kc52RxbbVK+GHWc7xFGjzu
DVKfJ8bvdImBLhPc/YxJk9Hemy76bnF8XiQAYfUcoFZXLezeyyyI7KFYZyZR01FKrnTcVC/JEkPd
kEetXBQqIeSP2kH2pS2R1b90lXZBFb6m7YcOlclRRSAAxSTCwMP7iVB/J2dXwa/JLqmaE+rqRVVK
QV0qINPJfk00A2EDfps9CWH3oeFRhnm3tLqWWp1KAlqWpsRcEMQNOOExWqK5BXqTyD5lInFho9D3
JKt7NZBflULDGg2YK0vMdw6vYFiCv8uWIoiJtnckE1xZwsGR4oI79gfIX9ZkRyrpB0uUeD7KDZpq
7VmsRVbsS+B4uUSP63XyIM7yZ4F5tmi6HaCIcYkqLzVWT0t4uSHh44qXQHOFZPOpZfcZLmHnxRJ7
3i8B6Lm6RKGTPqjshI6gYJ92k0ibIfDJFS/JUAc+4x8DSo6Et2crQ5k+rZTqlNhQMsrIYBd6CvqJ
ecq6wl+FfWfxbumT5Et0OyoxCu0l4XMNcUq9CkVNbygBmPJO9DFtStE4riIfk2wtkbSBTtBtuvJT
SvTNj0/q/1vK/g+WMhlEifa/s5Sdvvr3X//iKPvnn/zTUSZJ6t9FBeiMjh1C1UULQ9fw1bT/+Jsg
yeLf/sd/W8jkv4uiqegYvuBViYYp/baQafwIjyk/V/F7aZL+/2IhkzTV+FcLmahLhkFwtWwpChYq
Q9P5+ef7LcqD5h9/k/5n2Kpjn9elcgzZysY9KFHqhTFNezBMQUidJRKIUowpKJUoZDq4Mm0Sagdw
TNSf5PrRLyr67VowruFWEAkt1y5lr1KoieJEXeggdmXFJtcA9aTxXcKnGvpD43Zdw41C22MWm2Lb
EyKedhIFgNF4rAl+x0blc49I+cVvYKtJ5q5OgubYTwvgRTNWc83WPp+jmIgX1GRKaG7quL0r3Vgd
ak19MJWAzLDOJ8y0FkmPG3ogcjI4rBZBrbTc0FI3Nk9tUD9oSvdUA1p7VqxhreTjyTL9Zmt1A93S
HtSVKCzlfHADIVOJPWl4jrVA+jQEC+mBTzgsgAlp7+OLS8UuuwgmvTKJlrYld+a+0ysqe3F6ZYlP
thQd2FwWnzvDAGE07yG3bAo/KF8LEtIicTriPSCWtWebKOcDOzVm3ahGIjWK8zUZsH0gaeSSaNxq
Hsidm6WbFfT44Ze/0APmI1O3Zkc2c+CPGgHIerh41hrQEu0IcKgG3+D4yUWbo9JriwzwwVoaImqO
qczmn7zRpvzuOta6hYiarm1K2tL5elZynzSPX7qAvqgxfTboir4fEss/UcpcshWmBsayuAgmkjPA
CAjb+QQ1xRq+jWZ4xbBQQZAk7jCOIFItveZuNFZxTMGpjtntR3naoHhQ11rCgKzlde4YRkKJq+jZ
hrDwTVUGwkJsiYTGgEysgdyayFK6LP4v9s4ruXFm67JT6QngBjwSHR39IHonW1JJ9YKQqlTw3mP0
vTJ178f6K/7onkC/IEAHkiAIZJ6z99p4yKi6WJ1OCXOxEBhqxn3VjOnFmptkIxr/4mYzyDUvtQBY
+M5qGI4EoyZafMlSkpjkvkH0rX0jN7bKDAAhiLK32TjwPxAzZpGySOWVKsMzUOtENJTd2XsCFRLu
w5YRr9v/dpohuNRG+VFgAoReURDmmTDiykQELrFipGBLgZWggFGkRBDr5M1XmJuotYCMHAbr1mrb
1ZiHzcmyapCdo/U9rcQ2Dsn+bZwU/gg1Qc8HbmsxLysCzFGGTb/UjkO4MSMC19risO2wQgS5fmtG
U7uLWjPfYBUcLg2/4hgz8Yhis2GWDTHNra1srzPOd0dK8Qyu6RIUw164MrxnzJzNPFDzydLiexkn
7VlINk9rfbPwkr7VffGUhQUYCCrK5ZA5ez+eoIpOp2kYw1NjaNVhjhoPn1aAktEYlxc3jplwh432
rlnxxRgB+WW6z9ja4BwigmFvaNohtS39ton7cRcsmrcVcf7d9PKSLgrzuaocBlLLE/IAgsi6Fbk4
R7aZI5jEvlTjzqdyHi7amw41qdMF4XF9hVRGD86LKIGnJxnVQSOITq3OPphNury61pWXWGO6HwXl
m+lUwSms42kzTiCWnDalFiE6IHSzS01Nm0g/8NN273oxXLXKzi5WRgOzLyRGp4Hq63QaatO2Nblo
lz3EHhAtAWw86u5o8HXDMXbNAGY3yYnu8YLgpaMw9K1Hp1wS1L4azFjCz11xLHVp50N3yvfsZos9
gSQYk5NJDEuSn6PMcb8WWZKQOhTQAJJICn5yzSXNzxg7vJzW9InA2nnComdDK+iA9s3DqS+mteN0
6PF198esVfZOhPmJcz/5bnbQEOQGiNco8vaoFpZc66OWYvT1tlorLHdgZib6/zw+z37D/uK2evx6
8+uZ6k6v8dmSeuiPVfXQ5ADubCfjXm1CPUXd/9cWe4vympVSR303BURUIASI4aGCUR+rgKV+rWol
q+q2WlNPUovra1JP6t3Vw6KNefn1oetrrvepV6sHvCyzURyR3TJ7WQ+AWb7Xf/8JNPW51BO+3k5t
5Y/Vr5epd/latfzkxN89210//B+bvn6w//a7fj3zr++pXjNR/CPSEYnLdbvX51HBeJqdEL7wdT+q
l319wetXv75Erf39dHXnH99ObeOPT3p9+dcr/9i82gVe2HakuMufUb20QtS+xrZKpLipsafV69XC
dusW3cZfe149pO5Ua5VvH6oM0i6nwLfQoZR8fUyb6DelAYjxzqJSn3YIgBszcC5JiVe5DEMb8nPc
E7lYPShPjTLbJFXWLlhrpQVH3Xt9qGvMbOcGGg14/BfX+9WaI506agvXR7+20oYN2/pji0FEfnRl
tcepTuvTqJNOIKvAg6BjoVY1Wer8uj3HVB6jAkb/H3cWQSqLEt+/nqIeUK8LmO4TRjfeBWnscx6Q
ldYQ0gdmxXnh1B+lzN39k/LwzFhHvsw+yvZj9Va7srsMcEd+xAR5G+MZ313/opU6FVTmLXUSk39k
eWr8hctVym/GGLg4CNrkbTt8eu0nZ3KCaov5R6Yxm6OBia9ikYtZGiTUwu2xdPx3N6/PUy/j18Bo
Rzu48rx+P00VsWqIduwKoaI+fRSRjyC7aTHp+AvAL9sa34LcfSoDLvOx2yIp/ceAoVwk6mYN4pqp
drGfsbEyxDmKrCdjyiex0PcS8monQjz7kGq9WrRyTZTSWJXnQ7i3SxCTc88s3gMnoss1dbPqFqwI
ojwwJ45OajGW+PXCmat5ORhaiQpWFKc2A+/K0E2Am6PHoBbeIlHngbcfZFdi+mfRx9rvyoAIVpVA
ZrCFW/HOndz7BkPrabYWzPnaRHJzJdZuRvZJNsn6xlIQFewDgS80UGi9W6brYWHo2DGdpQZnWEfP
a5m5hlpDewTrfWSZNSloJqD6kYKiO9To0dxLw4iEyxk/VTI95gZW5qiKCF6xUubjbt0FqzFygwOa
MmdejKOvRYhr7ZNnj4hnDMHQz+FMrpDCam0kXLKxrHIfyfsnc0AYaOAcLpi3HPOwx2EBFvtrzXcj
BlmlcxnwLx7Vb8CRXXeYMGuawpmUz8n978nF2AnjUGePCgGtY2I8eoD9uHQhHdFr1IVXrPEX5nj8
h32cLQVDA4Z5ytJkyl/EAfWS7w2/gcYfWwDl/jExXc1F4RyJGdKCfTtqhbH1lA1IGYCcWcR4lMwZ
eUsEeFa2rZT552pj+us+CgzZOgIci96Fs6Hv0cvUwm3LKJCu/oCxzpRf6Y/brgcjn/lZjPpAnlwU
CBvqVXlUkG21UF/Zr0bCVZeRepY8ptTXUwdcvsz8Nb9+B/mICA525BGrIZtn6gurtetC3dcBCdyM
wnpVNilljGL+iJGqM+l2C+mpUnfiJAMy26GwU19aHUJq7bpQ+0Dd5GrCcDWx98oHZfn/YaKHCoz+
z805099AMGWYSvT7Djs12e2OoG2qVsEo+zeDIGZgBsV3NNGYHhN1VMvFXzfLFlmYFQa7rnYaTmbj
n4tZixjuyPtCE1YIh8VRjBY6unQ0PzsdIVphBd1RLSLY0Zsp4Pdq6zogFK7YhW3/u4pT/AzSIqf2
3yCPH7Wm7rve7LLi2MrGYAB6Ztc7YKZTKAngQM31PHoN+WYurtUqqdbJaNISCx2j3c1c89QXsvlL
OyV4i1EfMCe0TALhF5nkDmvUBTOjmY4m9qZEVt10804EKG/MwUMZNdsmKmMSedJIh3toJWcYD9/G
keph2BISbTQ2XiP5BfpUhMsqkCd0gW1IfYuvfwFIiqHALgxDv1uPdUhCuIemI5y1vTo6OiunRBdl
31Lpq/v6peXa9WDwais5Qs2aAAM3QQgMUM6N7Ox9MiS5vkHk7MmFxmRQq2mzXNudoT/GxwwRY+j7
R5eh9T7Wo+0Q9S99hYs/JDt7XWdALuoB3OSNaTjnuCcWe8F2fOrsot95bfVQpxoJNgswTQaHGnVl
u1zPdU+WrI5+XIOvfTN4ZQHqhARd0Dl7o2oPVoL2uS/w76rusOoF26qNrG4b8BoxKnOp9d0+OBYF
/FfbEDhEBMNmusdc9uUo2jMtZqo9hnkMfYU53GY5Yjav9e+FNOyJpvlGU8li2rv62rpdcneWwqJQ
7zMu9Ltr/ZwjaA0ldI7OuPR6MtJxYbu0BME30qvbjrg6I5gU27gzzhWIChII5H3q0SWJplXTdt+i
nnPNsoTPQZAF26QLy1Nrfyy2Nh/NNjSwQgPbYXNTQTZAXA/PjtbixcjRbEGrgY+ZLu1GfbBCJODV
U/Nc+uVdQ11goy8eo/DfEShz8jKGV6MNZ9zE3SYIiYwehNR6+zUlCNngl4sCaBaGLP3TppF3FDC6
lhZlQ1DH++aYlF13zORCrfVz2h0Dn5wL1+5dOlqwUSbK3FGE/YyTx6ZosIN9PYF/7yF1370BkXiX
jM7NABNg6GIMqPQevr4bLkswdNMobmpXnnTlYsgh+oOZydZZz2lmXr6Xc/MSat3CZHshDMJD0Oa5
6UsXuRnJXSRDWl48X5KuIMenwhbS0XdQeyef5XnXjjEGLlrpr5Q6gclmflRrQgDI/pIsqDt9+YjW
zqdc06Odeoopz7Jq7bpQT3Ovr1W31QbSuIh2lcEPKGUQfzxPreJXlFxf9/fXa9V9eTIe4oKWReH8
TPW8Ry+eoV8qO5DUsw0g3kmeijxdLoAP0kfgjMs+GR+Txtc2lonGqfFkCY2AEStARBwSM+LM/kc4
5i9LNZubJYM30E8DfEGMtxxypCFOLmGhfQHLFLO0ldnA/jBHNwWOi9oawDY002lEZPAzmIjbGCv/
R5kD8qHjEMFgqz0si+iBKaQ26LzT6TgOi/a4mNFPqN5kR9g/Wkvo6FnH4I7UgQa0ElEdRRrP714T
nxegQc8mta89JaZ+awzO8CPVTurx0YJ05BpjdhyCJniqjf7ZnZbp3Y5aHJd54N3SYW3hEII+lSWX
98gsHwsz0M9hBu+oamNa98vobNSDwP+NqU/fWx+fTr9AxkxCr3huJPxHbpW9xqEeO/YF9ux451AX
vlEPdEJ7iyBPPo1VYxL6QTJdPlc98nTG9SWiqnjyl7fagK5YFA5yzNZfXsYqOqgvMXejhl8zts7w
a4x7Zj/8IRiv3wu34TQ/Y9oL9CZ48JbYOPVTRAau/CoLNYXFd9PXXGuWnUdfF594H706AQVH+XFB
g08gM1wTPnYmQPpCzf/aO2FEMmgXW/dDOBvnAjDN1yZnz95jfzNf5iJBaTeXoI3bbnzLI/DecpNR
SQ5D19JWaWFdPPXD9EPdr2fgPfIwmO7MObcui9sR1ilfYETlrcj0GjFnRDcZigfNRzd8d8BxyB/Y
rjmc4qZ1D8Oo99/idHlUGxwrJ6e7LLrbaK7c25IW3NcP6Iji2QSQybQwhZDS9+nRcJLp6wfU25Mf
meOPxRXdNjVBJ5q65zxD+TyrrS4AhlfqEOsDNwC3z2Gn9qVd6z+pRpuPtj7HuB+AiKmPX0CO6Eyv
fInJVjRyDA5zTSBk5JX+QxJSYPVnq/hZ9PbRTiLz+ySWestEOTyGSTM9hJOGAl8+ow+Lg+NqyasW
28kW82J9rDghPbSagzEPNP3PGARc4MTzax8X/iay6oWhGtVRo3T3vsWBpraT40qf7Cx6Y7RlbuCw
iKPhB+393AlKm3I7TlxuklEb3jKHSpjmOTnjhyLCWhPGJADxjDCHiq4PwVvre/jKqnw8MTEw7igT
E34oP20jgW7l3P0IZ5OfOzC50Iu8vtODqPnaBnhapu2O+LHUHrL+ykjORUkdOotIHlLvIilZYBfb
d4GSYp1kKF3yOdZvHVLqv95l4hzgJ+I9K8W0LibNOrduVN16beN8bQIGp9ta2Vk9Qa960rm6JiZl
zsP71PRk3cqvA7G+SmbvY+hd8OV0mC+p6BYOQUBo49BmPwm8kc/rSwPysT2iL7DH8pLxXiRIj8YH
dU31radaRz0LePw2AGCHp6rDcWjZ2UeundQWjKWyVgWXtttqaPRzH8BHDpbMfB/s7+oJ7YxFj14m
lBhjrs52C2e6o8l4W/b8PAOIbEr3zS+G5JQix05/9MKo4tom8eToBR8XAQN8MNz6V5v50pNlv9cW
PosMmdhtzfF5KviMmyGJNfKSwsevrfnRUyVK5yXQMm1DNys9eYZm33Iw+RzrIngX/FjqqamFPyzv
4/rRKUnzK9Mg21uwUR9Ll4aGekpBxnRBcfbdhja2hvPS3JqGPZ5SB+KtOZA5o2f1vXoq/55vvd50
L5RW0m3HX+JYLwJse0m+FlkZ7YcFfdyW39hiUnvjdphxDGQ6ewZP2m5xreTJCylJF4zyf+Uclbo/
aD8SzS7WeAy1NryNvMk+daGYNnHO38te7Fu1e1xTvAx6E7/YbVdvp3AyjmZcNHdTq+kr067kyOi7
eubSB2CuBgMBfwCUeJwB7nYkeEx93T+NHoY/9bSZeMvS9ucfWlK166HvnMuoh9EZIg09ssCLXpc+
vajv4lf+qz701rMXacN2KUR3THWYUIanjStUGtlPY7ioHVQzk7sJl6V5GNoxPUAEmxFShM5TPCCo
UU8J3HAraFf9CHTO1cL0x4tnauU5sI0CxGnbvRo5Ygu5D6nUvccRotAuH0ukBnjYDG0qD27hiwd3
yTE3VJb9s8+bjek32lvaI9gau7I9F44R3TpJGq8ZRHYfuXiY+9z5OWnQ9Aff0+7AbpvHqrajbUB+
zfdmnC9qW8Bxf2tJiL9lyDzEh/20B/ONwS+E98Wndn6C2t3DNDdefWcZNosbIY9diPDJ21Knisjn
UQt1sw998rR1DiZDnprUy+Tr1TOs8Pj/e+NFF3fz/6M3bti+oLf8f8GtEgD4X1mr6gX/7oz7+r8M
x/MMcKmWR4/9311x3/2Xa5uuQWfa8D3Tle3p/zTJrX85dK+FZ1vCl5jVK2fV1v9Fj92ndw6z1fbk
q/73//o5/c/ws7z/wqe2f93+HwWt2TIuOtn0Bvr6V5Oc5jgxI65p2b4Oasmy/muTfM67bii8WBxr
K/3OgAd4AqjPttBWfe2XoMGhRpkzbl8NIX+8tKeocvBtzeY7IXvxhkpstiNEByohYSCV+BGhcTlw
dWrT+DkG+Y6o9De1wnhPYRVKF05HwkVsUkb6mbgRTwaPWCSQUM6zTpXenOMBBVQ/PgeNjn6/SBsS
lrNvpq5bD7NXndFwHudqLI5xGMcQrrQRbmaArmQUT3ZFclDTAWtMQQWEjTiHDV6AhvgURwapWBIq
5wRMrcPGomrukYppeDEjRuIEs8z9HvmJfleaOZUEi3jAJFxuHc9YJy7a7qCyrYe6cD89l2ylNho+
Y6fDW9Uwzfa76WALBFUyFMbLWozRAYgyu7S0k23P+37s3sbYIn4ePP8Alm7ljMRqFsb0nKJ75z99
Me0+/0DGcGLQug/LZebkWugHo+8OsO1rhETpQkyzmewCoi+JkdC3IRP1m4bkG1ETgZPBi0NBczeS
lMmAaFX7U7wesLhasxPTCfNIQyHVDjLrvJwIkNvb2WFmgoNwm/AdWp0yjIeECVyyxPOIaP5wZWDP
LKN7PBniAzH91paxPrLdPpHzYzek35hxz8kcml0WcfIMnF+1DAei3tvSHyYwaFTRQQNulXkkTqhM
7zsZL9S7BA0Zy2Mvg4dahlcy7cdwRLLLYu9EAKJpkhbjMyfdeNRREMfavy0LdWgwdqdCa87JpPln
FJFb94UuR7hb/OmSTWAEliz6ACw7rBtTP9oyNonsmFvbKclLcOJpH5ef8CkwfobIqVIslzs96d8K
jyCmWEYyDWQzGUXgHEyTEByuuXQhuZIlFp17SjtQULlsk9Yl2+2kP5Xg6z0bvZgeBr8MQsT2VgpL
L5VBUQzGsTXJ8KhK8x4cGSc1SCecQ01rK9zhB/TPac8w7pKGS4laGC5iOXYH4OAHxwv902K6Gzqk
NKkDpt93hBiFD26yt7B9GhE8wZQDbFcb9tqpxKujWctpbgTTDlJgcpKyGhmZNSApPifGb7uZMrhv
fbBxCiTpjRZgBy5wj3tkTzDdQ62MFhBrln7K7ao/VBSj1l2HI8gFcWGnro3mMHexiv3UppbI9yF/
C5lmoazMiLrFTnCkHWL6HlBEMyBNpcLlFtcBR92MUzEnkaszRqSA2t0oI8ZyssaEZCtFOjYdfd0P
lMUym1AyI5diD3fcF767dZFFM5sGjmwLbO1GSChECvmkQ5exd+RIxQNW4w6EoPUZEahjFgJASF87
2c0kMS2ciE6bf8SYi4mAw+2BkL0ZOXExaiIjuNZlg/TktEjL6oCjhiheY3Hi/Zjg3Y9yTHymmW30
sn3IzOU3ZSkyhfJTGGNcI/9uHTv6p3BJryk10vsCwKzBXO+nJP/J5xbY/LxDVRLfUEC42ggCXR2v
LPHeLquSKJ512bcRGT9vEw60NGi1TZuTKzcshJ/r0XPOSZsufYcTOcOmm3XwVJE8zKvHpsTvuQSk
PjvulN5qj2ENKLQo4oNZZXd2Ow44jdyfQxQtq4z0uk3g1gX4OsTwc9qbB8rmyJcy0i/d5J6ZInz7
LK02NuDiogPdIU1voyvje+071yc5NiHBaQXOWF/1QUpggxZt/ZpEly5/rZYm3XKhQquQxIhr0QTY
9XJukfmss3IhE2H+5YTknk4U8m6I3NrmkLrXs9swz+X4sSe+Zd0B/wCv/D3/JHcu26VFsxwaEEPU
8wgbLeezH5MtwUTuZzkR6g0x7jbt0bN3RqetmXlRFekZDvKRS7QaN9AAYZfmJhZD9A/bXvtcEKBu
44k+ZDnp6J/GTwD75HRNPgmFtDxeuOZuO9SxS+ODOOqMBhvwfE6SiHNSkX/Yrvas6cEJjQdR3w7D
/9DE+K8N3+uppwbjr1AmBsesMbxNQfRNlLXhE0EKj/VQONtlQsdh2U66Gfoar100IA8BfzqTzAc9
ER+ih37jDvLS8DJbIjj2CbaB1vSm9Ti7sGQqgpeC1s5vda+j1GYSWmO3TPsoprQMs5f7IG26jd/X
ZyNoOXwcvH0kCcz3xA/BqZ1JsokxenZlTyEk9HxkX9jqiGLpKLYzmzR9+HVeTZGIUA1zF5nd3l4q
Yl76Ay6XnHmEwMjUQkgpIgm6bpPuOOBtcgfU0NCA6/Xg4gquAFvGwcg1QUwVedvZs5gFdeWhRlUD
7USEbbTxEJZTg5mGda9TFHRNUqFoJHrIeA3JYC6zW/IGOPmicRvd5hL31Tl3Q/tkNbT6QxyFLgGU
a2cqk7sxg6obWrdL5Y+U/ts12Hg84XGOqyDeDwFlWFfrDPK5sQhwZa+PE1G7doWnlFEL5ErQqhOk
K67IMmynjB5i3cOlz4Qp1Qi29rp8j4lqvJlilMSi8fyd0eObzzTCwwu8B4Bzu4Mj66QxihfSsjgQ
KPTeRKa49JVt7psnLcZ9EVkWzu44/MbMh1hfMnroq1cD7cSJcM0eCyu2AhQwxtkJkB1GSeJciB6y
+em3daVNZ2IUCekZnEOfls7GHUFf8inzuzZmGOCnDt3yHb0i7UnEUYgaUADvoywEUWrJzuCwdyjv
Q9ipcLHriQKiwgSq1hV40aR/6kADeGFl7kNquwvwJwplYUhAfFC5xDpHHVICGf/aN+KX2c2YGsyD
yopV96o1W0L6PLi6nj4Vm6wdniZQIUfRg/+tSw8Km2w4V6ZrkqSSpFjtTWrYlfUjSfEtJQUWH6uy
UCxUaLiwcTkU+45qsSCh3NBwfE9zFJaoHn5qSwAXUfVY9Fz+2pmOg16W0nNn6fcSOeFOUFLtiP6Z
F/sYHvu0gLpKBlbXCjx+JMRZtLg8rgOpg1Zck9r0UJs3tBQ+KIgAukmBRKgPOWG04e/odqsyIBl+
6h0E1EOK2btF1OliDGp1iBVoRlOZ4dgjNFCdOgNWS1LO+LRk3y6sxBniLWZe2aFTXTu19levTt2X
E8ZuVczlrr269p+u3Wxa2gFcCfI8WVpDK1T6j1agk38VBOmB1iJ2VwHrpUiJMU4gSZUOHNiO8evW
sKt79XFHsCyqDaxaqdcuqjXCEr253nbDyMOR735X/VTVSh2qMCv2gfzbT3EDuoW5DNfWZjhgEWp2
qo1mDw33qdXWZvemBCWSLUdxXze+G4MBF0+W9TGBacB/5GqGNo2kd0Llr60z4fT0Rb6Wqqtm2OX9
4tKrIuj4TfVLOT5posjO6XWhWqoK+Gnr+dolloSyO2ZH1VVW/WXnnyZzM6efOmXizfWutKLxZPvI
TA2ZbKz2haN2i9pXremcHVJbtua3oumoKjqNfQwWtDdiSQquUmZ0UotWrrXiN8rC5CYaS9IodSgb
acgcpSzq4TgN00ow2Nmr7Onrwm/oOekkAG9Tf3nOtUo7op/Vjtkoj7mY/2eNo2jR6K+pBTGdzUZ3
289MX0Z9tYw1fRqYloqsGcjcZLVQZM2vtcKGbI0lwN5MWvfWRZA11cIzCk6Xwq23DBw59yHI56wO
mSOp+aYUtW4D6p47Ir3wrKGvfPS9cd6qBwf5Z7dqmnJdPZlQrRac37QgO+jHwKfVeeKL2SnfTa0Z
s1QANfL20IUvsRjDrfqN1G+hfqhBhl27hff0JQYIkggRD0xTLzbI6ZUxzn8dv+0I9r9qpYtQ5mer
p3h4KBg2H8y+xij8JTbhrAHlaK7bfcOAQKgdwnX837tK7SWw8qgB86SPDkwnvnaB+pbq+9LSWo7X
b85pu9iKJjrkJGhRziTWTbd+lZnARDUVUG8648FgRuzZhEI6JrLxysJBri/2G1qPlTAHUNVdsp3n
8lkr+pikVsLjzGWh4C26T1KNhGjJIs/G+bUhAG2TiRCrfZHhBG18UIoU4i7XxSQZO54Rn1qAN75N
QKu70JID2aB7VCTN2HkcIlw44IVqrb41w+C+cZm7aREXerun3G6A7zfdg93aj2VXPsHK5oqJC91e
TFI4GLwbtLsXv7ggxU2K4qfhGS96aBDxpWEtGcf4e66/JBH8gExUr+FQvJpe4K4Si7+AkSe3TVQg
ErenBx3SSlkn23GCuEDeAxY602JoYRHjwMwTuQendoIleq/D7rlgxAyzfj8GM0Mfb/iWVGZ1IrDx
0lmj2IdZ9FwbswdNMNnodmqsdLDLpL9yfQ11Yn+FV+wMi1yKeSK+SHxLqNWtKEScxIdGnWAz5/me
IOzx0enJeJ5RYxNff6EVN5kPYnmsMhzvQaTBgsrTc+RMH0xI8HVp2q3Woy02bRrHZGasA4FpJ81z
3LMBqXGIhPnFmqckdO6K7H4W6S+MWstNNUecQLPwve0ZrGgzJji9T8/CmcRq8oa9k1SPojmQk7Cr
TdqshnBLdld3n3rkp0UTMGc7zzbBmF/6sgYfmQwXfXoJPCytXeheZgYZXdPwlzDwDGPDixgzr72q
ehZk5hkWvVm0eM1KpKD5UM6DuqTB/946w7fWFT8GdsIS4cbvR/qavus8NVl6FLn+WGcd8vTZ2lTN
8jM1mVMPiQ9nbWwf7MADMU+Tm+BEWuYZ2InJWk+D+TwHAcQXvy1ucuezaaxm3VuEh5mRBz2jvye2
dxOVuC+nU0dCIGqg323cAYzs/GhNxENqTs65TuhSOciL+8heGXWM/8GhHl/p7WNeaWA4MALjGaL0
94GK4ZEIAhK7UveSzfCHRFqcMZXtrWI+dvl8SjF7pkNKZ8We6DoZt0Ccn5fGe0oN/03qGVaoVVZL
uTiIvmA7kaN8n1WApHRcuuk43jAm3TVu/1qW+SOf8sYY/PkmNHA6F1AbCK/PtnSLyGDDz0qlRIJK
ZPJ8vKw1foYQJlxmM3BMN/reGBbqNYPrQVQDr2YDF3Ns+GlW7t+jRH9FwAQPMAA51ravTRgFN2ML
EM90oWQI0QN3Cj3sECnwtbiOdySyvTUFfbfAKLkUgNUcP72y9baBwLCHLOFdh2PT6Fq/cUysuB2t
BtB6SK29rLvvW0G0kIzHkCb9kLGylsUntzC+taIYVgJgPJ3QfJ2YDZGRDc5S9lrNODleNfkwnvq2
ndcYCfcz+Zg3rd2huhj1eicGoouS4ndWO/FqcKtXmtgQeQd/UxrGZwffh+QRos4ZYuGgCVoIkn62
QuPircKBrrwdwSyIH+c0IkM8H3BwDjsrhdNe5ZG/11MXK6SnEQNea2fdDM8RIlCk/3pyX/UpCrrG
2tFoffSjhphcvKw41SASZfSRsb/9ZmQBBa4farpS954ZGscpf8En+sC8eDkbNhROP2dkjTnC6n0k
LjUFicZ6n5xG3y2N/lbEJOcui400CCc88RA3kyASoLd+2VnjbZZkmTYiHNfkwqwmG02nJS4O/KEp
IFQEV7QJWqe+IT2d3Ccdy6AXFM8EPd63BdXYPMXTrXe2cWQA+8JVA+BMQCFwLs7k5DBV88Zz2euP
eO0/XN2CH4y2Da2G5t52mXOn+/BFMg1ze5wDXO2G/ZAO8G8iygJdbmGDFb/JwYGj5hrOipCrfp14
cbYibQqbb/XaUrE+c1pbxxO/JraH35Q95m0zVWvLTmXbDb0A56Bj4de/o2zEyxlw+cybz4gqClDg
3yKZy7VWnIVO/GloZw90cNJ1OrjgL3P93DU9JhvS/WwKCJzItrnCoHev/SA+uaQPK2vCNes79pHO
8SFJfqWOO29G8mHPLrahKWFM1tsWyYeipXq1TVqboSyXNP5IrQtbe6LglcCpKyVKeqCrnAfrUvj3
xtATLKFxlmFUC7dSH01Og3T360X78PrGARosoG3IuJMmfmxSJ791ixE0W+7iwu1HFBlcEDPvPmNi
vepERYgJndH1gLSjv5TBhGbY/tFMHk2oAStImTt7fflsBH/53PC3fkk2jIVVfiX4aGUHjMakfo7j
sj/WZfRW6jXBN0DLahjwA8H21tLOD4FDkHKYx8uGwEkw3vEEmNa6s/slvkElwhcGgFXqBjkVpvvY
JgDGRpEm+9rZY8gZz5orPiLfuWjMwtauDT6osL8VKcGFRZLi0Sk5oYX9cB9APeibimj2gKT0fLqd
w8G+oKD+FS/jbknG+WxbqItQ4fXb6JiiXFlPBIjFnCVWmgtgyMgwky9l+D12NnnXAmbswccg6LAd
4xEdqJ0ZW8LHt443/kyt9FvZX1qyUG4GOglokJCVDohl59gnNyZfqMAhE6RRuMMUGt/Pw44kYx2N
1IhjT4fLimoPVHXjPsSEPEb0+NeZ/T2lvn3TSnGvWniDu6pTRDBGUX2zObFhwcV/fuN1wO8SikMV
ku0NteB4l4AbneOUi3/4O5+C6hSMtr7zAlxFbe/Kk+FEdH124TK3SqPeR0vuYJOaiqdk+Ig7PHS1
s+kYEoEvCpxVYFnPTYcrvYLA0Hnpux8ARaIX0eznbHhbjOmDcdPGCLMfOl6cER3VQ5CUuPYYtzTx
g5XxeVpv/DVFNoIaMr1zYcPckVAB+91xZjSiRLMwUT4sOtOruMs+e9t7xNA43HSIFx0r+ahMerpU
PNZVRxDsZDPV7DnqhNAuZjwgUigJGpl64G/8JpyGUzAwyIWOjda7/JyRjWK3XI3Y7W8omT5aJGus
II5snNzadIZ/CFzCQswsqbfLIktJyKEawyw3PTpEipnWwbXynJJHf5qnwj1Grn2Hu5CwL5FoN2Xu
kwEclwAjM7LyUsgTzAa6G28g5mJq0vocuf4NYi2MYR7Sldh5L4ahWOv6z7pCCe/zO+ZVZG57F8Rp
pfvvY1UAdADYiOLbJNKMvzhsOFkw74357NW340LRwm/Kb3nmNcyvZnyCBpaFDmFIRjRs1SEq5LZe
hx2lJqZeLxnJpsdG1RHyOOmP6vZ1EVco8kyHM71WeGgg4SdGxmiRdoqnb5Zb0HQ2GKs5m+B4g4p6
bOQbIRB9oCcyobiZeAd513UxgD4BYEvALx62HqG6k7X7wSbmRCcTZ8nfBKWMTZX5xOFJqfgk9fpF
V/wf9s6sSU4ky8L/Zd4pAxwceJiX2JdMpTKlTC0vmLZi33d+/Xzuqa5QaXrGut+7zAoBsWQsBLjf
e8538G+X/upu0wQVmqfV/b0S+g90HS6TWvAC7gBylEe935SfUttZzkkhpwv+UywBAwPBdXGt3RRV
LWYOmNttT2dEb3qyJ4asqoFkKUFyooocsdkU9QnQzwYLWnqm3QVhslzBIquCCNAelN46ieOvRd6b
CaiIFWynmtg7Sg09h+LJ6nNGakn+3p3s9uDO4XTRi6Yu58sKBClNJDpcNXFOU2K5YrXQa7d9lTm9
JTKVtpkHubBUM/AoXLA1SLgkr9u3nWVLjIKbw6hJJ75aItnbTNYnw2VytM51zNU9pFnUuin5ta1S
aKpyVoNoGFhQChgwTwHCDHS3jJTHScPrUASs3UWvOWpTr6l7NLbfn0SAWrnr0SH38VtfeIqFOsCr
EEPqX0zb4i3K1kENowwDyj9Qq7UxbaKzR+dz7HySprPJKTbuhCLYa7MHvS9VNgO9Zs2ooM1BUuAs
hx+WEPO+dBtGE8rG4IQjyTjNV72hdzsEqp0zvjEQUHCA1aL9a+23TQa8qGFriKj69RnVLDhkd1bH
GzYHxM16oXcvfR+e5+px6FbggEwTMoDs6RvLidkkfNDGP8EiY5BAqIuwoBTwGh3lt5BqoTf1AkMG
LMP2Kau5EpMBOFy88vXv//Ii1IckfdcD2qpeh76FCEQCGRgyx1Pm7kP/vdO0kC6XejvEdcSca1M1
5gfUd9SNPFToSUxQQUrImrt4EP1mZHAQA0VbO29gl0CuqShpGyPV7C7s7yybJLHZT79kc/6VMdA2
F8tEgBPaJatKfrhu+Vz1HCUZWXZxRZ7DmpmIhZbBJJKUj2suiQcMF+YSBs3DMemKvUWh4iAWpDvM
aPq5dI/ZyNO1Rrz7ExU5880jLuOEwUl0pejbsufcJtZzZY0/jJx3IEcfaWoKFm3xvA2dUo7c0btE
PVRLbzTfGQaC3kYCkfuPaORfEo1Iy4Zt8H+LRq5fyu5L9zfZyOtD/iEbcf4ASuV5romFwwlsK/hL
OmKZ9h+wdGw0II7PsNFFtPEP6YgJRIH/4B4EpOq64he+gvwjCEzf8imeSN8ix/7fko6Y5v+WjgQk
u/nCkq7ACSGhPPzKV6A94+cMPuTVCkM8Arl5NzmDeef1EydkTkiRmchjudSAKodmvOJGaGCzz1UO
q4bz/uCpsNY1wSNGNP1Z78vUffTaqC4ht01UGduxb92TvrEMPyehU58n5eOxlIFJrwm11g6DOAM9
u+2+3ab3kamuLHp/PQo9FycgkV1bvPAYNRnMHRLSDVzQuXCHP41FZR0QD45hY5xXZRbKTFoFQrbF
1u9inmtQbhcMDZigwOCg2WrqUxuYORBp830ZzfPJQkU+xUZ8zW2M2BL5+dgPzdGzxti5a4uOWIsW
6XHhmhe96EJOZHTOPjDNgW8lZn6lJp/3uQYDrj+jsDwQTmkcyXj9eQnl79WX3zZnmitrx8ygW+cH
Lyf1043J6cvX4V4PUyxyP2qJAkRfRfUid5mVljTsNw4CU1LYSRIg13ab2jg29cJYuRZv9CrNmfqU
856rIqJJNAKFur0M/VpW9fr0ml7wOvpDZ05kJ3Bxb5RV8bbQ+/qKpgJtvVNJYO6JojNAO7o6KVVM
WQEK8rfSzeO9Y9A2Fr6vZX//uJSa9Ihhw42nmW4Wqr4abGafG4d1jN/NmPkv1ewml9U8JMopJBPK
zlQZlimGnBAim7SbmiCVFfHPvMLVc4ApHn1aOHoEkBTiQM+kOs0PkTEGFxrgKTO2dNyXAyxbUaGo
MLsRbDXcjoQgHqtIvA059+hQanAXVQMivFTto8lClFA31teg8u9S5RBCJPhzYQ+FeTJ9YBZqV4JK
++APMQbeHLtZpNonehEql4ReqxZ3BA78RP/hg7fQl5P8qojOpj7bAGA7C5XjORz8OExOpceRGaTD
PgirjgpdDgpaDUPxF0DhqxxibtWANMaPs+/t4M+gIamD6EZKAKu68L7euy6ihUqluqfT/Zi7TyHJ
BJ0pTiNeez7d4dGh0HWwPM/cW6P9zegElpq8Re9geSppl4FZg+TkMmDJI/0ZFUpRY/gqwhZwuvo4
pDYUNmqmpj8GN7Pqg1nXT7+991I5PCImAMc+bDGbTsxFeuXhwguHAUu7udRvU2UP/vyZ0hhkBFS6
p8EDrkBLwEmM7+1IjJtR0FdeyQNF+M20O2g3TRwEu66ZmVVBg9qvIQKW3ICBFI/IeOQQ0xwd6vdy
TokUGXGZee34nBs4/rMhIOq7bI5ZhoGnmg+zHRYndP/mZVJdEhhZnQlxz1btpdXDcCO1e9OO4Lr5
KF7VQW5vJwXE8kskteEC8zUcKFUlaYyjdXSnk0drq1U9QcexUTST6oocgs26mAnBLqIvxV+TB7sN
8oMxR1+jhQO0GgO4Vr2kQY4RKBsTplpQIxnAdODN8IxZykso1EIP4vWa3udP1rjPZPpN//p9VC2X
psk4GzCzRzslLTIp6pEiCvpGjgkGr42w6ExZGL38FqT160siRu/UjP1On4P0LhggPcJmVBdj/gWA
zc8JB10GCPCbzEkLrL11V528xt3h9uXr1MfC66qj+tmDHE+B6iNaGTzwMhH7TLkWswCOYWRTY8az
gOtqcna9u9aKTDYz0BzfxDVnCFu1mrPI2lGPextYtc0UVn2y5F/jHLxOiaIPutGztB/XAixzRVej
p+C4M3PCm/QURp/f0FZdMeGnr+dlP2ZmTVg7V7w2KU+mVRtHAj0fDbQXE7nDG6eu7xP8jNs6GZxt
EZLPxZAAl22Lgdlck2hHxajZuWl7RysGraPKtbwlWgJLJLfG6E/FEEAgr/g6LJjjzLo4V+tNsuG/
NybYjjiu6+2i/lSfxJz2PPFjyYS1r5Iiv05Qiq/QdpVF3cVtfJlTNWbUq3qBPJnHqIVndylyIk6b
bVS5+Jj6YBMvCV08h4FuRC37LGzyNVYzL66LNRTXYZL1vjIqSv49tm5ZAvMpF04eczOk57Cgq4DO
gNSuME5xQ29Xyt0X0+QMG3EUHZyseMJstGt6wTwJjB+teEKGCZEvlCNOpECWcEQTdKauBXofihk8
xVhksJVxnqdsuRwt0z17pSIFNmNgIRxo4mMY1LRiJu+cyPx+JPr1NE3zStIjnOGFKuwYOmBNuoUE
C+FGez+zzj4xngy0IwhMxnil8zReAyI2mnmfBeSUzHV4kNTKza3+porW/DV7NGYgdBQeCTW44PBI
QUMZnmao4anE35BgtB9QjNOnR5hwoQ4OwHm66EXp1+lB1OXLoDi8iRr25GoAoxckg+Nmrov07JYU
v0PF9329IQCyWSLSyn+08/RQePV0Z1sJ568+2ma2DTW0tZ7SiogpOk1fbDpk7QB8oc7HD0lUfVk6
Bm9iagEMGwPBdItJ35c25OK9AzmLN2oS5q5bvEsS1vtwnl5yF7p/KId0m00flizv9u6gtYAjiC0E
cAg6L5nB+SUWwOPd5kMxyvdZOGPLNrr1qFSnbl7vO+rhEz9GSg14U0I3P9q4qwYaBccciO8WG8ZL
YSV3/bQuJynEoV7En6gz3lQLbZohtPczUAIlvVxf2iAibcIZD2JFnuW1zYscibFJ8hevn4s3dM4K
QeBCmaj49xQwb7F6b7rMvDMT8DpJFH/2KvpcK2hZwfhpDxQPjHpZnFKPgFw5QwlkxHjKcZUQs9n3
u2rOd1VXqevAl7qCuGPUDY64ys5oi++t05z19tsmls8FHSj+shcX9UOYUGFze3X1Cbi0rHgFy1DF
njhoIBmuDuSSjJh1pgnjqFO8T+wg29XJRKTCOlsvHdckfzT/pIJL4l9ufOtNgbMaEyONP/JVV0nA
XMjob5bfrZF/kSy/tyjJEis3RkeCxDd9OaJ0XhlkBPMq98Wa7KuqP0YjRC7fiq5zfQ5TfMV5RIMl
MQkw6cTHZZmsxxHG8RYU5jCTXSHtPKKe97lxqxhuKH3LhSTiwCPEHo38gw069+xMCx9vgIumci8O
4e+KfwSrqkjynXhLDzp9ypKi29iCVOah8M7CJ6MISVu/nwnmli7AeAKQZkmjFZFxfTBcaKyImZ/t
piHEZVnzbVfS5eh9oufwHRKsZ2+rUopDPju7ePWSI7aPT6NyCCeQl3gJ+9JrLcpChPxAbCaHyxg/
+wOBPUFsvkyu0j/Ip4lGDSwM/1O2FEQsuA55kZCOu3tpjwMkDhrO3lxN9wMSyhJJF+Vda2MKjHPW
GnzK/eneCHil4/sByrlEuSN7FPbmSC8mbm16qfGzQ5MhrzvztDIJ3SRJ9bYXFH6AaiwbB+sJoekp
et+k++zx/4T4TOXEuHUMSTf1nlE81Lt6Te96N2dI2tVUd1GYi0kQAG2Pj0sUIzVc6NK2NuHhbvAd
VAsnQgfJhFN52VGOoXk0zFnuquk0h/JhTKuAXzFmU9zaQI7px/cezcUayBy56hlR1KCrlipmfuIt
uxgZAVxyusDRZirGd7Q5vhtGfYToQbRd51PjJ2Y5qD5Ec/kVCB8ve6IMQ5cl2Ax8MRvbi79W3mxS
lBg+WSZeMauXX0aSIiamy+j1ho9tQElXetRY+hK5ROR6O8p3mBqLs4VCnpQyQnHrRjJn0oG445xi
EOSywRQLGBbAN3WH20Lf6bZZ6kfeUnR/u1nf8d/fVyTtfQBlTvWvesHoSNu+hbriWrOSst284Ima
79w2J01919uSMeMBjfV9G5btJVsZoei1Xpr1OdL+d3lvFMwZ9G69AIXx611v+/QawFtGb7dn+u1m
vakXaQU3Qq8t77KRYfftnqbhRoDRTDLZeFW3O+rN1z+gV/VizEI1XHRkxuz4rzdQMXI+hnl/pukX
7Fc8cam6xiV6BB92aOlbSNC5nm3rnXpxu89tX6Xd5rft3+7joZjblCiewLqSqaae/7a43ReZISPM
27a+T6xe0m1fOdQpwX/6nv/0lQ2BQPbml+Tq3Z4u9wFoZ1P6WDutWPfV5L216AcfSotqOd7KXxdS
Dbj0vmZZms0UIrjFU8BYa6xVGeV2++v2P7/N+etZ9P2zNqY/OVfMZR04bjRtgLOZYNhM+gN6KpzT
+5se9OoK6xNFQUPwlEKtuEpQpddui0RJsG6bJiL6nJPp6bZLr5UG2HPZzRPeiL89QD/+n+3jFwPn
5fb0t/uYQfBYE2tAKLGwLnExsmjLH4YsiIWtDf/4nxLmv1LCtF1sYf9fCfPtj7LsaEh+KZO/+d9+
PvBnIdNz/gCELzHROZagmKksaD89cL75B4Ruy+Jmm3R2Ydm3Qqb9B7sUDdYWljKpUf7sUKfH//1f
IvjDs1xbepZvYYnCH/dvFTLxp//dA+cgW3CE8CirOp5FTUQVOn8BxeaF6NaiNhei4+p3U4qFKizS
dw5CvG3I0KZDbRgZFlMFc2WiSMqVbzsdgGmTYYaiRDZe/sQAqOjIRlrpLx2DtSe8TRUR0a0zUpjR
Jst8JPDJ6x7honcUFvt6N8czwkNETPEdA2Gf8ycN0QJdJaQekKJifponfqiB9aFk8LYLk5XGqIOK
S+ZZfPAxlNl53F+cN03uhm+rr2k7Juc2A2/rdsA2piA+oQWXZBZBmc5KJ6WYAfLTyUjchksA+TKL
PgQCeHVuuMNlCNDZtZNM0e70z2n8lKRtDXtnPMY9NbXI9j7F4dAerb7bLl3059TJYydUqDFxPvlS
B3cgolOl0TI2Rp7TMkOq48mJEKWRWmgjRQcKEcmbWYaKfVLa2zzltB7SgEVjlsmtaczZ2bPbr2JJ
/oxD9HM4nJ6lNzYIZ0xSVOj/b8bcPxfUTaGd2feYdskySxnoJQ42dXE/zaBUM4eM0hjRsSDKfBvK
dd7R/vbPc4b3zguG5rza5rRvgyx5s8SkoaUwdSo53ieR018t+RUIS3ZHw/leGMK7lx6s2Tnthn1b
19mxRYWLEqSxd+PsZQfR2XtHqjC7pWE0ViPTD/oR0rzpUEMtXeMo0uSDY7tMlOcFBXnE1JLWcAcP
tSBTy+vey7W+ju20noLaPyEHzHyXeq/Rf0O59aWlZkkSgnwYAo84TaWW8iT6RsMkQJRm/v2a58YZ
9saDW6Hz8pLYfhPYYjNXzifPKvoHMLx3cx3UV3Kkd0HgWSdqd/luWv2jqIzlfUjPa9OR7cZpP7gy
hUIkQjZuHvlE3g7hMzUTbPaVR54Xs1PyQsXmQDsZ9GwWT6RfwSfwo6bb4REbT4VvY2nOq2rre5N7
bOLvbV7tWmaICIG68Wh5xcEtjR9N5nTbbEZKSmMbzkUknnr/EE8Gye9MrFo7He5KaKGbcMJJYsrc
uuMhCK56jhOc2pOqexCz4URvmcKs+2m2h/OK7HaXjrhM4zg7mXON9LRG/d41THjX3vxIEbiGSEpc
lzMTaO4136cy5CFz9y6QFYatLvxcGNNdYZbv1hgp61Am944PzXZC9VVmmdybeFF31ig+Bm3+roPx
vLOjZd0NRHO3ocFbZfh+rBZ5X31J1LxrnGdK+fY7SA3FKSqpfBv+wbSa00ALl9lzEeF5DN9Hk/HD
T9BPZjMCWOEuZyu1j15DALhUoojepEhklX8WKNPXzuu38RoKjhdcnyYkVStq70B7EF7RWhAVOs5b
S9ldebHikU/5a5JOl6pMUABwQtrntve18SpESEHzIILgfWu1d11L/VcNq3cyKPprnz0HWXs3MR9w
6hVdIYb4x+wz3N3v2bTwIuahx8XlE+Vqgqmvmdxy/iYIYEhBX69r+hGoO9gJrGTVNi5XpnIlORMj
pOlCOtfQR/FS9LO1mbOMUO3G+UpywEoOSXwo55EkRQ8qUchg8YA48X2JME8JZNxDmVkeaVDJtJ8J
sM4QJCSNhX8wIcl3Je/MrNzHVlDXI4S3ONkuJyNojcSKJacOIWK0HGcm2eVzbnfBuSqaYx1cM3ox
cTtT01be3ODo+DbGHZvRVpgWCFKaj66P72uCZ3+sKFc3pvhQ5TVmaZzNB1QzZK+JlQKC5banYc5e
aIRACuiScCPLlMyq7rw0JTkwvdu9MPbdgqp43yNdQ2bkRydr5XSxFvEV2HW4RRbzsNjOozfahwmb
4BbpiQchd3muczFtEq/3nz6uOZm6WTis+9U/L2MPQcmjGmdmO28m+2QR0Ix8k+oYXbmSFAhHXKYp
S9+sC/GOA7OOeyagoDTcb7RfjE0wCCQzBQSvwvvGJPVkl0V4NGwQCHA5SHPssaPADiP9dboYMtyt
nvvdKawn00XzOYQk1SGpgMO1kpZcobvtBZHcSfmh3/cJeXUpniqk4emOavCuD2lLgB4azK/mmDR7
Eh+Oxup0u7q28D77DtBHtIxxCFqZiCoK8jsRiT8bWb5kLieMhQkgvXdiVC3k8pYfWpvBNbtNHOT3
4Zo92RXSnZX+BTlp4p2wk3vwQfS9m2Y4GSW/YwYix9GUDnUc4q7xFezWYTm4y9ZcRLGrmr5GTMqk
u0LcnPZv+jF8bNrw4GAf24qAg6iWxyqwPjVx3u7nbokPzGQBGEJh781pucS21aOhlJsp998xrCZ2
w7PXAyDleTOb43kl14BqHkl2DvjvLR5Z1rdJyWccyerYZAw8ZBg9ttZ6Lm16XXH9OOfruUo55JYS
cj3NnM8jGrf7yIClOpAim5Bcs21zCqHNTPJfIN4UQXkyugylk6Xg31ApuC750yaYpm/+qMRa/tFO
wy/R4j0HS+BvRANr2i3mi4ldJmuWb5lBKHcvIvxuFCutgMp5lH2bAu8MGAbtnPshWfxvblzQNGtf
OrqRU9a/hW3yIRrp7KRN92CkCFLncAuZ4NrL9EEZ8pi1G1tnuDccpC6GFPdNhDU8yRXQfewBtzYO
NtNYCdUWUDkNtR2SrvIaPPV4dlvKrZFB2iJtkq/zxi/Q9BmZjC/okO+sumE44kSHwU6ju6IXD4Bh
XijXjPCifNIpOLh6IdBjxtExxZWxNVNsbFX1oR1wK7Wc3QiN846J1T0HQYsFa8m+23PjH4DpPNTl
+LymZPKmFraCwAUCOHv2NeqXIwf33o8jXMQ1+icMkGvakIWd509lEj+XTfPdGOUhK+BUB6E8RgE5
iTmykwCpCb+5Y2gSgAapbyNijj4H7EGCVJWxVS3w4RWqsDtIbFlhCn8VXlPkm5M4cWXH2qWaYHox
9QhohhzDZ5b1XHAnxPBD2OSkutOSb5VQ6rbQ+6SSUel9HAAMOSXpcdq9hpu6ueiFdq61SBHOADoX
NQtMFco08TA98sWwzY8zP8OUIwiywPav3EYUMHOmYjG2XMy757R+V2Q0OMakpdSqulKdkrTpRaY0
dHpN3+DWk9zpN/JK2AxVR0cTN7V3bOkx5Ds0rPV+bRvTa3qh79ENzTc3ZYh926XX9HO8Puft6aw6
5CpZLxlcsubrmkpxqcZ3UWIGZ+nZyAKM7E0clS7xv6pxq+/grdTBE+ihFAApEmgCqq87Uq9/Qrdy
hxSdqrKpadOaBkC2hYdWQK/qnbfFb/v0M/62L0w6CIeCzodqiv6zh/phQphFunactziR4xbDEqEM
m9p3pf2ZtZwg5Optx3Nf8noJ9jcsrP5aNUKVyAi+W72dzy1MWP01Swr8RUY2eKn3mV5UnTon2N2O
Cb322xO2CtkqFbxVqF7nbaGZtbZqfep9SefSzfTyZaNfgn6qX8C1r6vKhWhnFYFjqhSj8bV6LdOS
jrwv1MVk+K5xo1QErd06qVok7rFlq0t2KAjOkdWRkuRBL8GupxuJUcMX87quP/uUDsaG/NhwZ5Yw
Hzbajqg5ynpNo231YgLdUCNEt1cHcKappRh6VTsR8Wcd3cbIeFv9B/0z0guK3XwLtfpFlW6PRyJh
UmPVBDggFWj5NPgRaQq13tRrpsJnOij9zK3eDsY0YyYKTrL05EnU1ScD1ua1ooVEJ0eelqxr37Ib
DX9NDIh1KVtOJbh2P3dNeMyWdX6yujuYadmTn7hHtw0/tmGbXzxjSvZome1D1jftofbClDzFy1Q6
9fuyEu4h84vHUtRIgqMyJVF+4XI5iEydL5nMyWTZV6saedi0oBw3xziiFKMNOqFTt8pvtmWlp3GQ
O4FlCtWwJy5uCodryK0dBn9/27VBerZmRhFRZgDYxgXXyS67TgPpU9YYkpJqV1wh5crYhaYkFjqZ
XSg8U8uO6geTDDbpmjZIv/HTaKuc4hpkBwDEbp/meMqaaMkucir/5BeO5q+vzy3aFozSSXwaTDM/
FMOw7PJpF8PTAVVicgKT8B0WY4FQSD5IwFUBN8yYvLEFI0KrJUUQInRVnDJbt4mYaoJA/ImrfM3l
1EZYvaqJlHrtt/vofZpFebtf1clPbevX21YE0BHRe+S6Mq1X19EfiJSx34aKFr+qzABLLfTm64Jp
yRasA9f5AZ5yynQGGMSK6CA2j7Km58ZFKNhp5CdylrcEscDeUs+hWal6rVU41axd57Oc395uCxHJ
7oD8kXiq7t+oKb65yKt+IOkyvz7FbbPskPCAEirQddtcyrIwzk8LETCaElrnyo6pV2+LXIFVJzmd
aUdXHFAlJjL1U9Bg2SUv0Vxm/Mr1vtsNt02pgxmgatbHQSuweay+NcqWLzSyTU4k/9hVd7Vyk3HN
r9XnpT8X/BJo/0PnWkMF4IiWzl1uWD7eU74N/T3IG4EUCGBAfLy6GtvqokXg0gclsX0V7L7KTpUA
1Y5jQDDt6m8hhYW7oeCttW5kX+jm2CefgZMWPGlZlF7Tsqjf9jm25W/tCWzDrqJJHYHuvpTq8htM
Kouizdpr48mEVv36SGMtORsr+NGEQSQkMq06sbUBWp2Tx6JYjuhaTpFSbDuyXo7ECkCtnHGY89NA
N6uSJPQrWPUJsfpLt9VOKIq1nl3/9Vku7qGqxRstGUkhzp398fOiBNTTsBzr2rSPWtFjy6Q9OHTz
hWp2aDtGm2ZRf9Xbcz4DKOnCAKrtHCU5YfJYU7xoXWDHt/PZz35ocY9epH3gFCewoHzkcDu7a4TJ
6Ij87qKFf3rR9VlKd4+PW+v+9OP0DQMxn3TL9fUj1csha2ljFRxbv9xLPfntL+q/pR/+f+57FQbe
nkGv6cfd9t02b09ze3m3fSlcTqAd1Mw6L30JdRNE36rv7L32FvRrvz0mJqLntFrIWP5SQr2+PcP2
qJq4Pf10HNGXVXkD6jGSByzvD1rHUi1egklD2e/UBU2r8ClexdVJa/H1zmqdn4ljiTGrpfK0quAX
1RqooirZ0deg66kPmX8m8ps9/00bJvahXdPa3E+PRP+0r0aFBEcq0U+kNq9lAa+jBIyy6dV1uE7J
J9lohY1+ESbZHpMt8Vv7yz5KRPEqr/fK2tv5SCGYFliJ0vZpYb4omuQcO23qbY0pTIEjMQJNFuut
lfcBmulVCacyUBRKk89VHB3JtLr9sbXyS53H4zHpiZLsYcf8p7HwrzQW0B77iIX/H230j7IfvmXL
39XR+kE/mwq+9UfgBQjpA8XAs29YPT/4w/VsUuhc4UoljUYA/VMbTd/AcuwA3jfqB2lb5i8tBfkH
/QkU067lWNK0/j2snqBtUb/S987f//u/XMpDJlw/Wh2C/oRlq/y7XxsKQooYY18YXaZ5n5ZKSpVp
ZamcjXNVh/dhEKHAWttL7jnvC4YoXEjLmILlI9knl9SY5nPZtyNEDQyNphf2mzyo5v3co0OQUwta
jhiGXc/QkxBdH4tu+i4zepciaJHvTImwLjRRQ3KFOk/N9KO1EbwOKz2cv76SnzDBX+GBtmP+7/fJ
J4VA3aR/49A+8f/+Pmeu6G5m+/Icgu7ZMmI+zElWEL+NEC1UKIXEF8iZgohsNDUt1JcpVeEBNQQT
NFvzU2mZL2UoLqtrohJomcCuWZpcgWtvCNqgRC9UY8J6lr3Xba2helca5lfK0M5bvciLWG5kMJv7
MKBCIwHa2cC8DSXGqRslECjpwSDhPixrBpU3r84LxIwT1spmT+5ui2zBnq4BnRBeu/MlEzBN2oyJ
Ea/3vbbCSGWOCTiPXople3PCaDHnklXeeTUeb7sDr1V5thFms17susBeT0JxIvQiTqhDh7S7tlrZ
rhda6C7C8HFGCHgI3R4hpoW05VCF4lN1qj37x1jF2XZxgAvo01m0NB8rMwkgvmM4igc+s1KNJCJp
mpfaiIB4SRyIVUbRYB58F+8WptHIzddvlkOLtK8e82zOLusUE8VW5E+0ppCBAxjn4i/qPdN7de5l
k5J58MtC7zM4xXbO4p3qAs56Irq3s7pXx+GnPMgne44N4MT476qcKVZmo0/xLO68QTMZnbNWNRUC
59LAMrrotUVpi7sP8JbGQ4/2E+0r5KeoRMWTN6c6Wn0KDVqjHeDV6vg57CZjHjdMnCSqmzUge7X5
YmcggrQ3T7v0FmE9mj27VtM+FLiK7gAZo/COx3qvF7U0i43ggnUdDQiJQ9XhtquHF71LL6Jo5sZi
NQ60Lh9XUzEf8mGAwqIWtf+npbAmeQlBLHI+1xkhqRU+ZJeDqjFJAUzW1SWua213zuRaUF9ccoDX
ayKCYT824tpW7V1OAWVL8u9nX34yoV3sZ/zqxKb/wxtYo1TfVMJ4qQzmqNRG0nNfO3idEhsWQQnh
Z8UyOF71aCQCZ46nXYF/uuAlkGlxCMvUvHRc0PpilWeoXfG1XLjaA8h5D1AbsZGbU6l4C4gxubRJ
dp8PRXJsgoh0FiIm7MCdNvw2Tl6KF93IZzyTZsCfxmsX7LKZypfRg5M2SZVgOi62Rgv+E3vG4AzW
YQ198t2UiJ6CMzNbJSiezYiZX2OX2woLmB5c1AHxxbEhEfVQhyMFhNbTYF9WdNUMjId5HzfohfsF
oVaM8zsN+InSAGSQURFcbjcI5FPn4AQznb7umlF/3tl1/9Im/Rdito3LTIzSSlpO6ANiHjxSoqaY
KLKkeRfVy3h1BbQWBxXZVD43xepThiZ+VvvwJBIJp/BJxZwCmq71JzHF4mAzuEeGTA0qAt4dG6La
RnxEHMXBkWY2ZzyrKV8ABhQHgOrreYy+0Q/yLo1a5METKnBCGdAgMz2ryF5SJ0qufc3JKcZ92LjN
cZ2Lx84bvF2B8xUfxkAjuXzf5h1DwBggRF9Bzc/8ukXIMbtb14IpJSD/aaV95dviHETPcY0Fb4Z5
JfvszyDKJjpClyELjX1mjz/SyjxMa5QefDu9gyyF/j0PPsaesy0tyzqYUf6CI7Q6xwQbMbZsGFZ5
Aj1VHF78hNKSncovfSdQ1athZNwYNrCD7P1EM89vxHNp54wtqQhjc4HV3ShCRfgD4agTlZ+JSm72
OFn0Yc407pKDqz9Kv4CIacp9k0frJQocsChwOWFkwNbqWvnRkCuv0h73qef0HA9DsUEcwwyKBAIq
iBvblt0h6uyXMDHaE+eJJ0+8dBYuxJGJCA57hDMcEE9jBofQ9lz4mjSueTH7GkMuhgeISAbAz6Ad
yDHKTCq1JnmszeC+sUBm0u5AIVmaBKbku5kvZ3Iz95Rg6dwOLj01Q8htGZBP1cLjbry2Pzswbq+l
eEJ1CI5dmvdFLD6hDkghG3RJ/UMu8RvHNyzajilevrk5Ewvr3ksXpXYxNORVDwDVqdVvah4hlt57
YwkjBtNKUSPMVvJQW+arFUBtYeOQgCgI7zazG2bjwdc5rQ4Jer3HNWrJTYgI/gjc8aH2oivdoXOD
AP6ABWSvRT1Z3JQnmI2ndjlMfb2cUujhG0D4D3mYZ7sqaT7YVowXJ0A9KpYAKA/Dl3hsv3ptjBkq
EsvGmI0aYQOZjEk+rnh95SmNash3E9knlBQVOtAiFXa9n1vc9VmTtTu32XWCRp+ou3mPCJDz0QpQ
uMcVFgVksuZBg3x0cA7jSlGzWoxnj4LyZiUv5VF26vYU2W9hX+yacCQj3xnyWxhG/FuDaO1sFH+S
+1t9HW28MVnwD9T7IVN4Otfu0AJw3oJgup2a8lNiMjKbngjGhppXiQZhb/h2knbzTtb5veMN+x4W
CW0Tp923wjioU9lB9NXDbMviuQR7a2cfZBAw2pP4URNkMvuxbd+u1YKQIbsA8jfpIUdk4cLRpzXP
73x4NM02PxqEel6H8bPbuy9JDtKHOHT6VCT84PzMIFz2FmHdwXqsIuIriBLdVz1ff52kggKdJNEP
yIljAnFpFpQLDSO2D3n14MZPYd9PD1Pkf2pK2D/oXIb90uL1mQ5QqT/m/8Peme1Gjp1d9lUafU+D
PDzk4enLmEMhhWalpBtCU3KeZz59L8r+gSr9jazu+wZswXY6VQwGh2/Ye22NgFQC1MWnbMu9mLDt
KU89x2KJAO4GCwaqa91gSBE3WTjsZeE/hxEw17IcHqoBlzMiid8ps5FiippLLLu7WFORYd7rNlOB
7CS1nGnTqNxlCZAFm+Y33nTgKHmwilvSqDzHOgadvc1zOEnEbxRvBVPu1YCAgndMDAody8LKSXzg
hmkDMtCgBO58snyCgLhaXfEKeSAvVRzcMru0WOp7ELNgXVaaBJ0jfpWDhX5hTTjQ8DqZV3Lwpiev
yI7e2Mlt2xmb2m24Tp0ZgGWpToppBGLSz4a5W9bM+TMeMETGTCtdWVy1KcTH3GjwAkUe0cmJTZyz
CsnXWdWsqdQcoLKVWAHhdMEoGNcd5FKmqMme8m9cdUy9MocfTGWzKwWkuYUbVGfvniaLw6N2j5tP
vvT7wu5vE4ftiU6zG2lg2EuzfNeI2GRmJBds9WPzXecF8SFldjpOecutML3PyNNXVhLuWVnsyOda
g80k5ERczzmyjyw3rXWSMPBIRn0d+PmhmG2IpGNMw8BwUy2Zr/ivvsZya1WBezuPnrvpcnFloF32
XLZSRQvtpw31Tvjd65h61FLJ80RioaHiN7dthnUosV8a7a7lkBdJCCv3rLmxCj9fiSFwNqmHltgs
zW7vG8ec9dSqiAT0xZo9gUpB2oq6+NVOn+w54Wjl7nmqdL3v2YOymaoehRifxlE956V/X4hULFqb
95bOfafmrD7o8anM1V6N0jvYk4/O2wBl0iF/YqCk6mPbcQdHdo7/x8o2doOIeZHXrgaJqpxCP+J2
alkFE9IxWCPO6qY9Qzs8BHzLu9xL810yN5ug0gv1ulw7TnOy5/SpqkjZsCXxTsiqTQs9CsjDS5kH
YCJzkZ8sgBOh9r6K7m1oxCPvm72t8W+7DtFprI2reeR6jdhqNoQbHKk5f6suHXakTZ3sATKM4TID
LoKTkdzOlNl3ANopC2t3k0fznSWiO7T5iA3MgGm38zHnL2UHPTfyKYMgv3AdDpeBU96FKNSM1HzM
fDiC2EaOJnp9vo34V2U6KxRQA6JSj61zzCIQy9kqbDMI7CZbd+b4Uxjw3ZLuzXu/vPWTs+Uc2d3G
l9Bj3geikWrXNvdZatPJOdEVpHK26ol7I1o5bIeh4jlc2YJHCpO6GRYK4IIxzqvD7GJQHBTDnrlK
xn2FthwkZ9GtfCuO15geACKANk7Y/E5pZa19jzBp27SKTRT0W7cnSUsEMafapJAMvPixSotb2xmG
Y23dDAn1eM1ndmpb7WWuzromxt0tnJNRis+5wmoZYCQCKtpdjCVWOzcKyUpD2B/QcsNX22AdsbYI
tp4VIqsx5tovUENAdtvWIR96zCSqE56FrTmnW53qV2mX4grrB8xJZIHQE8HLX+dj9SQQOhEpbzAU
Dhye5IwGeGN+dcZhshdHByj7fUeUSV62LJhNOdLZGXehb9a7sZq8vaFJ+yFbjKVALR8Qv3BKeRYy
hWZaitpJjzDF8gYySrKg/HL3ujAQIY8pNTEKpbPXgfkdO5YWIhJvAcTVrW2J63zm6YW96VQZzmPK
Rt6svQ8WxLeKCfgaWY6NhhAOdpJ8xJZyNjhoXhxpcOWEIAB1Ma2DJbA4p96F5RdhykMCljNPDtZV
acarVLrFjt4MYozszzwc54DKMbA8ll/tOWWsz4IFSsr4G4XfyxCxWQiE9aRrZiBTQ1Lz8FG2aQmK
mOAeGe314PirJA/W2zaOIKcPS1FiSUlgYfoBU/tSZ/qDHT/oDFrEAm0ca6pjt4AhtYFFRPP4IxP0
pDCgWcXvIW2mBwbdJHAIHIAE3hE4v80yF7JbSv6Pj20tcacbA6YWEwBnazXQN0PHrjB2uKSTzg6S
0JE5uYg2pY9kpe4iiZwTnloURxjiongdmuBtCWVbFmMsBbyEEl4ts3/bSaJtMid75qntnqk7wEBd
38LufcztyFvHutg2SXJX5uWX7XZfgl5EZrXYmjupptd+bMxVEytu+uE17bz7CCMLy5mziKEH1+lC
ziFHCArTq6KCRzbAK2xU0PV945ngX3a4NA6pyteyru75xZRNJB9sGy95NhtiWBO47kxex43pUeS1
BdLTtsX1X7QvUTrkR9zAF9ZESia3cU6rSw0dXLoJcsHcnxaIdXDu6OWQOpXdiqyfTRlipmRuvJ5M
OyQkvIUvz9Pd6GkusSQvSaBDDgRRbRxd9ggMvRhXVRehKisfTBaPO1DT29CKHWgdbAhTfz4v/84w
OrNKRX+FnywvCdBxXpggcrmO0bqdyhIJBbK4bmYDFj4XBlFq2ihOqVd5K4ISUlZQyCCLhIqB24Gy
oFu1KQy0MlPc/suJTErxy7vsS5Z8EBiQ6eGuc4TfgJgsY5rukUeA7a4MLV7lvISxJihqh6JkK2NW
C5Hndxom92W0I1P2i4ixUzWi/4D3629C6dw4JjbsvG89PE6sawSbZWr7pxhBiuf4j9qGdTZq7yGn
iFzbNQqPsPBvjYoX2eiTFUlbtOYOvyYz6BMsFlbKO91raHtwYaaCcmPIkZ7FkEvypPFxP8BCRYGk
V+3BFP2yLR5GXo4fkRVBRROY2qWCKNkkgl6e9wQkgxHq7xJBN2A2TgoAgY1PJO4kJ+ZuZHOa5Qgq
u3Ihnnc229fYVuvBQWvjNxopS4Y01i3fteADG2F05y93JBazbKvL+IS42N5PBGIBbeeFFD+VgXxK
eyvZj7q6LAfjYxga3rHtawSjNCrVAUzaVU0AajJd8QzpO+MeuTmCyCh7mILr0gVum5HUSEwR/7fh
IDr/XI8+A7th56OheE0S6tfdnEzDb0qL0KjugPmQPuCMAJaq2SYX2UT25uECN2z6kBMa3d1kcwKp
8h9HiyxTCb/N40XJW0+iNOC7q5HDbFoeojOYxlVEJ5BWSPK8Av754P+mrurPuZ7uCBMODqRbJhcZ
NvPKIJG1bg6NLi6FpJpPi37Ezzw/QtS9xwJzjXaJ2GI3/CIMY+8CrcCk6tw5afUkQ3kbN2vb6Z4K
R143uIs6lOQjNYUa05NUyT05yCRWUPWHmbjL6k3iK9BmGbl20OBPGlwvMo8sj3kxpP6LT3djdBGj
qvGEWHcdhe2XVZNeNZiAjO3s2BXdQRvttbnca3bxVdX5r0LRS8wY7Jy+/ZgLw0ImBUiNrvym7QiN
7fEc1rl49K17A9kudmXjNwqvK4+sDK5F5EFcPeMmzSARBvX4kQANUzNhoL3F6qc23kbDBADWIKIT
mf1OwbYeIlY9XRM8V250ZEupaKI74pz66AbHsBu7v0WfnEFdMSuzgrfQ1jc+HeeCFXNz+dswsvti
+czG0D66RbzJOh7kHmJ9ULZi1fBNrVUsAcenYCpy70podlDhsINE9mnJ8QgdoziX5hU7SgEBpTwm
lKnrvPb8XZ1rawcHHaOt4e6wrQ67sWZwxnyfDiQdF+4EOudmihghxt58MVFJQstDQzptRdT2TPVb
4xgY+j6iV7Ark7d0/GT41nxgBZqtIghZdYXsHNdLd2RphSsSVjyxJuZ1kKNyJq0DGlyxYX9Wrb1o
Wo+CNV1KyezhQV+NWc2fd22zS2frpZiIVOwJJ9snZX5BNA7WAZEwTSf/D/18jvyXLxSf2EeGEHjV
d8kW92bORJLe3M28mhFBTPVq0tOdB1k9JTsLqy6NtyV2ZiSfPIeKxkB1SXJ3eq4STYqBMb+n5Whs
Yd6S59jncmXRSuw8InajCNywnpNfTQyhzWjuKoKtN24WpvcjpPVxdOHLY1Vepk+HqiheizZ7BN5W
7MKp+JTUumvjFtvDlVXiL53yOoJ7iwHDC+vPNgyWkGppIdMeQwgFibryKfKptea3MdMjTtdUnuXM
hVB50002y/mkh2BjZCK+wgGwamsiEcTEO4QnaNZ618jNaTFwr6wUyJw9DLRom9rBsPZnazrUhzQb
23M0I+2b0WKGnXJBo8L5GEj+6RIIOelvO4S9q1skienEoJIYpoTPDb2jaZGhL4ZXHxnjRs8SLkRB
IlKHChdnxw5IFAL6Pr6ZDO3TgYwPQwgzoLDIj2Q6jpeFfA+eccS75vy9chg2QQ5IeCbndTPGetxk
nnOvBfrjKLBBtMcXZZtPJ6pkHl9TR7iPqt+jbPwsGctA2HIuVJnepDlej37uyx0adGevSGzZ+rF6
x9YNmtDzn3LPPiPReR+Z/ZwqIo1A5uAAGQd0qA1MWR/TLI97O0az3sRX4OHWrhh5ChbNG4EAPlLx
sVvTOMIC9bKveHKgHNtMpYRHRyB9z8Fand42hiWvFjehZHy9S2ILtzhXb4uX526oubkJV0E4Wg1n
0wif/NyI8MqPb21cVZc1vvqVF8DqlCPyM4U22jZM8zocpuM0LsNK5LkmYuMWPSHacEywNVWcHWPZ
nSb7OqpgSeciRmBtKWwPqqLcD/VWDoQgxLGc7qbi2ujDYh2bZXdLxuzWrMWR1wRMB/MY5tI55vXv
Gj3rJV/e51DF5T4uZpYZANwiy7hUKKRJiny22Ynsm4QSXxnVfNU1zuMg7OJal+ec6GxJ44ytdW+a
rBOyIMEtS3rtGvIs8Ly+5g69RoRFanDq8/x23EtGs83O9gida8zqU3XTXTDFd7Cor9rZfSZRAQ9N
95wYIxaOgW8UlQGd9kjYRvRVtZm8LUX3SLvsX8CM7WcWlPiSV04ZQYunpUeIPpCH0BVb9D4z8d7d
nSyCG0ZHw55H4cqBXXSf94a/c2bvwdd5uEbXNdw2Q/QVJfmhpUdCkM4rfkiKpyEKGXhxSxKn8JYn
xBYs28JNNIzOFiHXc+QWDxasumt/hBEN2GTVkb/6jGKCDiWRt/MAaI2ujhxNB0SbH0W/SrYEu2D6
FczJqQ0Yos6leuks+66Jww2mboPabvK3Q+fYV1QQnUdtGCwywiivUCyYAz1Qtrwn+oPwYCT2A9wr
5pgpepJ16Q1yFfrNhUqScFsLLL+QLa/GYTo4TuBtvbKp1lExJ9tUEW5tZZizE2eHhQLeRzqcB5wH
mA7OzoWB2mEV+xU0aHCcK6HUZYlyX8m7RqqVVozA3aWbDJNxMwcImDxHeURWNF/S4DhDzPFFH/sb
15RXwDflpvfmD6IDV1jAwoPtE3+pq2c4tR7uUuYrRFkURuLwTGzCg+zcG2eYCpZL4MyFFbss8iwD
mxBVeUiYEl71GQgIcBMyME3/t19Y2Vaxs7M6OTGvS87+nH3QXIV7IEKEBOm3sUSFJ8pCMEqELkwG
+1HVX+nQxxsjijA9Cd1yD0pFqulNndnyEu7tXZLQ4CUT4ebcetee7l4D7Ep9Q5bJZHi/qqx/K8Ih
vEzYdm90zLZTFBizOFt9VtXsPUqGOy2x5MyWrhPa5m3V+OAmXHNj40bu7XY6kgVKciUCSr688UE5
rwkZxVEm0x3rt+7CcuAq8ioRSV7tlJ4EAFHHPQQZa2kbNj1wnYHc4zLfpGVx3xnRU9kNB01+9IrB
YrrpUWPGGeOZmLxHJCeAFjANy13is653yRjfvBSMqn+FveRvL1YzEyd01GXBOTPL4dS2knCuvCNG
AqdgOVRbPykusyWOCIRacwTRbm1ENNwBznCPyQPY1Hkb41VwB2gsUI/GXWuGHQ8qQ9xO0CzcST8m
qWwOJHiITWXi3zbQTQmBcIo33wdlw7xpvahYC4WHqPKbDbAEexVZVCAlWVCrWGV3iUFmlO9AqwbC
vCQIwbqBXfMZwNOFwG7ctWmrOC8quFEJwdLQvxk2or+tU0A60r2eo1Ks81ndORlvAx3NZ2SZQC4A
LfdSqQupxEc+UKiPI0gPX4jgV9Je191vn9r8dha5PjcGmXcL6mdG9DAlEDk60XG53cIRuLd7ArmW
vN3VENjNdWda7wSSp9soMa6bDmwDFf+lYfF67tM2vKrK5EBW1oZMzeqpduc1DF6xH/LF/YnzT6jL
tA8Zb+uvJHwbFBGFJndTKSt7G6BmUoU8BEvAX2dhA51EXkNxIyrIi9H4WwQrhhIee1vE3kZK+Mie
ae26X/Fc/s7rjhK5Tddpbb9op8g/bTcDXLXtprq4ikMVrwa726vZqva1weOlrNPTjPOCbKBwNzuK
psin9B6Qwo6Q2wWPiwwFzdqYTXfTF9Af68hYpcNwV/g8ftoRs4lDKvHUoJMgAOtdTUTytL1FilM8
XyVGwxh+0skumvpLhxCYXUw8A+HQMPRpHFhvYF6dApyHZdefrGTed52TXHbjc503zdGkNiIeKwLZ
EZqXSQZGOMuY65EQhedGeu1p6I2QlpRoBDUZr4yMAaNl8607JKRxD/M71Yaxquu3FOPDuiUUzG/B
BAMVBLyZEi4miHcGDMXLb7KyW3upb9wWPUdTR9tyiNXZZVwON4sGu7fT69HHxGb07b6SW5G4B3Zr
H3HdFltVW1gffYORGO2H5RMdoD1xoRp5BPLMtsGNm12Zp3dRM98Amu2vCR4jhVfxdcbV/M668gpu
SPw1K/NIj8fLLNhOxF5sKHCau2kKL4mX2ZSOo97jBhFA5yVH1yyCsyM73n3ke9AyWts4sXfm4lbi
rbFi19Zeu27N12dxSyfVVR3xz8QK5Tamt2FIQDi46IobETI6UZFhb9PKWxKvygNbd5bGgql2DlWe
OU+zMaz8Rcc5DlEygRtB2FIbX6ajldwriIPRmF5+/zCMOLt0FIYqpsabsORaaNBwUMTCOHESsCia
CQGI++6iLmjmo0wgFWw8Iu0UQQmp6neqdF8jUjlWRLzbN9qseGqyV0Q1wCaiqcxTOzrPQZuf0OcT
txcG17kTZ7+ylO+aAALWpDAEgxYH2rhsOi32VaJ3xSPyPHu6rlkRov6l4MKvkvBkbkZ+c5GfOtxW
Oqoe7G7CplpqY8OkDirWhdEw9PIcsa8c114PfdESEmisUZ/AR1HJeJMIHFJjS9RCMV67XlrskwZi
oLYHlPBYV+T0NeYze0vmmEPX9Vtbsz1wCWNcea5TbEtrXhzQFCg1EyJpDSd0KfNe59mehLj4HBje
HZxqptZzb1AmawZ3LRbACfjLoRx7YJPL5rAgm6NMpi2u0KNu/Or8/cNUCPAhpveOHR1lKSeG/si3
S5DPixpSoguL618hFZU79fneBCO+roAYYbX0zwQt26RLdOIyXLhLNiNXm0jAdQ62eEWCNTBLW1/a
Ga1Antc3QQ8yZ3TxQVM7jS0bkCk4eHkudhZ6gimYT+RCPQWV41yKMIIa1MBTg5XzBr8Ug2pawmn3
gokEREhYYoh/FSw2pzQxt1UvLseRB1NRVkfjKZZoN0oj63fMnYdD1PByJ1iemwxO4z61RjZvJRiZ
kco7GHrw4rqf7+y09dbWbF8GXaJI1ps/PGyLQj6VNmVtaazNvASy63bZZdx6JIzy/diJ3kdull3I
SN0E9Ai18KqtRg+6NqrUODhj+dtOok9Vmd6uMt1mW6pakhI9KSYokltgLsr9zNVUCOc9zTRCG9KA
VjnyM9NQWGaRouSBQpDskvwQMV1q9VWXzcF9zOIxhphOWcyTMX0kZnU4I/4SxEMIJ7hmE0JHl3tH
en/eMjz4WcOSgBfka14kDAuLaVcoMa6bLD6Ugi+9oVsgAI6FWlTzV7rA24nR3bUzDmgWZIzvpsbY
NxXywBwyEm+xM2b+iW4TSfQsyKzhldCZ0PnqkBlK2YLDYdyNkVTsDaKwd6IbOVIi7bB9kjqLwTun
PDDY7O7q4i6I/Hmno0geTGJSNsaUv7jeg22xGjL75LIA5L7yc6YbzNUxcTj4WF6zVNBtMwPS7XRH
y+8f25htjKURONS+WJdkSd0pOApx3ByZtsCLjvGaj8K5GDBYbiLWEfTIYJoTc7qeQyiscXpbNDmd
0hhehMj59lpiNcWL0bMFpel10fthMyar3oMuYE4IvtsXN/GMg+lQP3SRcV055PP5Ds/dOWNsZnru
tpBl+NBjj1p75Xwrxwa7ku2jwixApXdOQ+k26xM57/5hGXmPZQxCqpWfeqK3TzFa9kNh7XOJ8w0N
80WcW0+JFYNcXNCXevnx/Z/kQhls3RCO1mz25FX4LEytEev8wkT5/vGtxkCa0GPWwMBOLY/GqLbj
jCnUotin42DhE2GqK0P6KdRheVstnGww+8sfff/5949mrIJda3iPHDor32/OqCbIbudbzc03ZvP7
fwoYR4PEGw7xomqLJMKhJXdMpjNLKp4ZSxpRizHf3c6F3vBQXiLH+IGmEAFI7Jj0YTYd37eQfGHO
f4PnnwD8Txfeoj7LjfhB1R1hHL1LGODyP2kNSfP/a6n/r7TUcA3/CGnBXxs10Vv+N0ILxJXlb/2X
mNr7l4deWXOr/DtTHJ3vfwgtWv7LRM7Mv9BNW/9WWv+XnNr+F4pfYQJpIcNcg536n//jP4QWwS/U
SNbINRcatbX+f0RN/9AZIzizpbCl5Sj02Yoe/e8642iqh67gWscwBwUvChu99+rpoZoZ+ICKZW7k
Gts85Gk/1QTTjNmwE2SOrWERmSHjkjARu0nx1tEuyVooUvZ5dTW2HaQAP3vkRqVoGyycNJ7B/rZd
omM8j1jzyqaECo+ZxS5HUjky9r5wRf2SyirbkWPdr4n2rDA/s2ytf3nXTVgle1U3pIJkLaXuM5a4
eZfHdo/w0DrGPQKn0UH/YPjqctZDB76Pnr3MeAJUBG15nbn38kIj/OYgquytwh9+cGX9UFdNS5nI
Zy1MUhZ6yeBKWgI+n0PaACNSKze6r1b15rFDc5Xygt6qzmapZZDOl5EFRtjaW5nxC+pyuhirKdsh
rCgIwK3Gk+XVLMQvSu0N1/XUHFitm2SZ2oBOex4M7oge5iW06nKDizxYy9g12GcIe5cUbCuJvnDX
g2UHm4DeSEu33mUWs5CcCTJWbW8GdeETeqQAXXrydUoc+/BnKfrCCfqr4J4LREok6MBPCEkQDLD+
foHEk1f3RV+Wx9LWD2Zr9evvH6nXsKBzyRsJpg6BRdpdmx0HJWG0zJH6z8n887FgIvhvh6Jt05YS
BydMoR+aeGFYDP1JdzoORk23XOYvJBjI+kB03k0gskdD51+RTP/pDPyAsS9nQCHyU/DdHXwR9o8z
MJNzMjehmx6JbWJmkjCRefzuZcKF5dyKej8ZcbQBbkRSFtSvldEM+d4f2gs+hntkPvv05/Ow0O5/
nggltTLBw/P8ME08Gn81QcSmaIYsb9KjDDkR6IflutHEHkxDux+Lwl4ZHVJ5lxH21o2xeObpjAYV
mVw8o0i2CYlFdfvVj6Vew5Ww9rpI99+/yvWRSdtCIHmI7/980PZyUH9xbnyfRgcLCKwqT7rK+/Ht
BdwBwD1jDlrX8y5qpkMbYzFqewOJV+xa7H2daGMP1YtrMU+qAu7DyGfhJrVZMOr7rNwpR9vTUjYY
xa1Lo4zQ+DH17W01Csp32MgMd9dpFb+3RYk0QjTJBWj5hlfr9E7c5pkRCidCRJ+jASvddwrGpaG4
o3Jtt6iXHv7hEy8Xxo9PrBVTQeS7ppaW/PGJx4TAxCwxIxwnw9E2qP/qKqJ3GR5DbxaXtva2GnQU
kzkZX6BjMtdERfhY5tyIMRTde2nTwPZ9xnyPcZNZOzQ0NhFhAnLHqB96dnO012eCw9HqlDwEdIms
NU/9N11aDKS6KrkA8G3ucqd7q4pxPtQG64EC4nblqzVIJsRU/j/dLz+YX3zRjml6SklTaX6qH/dL
ajUKja2NnL7WD4XuBk75fF376bvR+d2++p2TVJYLy1gAHyi+wB9u661qAorgBkkxAoiWBeE6YzB4
/oev5P90bByfwEHkecC7f9iHIFykdlsj9a+mg1kn6mJOi+eCLcmmatyH0qCjnQ1n+/06EGBA6EbR
dAR0PHYKE2rotwZdwarsxGsDTlPOU7IlCvKWy5Ikur6CyNNCz7Tm+rcjTQ8iw8OspwsnP3mec1MF
Vn0wxGBuC0RlGybfNw1Sko0RRAgPy+wCSctrJH336s8f2/rvjzAH1QQ0OMt1tWIk/fcHBjPeIQrc
Mj7OLih9Jio3spk1pK22wl5IBF9lb2Te7oeWDsPnv8wTQiaAQXdxhgM0J6F79Q+H9OO9An6Dw6Aa
NSllHGijPw5JRgbA81DjHsSLuoL/dm2GrtzXWX7M8W4dw9ZLDkFvnoT2nE2r6nOkmC40mfVPR7Lc
hn+5Tb+PxLHYJUCrM6Vj/bheY9auRm1wm7aRT5jdZxPiJVt8LTvQTsOaWGsG5GFwMTN8pIHcFEVY
HkhAGC+mgWhOu1WPqSeYVKDFgajkbAsC1P58tuzluvxvx0i2iHZ58/E0Wc7mXzh6nZsi0y9GHiWN
c9atpS9q6AdSF0+G8JpXRHtzYGYnFRHsUIbvqp/LlTMI8+xE2ZmC8pOsIaAMJal+Or4fLcQqJAL0
sZfdCCMNAOCxwS60zLfenEHfFsZj14XVuphEc5WOVHseqbuGgpLz509m/XgtLGff0h7vdAvshws1
6++frJ+sJKqwZh1NOcF4AfNMfOZ0irwFkAMEkPUMUj3BLqElkBTFGWHxvj0xwG0KBotqgKFwUEls
/MM9s1AQf55ywVvWdW2PPt38iS7EuNsXs6+i4xDrvWqZSzZxEfOunx4cE3HNGOP7iJL5zvNtazmB
IYspzLcSQaFgVDLjzVvV7HQ3zYge19HRBvu2OkoxWYc5bXYzc3xXDem1ySplp3ocdoQGWCsPdT+5
vN2DvYxpujk23oqspO3vGxbY7eeYyHIrZwu8kewIhhHooJzstiPLcDcVDKwQkjGGEyACdTHUl6HX
fvqYrWBxdedcJAzce77HNjlUTtm+Eax9NYoLTjXKd7gBGjtwpwO9N5IZ4WWBJuE7EsPnQG7//OWr
5bL9cVmjvKI9UnRI2vyZc0O56mNKNoyDpPw4DGAF0yrDHT3zwdPOcW/srL/1NTmQnt/nyK69dIe9
sNy5FiJdKxB71t32SicjCHoYawCTWNZ75mbqCwAURf5V2LLaoYn55ae6OXA/e+tAkzkJvQ3ynB6i
o9dKhkeJrxlTlddg7uRL6T9g+kO2Ly6JKUvxU+vnOAhd1kSCBMucUJ6pt4FDwIIsQuKrU5IAqZ2W
58N4GpiGsaEC4qjajTM4CyQdt5Nrop8a0F4I7uW3sGHqkg4Tngf6BVthymh0cGgTGv7IYLAT+DVr
xKo9WB4ZjyUhFkDS9KsTsGTKi+maI25XVU2ir1HEF3Ie2b07+t+t/8f4v4Kv4ubf38RfjajWj/cl
d6cHRRu2KA0qYek/vyBT52T4pJwl4rI6PJ/NdeLnJsPVjjmxNe1jp4WSxAyk8tjlEq/1AECT2Cuv
uA0di8m5Euw7inRtAyVcsb1ot3++hL6fzn+/hDyT9zj1hvD4+bMpiAzBRWQ0zHCXWrga+vvMB/FZ
mLzbERxhNyfqm5jX3eCDtU1r6p+gKl6niDJZkZWwKtCgyxnOiZppwP7h6Oj8f1zgnqmUBzKCVEy8
Bj+ebpPXOI0cEap6tZD7iJX6OugQk8bQLX0B7QVV33QyZDud8iyyWZkdsjkWYPSWl17I1vrPB2T/
u6P/ccJslDImzkrT5tB+VKVpXWL0Iu/6MNqp2Dh2k9xl45InBzSnz41n/miHKDy/DCLU2ln5pVNR
vtnFCwNEkyG5XX90zBUNAwYgoMvwJIsvypnu5KshRxfvprswsm8I3R23QwjfC2Mb93XPXYHA3V73
TLo7iAZ92G570oVvahXRUnFXH/kqrwBGfhZlEV9BkS4PTTvf+IKddhNgpFWcyV0YBB48n97eu3X0
XsdheDk6qEOSou63OqYKdrQLnk/ddFQYF6HmOGFXTo30PkwwKSSnSOAL0h71ocqDU5fyq1ACNzsH
TeYqNoM77YL+Y+09IPhYNGp+Fl2UsT+sbegM+7BvfvN1N+uK7dcOY8+nDedrm6Y1HypjobbI3HIs
SQfTNtcCCdCpCCJro0IZPwjvhZMdXtn5cOeb0t+pAcVl0CYgnGmgecl5FqJ/LL9+Ggxkjac74p7l
Uef1Jtq7gdh4oqxPvFBfCZqbb+0RKZJiJOHMkPyzIXQu0mVygeYk2ltFCqfUGE8RMa+rYYkmpm3K
YYjJl4yZN7Ue/G+tNiVKuissKeMpQ+W6qnj7HnTn8sbq0nGlQz/cF7XvPs+CvaDY12E/HdtM/Mb5
Le66NH6D3DUwB5qMvYeDmV3H8g5xvT0rcrl55iF4zixDXyEsPjZD65/TZUvf5oxi43Hgm/R64Oux
QDdB7Ggd+oRsKg2HEkD2WjIUvSlFhjFB5gdfoC6juxH7VnBXz3lHdJgk48g2fESchXoKLNayU5mf
m2FE6uPayHNN1rGICl68lgSDOMiLC3i36BgH7yOUCONwQyaXzIAWg2mK5JRZ+gNtc7ZzWYnwN+H6
Wwbwdx/IOcjNoj269fAJSLPbB4ZrIQ4p8SLj/900KCAZXlxJpyFQTCE9HPHt62l4lDNGD4qqYOPO
3QYgZbtqaKa2PYZJpA3uSeqGsRDs303dqL2Q9ZUZpyGiFFhoAiwV6ZLGxrLaBLENSzlJGtEBFPKt
sPt2p/KROrVjFzQXeK/iEY1a6mcBKdvVzdwt/whXXar0f3N1XstxI1sW/SJEIOHxWt7SW70gSFGC
t5lImK+fheobM3f6oRlNsVQsVQGZJ8/Ze+3afDRbcU40x0bFwOxWdHdVhLusnzetKBExepgd80rs
OeJYR2icJTRzsY0NxEhN51Ij+r0FldIeyenNMbo7xXskKqaDEq10rsP0oSiYos6S7csO3mrGX4+d
MJiR5GQRR7Wpr6GYxJsNm2+VWK+WEY9v1jL0ciSaJouCCRFzQnaKjq1d7cl9DqTlgvSD81iA5tMm
Micfn3UFDJYaqMnKCNGsO2MYcO5D9P1Xs/ytTUw/sxO5mzEPGSQvLzqV4T1R0qBVa6SvEtHN2uOU
vMvtOVnrJG43YYL5qMEqYyfxnTX99hACwLcU11zDiHayugTzxjjPyCr3YuLb5zAo4n066xcHr1yC
W+WiRwxLENRJGzfRy0nmJXhUL1qM18gb1NYiy+jRGPuNWP7h2NRAQOqg2zpZP74FjcqR+82vubAu
1I/GAVdPdx9YvLicUdF7ouY3pAcherVQXOegZYgD+hKHhLsvh9l+W3K4SYtN9FnbnHLZDdMkL9bc
VrtGutXFszvkqmnuvFdWDDHMzqrzZCFQrA1pfrYRYcAZ3iKJIHLP0Z33KaA/IZhYpTmDPCGsZbQS
/K4HWzOjc7CvZwqVoOc/dXAonj3wk6tuyqyzcLNfMDiYaHK7UkreLQAcCg2O/u384XQsPS1pHhjt
aE1Ef0pN14BT449Vt3LXunZ/tKWh7zHE8haW4aMGacjVh7SUYzYnnIpcn3AUm2qCX5xUB9dPXsph
7O5NElY2Dm40zuN4pvIBnPU9H2VxFAPG2hBrN9ndzRFXB+JcQ9t3tEk+BIVM6SpS25I0ucLJOQMD
2M9F++gm3IN1ZzP8Dt2RtV7qdZdJeSoGlJQp2UPd8FXVzptCx33NM1KSYJO1O+QrpxRAEiEd093t
WUdIQ2sTyOE2H4dui/MD1I/45Ywda9XgknlTmLhFO7nSldlcZ4n8+YYkwd5FUBXxG1Z4wlnAJY4/
ZRWIocLzcJ6zrHvEx1SvAgnyQ0QCf7h+7kov2xWx3a7LsCPvRmSo2WoPOWIn7hPa4X4f9GumFCCd
ZgIBU7szjyKszUOMeQC/ybA1hoLy28PnUnjFmYwEPNk0XaOaqKW+aqfrUHevIEGooW39UfRfqqR5
w4nFXnVBfjcmKKsyeKuHFKbKULoehsSi27FeYOYpMvwjVXZfd+6l8rzsMiRlR7k2MFS1GeVjiWFX
YxNsy9p+ThgpO+JshHhDzbY7Zka9HaoyuEgN7cT2D067SPnm4khg8AdcVnFJfLMmN/xk+ktEUEkJ
iDsww/Bbg/ize3UIK/K5gpcw4fQQTupUGlKsnJTt1jQ9FzNN0C9HUH+rG6Ju7LLvzqa3aB47YxuB
oyVwq7EP2JZIZcl9gbI6eMUDivAzqa6hk5A6SZOrz5oeqyBGjzyazvMgu71BELhJojmncBfae9ev
ay8e7wunCnFh4erXaPjN7CGfjafC6ZKtLJmhTNjJN0UOutjX+amTLrLYccbKl81HB5TNHkg56TF1
D8W+rFG7mENzRMnwFqTDr8F4H0tvjPH/0iKe1m0Quc/5MvBgHT9yFwSrNKQyhFr42gzrjll05fsH
ifRjbcWOuFjlNgjS57SnzcgtJ9l0U/zJSLYZ68wEWjV7L1dfBDydRnbicSrvDfrfK05+tJ3wuBKY
u5sCvDIjaIdJem/xMJM9JiOXnln06LfhKS8R8HvKMLCIAOaYRpCzqrmz/Z4xDbXTrhPOOnPcZ0pq
ZHnecOlxbMZYp3eTnolj64vvCXxj/93EEFFQuGB0sz9jHx/RGBWHwMlfOlojK9PoP/oBj45mGzgC
FMY/qBCoMV+HjzJ5cm1ElG0W8aVmk25Ir9rnKWgJEwAtyxvs5zHvCYs3UvdgW2aKEnVrjphWtKk3
zfuA5p/9NMe3VrA1k7bxMswfFubRbR73wLxs0gRE7tjr0S/Vdminn2awoRkUJEk5zVs2dBCzR4nw
3Mh2RkA5gadgBxdnS9LJZwouo81xkRWdRAPqsr6j1YCYCBLcGgmBGo31PBgfjlqQItMXZ3s0H22w
TyTH7QLSG7GqqyRHeoQNuSOHTb4mHOAoK/wtj9tpDXI9Tppv4WHn80iNmtjkaMAkV13Rssu8fWZj
iwL9XW67LDxVoQd4hcHdHJPpNBr3OaHviH8hg0EI8EsSW1CDrBh6u+uxxP8fYY/SCoWYAguZzwIb
Mp1/+KHJvR3vR4ALYDRXIwenPkEduDSDwsb6Svvm2k5GsVbINDuj+G0hqQ/jy+Qt8aoTjnlhVlQK
fX6H/lixXXcmWOdvEg+fPL98brzugED/VdFvILuLJkcLcJg8gbsuh2NRkRIaxix8IW2ZVVRwuyAe
/50ra1MOpFDMqLMVmiJ6iWJjY0CXOEmO3pJw+EvWZfVYBuEhYSnYeDlG22zpBpra0vuuSZ6bjuzp
KXK7KyNAbol2NDbT3P2iOGLL1m5Oxmj46qUmW6eo9jcOq1w4czfwaoDtb50CB0KgCwjz9oPbQ27f
/vNl4ektIPMlXnH53yHSW1gAX7fHeTei3e2BIePD/zzm9v3UmumyCp1v3/3zQBxf4S4czcs/3/7X
r1qeesiDeEYTFUUHQa4fRuhs37QlH8X/f2ZLNda8/e+nneQSIoi45PaHt9d5+79//uY/v+y/niUO
rWccOsiFb0HAt5dhYuankM/wMC2v5fbX//X6/usp//WYf71x/35r/nme5WnjvnoNJc2oKb5ifGE+
q8zy6Eqp75kKH3SGOmDwx6+wAISj434/YsNFpJ7MJ6PzUd1qOvtoZ5HAsaLtMgyh+Hn18GAHFPhZ
OXyUSb9L8vRL59W16GiDysYlvkntOie3N5Dx3gY1elzqfbA1Va5A8sdqC0z7PU6q8OpDNmjNIcLK
klRsbQ6AiBJhYJU3ciVs/WDOOWTjyCiJUEhOMmiqS83s3fObixeU5YMdHkcvyFH5cgTjAJLA2kak
6FnmX5mE8VNmfncDkjgrJ8+06hxM3KEz7oLjXFGfG+P8RZQQOQjJFj3ZWpjk3XkIm1u6fRs7YDXN
ivGKdH84FgJaSDeYAMjsx25a5hBE5a6D8UKkxALQNA+1nv11OxUcpQLV76FK7RPHQ8hZ4JuexjUJ
Chh2HaRsgfGAErmlRVJtKltDFWx8BuT2IXYN4ynedpzY1jH8znVrYJdt8aFvZWQw3exRtjt4bMzn
lFb3ppv934HurbWyQ9TmhCHCRPW4dFa+9VNQs1k274bCmUbMWgsfp4gZuakrwgl77VtGuh+rvrvS
mKDuIZmgLo27cmzDeyM4tuVwpa/xZQq9r81+E+fIp0rJOSgZALb6JMHYUXBJwnKXdrx7djh9NiJ8
QDuo9l0m6OSWxk4PhHFQKi4htRnRgSp/bLAXwOwMfXLkpgenYEF1CAcE1rPTXnc3VG4BKWpgjmW/
Wxovl6cpRFo/r3m1tNNJ9rx0nKjvA2yLcXvnmxFIhcl2cYlhSBvroN1HpTOeYok6fJ4ID/VDKAF0
X9MG5Lw9ma85UrZ1MBvpYQYBRyAvkxzP6U85oElB74FE32BfdQ1mqKk7LkHLdsIkc8LI7Ff42cAB
pwumCNiYCZ7gVi96hqeRygvyORFZE0Ybp4dGpD9AZapdado/0ZQl+3Fa0CPKC+4SNFRC84rRmWCj
gB2LUbx54J8mryXThIq58p2RYTRN/T+yQOBiRPgArbQX68x1+0OfZFuk81WDrjIy0FDbbXsU6Yh3
gwsraOPs2R9/HFMCok5poagRVE65eG9q75fG+USy+Xc2P6MaLA54g2ng2/I6BetGp912RoyLWnj+
ch0qySod7osqeslj54cpktOBqk78BVdlnKJE8SLLIjpoPzAAfQCFbWKE5WEEIJ2g62bLZvcx9nDh
gsW5jl4bKp0iYiTDD0XnCPRDnl8iUW+TjokA4RFsxEuaw9R2Z8upEUHP34FJ66wSW7tExNDht9iZ
hf8OUgVhIL5J9k3nRcr8cRkPTP0wsmt76c5O5Usu44vrfuMqj+iaGg/djK4lKYFw+Avxo5hwGJrm
CJ8o1vfQtKZ1AcuLj5bcibZ1fwEHY9FwQDQIF0qZj8x/bQ0okO1GfUBVOStfIJG05x8zW8SD0zNu
un36t49iQTCjd9J9KEkmFH+5AIf1MBbUEJnzJnxEd9T5KNgdBP2GP+1C28JdTnxpZFtcgEhRkqJY
42IIdxyTMSVOgvacVZTb4psaY1RxesYBBRStwI6rEOItw+fY6p7CiiA7FgzCV4kgzdO30LRXjQXX
FzNmtk8zccUHsdczjCQnpIvqEKIwpS8GkKw1M8V447eI3wPDKfcd9BkSeuuAItSl0VJlVr02Stvf
9qV+yWhb2G32tzSCxwAzCYm9zgjjwtmmT7Js213RSu6RqXgs8/I6uZa5ZVhg++KHyIUlQ0Rdyrh9
J2cEJvviUeuH8qWZsYxmJYYI+GsItCIF3Z2wGHAgxc6vZ+oZG0uJQzNBqK0n+DX5JOsHFGvx1TDv
UhOfeCOZTtjDV4RsArMugZlTD5o8mOO3LHf+WO0U7eTSeppnD3EmJQVAI//JBmDr22uTxJ2t2/r2
RXIHJJ3xLeEXrgb/w+gqDizYdq9aQfd23Tdf9CezhSRkEgViRZrFbzrG0ngw27TdBwI1fb64wWcf
spjP7IwUk35vVMFbstAEW7P89Cj0WgWV0Op9SngcicRIeC+wQg4igh4guUPzGX6RR3JnndbEg4UD
59mSOWmdjQczI3e2QDCc9tFX4iTmKreVBrhRX9Pe/dXTwN2RksTow9/TFP3QQqVn0on/eLAFccYl
67nmkJhG4Vo2WUv9TV84SLkyk9CF1GWBPkaQ1xxKa+dVnDeCdIIV18tqp/0TZmL04miJN5T5bQBU
IU/ziZggqBdiqKFGterJ8uhptE7xIvud4Rn2ymb15KiK0r3QJEtlljh3yXLEk9I6qVq9NCHn+gAw
17pvXDT2niZjwaHiZ6s6mRKwVZZOnAe7FD9ctYRf6eLgqvhvhI4doYq/pxRhWR6YbM8SAkasFusm
3cTV0qEaCICBU8LGaSbTeczKQx3rI3keKwcrNQunh8tkU+UI8aBxvKLSztfEUWCjSccHy5lALmia
wjYu7tqkm8fyPWAOh1iZr/3YRt1LTIAe60PnhUS/lCi1c4TWerlJSbottvxGnCgQv8I4pd9WrgiV
OuRZUvLGZhiWBGaHYMJNATzI3QKJGkmPBRKDVrBiTHdp4z9EFDubufODbWY12C6C/ClD57/vRTOR
+vM813b1Q1+8aIHVIbMgWJ4B7Ts0s/fewROJxpriSLRnYzGCV+T5zi41ECJ9FxPKPe4nDDSGf+Ym
+nFrbIoklNunicxs7IDWnTGUCe5icmNGbX3EIt0FpxgLFxlUi69cNr9KOY5bq27u0tDN7sCPHzvy
1cngDoed9AHrea29C7KDanR2gh9fY4IuTegDuKqnpAwPkzk9jdEe9ZyxlV239wi04ziDbzP9hbUN
Q9M2bSbeHtE3K3yKT6UKiQqz+4bMXOetDQf8tvKtTRhnk7D8jmva2hnzfe9EgE8sdTUTShKnVFfH
Cc9mbD9gcuIdGAg8U8k9xA+XVBfvLnN1yc3eEsyz9DulfI96b2Rl8/EJO/jaRrbGlvMY1whuBTXO
W1ciWvNFpU8ivtSjemFOkK0DIywxaWdPs3hQHQhzR6B4agHirpwp2uDMJMIKk+tsdBf0gc5Wj5qS
K8Qr7XrtXWQ2ydUth6deaHqfNf1IJu/CuMdl8FwuuSk3Kw6tW5rSVUrQWdbQTfnnD3vNeL1DHGT5
NYMl0J2r0jAattjGfo0tZlR9bBgrKTOLiQy2MTXXFTF5NfBX0DDZwUt80hxC83T74sfkdjsJpVOm
MJMsX7xorjeJD63O7c3+RJ5Tf8LIcvJn0z4AqIL42sM3q7FtwuSCbw9jfqVUIzZqkOl58F6JomdO
YBTzJ+rcbW73/kHk4Xhqxg4Fml1fbmEyty/GQsm8/R/bFenYNITWtz+DFeSObXbKraw7KZzvJ9IF
eKgaGKKKIVb7GkyVI6f2dAtBGW7/wv/73u5LHx8bjFm8nHZ/dvsM63mjbDo/hNuQqAzY6BZFag8Y
YFYqiMkgIQaFltCUEUp0+52VnUh+9r+/PqX7JsFrwFEkMYuWdVauwmqGpTUbz06PH0d+MmhGQb/8
/PagkSzx7WhBe5vtiAVaSQP4T75AcSp37S1hOrFvNttCkGkPLrpiV6Qb0ekJ9GJCYKBNAEzVEg8N
E6xfV6YmjbCirOAKwBhgLl9yWeLuvINNXZ9KB8wBuVB0XpooPYakaOxpB5FAsPxwOb/zQTIoHL/n
wIaumC2xPy1xUDeYbLdj2P14S1+5fSFkJdiMtK1W1oJ5nVKia0uYWKh97zKvRIPaqGxDFQecKAYG
Oy5fMBkimWFcrg5dhudZTRZcdqrtwQisTxCp6hik+QEtN8yBPP5qvdbY2hXXr1Llrp8whd2+0M/e
iN6nVB5afz0Bs6OjAdPr9sPb/xXLt13QMElRIRaonqFnYoD/tJfemq/HN1k0jHLIpRRLB8dKSJ3q
X2vPJhVshnSUT5+sgFhRVwigENHoAt+zbyEXANQI1+JvXPPHsx4ei+CcR+YbYB2mmZGmy2u+zZxr
V0hWH6zRfheWeHN1KtcKegcUuKco1TsyWUAgkWFITfynjqmbf8Vu/wFlzEXVx1MTAXVPPssjCsw3
CacNuc7rSOwkL/4LqzC/W7RqY7TfhJ1+Ib58HDuPw2Zjjms0S8cyqM4GTf51MNAytyxMwVANCJC0
uX8daCm6pGRkVYLi708XzM8c6pY/+r8vkn4UQ4c+OVaTWt3+vPDbdm9knNmXn/3roWmxXHy3p7z9
2OyVv+1G5/1fj9MhIe3/PN/tcbN0SUhsnWudl0yFiAI4xJNdrBk1/MW7c3UK1C5tmH7A9Uk3Hd2m
slnAoFQAK78M1Ul35iYwzmUWBeeuN5CdFjBa4GCsmQs+GjK4j2CfILKA8dLaCmcwH0gJkI7UvifH
XiZhrrGLc1KGbQygrs2PZMBog7Q6xsaq8Z+55YT5t8dOeN/ATKrGYevW3VWweFw8XMsDWfZBnmxI
T82egFZkVPQUN1WdZye4xudRluOdCxyazDbqoLggVdBo1HeLzHNfI/nEhHWgkWDhv2pfOPb71HTt
3nXha7nK3FlolDdlWs1brxfPImtH7PoxRXfEXhxQY0xs13vbI4gDhmbSyocRrmorTYDhkXXs3AS6
VgBYMQvGQ8KRhVIRxXWCyHxPJ5KzvhJ/ffjopxy2k8yZJGV29kHsNC0aZ9767PnT8G6KQJ/g63yJ
tFA7y/N+yyK4+p58xJT04Kn4h9AW8ww6exPHIJwS/Trk1t7MpYvxDT+mSfE7yb1yA33kOPtadoHF
bJhBnSinn1oGb61lx7t2GQTI2r/j7nhNwwS9gYgVObnBLlAJttrhg9Wef2J9dGyLs0SSvACEfiAT
semZ988FRKcy5z5TQ7PTdTswc5n7PZKvP8YP56zhkgXei/BiQIUpuHq8Ey84TtTJdaZ5DeM6AaXp
/23qAQzHjHFPIlvr7BNzzDI00AWTD+jm87PDYaV0LbEX5bvtOb/9CtLpAuleM1ebtosWWjGNHX1e
jx2li5YKym3PEKnHurtPu/KBVi9VLodzO9kOhnXoJUmo41zvXAMslOHotWOmDyRf//Lt5GGI9UOG
GMAtOFAOTgLQKYIRO4Qtret845IPiFuck+a2zb3z1OC4txle5ShJLLfnnGyNL7FgCFx1yY9hzxbd
BeNctbi8gv46luOng3t1ldjDA6z7x86jV6HcJ3PQ70mhP6okwfw8HjJ69m7W4M+byl+Bj/4MMszK
NrgtnKG+1FX1xaef4w6JHwGI/abWmoGXJ0dryi8s9CZzpR9P1pfeG/6MwvnTM5Jngf4aCwRt0gUI
mPYPxIJ0eCUlwGHPuvjl9F3K4C+2TwpiF9NMZ3J3igdb/qCB+dbC+2W9wJ4iXHNZKOe2/j2ZHu9+
8mcMcppngP3WkCTuktL+zOelFWAxs5D6bQqtkTNRhlggiLlFFR0KcGgI3D+5LtNtZvo02Wv7borN
NxV4ySZDJ0wf3ty1y/OgFwEsLDC2TmN+toPuWQS4HiTTRFon5dqNgPah1VlkgD61HjQ+syJIZ4F4
FtZ8sX2bIT0vPJeAToARvGSEVe2ruWLU356TXn2qwqwY/b+nQZ7jwRarUpQ0+3QEpQycV941K2W4
98lIZqmoLNqgLT0KNOSiGsLNIMY7W+MORWCQTX2+11178UYGGxyu7xPSiMYJVDS2Iad97WjyerF7
URO9K39ZsywX5n2UHM3EAdkXxLTWnN+DiQzHytrNFIiEVNye2tfsXwKZPQ1yWAHaFGOzUFxrJiAG
rV+cPKxWXICAwmj/le3B6IIDd+miEz5mg3zsbeMrCoMn3mGyF0b2dv0wxSw9ZbM1Jti04MiNXt2D
NSd8xj3UFp2vwdrW5fBGg8n2zb+In6s+ZELg508kej5rNb83A9ywkHQXIC4XEI/9yuDj0S76R0ED
S6S/EYbkhf1o51hUfBV+4yaQ61QDkk0GeydTE0WNq9dNlcp9ZdeoXCVSErI0l3aYjn7Ng6m3gtdR
cFcmxoMLFCc3gQy3zCt7+5vWxHl28Sk5UfMbnOK7Q18na6THKeNP0yND6zxyIjPfBbAv35LUe2Vq
QROtp4MMdvGPqkkV0SJ4hIew79vPyIzwCvvmHRlI10zgjk7DtzFmFMqkEEEc2Dx3pmio3oyO3bYO
m99xktEKbKIFR9zuNDmqO0ljfz2FHE8d+cEwyVkPWdAcsCpg89IaXZtlUj2M09Gy9E+kOL/k/fzQ
eZDZoqQ0N8hmaJZXf03aomyu+hG2DjclaoIpa7HDJi+z/G2k2I7IWeJqUcRt64iLCEH/riify05g
HGsRtRFB2GNloASG7jLFfnpNw+49rsBBg0AAX0w3dcUs+VswFDjgfgLdWwJ2TlhLHINBBMKEcmPg
dNvMBu9nBjkNNSgt0NmyL/VMn9UksXujE/MuXGT0ZhOd4sC9C0bPeW4nyCE5Sr0aeYVAjUckRcac
wtvyr0T3s7SXoHj9jihqzu0seYsHvCJ9NOznPm4PhO/lWz8nmxQMmIAgjXy99jhfEk4jGD/Lv7kY
DkWI7InEFNZXy2o2PlrG1dwhrar6koQiiH+7MQDPAdXwJQoIp1dZTgvFIUebcjPdhj0QMFfl6bly
p8eWed4ldJR/8dLW2uEtITOvdeuLKMOGiDDrGlrFd6z9+RLhoziOzMSG0G8vBIu3l6BO1XYUfLx4
97yTtfhOprE41yMtcrOZK2iAHBDzfOksLTEAXdGHu8WGORWlONA/u/cy1HO3L0EP9MkqN2VLmnLu
+tMplTaaINr6sTcAz+rZRIUDvmjIJf0xtpK72xcxodwzQpTmzvxAwj0agHBYXImIPoHJhZeFYLUr
vBFnYQbmS6P6tdrauYxshvjJiVV16hHWXS/NZ2pV/exjlDbn58DNSe8wXevs9bVFYgjTL10O3YsS
Y7nDFUGVmGXWPsi45GLlGo92/Rr3NdyA5RsvFtNOLDP82gAT5LgQnixur41joejOpZzvkjlhX/Wo
ZhoT1EKoeHs8q3Iuia7+SEele9vqvEsx46wSXXrwmNCtvVbOazNB/ONH9l3oj8jmeiIavBxbREEn
eO34g7OFI6z2FgT+lcoggw4a7/4UGgzXS8WzaQbDc82UfzLpuajwbgz2g91MzzzLxsoUdOGWSXcG
IsjRokaGp0lZGTyecw8NS1ziiS0OfD1iRssgcyAnE5o5CUeGBEzE1JuHSNtHI8RilFBOFJnIloxF
NizY6WH7pGbyGfNUQN+jZ46JjiHGbMD5d/tNkFC7ez3KO+QxasNt5rCkRgdjzMhEDtoJweiWuEmM
vZK/bJvxzuMt2zcejXijoa8opQo2g0Z9gXgAE6VzilIEldKW1Ir+KS6cByhXR0HjjwrKgFlgvQUm
Z4+bobdvnHRtxhJCESc/IDr489hAt06QbYUTT4S2dNd4bP1rko3FflbdfTM7l1mCXB/97jPXxk/o
DA5aUmCT8SJvqcG6ypI3Ar0OR9coPxcV5mOKQJLHRlaYuf92pulu1hWASQ2KKgS3U8uYrCZqOLtm
26wwtaS+sXW7ON0G5RQvbIe/eTR0B0U3D4nTeOdn0Xn5b3bZfTMfnGAbtu8JIjHGmkk3ABCKrJdm
Sqf7YDA4fbL+27Cuxin5hI3wVEtjNYo4QsiSo/CaSCZIKVMcZmfAnFiqnRrIBQKoNTgHWLCqXwhh
8XeRwVUJ7YnWwFTP1yz9XVRuSHJSRQPVk/Cbu6mBpY0MM42wFBuee82rdiGBYcmOQ5pgXX6i8QpA
0M4grsA9ZgU1mZF577hksgcVDx9tRPmR9P2hijmwzUN2CTNQsLp0ztPYL5Zp2IQhJZMnQKXEuR1T
zajkYI+crLOS+FPoWDurHaIT0fHclWahnsBZHzLnJ8rDhBocxfXIaPUcZclD72rjGDGTVrEgWyOt
8Ckl4iyzMdjUQYwAq9CEvdMjXK5xc9vbtIbnMG/PkxK7tmLDmMbgmPRNdzQxX2Wuw7BHz4+FKB6S
tvQOJAHBJvJFeqncxgCy79+zH76aY/PJLQTv7xZbPXfh0Rcx7F46ecSZvllMofZer76rLBtOvZs+
oSpe3CbjZcpgG/ZpwCmY+kJWw1tHIMzsDahOmHmMHs1Zj8iVBBLu2suYkMzzr1Z3PW1F9yJN7ANO
w4mKaBN0SUB6sFJmJ66vlF5e8+ACfR3JNyGgocF9XjnHfkZKEz9WjXbwj7vnALCKi2iZqYT7XqCI
sF0d4DDRGLor51vMwthVpMIyUFFAtcZmE4Xq+2aNv71jZaX0Nk/vE4xJkcQWOr827sEED7hqAv8s
eWs3VVfLTe1QIhYCCmdOZYXCHPcnChH6wDQpAoeMmtB91ASqrG8WipvZzxyUe/a4wNeRO/Yr33Xn
g4ui/65xnm6P6lSHQjPE0wqmALF3RQ2iE4kCKmlDPvQo5TCNEMEK9v7ghXtsGFQFWUDMiqw3YQsL
xamyq28yN2k9hCM52Uoh4rhrHUqbvwteQLW7mzXTjI3veCpfOOszM5uTA7OXcy5yik3cNHX+nQyx
eRAezWA5i23upt+Vg4gVSQvk+sVrL7SzGwYGuFWJhCniDoCgyrlzVtU+2S7kl3W5oAQwgGPSRKZn
OC6ehV92Q/4iIexYoyYIehEDzqDCPBf7nwXNuDUnzBcoNHoNmB8EYhsdC5t3HF3UqcRotSJ096X3
0MymxYvTjvzqHKsxPZOD0+iH3qbighOuGWWhloy6ZivDqF/dHunnHGhvS2rutuU6dqLPTEcvsZpY
6ZghIV/jtNsTmDOExl9bQ6MuW6g4emZCk2Og7rCGoLOCG2zQu4IW0+LQkVn+IBp6cdZQ2SsR8Dvy
NiPSGinEYEH9z/Qlde0vX7AeQZy/qxMqahPIVmyxzifMj5Ezci+498bg8CFZ7lPLRTLxqgJpvIAG
DddNNn2qnrMYwSHsVikftgPBLZkyCiMDlZmUm+WdYRgJezCguJMjJLcRhQcNzr2PuNAui2DTi+T7
tp/M7RJcVR2n7EFb7m8AbShqQ/7KrX3X2SB7eOhILTlW+iOZ+exEbYAWqivs0IhQgLos1PZ7R9jV
noTe8pyFYIQ6DASyV+OuTDjkBhblfFAMxquXqPE0COfQmubdLD157dpeXWtm7iCUi6OfV+NxqYG9
YmgfwFNzcJiczz4enAdNGWmOVofhr9gatqUfcrVMeOYNs7ZqMwxjdqh671PGUOZuXwzd/0oSIz5N
RuNuyRO4GHFvRms6c3ojOIScgfi9J4OBfJb4jOs0mukhmnGCs44+MWzX+9kynxpXeTvWEvds99EZ
MQr1EPybhiP+oQ3aX2EhrHUrxWMCBnajJmM7eGySy0VlLliHpHc+DJIiNpla3j/aayd3wpnmEFbn
0ATlX3kZQ2ItVLhfzvzTqPwVAifzqIKD3xbhniY/iYHo+4AVmkQ9m90RZiCI+0V2K3ptr4UFHaHn
06MwIIORMmFYTmpWZ8VbyQBG1Yz+uBFj6OzpR6ZRguY+bgbqx0c3JwiE3NzCnzcd7h5Z+qhNu5Rr
aTDuaioZJA4UTYWXPzvKrZDh/MFhF2w8GwG24LS+AjwHdrptpnXdAaocvDfVBB3HIMqlGHVPJdu3
jsp43Y6sQbeFiPYK+KfQDkFAsx1HheFys3/P1XIa7X3O/in88Ja732cuweye4pZY7hGkHMqIY+kz
9aezpsG83pcmyJIhmtqDCSViiYTZaMtB0QEHkN/GatxL/S4MDNcRZRmBm/S/OR4SsbRWRXfC9YLa
VrOp3t4nz/swBrRpjliiGXEM3V4wBH0yjqi2zCF+nSkEN5Su7PUwUASko5Qh+i7hEkCYIv5A0Bs3
3JMbo3ZwY/WIJYIhomgdaWTiqqOjwL2awncC0ZrRM2DBsgRLTY7cRyndU/UwdEgIfgr8IymERPM1
yanzk+/F/K9k8V1WXE0IaRF7CwOy82I7D/RzLNTbxGWFRwmSyn8uQbNj6J3h+QYO/CJIsWTFIlKd
egXod3uXhxP74/+Qdma7kSNpln6VQd+zhpvRSKC7Lpy+u1ySS3IpQjeEFFJw34w7n74/euYUqnJ6
egYYICORipTk7qTRlv8/5zvuITaiH7jom3UxYESDCsG2hG8qW7mbcsHRN1BQqFP9W8fATrXMXeuK
KT+4z+eJOdkZzpSuJ1+CgyFRo12JEJEJ+oBmwdlzBbC6GPkT5/h7LcQgKAGK3Wbyvtn2iCLQ7DOT
NxMHvpRvtxVbPgwilCrN5NNrpvOtpI6NxFrlnOKRSZSU4JJprdnOnVzqlEzt8zaoFspFmj9WsjvH
TDIrLf8kpLHGRsynqfR8M4Osru15nwdNtBaUz8kC4j7+MSd2w1Ez0mHrDckneTMAHy3MMkQWxWZv
nbIEAYUYPFJMedrd6YEzSXRf04Va5dRt3/o+qnGLlOE2k8B6czyH+uAu5YzuO6ags69HoT+6pf49
js+hV5rvFCpQPBfzfBfbTrIX1qz8ELP6WqNAVZLwfizr8hALsztbY3/Iew5/HqmxZ1jEMPxndNYl
sUEeURa4eSGkFMg30fYznCuQB6taEqASDtmaxDqo6lrxKQoDgEfG87iMEGV0v1pvuppmcYYpcD+U
4EACtaRZse7qyj5Q++aQ0xm09agzD8voEXrNJMUuUV9mgtFLWWaZVCwi5XikeOLs0H2fQYfJDJ+z
Y6dvy3zIc4LqQBJME39GMngp0/pSzPaPdoq+sszZR0PBrJaAZaOqQUQCJXzIwc8122troEJoxUtl
P2O7ay8PUT3yQk1JYW8WixUyrx7CCqg5ih9yL9h24Lslp3ai+KYzI3sZSPVM7m8LdsDZVjdPmOaI
bCJodJ3Q8OiSU38ylftZ6e4htT3cgeYBZDT2rLb6FTQuY5bBpXfiZXTpk5NrhZ+58PJpVdRM0bBH
yXlj8SUAj20sjRQWv+TTwUy9Cmdvvzy7ZtLM25y3M2ruy9gy3Sk9SVea1kI/ZK/YLduJ0SIZtsat
7JYPQcXDoBe4pRtK3SK070t0eKvbO1c9Lu3EmUBla89db2u047G/sYuoZu/eXLzB08xCAFe4WbUe
k1yE12qU0OwZ/jcQ1e1xCcFTYpA4a2inqS1yf0NMCF1HlpGomJYA924wbLw6y1/zPIyrXlmAL1lV
Svy16xzwR2l4/jTZ92AKuQq2VExgEJZjey52y9/rE1Irtq7uOuuRCiEZUkHNnbTpmE6knAXd+vZa
y/c2THDgkVZlCGr3dtyppG76psWT1MVnHFFLlZ5FJyoIlXCtFg0V5ZBCo1viMNlWHYPCxdOUOYqb
l7OGdXn2aebWUaUu9rGFk5XExT6TVBQB0COwc/jYs5dMmyk/CRc+VbSc7XMNsGwpfomKk0qQsz5H
lKBlVHnkz5P8yM7ntQdirykOd4x+cs+wDNysuS5sdgbQUikkvC8goq9uOIrnGVsESUCHBH5EcwdD
hjZYz7Up4hXyNodVXC3lCkI6AJ7Xy7LJ4CjxpM87LBraZq5xn0HuZ8y9l9w5MKzetcFYY8TaBeJr
iJTdo2tqA+lEd+cHytZ3BrD6Nekez/bQvbbLKStT8tT25OPEIcu0q9Muj4bHBG/3Opvjz8HkoVe2
s+sW3KuTsq2tcXFgQFL7EIk/GssZScnsUTJexuNw4yOVvc27/X2bu/HSUWgwULCP5b6Hz8++kVs2
WtazW1fJvZzs7yz/BGM2/qANqk/QKUWBED9D04uT+QDncjrWhkpxP9veWhDt5CNrSB8Sag+gEiuK
MI5cYsk8euCl+0w7xy+GyFzzK7YYhZEH4b4zeIIOdpJtBm+8pt0UrT2VIsKZGlr8ehv7FA9hcEMP
1QcjOGszM5YppxfXQhPFw49bg9Apt/bmfd80jwbv8ZRIhGyTUAc7Huqtmh4aKl4zuiU3CV69wlDA
udUWHY6z60Ncg3MFTwNmhAExHKupp7at1bHGhmyAMDeUcO+LeTvW7SPYI0wtU5o9GRbKm5LpGyMN
4ZS22SXnhhM80ZX5mkzp4nHktPg0I+Ds0JP8gfT5n//CKGj+/u98/avElhaHUfuXL//+Uub88+/L
z/zje/71J/5+jn9x1i1/t//td+2+y/uP/Lv56zf9y2/m1f98d+uP9uNfvtjcuIKX7ltNT98NJ//b
u4C1sHzn/+v//B9EtMctxd3q+z/+7eOLVjPluVbRGfmX0HaPUJp/Mv8vr/DnTy4f4T/+7fwRF9//
xU/8SSZ0nL+RaiRsxzJBO1jCA8DzJ5lQGn8jeNzFaS4d04ETAH/sTzKhLf9mCxfUgvR0OIdQMv5B
JrSBFgopAQ3pBvlpC7Twf336P0kTf9y2/wN54i/wLFg8EtYbvwg4jOcYzl/4QK1MdK0dNQh300qs
ln2hQU9jjdLZ/GUc1Xv3QoTLemYJOGAv+qcL9V9hL/4CWOPFoTYK4RqQSWAzGn958bIQZQ2vg4Dx
EQoyFo72RHgAOnfqupj7MaW7zjf6/P/Pl11YOf9M+cGr3KuYl1U/yKiNcnDYO8Bk/kRVvTkJsCf5
/+Ul/8o++usH/Qv7CGs5UWo9r4goq5svhkQ3ugmR0cfrNnn97z8egob/7eVcA/gb4h1Tlwjy/kqb
bDKtQrdY32bm4Ig4Yge1ZdHcsSUr3JptMKkO1kJUdzyA/hMnt7OXD4SOSZGvaEFieEGYkWgBhF7y
YP1iojM71CQAzCoXMCws3JqN3kFs1d8C2RurEk/ZdsrxRFK7ZEFfjdx4qLayoDi6WGysvN0RLkSi
WA3DKRkeAqol7BRQwzjksMRzk6yx4RVr52aK60kWot7YlvrBLs0n4rdtHD4jaPgJ28nM8QO6/D0x
u9ExQB0IuPYt9Vj8tXi8Wi7nRIDAz6PMgudzF5scVqp4PwyzvgmkDuaR2pNBGW3vqI9mGhl5FvM3
FuyymK5CBwZZdMTKZmKRBUmfYtpZDuQICHEkAvhAL+MXkXT3ZkBYqVdY36D/z3FVv1OHuA5TtW6a
5qyJ4W0yAfLKlitLACNJclQ2UoO++kDl3WmIVpqRCmfOJwDUihMWHLq5t2tkxMN1bFi9qkq962HN
jUHGXsTadppAzuclAA0HjMTaKvd1+ovm+DeJEzV8fe6EiRXSMflVZphWvuvmvlHMl9Iod9WQTRvV
DcGGy7bX6ulHoR0dNErgFWda0RUlhAynbWwslPt4Y9vlu6SsnMR0ArvpO53Ha+Rg4A0RDKnxOhFr
QnZdRbYp4tJUzt9YqK9h9VXkzUfX1Bl99GV3lTSa32n+lCb5Rg7Ve4D9UZPO1ixoD1pOfxVV/q0P
5ZJcmq2X35Nb41WfxMNUPjo1O+u0sTlRkopbCQpg7H5opz/hFKsAJeC0LjS+pSw3ttmAgScZCL/W
sO60ip7v0mjLLEo8ecNVc3GMDw6mK2SvqwOBDDjRS/tbA+CyQ2Xu2+SVr1INGArJwTKJfzfL/jBv
6PhEWnuXWgauMQtAg5mpH9QfUXWXzZdXIr7UIjkSzEwYWsp3a7P1rWfkGmUhY86cHZ80e1TpJUxX
lzdS29CW5mLOfb1H9aon5jnDaIQ+MPWjmvcsm+LiGeoJ5BCbG8O4KxMPF55GucvSUbhmWnRAQbFB
wEvRtWb81ClU9IgAUaKw2CKBdIzSWjFk+IG+JnCNG+25TDp18AFD55HfBYysZY4PuBgDgM2KrgGv
3q6NaDiz177AEfhj+BZLqkmA/IQMFTjVbnaBfEJ6UtjMq9aGD48rdgnpxJ6uGUib5xSUn5ixoDjp
YRk3BPy+pPlwP5mC5L+sfTdqJ/ShDmzKko69LT3wBh4xLL2JrXdEOg5M8TvTcLVPkb7vO3Tmw3yS
pkwOpLlSfLfIpk7VI8o1CBpdcwbocNUKhZec/ERCK7hvOqkbzLvF0mHgYM1jmMV1vkuSYBOrINyI
5YkrEXb7ckcRY+v1eELwPeGOs81k31OP6cwKHzEicJAmPJ1pSPCHpn/nRvsMIf6eYEF/waL4xvIv
CwOL33TM8bZSW88Zrr3kGjdCvcvF6i69DkueQ/CIN4HJDQmk1ZCF9K9BTxpmJ5Bx5xDvqHCPts/8
uWR3zNiR88MynNwSONVkMpmFbYy4Pr5m1quqTbJbXSK9RO5cRIn70eGBjIjAmcqJwhvaokDnzlPt
gOLClH+bjpATTM3iMkFK3okuXXUZFvk84EORRas7vEgS2t8oeEl/mbgjwIhLfxwASgZPEMb539xU
eza/ifthLva8/Ww5T5FFL5Q31o78ZeGVl9gGSdIPu04VV80kfplaMPYBctWWnx9nkopl+eaZw7Xu
p6vylkJ28ECHDv93jFomTMbr0iNDPfHczfWGSRV5+IAjpuR9IpZljlH5u4rFtS42fViRKaQsQEkU
MASjkbmMVpd1GezsYuj5Jffq394s1z2G/tBcnmOS1lbzyOVqtHRr9yhpdHqZPs0A6u0Iim0tPwZz
c+50LkU+cnc6WjkRlxWJqvRJjF9VcLi4rBE6OZAUEP8J1oxZf3w1jWeVaayaHoo2yq/f9EuZO5P4
JWsfgNrUM+W5FE8r86fm8dFCl8iyUZsOjadog03XCUQ0b5LSAVaFVY7tD/LLfPuAhoaCt+6i423A
w5h7x72EPZx6rUf6Ka/pTwbraFwSbta0P1mRiTAxyXNKuOEewSIbvckv0m7OLO3vkRX+UCnu9Vja
eELn9A688qqTkEi8mILSGBEKaVqbTmWfs+FUfrLMavREy9VgpGgb1FwDVSXAJB7iDcGYfjkM6cUd
1LQvK5QCbRUgIpTNJZkKCgUerBtXOUuoDC5J8v6MSE2+MeQXVfBQmOPwaJcR+JzmXBdCWy1q+GxZ
+aI2O9OTvdha2aFZjZ5Zo0/cwmCd9CUHeoSd7nCtsPtvbWHOqzQpCXIZvd9tWOxyXItrFDDV2iAe
oHH5CFC4cAEI9FgzZSaNJ/bootlFZz1dyUb3E3ziG2ZZbVdVOWCoOII4hB9rak5qeJlRKOkyfWhN
jGiZU89rd3R/qBrEaWcSwRzhX6hlj+UD+6zk4OW3YZNtdMGvYlH9asS8qUhjQLphsACOdyl/yhYJ
9xS05Cb05hvyq7Ur8l3Ws60Jku40JG13ShxkNbXY9jSx72YNFJTdAVYh34AoI/HTkQzluhx4qdF8
Hwz0+iWWoKhqqMrP3aF3apByofcwq/GC8gObdYfsOiCrL6UJ5PdDA4okK+jVWHyoqHC5nJmTAzBK
X/qZ6ruJs4CWM7zZMiVSx5lZK1DGE9eg6UzaSyaTDQyiJA1znEN7cVZA4RjaQ1IXlu/RSqbBd4Gs
/WkTsuETFvmutbCtEU1yNaZ+H0u/pMJEd21wV0x8T1rvHpRHzT4x6SOh9EKFN24lECbGWlitc4UL
RO9md6/Z6s6c6wdrcIpTM6evocbk06MN2ZCFvSFnbBS9vnc9A/aUUZFbHSMuBAnKtizALmQs0Wg0
uPa9O/yaJYmSiaWo4wk4UsR2Tm3/gnXapp636IKJrmgj3V3x5zhZrOnKHijMNF/MdsPJIbUxtOiY
tiPmJnfoUAt2JSXx4AOP+Lj6403ENbiBSezt6cHU5jtvjN9RPcWL7Rw/vJXBAiKjEaASZm4LfAjG
unCbaPqbFgboE9pq7wCy3M/ETCPFrJYeXYSWsUWMzSF0lUb2y2TFT1Ykl5jAPjwqQlpxvkPGsryg
WBsl2x8ku2pH+tK9TSGxiCmPsfYmNcWXOKH7IOQB3shn4NpgrsiS3EHjMubxq5c8VEFkVOcY8DQT
MJuCNmhRNmN2i8JK37dm+UT+FLukuvnV8GhSJfpC7Yahto9+2XhkqUwCB0wyfaGkzGuPHe86mdpg
Q0c+FePXrPfGZiwyLHJoBajvpTwtTLm1RsActOH4jxHFRBFLN+Z5Cc4x7YC1N24DqTBgMXuE050x
VOQSdwXFcduEaErJazlJGKuI5E5IBzi0Ry14zMRXmHGzG0JVNxgXzkijsw22F2LKMUuNpYg3kxvU
GyuOP9O2z8jpjTmBJAgPPbhLnpjpNREj7NtuGhAr0kI8ruHKS0JnNp2BkEAz9WtsQdkOTWL0OH35
XlbDPhnER05MJputA+7f/jGPJ6YBgeQ2DHYBS/g2WboY1tD+JjOVjduYfnIqQptqUpSrapu9cA73
xqJcWVUhKzr6b4YxkFGLcDc40NtCN18XRaTfGvR/bxRmo7wHVaX5VkR9mKAUOiMRid061uqlVA9i
I9p5Rt2tFOJA0GE1HviE+ag1fY9wAnxwBOCVwrqzY4QCBX2Hej7QuMv9bqn/j7Z9T2D9V8eBldYg
XUz65kuXn0Xfll95aP4uCJw+KsHWFiwhuaUm99WxCUoYnfqA1Cz1G50CNKXOt8zpn2RFDdso5SJF
jg6hC0g5M4P2oiLCt6QxbCKZ0Fjqfgs1BhtRNRxsp+Rq6VkEKHsYDuxR7wV1dDMDQRO7Vrk1zL4+
NWwtUMtoet1y2EyTDXtKYmarBi9703HYIE4qcjq8C3q6dSbUs6EMtpYaUSc07o82NcRa2dpzXMkn
s+odThN5s8usRfQGaxzRCrtm+nvIxdjETlWzC5K914v4bIngOTijUxJPDZRF1ArYL/DjEcOJYL4U
lN17fjaB+lLCmcNbVBz46lPObbQ2yOgdPDQvIS6LNRoAZpt+Z9lvSNlaNOjeM0ag9sDOikbg6ASI
mRbQqkfqFSPujo1wvutHnmtv8B5A7HMip2QQdQPE1UYVdFFcd4vn9wW5A9CF8dNWGaZNet1dFt4n
OCQPBZXZIHMGYJbj5wLqZFLkOTMQ8WyGoODs7tJf4+oy3FvSpghQX0s79A7tgJ/atRU9CWfkFNe0
dyMAwY2dqGHvYGuFleyubj1NTpsMTw8X0BgqLNZC2/XDMtIyoqWROO+s2kQwLLZDxIlRGR6VaGZL
Cq4IV8kYO6L5Iz2bvT7IzGnLrYrKcE0FYl+4Oh41CZCnod5QpBuNPAaIaxIIgD7vCes6lUN1bjOM
1Z4z7Ux6jjKGPRTZMxCraEv0s752CutnYVQbZYCN6ukxSC16HxIERL+UPh9tdjWrStQfpQ0EtRkN
JGb2sdaB7sF8mt0RXFUNkCfNL/pcf6fTBG2Ka+gp3P8RYUDM/4xf6oV7pyl+6hNkgLIwDlNZXcpY
+6hwANLL5vCVY+/uJ9sveoM1jW0ODVnvqQWquX4wCMhixKovfUhhmMBNWpkFGByw1kSJS5J3O4K3
y/KpE5xkg7Zcsk3Tz8QKm5Ve2IM/2UjoeZnnwqZymC4QgGDTQ4JfO/Su7wKJa6nQkaO/aqMsdrMj
IjJ78nvTpQQWI1mGPJlt8oJcMDT9xL/MW7vqvgnNeurz6FkWZO8uXUsnqzmyR4WDvYhJVWonSxfa
Oo9sRQe0fIPfaa5h/pXbwN2Y1KNWRL1iGZOpT19nPlVwULOQd8DVvRuVdWli+2w5CoiTDmM6qcgu
zKzxYNu8m8xx97aw77wZERaNlLMWUElJuG3saq3HCpPnFrHl0jDL4VJp9s7mhLKWab7Ns/pKplTl
j6jEgkUVit3IXodV/ugsWgiDatJmqjjetTCd1h0be/gnTIJBhVC27h9ba1RUh5Z+n+68OmySALdp
fq6WREq7czBg6AcsM7T09xOqGciZ3W8ncup1srv114uKy2U2IXukpXUN93PJGASjrXIalLURHDNU
VSvE1llOOq1TltKn+nxFeeltl/Md6ie1meo3wpxBpNKiIB51ix6EEBl9os2/6E3r6r6TPI7RlEV3
WcL2Z7K1Y6mbT9nQ/JBFC25jwijU59N9KpXHhALxxYqd3STTeRvhTugMo/CHppnWU8wUtiBrUzK6
6LWnNJXGnkybEZNZHGE2oCS4n/IFeGqU416zlI+gE/t6VllvXSLvOkT2W4zHxc5GO3wq0xEBNP1v
S6+0Qy+SJxy/+aE0xcWqLetUsAkKlqk+hVmsB+UW+W7DMwd8guazgdKAyq8VhrlfaxgxLB1VzzRb
n1EDo7SpHkyJ48xaNA/eNCGpH9TWlNLmcfbO6I7UoRuyQ2+aD1lditMI98EO62F3S6zJoeGoPqLg
hPUFm8cfa7XTeZk/cExLIk5NnseCLZqIrW4gPcpperQe5vqtnPNd3oF6dFHqgYnhCG8sOgvTcdnJ
yeDRs0osI43l34QvlZlhCKGSCVDmYRyGt4A45pVj6ngCp+h403OV0lKHerjNi8kVZrk6kGcVHB0y
yBpVhjtcn63fm3m2UTal1lq8QXW2NiZQGuWoryrXfmagkrDVjbhxU1aFTHiIjLiAJl0wAw8dG0p3
W9F4DNPJRjwXe7tCJsrvmXuNKBDgLLxXV6DvBXNIhRkF+kaQiLgkscPpOGaTOjnw1iMSHdHrsWIO
Y8mOJV0nVNq4MsX2Jqxi1KyMKaUTuQgabV1zCACftlPfNWt7GV9tZ8U7IqKQ6uY1XT9GTqbRSp2a
X05gU64T5iv2iXOcFZsmjKN1qkKORj8dZQx34ZoT97gblTqUOWyMdqD4iBmOZ4XE81vHO42SbisE
23K4ccg9DcY8g3s8UfH9IhuEomDGO1Oafc4s7aFPCLMex7uiMBbRoJk+2pX2SXpuHKZyberVh6cw
MQ3o1ugvlsYxfHe03+ZMhxkoEqYlFKeoZSMPtxqIF6unqSCxa0HQzNAZnQ0FGmLRUPFR2GV1wwU8
551mc4DwZkP4tZd+FSPz++TVya64glreIPEK/F7oalXLGqLCIqRIsSCPNBJ9axEiNZJYTS+iPCcY
f6Dz8TEuPXOz0F5uCqvYGoQPUiXazAH0KknAxEo5VII8UHV6HQ5UaRGjLr9Zb92Xxp3wasDoTc30
1zCM4JGn/BJPH3PjJTuqKGdHw6oQISJYVtEYDIFPwtVKQ3kK00h4tGSXIuBMbbwc6ofBpE3KYa+F
BFBehxZYaqhoB0DqeUPPteytTQekofMwaBSgW/2A8cbP+/xF+xIB+vS5lT7qGelPkQDwGW/bykJL
pdlb0UfbmmCmzq4/anGYVIpWteZI3ojg0wnibYDcls3V1rNhEXmoVWRs0IF23DdrtE5EStCwnYgy
bY07GMarBuZqTjStN/Ap3FJ9pIpMA7DAaHxF2K2aTan6L+LPUJEZ2b0D7l6kIRv3pJk25dPo3FnO
hFbPHLVNK3K2iJI1r8W+WTnNXVgFdI8740WrgGK70AxhJXEhNYJ/RHQJMSwKVRpUBiAY6qn1FqDa
s+v6wzUnmjaddmGH+lEhIARA85aE7h19gktjMNkN2rGKaT/PpvoY06nyh6rcOzEfTY3lB4XBt3i0
XmbNfhlSCFbtcNboOa5Sy0PuUoGOZsR/4Jp8trXip634i1RTJ6/pyBEQkO008EuOVj1lFTDShsUy
nQVWBRQs1LF+3GQ6Vezd5YwF9FPlL4LukTIqBBE3MeH0mhvGO2xWLottEiDDeneTvMiSmZxIS78m
ZlCAKvpDj0ELHAcQgeecr3TsRDu7TpBw5eAKwjE6LyoOg2MtkKVxnaPe8oX9VDq290xQM15ODoHI
7YgihbU4Ni7RyhV7bkGbxUmU4/etibP7MPFIkl8b9ATbK3c1uLlEt5sMF2DNe9zJ7ybZ5hy0Hxrq
S5vEdsHaOUS6Alinfo5AMafWZDrntMHFMDXybRaE2zt9vDZztk5RVA4biIrRosC4Ccb7hJO7HnZs
OoEs3nQa0SJluR3yspAqgt2zpdOTbaSBdU+n8b4RTPsx1vpVHia8B85+84Swp5WyAkNXPhu95aIL
paI34TVF5zPBkDcrAh+C1rsM+U7Pv4fe+yxceCT4hSDD1z/HntmixcPZuy+aGnm9BClL5hHwIUKk
P2yMSLzQM9fHrkw3MZmoKS8H29bai4B8SYPHKrMM5KT5xV0i7bqECXKMyiNZpZz2O7Yl0pAvvRE+
oRumgNoP2NWr423DUiOgAZ7RZye8T02RKMTZ8nFMivIOaUp1cfRDb+mv+QAGplG6cxRj/JZ0dYja
j9AQotq3WqlHp5JeHZFQzlXUg73Hp0NZIN4BaQ9OOXsXmxZTXVfmXuXpE7qM+t5xu0OJjHQ3kwq7
A6JOPKqGZsh6iabxq9FQacP0n05s9tRJYPnSxtxDv0ELJuA0340zq0lTsuiG3AgzcJipuGauLJEY
9eToiWuuxeEBNUq4195qyCiYSw6zco+o28GbLfvU21oISByVr/mEAoDVYHTuQ8GSDaLonjh4bjZF
1U0mzrXlYgcUwC+0Sr7c5I9qjMA1YDmNg4be6EgbUefm3SZ6FAvFqhmCSytQttVI925DF9ITR3w9
E8CcliBAIrksIBi/M6SJa5uUXj13H3Xk7us87e9hl2L8QoYl0XkBG+/fFxWa26Omuz3nnFd+W4r7
jlxOxQZ15br63YXRxg34teAToZlWpUVSL7LeZTT0xIp5y3ssl4DAOp3XrUvpoi45WjBp+XVSluuy
KOmJTRRCkUE5Fe1ehBukx6N+uinAIuyrmApmrPmu48fkWx3NxPvwBtqkSI42VeZO+yRlB5BI4lN0
A/dfCdV7HdjUO7I+uHT2s0VhEaDATIEu26C4Q0qW4SWkOhyhyN14M6vy3HS0vgEwbblCST9MRwPc
yLoo5jVMeJ5BK5/Zn/AmTc4bJnzZfQuMxls0R5y94Erq2sYd9d+xAQ7Hizx57OXRaJ0vEvS8o9WE
+gpVgLWOZDve3/4LybOxZqAaNPTHeEsiAUBakhoRrqLO1Vki2pCkRJswltXA7tivENeRkVtdcWem
ByPdy/FiajyzSZuTexA1FcmSE4B/l9k6NN7MODjRr8yORq/xJJOBt1hWjAeshMjMh55McsSRUULi
TcD6uFfa+EgqChBcL48fWj37zmxWmdFREJzZPjqBmf2oE2undG9nZfZPGNXjZRYTR8n4MaIysw3n
5KvQJW1S06VrYxCu1QXvmKQk7X4LOmD+Pg1hRyk7Y9coz0W0xtfmrTSnTe69xU9Tzz2ej7h+K4h5
2bgcpmB1gfTC+pH8mHjnPJOoQIXibFeF3hqnK8hbFxyAoLJg1hZCwrqKd7J0fg004IWZ8cxWkDkF
lvJiSAiGKOvHYVnQUGFaldJZ8BKsU1ZCikZM3rYRT7+7liyoFgMiuojHnnPESsTQdYp6R+n/K6ji
s9YWS9CxTuktQhiYe/Q14hBpsAyDtxCK8/uSXG4Rrp7ML2WNYnyUzbdHX36tAf+0qfdWLRpMGvRI
0pOeDTKt1bWdxGgOpQBOZc5HPS1n3hTHfWKtH4y4vqtIgqdH2DeHukrv86oG9WcCwhdpQ3Q5DSwj
6D/A3hUvY0cp1kshdKjmCqu7PAwxCk12rIt1D0SdtyRrWPoxaKD6Uxi7l+m0yJvDacfuZqmCj/2d
XdkRUD1IkXZwNTme4eISZI1GL4atgjULn8s2cLIPAX9KVdzTHT8Gjg47WIJGDgv3jEG6PVW58ZG1
aCJHmPe7gdEI6pK9HKrLeUO2u9rlGs1Pu0jvrHT6bdIQWXfQa48mtaWdnRY/ChLHEQGOFIfo8m+j
cduTKXBCnH1owjLYOaJld2SauzHRGHzzTMKyQwCPEfa0dzX8psMQA0APF+2EgTpVUiidiuG50onl
cwRLKBsbJJX0+lw510/SBqldo68svcfBpNDpEF9M1wVTnmal2zbpH1J7MI7VnBOrkJqbAqbyPuY8
RKC5uyVtAdpBaHDs8KLmePtXySp+tAwIskjc53/8p6kzwAz8vDr1YdvZ1kVz/8eP0j/kf92+t27V
bP24/YZYf0kCc5UhVuBkARC5tSE6K+4j9Xh+Lclu8dZKgqseVgJg7fmliF31kA3kqRpFaO042eQ+
QCgPBcrsXTyeAN+qjAmMReXtDW+bakUIZzJ88GAXfjw5c6mwzHoBOQYMlsL8LFr5nV6mUDMOcUtc
SDUFD1UznNLImx/5DPFRrzB0JQIlbdytkPx7D7pZVRh5w80UmkTvxXSPiWdJEcB8C8E8luu2RNiW
0t/n9Z4NFvQZ2XQAHynNvDt8V4dCtOU2qaqfaZS2VBKGn0lu+PkY9Gcdh+9ucGEOEhaBR96zzqGy
4YZn3EMLk+BYDd2Wvn6BVD5OT3k+7ryYK5KDW1mZuejPdQk3D87mviJnfm+yZcqTYht71knFQcrO
GjxcXqqtlpbX0USYkQQ5TBObHaQ1cgfz7q0tgfWk1fMEh2pjmO2jo2AXDw7Rh0GjTtSkIPPN2GLa
rBdHbUFzRUZqHwjTQ8qNB5QvSyaEFmZ4+ZvSIpt0kb15Jcb3WG4HEVTc3iMUPyqlNVFgyUnPlycd
gAv22jF+Ah1x3w9SriIqhxuDdK0jXfxDrdNdxum2RePO0WcI10mO1zbUHSR9YBAjlNAk5QzuVkqr
ue9mdlBh095buglicPYApY/kwTW01ag+iO6KSifh4D0RemRWBwqAODJ1bz+AJ+dECp9s+p7AYr4h
qFjhHTwSMkL4eYP2I47oNtcFrrdJUMsrevycjmd227RgsKPWWtUZRJKuiWh9VWm4AVthrjqN5z+t
qq85suS2itynqhqoTFR0ceuJ1nSyyJD6SCQnexSAH5RznMiNQGM6/DaTgRQC7A0evTs5l78TS7yK
YfpFLA2yoti+E1Kc6L2tKQxRjIRes1SW3pDlAXjuihcGsbi3J1JKW5Vhp45m+9l5dLW4u3Qx3BUz
pGCpG8kaulNBFk7gwP0Y5KGAEKXJHOYq3S1oYZbgUenlGZj0sBMyo2jGgXyv2tw94T+GJdxo3rEH
uXKooTIfB8HHYPjnh9ADR1/qZcMZxDPvnC6Yd2NqWuckqFxyXHpxXwZ02JPo3NR2cI8eiqwaM9Ef
pREUG5Iui/1MtweFC9r5Fuf4k0Edci0M0T9Rge3Wgya0Jwu7SK+xgXPDfHxubVrrSmvjl9ombFdT
tf7SefWELVPmVyQ7sA5lyQaYmGBcrO14MAIOVDZPmO8UgXodOMZgMU3VKygdRriIq9cQFKA/6l3x
2tY0kSpCk14NF8c4IS7pq66qzKd8mbwiv898EkGi15sT1DDS8DWY6C+1bFKvY4GIIEs898rEREG+
qeQVeVXp43lVj5i1NxjNTSrcyKNchSLx9mXyn5ydx3LjWJetX6XjnyMuvBn0hA6gFSmSchOELLz3
ePr7Ie8dVDEVUnRPFIrMyiIIHByz91rf8kf5AH9bXPbBUxOTJpR39NZdS6C1WAhH0ue1daBX3cH1
1PZQ10EHVjpXdo1PH3P687roCGmykpY+laHtK6ne4spzpEY3H+rIvNYdush0fIOOGCygj1ITwa60
TEzvORxrTHR+SfvYq4yF3gN+1NOwX2Ud1OSqAbtvtjwIoc9IzcIiT79yWAVliXm51dVlkdEbLUVp
2MvsSyiMRMoyqpNXYRh3MECyY6iHwELyQ9cpmR0XkXEcuWIh1HepF26ssIjvE43pmA5wQu3VYj5r
U3RRXL8bYTeIOtllIaIjqOYoJVQ855PIsYacUlIAF5Zl4OvoAox2r6kt3ZPONTeIdrCalM197YXb
usxGu6g6ujVadAQ65TRlF276SfPljkzybUs/mQS2nZuZ3bweN25h6JgvAnZ2bKdYBOqXVMxGhyZb
tUyG8sN0Qwpu2FinWdsjfRysT1MS3gCKJS81eqPTuZYuyRxSq8bkziSCs35XlCwNul/Q9dPt0UOI
hRAsRyAgU+XxFWwZpPoATsC7bcWtyKgyoSRpur4P2WxyaAJFogzNVgLUMEspAd8ZWbij87UFJArg
zjWzVW4GGAbjsncYflPI2J3Q9gUiVvyObUDx3ADCkA5wHFXYYHMt9jWn0XXO9H26wFAhLXFBcHII
aSyq4bXSpeLoDT2YIYpiTNtEi2QFHgsF7WjwMI7teO9RRsBNh7YlVUR3X/mdP1fwdDdkFmyQxAGE
I3rM9WOmEq+cR00Bi7KnJsCXHCEHEixnjJJMpW5vilJ0qMiVGrpG3cUEsy+JPTE3aksQcxP4CXST
AX+EMJ3L5Du6gghVFeVRCPPPIS6vPkJmRhYeu5xmea9JymTOSDDmtMTVM2s5sadRtMyo1WJ+3Ylu
RVEgHIBPW90dQoveYDq24GdtWPvd5aD76RyP1WPW0x8ZRAuvSZOCX+nVbgtaUrFl4w4Ib7aofBo2
TS4nG8FvRWb9ZtcjL8OoBMYwNLNix87s4I1uu2oYb7TWIyggfnbhWCehNiKwo7f6Td2rJbX7Fr6K
CpJ7qJsVJ5N4oxlCuewGlHiZ9yyIFrJ3Ssb20BTHoZ/y2PD5OKyhT7LMMchXzKn445RGebBk3Mpq
FYertDBjm2igYmm5k0dT9zaNmbB45uWpUjgBt2wIYKp31FBTQnjGvqcX64o7djaAqYx2Zxj1CuB3
CdlPv/tzcOROzspEF2y/GB0jBmUYaygIWs1Gk6qfBL3E6dxo8bLh+6zgUe81AzlunLb6MhI5Rxei
jDJc8A5jIue7auR4ISgDiApdpaxD3gC7HUquXYJuvA3DB8Vz4000wtkVZX1r6TX4CK121DA8atlA
lST2CAIu1GaN35ezUO3F0tbLGmk7tvQHYShSCJ3+7M+PdvrNHS1kaVo5UKxOKm2R6IDJSr0iwcAg
/YOcM2GOx2qlukWyVvpB3AbTX/z5TU5p86fWxBjua1C6exMPz6mtbU2ej9CQGKebYJyhEjVP7VOH
3P3iLYp1sJCO6ZP50r5bO/JTVR+v8Uqg8AtMa6E+cFxQTwUDQV12J6xu7quCEa47VYVtoSUUZlNZ
BVaguvKtmfTstavcDh3Rie10qb/zB3fZWeefIqOXOG9ks+RBxud1GJ+NEBjRHJGddiQ1h+Dh8mrs
gtW4F8SV4DyUGOhwgrLBvyOaybrQIhTfjLV8CJW5co7edGOlZosR5IHdL4pokX7kl4hCW7E38jtY
0PrJeyCluire2nzPhDChQlhHaGWmW6lawmZR5EWD0xXn5B5ldAIVMqVgt7BMO8g5McSrEPqRjRRG
vi/eMpAUThLvTeMiCO98dcR5K+Ua1XOkPdSYuo9ijbCkphX5CmO1P6jItMp5vsntIrokZ3bdKqwC
UBjIFZk7TnhImnX6ED4IL0gJKCVhe1hmdqMtlQf1LZa3sjhTwL37n/VeuVobCNWx0yRojx2PZuKs
3QKQS2DAz8KX9jVpZ8rJX5hHvtwwV997u3skixruwaV5kFbEUiC13ROpkAPlOrOqISGyOXFKS+Qi
7UE1ZtCvY1QYs/RKKhNqEuESArPBzdku23rh1ofxruoWMGNS+jk0fChXzuDtd+EcdOG5c7C/ZCua
PUK4pLu1BZvGsxk26S55kO60S9rNVf3UyE6MwnevbgDQtQ3Qu5V1Fk/GRR4WMgNHWJOkwvbyqdng
DRipDYdzYZdszT2FYw6Sl3Ad99MI8DhxDI73SMOuXaWf5b54Fk49EWgrxU7W41LdXhFOLslr48s8
wn5FUEM1+b1iy/tKkshBPEgfPeX+GehqbA53QOLrF+wQj0zAibLO8qUU2J1qo8SoWVQP1tpHfF3N
jfWQzERlHV5Ncd5wku03BkVmXtVFcylW6YFzOFqCAVjyxn8g0szSFzyRihZLuah28izceOf+Ktjh
QbODtXEt06MWrIl5dr3Fo3SSj+6avWkEIPKxhrbxWW6TOdNgRbGE2urKgwaFEvQZgstTuXVRbD42
K8Li7ydOOzq2We34U3bczD/0r/Gm3BvH3H7t/Xm1U+x8iSq3WOB5foxeMIScjRMal+xpCiyGybxU
oxWhoT5JEl/hFwQbxBNVMUOEeBCVY+1IW4o+3QtTmfJGn28S1KMAt6l+x8jyDgo3BqWmk56tNy2a
4++8CnNaJpCLLvXW7JA7ONJb9SJOnLe5tRT2xVps5qhArXk/N5+KtXmWIEa9A+VblHZzl5wnRw9S
XLLCnOgcd45woVYU1jxSykHiBdDLe/UUvoLLKZaGrZ1GY1Y+5qBgz5wTxy9gi3XsJDvxrJyskx+u
KYO565EC8oE7xGEdjLU5q94EdVHbbDfSJW0ifeNvsjv9qVsZL+6u3Hp26uRf1cp35+Eb5uyhmVmE
qtM94X8+y9VZI87czKFPt22M+/gEJi9YtcIsvlK3fxKVOZZPdaFNru5F5eC2RoyMtK778sQ9iJmw
YUmcGR/oOAeyU8xDh7QGHzoz0AXPQsFaw6CBVTlAN0GaRxIZSHWSudbc+Vn+4L8KBl6jefXOibVf
1gMhnTOasfGMcDhHOhKxgnaECKltswtKHjaDiZyEaWmatA8z8y4/YTQ3M0hC9Ha2QmdDcUUAjbxO
X1Yb90r0pQqVubxHENmPR+Es03e8D6/ouQVKwbM4sTGQSvvBwXinOvRM6zmz7rt3MPc5yMOFuKx3
wrk/WrvxTqCJyo5hb+08be9+dvAGd2QcUgGmI3phRYRbkT5pF+NoPHtnloRnY618CLvK4f0LOdRT
MEjwo819p3woN4iBApSic/HOWmJmmPvP+pe3RSbu0XydycQTzyH40pGApcgAhjw4C2waudam8tAp
kAbEy7ywrKV5Lsn9+RK9pbAJXwAQuffSWrormtdwlzzCGaNqR/DcFKQ+59SGTAYuTsfl3MVMZYPr
FMyHYmer66pYeOtkWIVfVk2KxsxcaB1Lpkoc0JxGr2AtPG3Bm0WGMDSb52Rd5Q4tJTQVBuN8Lexp
waKyHhYKYhkaIM548lNblGfp0oPkPveXBtLskzLM5FX9YO0l0c63mCA1Y1bY/U63LV4T6U54ipa1
w9ZdPgaf3j7MFuaH2K515tQjwAu0C83CSGx0wmyC1PfUqbf0OBO+YnGFbzd0czmd99spAHWZHdJn
64k9urQrBDDcwB0Xwit1fuS47od2iCDCHiPiPd0RPcusfrNEdHoIjPely7SwgOd39tqT3m/Gbbyo
7GruYQCyiz3hem/po3wZnhKaRm+UfvyNuYXSoi6rZ/8hH5bVO68c9K56q7wJ99zdlUQwzoIbZnR3
3IixmAN7CS6R71jWKexmjbSWaaORVirwlHinZ8qjGGx0c9mvtWgHDt2R7BGRxlPt1Ch3zRmMVP3D
hdXWLwAEilsSg419+1UD4aP2JVMLstOHCsHgvL0KzyN3ul0Sek1QEohG+k3LdLiHWpluiZvl7D8r
dr6jvqnWqQGaibJlmAMUenfXijC3SAG4DzVHIKHhSjgk/sUapg+eLW7eFoPisCRRxcud7k5rdrpv
48YAvPtFvizhUxrAtz09ee0Esl0RzgP7jWCuPZSnDpn8G9R6rPw4PY7AtJHUoKw1UCYDaFzyYgL4
s00nAZ9H9gQEhmOSr6V04YtzGlbIH5ptXIPQng3pRr7nvzdISsJt0C7JiGi3JJNP2soIdPmMPpLu
r5R0BSWeM3ugn9gphNlVV/d1vajMCwdJodmzYcs/y/vagqLpuGxDX8JkLZ2YoJA/ycGVomB6X90F
dymeyk1XLL1z8xgVNmRG3hjaNTOictakDqzyd6C9Pov+g3bXK/hUVpyKUQbojpcBg9hQnGM7hwop
OHiv5ou8Z5KIP8NT+2JQu3OIN3nJdsXa3zTb+lm9z2N7oCOMpvQMGZCIOkJa5v5Iou4iXxaGY73U
iW2iKEq2GakE6R35J1gAfQAld954zj7ylwlng3sTzYPJ1vyTCBHsHukX3q5E/cRbNjzhXcSGFevA
kNDOY2Gcs2ckkPmuhKmyoUx6Se2g2VZnup3uowBMcD9+ZTv9nD2F5tx1zIvH9muTPuBBnSv1vMeb
t8+1Rc7DwjqizwteVp4Sg+1USPMSBco8vrKPq9NXjyRcSqP7nrreI9eJORTzAMvXBtIJBh3zno6b
mz9q7Uk4JmecMj1oRV4zTh1IRd8Qe46fLGwFxogtNFVqlO5WfES3cq44dWwARWj02g+mQ0YUt4/A
bu2k7dHRhw/DymWP+sbAF6C0bNi3YvghD3ievgTFovxsdhCReWVYnlDVIch/ANhN1pXDvmWRnIA3
lwttlW3iFUifvbnL8YKZ7ILn4CLv2Dl4L7wz8bbNNjkWGNUmIis/6yNJ7KvJbxuhYF8CKiE6FDWd
pG20gwGAektdnTqFClYTKf8KIAgdz/xM+9d7kZiw2FGFC4wl6TYy7fjBlcjD/XgWXvL+RcxOLXF6
T1SdPXiGK3ZQgY1EASE12zMSwXuVIKL7JieshW19jW+fvY84sz54GKyqEdt4DjRroFD75NJfzWDW
vhBxXG4AhFFl/xi0mXbB0EJ3UiJw5ljS8lsVj4TtAri+JzWIU3tQbX02fjIZRiuTPOkrL2iGcnwF
Uu7k2YhsTebPDRG3u+y1NWfeNr54h5wjlMVeqUGw80kh4F59oz/DQZQNq7nEJmPtUCxDAEQsvgmO
6T2XLR3FF3BVF4oZfCzuKM4Iz3h9oIGyFxe32YKHK2zjF2p3HBTiz8rdIiCZuuwX74PZmPwgFFX1
wXzEsPsWfpVOSEtvnS/Vd3dnYtZ0OfOxR55le+seLyN1vXzXbZJqDhZx6X8kIT0szkMOqYa8R+Um
XLJGMV4a8gem9bp5ovRRF3PSnzk0LLw79V54TlbiuziswBmCBhaOEfMhwk9uef1K6Ib6XgLXxxK+
qMc55KNu7bcLEM3v7rZ69MptiJh3Le+EhbFJsLn5iwLuh7kGLv5skX3S84Zys7+Q0Atgzzf4QAy0
Egu3X2m2dSpP9RUx56MJIwT/I8JP3lUUoath50NSXoZfzH5SvNAB+LwNFPi82Webz9kisG1Cn80q
Xz82J1/ZxR/aE6PzPnh1beLh3UUfLKytcZDwF37QW0B0YY0PELGzpaEghZ+pL8JOdAqM8ksLFsqC
2V/f0jpZ+EQTIPRZhutq42OBP0rnabKZRGKc4Yy1dMynQ6xJh8Gmnucdhqv09FRItOUXlH1o2uI5
Z2EsXmK07PN+pR4YODwk/yRv/U/sr+Y9CNDgK7y07ywCwllapc/pZUhsci31k2v3a+PMHMVLYXzQ
ddspu2EDKsh4JmUOyMxIoM68f669RQMdhMxRhV3a3F+zI3Y/UY5zXEd7G36qHDHYGakQemf+HnuV
eM8s78167Bb7EA/MJTtkr8jRLaLo5ggDCLVz772zz/s0cx/jT8Zw+8QWeoBENRdPwR3TkcyUg+Vs
RrureqwetefqkenRvyeGchYci1X3yNlV3ac7aWVs19FJXBpPJW9bgaA0WzF5Mllqz+ytr+1L59CN
ecyvCNRIbUVHumnZSq+GJw7s8C6rXY5OslhUK5GWH82+B2vDaHorTwVRvN4cHiRTRncxn4Z+ay3a
g/ve9Y9htRISWxPtjHQZVv157RgH0to5+k0OHw5xHTbGmfg8vUA9BK9t/kUgguyM6iphB9CQ5+F4
Nv9hZmvb4ZDfMQuiObQ2Axdb2uW9tult7oC4U5YVDcErHmN/RjQxJQky/zLqQiyUNLcO0/YZL+Fb
yrbMX/ZL8YPogahaMoE/Ckzkk3BhljvGPn+tnrBTyBw8pZNwDbS5p9Utr1Kj2gYi6M6KgcfTmtn8
+Q00bYsDNbcWFbE3C6PklUa8j6HpZYrDzuhrkgJN102Ctr2EGh5tgz9/HiHCSqK6YKhY0baSWgK6
StZxPE8uqEoMU8oYPwmxUq2MWuN765Ugb0Qt5VfPhMurUjsrQtwlAXsvVMooRLvmGIlhYceEPi78
vMXqPPAydNOPENnNvKGzgcd7VJDBVTtV6tku9dn//9Gb5b5Rc92OdD/e9OQBq7XKhjIu42JjfVqf
WWW1OwtIOnD6LKMIiz5hmeQCJ5U/P/SRrHTBs2kuUMREYEyyYxmwffDNR0SWpePnbMzRPWJBpPCs
4j1FyUGJdiAaUQsvQnT0qFh0uWciGpCwPpeHTpU/5Ai8eBpO3Gvz5PJ9NwEEN7RMzSIrOHOR79TM
LdzdhTd8Krm7hzAvs4X1GsxjT6EuV7wqIv5jHkSjyg565YTMt5HlsT8ZFTEGI1YLKjM0ztz8Qa0e
BxX16vR7YPYwCoPqQwjDiwVKveyr+1oYI+ZIdZ718Wun55RQh8chFxS7VqGftvpKGoxjNHhOLsgH
hYMnbP/7VFLPBrlzM0MmJYDgUKJkFEKK3JNLc2fZ1eZD3ozaKvJQA7n9eO1G+Y7HwQaGrFfqRPmH
KYBTMtpmAeX53ZQJ17RcH0efTx5kuavSvlo3uKyYZ+J4TeQbk1bvdOLgH0oB0wlmjMF2i8ZuRS+Y
T1AwmBnG3oytftumbDJJhV4p0MFoA42qbVnyO7nTCtl+hjsLEGdAg3fxjz6OjfaldqWCSIS3Lmri
lRazXZiSvDCwH8LC5zQsmfP//Nf/ucHo/BeI+mMWpHX13/+RQADlWTx4Wbr++O//aKppIl4yNN1S
cWfyoTdAF72P5bQVzNLpVDgDmQWmoGW9kImhqhJiXZLCLtVwkytwJQmjvv788X/zXaZPtyRFNHU6
ROoNN8fotb7WMqOE+9V9ub26ECuP0kFIFUOYBEqEA1HtEvFK//y5Etihv762JCuGZWo0t1R5urB/
kHPECqir3EslnRZyPkqcYqVuB0Z3HHS88KOImj4p99jw9rqFnpN2MifbTFmrVrf55VKm73j7BCSZ
gA2S7iyu6OYJSJEmDshDS8cVwSKEhQAWQvj04WA7wp0P+Y/+5ASEYfj2dM/aKwEWI+F4q6z1hl+G
g/HNtcjwtxTFVDXZur0WLXAlWcgCeuWggZkeWOAnrEA85K8+XjRXMNVfnoTy3QCUsXgYWExEXdVv
nkREx27Mc4GI9ZRyn9ElV0PR0Emy02pGWJvT7Tek+iXPSTxPUrvCiVr0bO2RA+AyiTcKMQRIjENi
BTnAgNnnLmn8IzdaYbvFcVWWDyYakHxAmVonPN6c2BOklZR1U9KSimVg1qefH+p3z1RWFAOLrDlR
r27G9eCpJB1EXuWYCQsheWxQcorul5fnzyC9HTmKzLujifC3DEP+9yDucToPtSWXTltqF9g0pzYx
tp1B8bvmjckpwRpdehrzFhyDxS+due5DbY//A85hF590nxEVV/mxI4XCJAwYH7Spflr1xCzJX+Ki
3I8DAI1cL2yxco9i439lZVKufr5Z8l/0LOYgRdY1WbRMCcTnNET+8TJamgo4XFY4DlhsTT0jg1YA
4rCh1TIkPNOxDBIHWPC6h/YkTmVlc5WW8YMnwXT1Iwgjev9J6PunGZUAA2EuKB60grHzjm4Cr/fn
y/127lBUGncTc0zW//z9Py5XqSw9MwIul5E1bySoNhiu5uOEnZKS9hrRUp88/S+9tg0VapceAjhq
MrPYFOvfruW7t0dh4hZVFPUIQ2+GgIewRBLMoXQije6JUUTDYqKNDD41oUIubE/jfapbWuwebYzO
Tz5+vhnfvr6KpcmqCOdNZyDePDv8Jv9vDPYIihalJFNkbgNEosPVBLM5k5VsVk1vHr6sCCDI9HBa
+Rya1JUmnEyPTQ4be/9JABRPGrH/vA6lz9qIKLh6+zzOYffEnLIJcyXv/NL67huciC02SgqmYbuZ
KEv1hKH6+Yt9uzAqlqkbrMayav41L6FBZQCJpVNlW62hxK4ruAJRra16UDOkv0TrUbLWMYXzEPLL
z5/+3brICJuIZyLAPeVmTVB7V23UhDVhmDg9AqWJbmKft11oS55xDbWUAklX//Kdv5u1VBFikgrf
B5LdDU4uIi68HeKudMaeZ4ng5kU3s5efv9lvn3HzzcAny/hEGbCI/PajXtqqmfwy+X47JnkZJB4f
o5JIgJsxaYWwWuSal6KQVkpHC2BgFrF6BpiWpSfytCl8qcFSK5o9fpkTpiaa8eiH43gXu8U2KNt9
K+IPNWWJTLyYLpVBxcAf/Jcg91b1xCQlEm6ABTZc4ZBQGZ2AUZ5xnwfu2wQcM11UGj/fOGl6lf89
2yuiqJkKeE7RQrJ/s6aoWt4oArAgx0OcPqtZxmcqoeQyIiiI5LxmRhVfcXfTcgB34wkFXZOcrW8O
Rf7nS7G+uxJIrmxWNVkybiedQjdEc8iVwinSL8Gj2e7L1K+NWqKPOxB2WbtbBWCFr2x//ty/dyeo
Jk2EdYYOW9/8c4f+MfFanlSPZRQXhLr4C0Pmnay42fMsb/GjMelO+ZM/f+I04m/uOd/P1AyM85qi
3u6OrSoIRqIKcIepEHpDlNlsZZ/yMnz4X3yOKosSD5jZXJ2++T++GbkHmMtKI3NMajejS+4SJG4w
1b/sNU3lu+/zj8+52WwJSqyTvcnngKSoBUtdoPnmlK/PhB5ZgJSp9BXv4yBbE3jXM2/nz2q4Norw
wten1tA27UqwJs2VkiwV9FiS4ourkJ3QbCQ1mvBNYh1USlCEbgZOoQK4aTxqRuQ/Yr/PRbIUZOQt
kMJR9EL3aSwTUYXrnT1Yy7LscswPlbVWVN5qbFdZ4ifEhdOhIwYrm1ueigA+q5d+Nr7jMxfWHQdK
PJMd8kh6+Xnz3poi8oLIJ9O5SHHt9NFrZyw4ntJqm1jIVmw+SwZKCbCPOeamrl5ka2RI0gUf48b0
/Ocu0UWEq9B1tF49Qd3+EmHiLSKXDrahmdQwR8lYlZr2RPBnOB45NBe2S4U1s2iAtzp2mzBCPGD2
/kMwjhcvuPt5pEjfLExsKA2NyUBEGabd7pbieBQUjmkZecYAAWS/O7dxelI6+WyW1hvViHYmDtEJ
O8+jlYTHyvJVIE0dVv9dFmibIVXPmNefNKlYSn5+HYX4RdLJypSVmoz3WLbHwaewU+hw/L2HstWJ
V/TdZo4p0e4JDior/NVGdMLWRpdK9R+yltapABBUsd7irjtrpF6NdXOWIUNXLcDvMKUhkliHsvCX
KjbCWuUfhDFxHH2z8Du8nOEpkdUdXpKTXLdnLHNe+REO6VpRpI/Bk2xXAO2tUuhQSvm1SSU772k9
Btx2lzRfNQhiSk1LSNKIK/AszKfrlNUuWlRGc/Z16ePPv2v1XZVVJ9S3i6qFUCEj56tjawOV3NFo
Czal+FqFreP2zGmS+qTI6RqfxSYO0v3oy0dPU++8CDaEX16FMdvjdoG54/tXv4ueSxJkd7UPk8f1
hPs6rfZqY3yQYU413ywfM+yIx6gl6iaFbzw22T1nUMbUBLb/ZYR8s1DIFrRUik8aqkzjZjJxE6il
cjmgjgZDlnnlsKkhl851izpkUmorKNofAQJ2JBklchaRxx5VPU1QV+mcX65lWs5vJlBFNlRwExYs
D+v2iEKVpW27PMkccCDI04mZFoLJqEYYInq5RpfaDcJ7cS7k3Wtv1O9SJp6rEmWN75vqMmtzuomm
4K27uv9lEZP+PnUonNBEXZclEyrm7dxeekMr+I1OojGWAepduYlUlsYL4nJv6/bls5uM0AkNOXYq
A86WL3TrhpyVXxa1CY58e4vg27KemSY5gOxY/j3310NEhMbQgJc1rxABEhv/XyIs/3BDMHXM+rAf
tmmMOFEh8XeiadST51xtLWTFMTx0UX/Xkm2MnYCyfH+E9zfuM1dA/oSxRFajuWyhnHXLejHqwlFp
Y75LUMsQ52BrqUStuI0+w7IR/7J4fjdTcT4i/1XUqG3I8s0+rIrqPI7wVEFobQ61bNF6L19hUM3a
uLwUXXqJmwHpjzICi8lefx55f++g1Wk1lQyQ0IalaTf7zKjNcTdJIXYUk3YTfqVFPwwXqnWrQC92
nZzcjwLioZ8/9Jsxxa4d3LVhsDFSRP3mG+dVljVe28ROFiH5REuYR9XrqDdAP8I7zUUnneKR61+T
0Dihov74+eP/bAH//baposLXliVV0nXtdmPmBXGeqnFB6p1Wq/QWW0aHLiO9I9N3VO/CWD+1mANo
b2v0pAXQFh3ViaJVZ71oPpaNcmmmvybo/W6o8PLnvUnFJHsdhnul2YPx24QZFn2j/O1p/T1NcOEc
Oti0axqXP01p/9j/FBp1a71JuHBM976CG3g0P0JM+CAofzkdfDcwFIp+OreJnZB281E+UmHXrK3I
iSK4BgYOD8+wE63ZG+i8sYxxoqytx58fzN8bZr4exHQFyPk02dxuu9QcsKZgEpLCfBdZ+Ws2SBeQ
DAsxl65/bnnkJktVNn4Zj39vX1WRI7kiTpt1PvjmJdAqihi1a0SO0DSbIW4JsovuAl3c/fz1pO/u
qSZS7lLIb+G23kxhbLv6IOD/7XipdtJbzvAEck8FN5bK7LkQlF2kyqtQ1FYmbAG1YpYtFZxWzbAO
EAUCqSLWQiG0SnB/G1nfTELcA0lk/27Kos6J8N9DqxfknjA/bL8lPqAx8M+K1jMHuDuY+tumfZYI
JJzpIYwo6behpk0r7e37OE19hgYkjJXm5rNZQAig8evIsTTgEipGPyogsBZEI2Nez7p1DdNthkET
XAMkkpQMZr4BquKEfMUp4q1r3ZGQqGD/B3hrShgBTV5qRcJ73CcRxBpWAiLmee0pmElyucAZhygk
b9KVW6X3sYqJvJ8IMn+gY/WUv+nhJsEnFk+OtssfloFQmEutA1705z8HiGfBTgL6hImcUis4uK57
qStt8yeVZczEyRRPzrSpFHPYxyA5gjfqeijfeuB+QtY6gLisuSwVrwCeV/l0DPhlwE0v6V831rSm
0oxkWurtgBtDGK6+ykQ3dMKLG6KX87WlPmySEjVaARDF1ZpNlkIiwTT1gTtnqeTV8eeL+PblInKA
9oUlw/+/mUgStWDz4GWxg6cTSRVfW4yki2nUvxzavqk3MoItnXMvk7pOre/fIxi3m5LmRRo7nULT
CW2i2YDsYJ6uinbDFuoC8wA9OLiMWtFIa5N3pdvuOnP87UL+3qlMFXqJNpFJ8ZO7/+8LGUMRGzFo
Vkeq4F40/Fj0pV15r1EyPGmTlfNPvk2hHSYjfGK+/c9vOHdBZUFXTVG8rcjxGuht5DObDZH7Md3v
En1ZUrq/TNby34dkimDMjPQZKN/Lt29tX0WpNGbMGHpEi8GC8z+L8xh1lnGKBqJLdOasUKmdoNWt
WVczygGSE3k6rGSijNhLozSHyDlabHmn9l2gWo8JzBzZJWygRx5YSQicfp+Gv5ttiKFQJdoO35Rl
TL00Qfi1EcrOZiOQ6y3k+Su3ck7k/G4Qf531v71PsgLrDuyF+VfnJuYmGTrVL2fo7wSpAYkc5a8N
ZVOQkCbKmjh4a+I3FfBLJ4Cr6tiR6sUmSBHA/DwwjOkNuJ0OeFA0eVVJIZzkZp2zGhnAk1dEDiZj
XDqA/k3ADxAoCa+KArRfmKSyujr67CbYEpwss7JF89kw1UuCtib77D2sK0HSOhXbpZAFEtQ0GY0j
P1qLxKKu1/aa5e6HWr6YPcWMnMEgKvmrWkcPllKfkzx7tXpxlwOqJwsML1P5XJrasvBInsJG+Uqp
mhKkdRml4l6B1kT41QQe/gwymu2+mSjLTNZ3eIzvWwUETG6UW79RwFsQ+ENwpGsYAE/1xzTgmMuw
F1Gc9iJYS3nnMxxmZJjC2nn587uhJ4TUcpfzgoqKn72F4m+rqvrtszeosDL/4e273dqXbjWVFBJW
tqLcpMCWzKjddDQ5F9MLUXYd+iB/cDSJFPCepDDudGhJl7BMX0OvfG/8aj2K6kUI2GXWHRN2URZn
WBzHUS07tqXWPCr99/BNskCOND6iBH044vByMlhk0cSZMmIdZbSgf7QMLjPXqnmroHuc5mLF4K9E
CPjgpXLcOi1Ogsy7ryv6WYbwyzLw3QZDElWOkRi8rekY9+9ZMTaaPgwAiDhCLc2kPr33endD6p/k
FdesHF7FHK2OG5+sbPjljCN/swRJTIbTpplmrXK735cl3moV+7YzutIHuLYnYP8PhuQvCys9h/lL
IymO4gyf+mQs0xDu+E9iZuwyV3k12/qcFgD1zJyuXz5VquyqR0Ahu+mKeg+WKqs++2W8/vld/W52
paYl6ez32Y/9dexuoa32pZdlTheiaDPSddFQ30m6cxml6zGPNmJnrBQfhxYqzSHl4tCRzDqxOcc1
6gjDxzrj3xHq+R726lNiih8jLLjQvErJ8BpV4i9nqm8fryTRlqQXw5nudvVVBSsMSrPKHOx0h0Lv
SkRDD16db0UxOHlsttK4Xw6hZw+m9muu0Dcbaz57qjzLkmYxV/97bDHldXX1f0k7r93GsTZd38pG
n/PfzAGYfw4kKliS5STbVTohXA7M5CIX89Xvh+qe6Wq3d9cAAzQK7aTExbW+8H7Pa1asLcxTlvjB
s8DMA3fNxip9S0kemKzfRZP6JjL1jTr1GmLbpuiDo6W3D4zmL9LGRcYMfNpQi+t/vpJfJbu8ONIZ
gxiMzO3TrpvjvwZwnis5NeU3cGPrcbK+JRbbZRg5C/LTg1pQWwot62iH3s4cwqdfvIIv8iqujOoZ
rk2C5X4OA4Vjxk1eUF2qxu5hvj697W1DCcS8+WZ63QPm1k9lbh+G1D1i3euh8ygT4xtOhW+NE95h
RPmtALKvYFnLTPEv7s4vjmPNQFXjGSZn0t+68x18SzwgqwIldEteXb5bVnXKJAsoDqs7ty1+1Qz+
arEY2GzplqbrpHufFgsrIyh1ORVbqgPrGoO4Gp7JAvKqL+zoIYlGvjn84naer/Gnk5d+vWoZBh1o
U/fmHeqnxF1M/VCrAcUrJpafJ3SMA7PhTnON/uhXhW/nq6v983N9Wm+ekqSJac6FMg8+lowDBkw1
SF1kOFr8Ug0lADYXWaNpbCK1Ok6idBjCcffu6HHT2j4j66eZ6Jubzjqkn1eL8UotzWdA9TmdfNxJ
wC1l00bMtrm9o15JRZwYiY1A6BsNxVooEntnL9r6dCEfI9HMaT/C5hPvZqFtsV/eJlYHdiWZrmSk
XVWFsyrK7maM30LdWXmyQEnn7FxmsCm56LgHNuW4UStvL+ru6OVAX5RxU08S/+fqlALwaRVGTRkA
zbrrvBuvjJYptar9SJLm1EleZVgchwKCSR5MD1ZGp0T3sDQqGdJexg4ImwxvX/HDvYpm49nS9GC+
BOo3rGy+p9LGxLBdKKMxLgFpe4PfqZjkGBBp1hXzaBfCpcdbWZuoJJnGM3c2miAnCat1PqCUVvMX
gTSLyqLEB6vZT+GYwUItOEfsCiefkhUIXmBjGth7ul4Y77iDmQSl1bJJwh7hZtPDpgMU1Y8JBhFt
et/mBImGZwIGydSMh5ip+8gSYSVYx2hwog1kISTjVLAXmDB8w2dzwMbB2BTYArmKuAOjx4wOq35y
iztQ574hiMccdbiSBUehBTUuZV64wzvIS989xoOcWJ7cwJ2dMd+7uLwL6+JOkQ1aigDNk8lIe/kq
Xe1Zz5hbLNLyKRmuYBkuHBvcLY2DZwc4UiAY8gZS7EXbyOKx0uBaxdSqBRxgRNa6Ua7mJTHY1Z03
OnvXHhki5UXO+wCQ9A361o2Rwj0MokMft99KJxz8oh03/7xdfnn/aI6jsTkYyFY+Jax2JatmtNmQ
dBn4tc2OjC/mKHC8QCVkjvaqnbw9b/EX++BXQQr1D7JXxBRolT49rRWNMFRCTJcb2j+a6h2LNKee
X/xiJ/ryOLKIMA06trQRvU/PYyIOAl7vFdt+9LZt3zITBQk+Z1qXakqJnG4h4ujOq/XrGFucSvt1
pPDVjs+h6th8xlRhPyeOnsirXPQWHQVmOLIKxWmL/r1X7APfPiIUIOlzF0E43bP5ryKstX2QiAe1
BpDsUnzEl/bQNPVtqmOp5dr7INfpYFnAkgOMaHrImYtcK7gFZbANs+KtDJv7Ngp3cMX33tgBU8Bt
qrNqJhQKqvkhRiEhA8R53/pjaZ+MFgxcynbZjnOPMFOWeg2tNBrnSSd1fDGKaYtdM6JvZ6lhmJxH
KkL+N12mCHM6BvDx9cKkPL6vxF3tlmjYTYYG1GZ6ma9mCRmM+a8h9d3EfiKVSnM8msUIPiu5q+Et
Qe4lEjkHmML+3rGL2DcMOHq+FsYUarrk2iVIxasgAadAFUrmTuPrSYdbeQ3GUQMhnGFvjOUHLgQI
1JtMvDNIBZhUhc09dGD5EUb0oYmlQWOexICD6Yjm3xFNCN7BY0Jbg0NB79Hp7J1UGaLM6nDRDszY
dsnTlAroG/ksEmfmMw54ghkr+M/34FfnpW2Qonvo3Viq8z3603kZq9LKi7QroB/SY9Ifczvbj726
STXsav5XT/U5ResEvOES5OM2ciApFvCFC2rsYBKXfaP84m19GSXb5FXoUpCjkc799X2plS7Kyqx5
X+lWRrjphcUqGsr1HLcn2vhdwzF9YpId3PAv3uZXUQ9VGkpShFrkYZ+iHrtGVlBkbC8DbV8I6HnO
yEvTHJ3I22uC68vX//zBfv2MFpX82dj0b9UG4NSoW+AYbuukZgCsPkGVedGC8bnM6veGMwSq0+qf
n/KydXyOs2Z9LLVO1MrOZ/HPJAVUfxwUtsmQRUsTk8MOjSPDlh5Go2q9mBr7QcJmwguuzx5c94QR
NoKYkRih7udWX8mMeXOncFBJhl2ZM80bItJ42ngj0gZLKaFO4Dzi5NY+RfRGoStgKG66soVjLycs
msNANEvH5X7rmUrDa4Da9r6Do+tzr+zjGL4UzVuJK/FDnTEY18CEyz1jW+b64+BVt4VSjIuASiyC
Zj9qImjCnpL6Ov4J1GZ7po7n6fNKAk1CAIhJWLkk+yyWcPy/Jy7UCQs43j9/ql+uWtasQSuI1jQa
1L+u2n4I8EqLvHzbV+I9GzE4ppISTFfg6466uWpaP2HecfpVIfOrBQQPiEImBV3zb5mB7JQxErqd
byFUvycTl8+b5MuYNS/5rMEYanEH9+f0z2/2q9OfzhOKd3X+5xJd/7TzqF6dIkiGfJhyhJTgapYe
Oq356K9La5e42k1WVqc5Pvnn5/1qx/vpeT/nz8lkZl1pqTmDzcPGxaoezpA89rr2XJfd797Of7F2
/nmawfuiQo0LsY1IjLSUXeFTqbzpXQw9MGXaGkVyPwxd78fI1kOqsXqdNdi4iA8LMze6T9NmVCNm
2V2YGdQNNS50EEhnYcmtEb5lJfQj2x5uktC4g1U55AGAUyND5Kdob6HNLJY0geUF1vcEjeRK15Hl
DdjuSRiDUQI4x5oemxakyZQ+sDfC7oU8tY6KK2JaxqKZNpFMa+Pc9nwZLrHdRMX2ibE775iWTCNV
CvmGBv56QeZFwbgk1leKEzYbkpEQ6s6Btgk7C4+7RuKmhzEkUqpVYfXfu8nsMYEj7dEaa4Pc6xjY
ISTnHvglniYcwQ2MiXQZ6jCEU2O4M7NoN8fNVW08u0TEg2RtYKmwCqPh2QwnbLCaU1K2R+wexMpJ
lf2QWqse/GysRB/KVI8rK2p2eMw2R6uOcIti+BWH3l8cMV/dNN5sQE3jgbv1s6gzy4REdymoqwuy
q9J47sBRNKr5bAlrT8P3ucGi7Bc7vf7V4vXQZDAN4dAq/ryeyC9DfAvZIOzMOeoA75HdBrqvyWUF
CTee3aG0uQUnY29rBwmWhnlwHOIk2YZJ/lC3tDWFTts3x7VDTz6KQHxDb4+5VTfNaIl0D4sXXkIL
UB1s1irrGAHWLGgQ/3wPfjEpYDJjgc5DZ7uhVvnpvgiVMUNTmcE8CvI1+ikm3FUq3kOtHc2cd4X/
FubsDPUpI/z1VIkw2/M8hNljSYU8ZBBR8ZpN17ILN8UDrnrotxh12uBawCQu/HYsPbKnzlgHtgE8
XkC8bBQMKDJ1toZW8X2Nu2j7z2/qUl/6dCYS7VvaHEy5lH/mFfPTjubZo5s3upFtByzuK4rqoNTc
U1Pa3bLWh7XmBcIvc9Dhua6dIvgK5PAF470h3iBNkW7ilDQAaqUbub/Yh74SYiDapnU0RwnO3wqz
4WBNIujYbIUbHdo4e1Gy6i4qGYy2TAaRGzxOajje0hpOwB9voqG5tmh9LbqAzLORzlO/zqPivUm5
UFDqkbnl7yNuBU7PQ7SFu8e0BrWPqXz84jNVv9hB0UYgFUDgRmPnc1dTTYLQpmyUo8+uMVJKmfdr
R7aNQN3h/IxGhE93mMr4qo92Xg96oEzS6dpTYTf00Zs6VvoNDTS62xnEICOY/TnbCtWbNr6EE7fL
mP3AH7JY9UVzAx0V7gnOip6gxlHY3C1W3Cl+AlcV305uthHquOXG92xWACqL0tlmqWfitluQS7nG
rtRxyDEi6sJz5wtuSrQDoAakL6NA0XUz1zR4Z07x/llWRoTW0FNWaiVQnirGvWvFzwUypIXRmtqi
F8RKruIeUu/V6dmC7aR9Cy3VDyyimaLbImTzK/sMsfQ9DMLdEMJ+ChPLD43ybj5POucRG8zzHBQ2
mfEs6/qkte2bTq+v4+su1jW6/zywoTaniJi/77srTzQ0yKM91PrOD+P+4zpQjaPHaRCaSbqhWshI
el1hmeI5d9ghkz5CBGSL7WB+iWY7ZTN3dFTPRTm+/mItfLUUEKQZKqIVktrPXbWRZkImGyPfDkmZ
gYU0FuB97/NQDhvyOT6f2LvrTAUTz3n/Ys4mzbVfKEu+CFoYEHTRmVvzif65wIvddVXlc4DmlVy+
PhNPtgNiuPMqPhvkpFtvrFYTc6SLGNbyr+7iL3Z/SiX0dCjjEiF+rr4X9NjbPo+LbdpiIimKZGuW
MMwcQPe+UTFeVTKMdHCtB4t7YJ0HEfBQuQ1Eie9z1LgbvUiOQVvpV8Y4WwB2HhBCfLlU66prh+Aa
WqaPYdIpdjEOJbbYENUQE9b176fY//1LWCQvQ5+vpcB4NYyaT1/+56nM+e8/5r/579/561/85zXO
baUsP5p//K3Ne3l8yd/l51/6yyPz7H+8Ov+lefnLF6sCXc14177X4/27bLPmv4ZV59/8n/7w/7xf
HuU0ivd///byxiWARszY82vz2x8/modbGbtzKdH89zjs/Ax//Hh+C//+7fqlHrOXgo7Q74/30x+9
v8jm378pjvUv4NmzSFSl8kxxnSXSv//+I+9fBPDMySBYm9UflL2Ksm6if/9meP+iDMWxREpq2Myz
cWPJsr38yPkXITgVKpuRAkd1VOO3/3r/t78fbb9fuPC9/OPrn8Nd7XPByZtVEPPsHz0QCgqfb49C
bZM6j9JpK6YWm/hu4nAwJb0MGEujkjNLTQEpJUpdVpVn0THGGitLHXfhVnCTRvvNQ2FvzpaeBmYN
P32UX724z9sHL84xHMwGdd7m3+UBCKsjhrpB8Smy3c0aYSye4DZYTX9DGx19QF4/jSb14bzbaLmD
2tA25K8CuM/FR16ES2rHbK3Fifa3AK5BAtdVVjRsx6bCPIudkppUz4iM4ENxAgr52SIPjSODxu8/
sFfGGrYjMFKe1ZSXmMFQp2j+UDoAw5LGxPcizpdCzc74vpsKXlOe5DUrkfsr7ey8wRG+/BzezNkh
uw7jPq7OSvtcz2zb0Y270WmwFnAAsLXPnZOJFZvVNgvwdksGPFndPN47UaL6DKpZPvS9zp6+xyrv
slGyW4KFbnn5rKcU2qua1CgOcNXl+ZgXZKzBYNq209TToEf1LvZs7FWD73xIBrMFzd4peBo8pe8a
D0MNgbPnYmDfDdUW3Eer42xdufE2pki2mLaaU8+u4q2+IrAcsWxPiHIztkVX3OvIuJaBqeHDN82I
3aRfjQ50ZC/MZu53hfH80i3S6wGac6DmPSMhCkBQvB2kqydAnQLORqu4MlvxEIbKrTKE4ApLfifL
ba5MAXIixczYifVtWvPms8B1iUDE2YFz0wxW5TtdvoETztzUZKW+xRS3DcLcN6z5k5x/uybfspNb
ANXU/aY2BjgZkscIQMnSZK4IiPZeOMZKA2sLqBdmmJF9CwsnhqlYAdQOTGAievjhhWVy1ePHtWhd
K8Jcsz2HvfmtdGmCVPMCD2Y/LCYKVHBvRrf0aNP3cclnl+5R07xmqpn6RuKm/qiEHrK2G/6c2TPT
gv2uVz1gtpEALC6WtkFaGSdPJj62PnbsIMlAXZmlcXASPV3ISdxW1IeA3WVQmhJ7U3gYxQQe8ZY8
a7NToXtjmsqiquS4aXoBlwjkniUgI6ZNmC+k0N9tB8hrowCsYN4OeAPipctdqnTqB+24hXR5Em6H
0LVm0jnNMqd/lnZytoroKGYnHi891wR3RmU4yyD3TqSgtLAia0nzVi5qeEBjqG5HHmQx1uG+B/QQ
z7NHg5E8D1Z6vvwk17hMHSaJg2U+MJkiCSrBS03k4zKdQGJCz+iijl6zrQAE6uWjqUIkHRPzSQnT
VWUHGe7ilKTNAjUOFntNxWfnCG7raoo+HBEeKDo/Mga6sBULTmtbgsR1sfsq63iduh5MKJ0qMUS/
XqFx6LB51GS/mFFXx0BjIRY9IZCGjWVj0vbKCpWOD5iyvtTYloXrX95BGMMeLIvxwexRVYYeKzWp
AU2pHeKd+bpPnfnR28h06/5gJP2pn/JsqWgVRW0uXZlSiZNknIJtqVZket8j7wkGn6laiPk9Zf4A
emRhQJ10DXEraeGtqEP5HhbSXcwjjC5O2WZarVps97CZckJsfADcOiHmmmldZr7VT9+Tbib8qTPj
L+puphgOnhz4/ZBMYKpgSeOOGFT0tzxlvOmm7ImePy263viBsJux43FM12FePtbAn9g53qGUCCyH
FMioff9UjEh1hGJpcNUADavASZJgFlAarN7YQ6iPxumROX3y64w/zIsRi52GCWDpcUndKuPz4pMr
VdIFSYdkrQJUWTZ9eUDNJxdxx1LiMjtRyBTTfNBU9Eawm9dvQuUJ5d9ra9GJQOp6qKuOGqO2dBpg
G1771GrsbG7CLNTl2oiW9VF62XmcVJJ0d4NFEoz2ecyi5SbBFcXDiZsniGxyOk1o16pm/qhzjgi8
FnHv5d5pR0i/ycDtnNx0iDmWCbj0hZlya1+uCCNEKrk/ZoOD8m4N0X09sEeM8Ppck1c9ZEm+jLcI
fynch7y7Aj1woQNhHDIenbmjTQ7zLSq4RiUFhlJclildJnTfzESVwAOd2h/Kx4nszBznCev0rBkV
xr7zExGlcEcPO6s1dDD5dbzJ1PhJutWNAdsGgBuXnbNBX4V9eD/peGgVE7dGJ7Ek814ScsCyCr9d
lsjUs5tlavghSyA8WaQinwvXrtZBoovvybzcBe7zZy+r4QVq6YeucgAJyeHRJoyAazrWKp2W3VgW
TZcOLp4MASAN8wU0bLp4tZ+W3g3O0aR5tM4B3vvMyfS+ko9+o+mvIQNzC/Td83CfuDUC0FDMQpS8
B94nAnV+2LSgkcxnmc0giCG4uizMYOTwxtjlA3Me1VcAvY4Glbxykj+aOKAgh6gaUNHDZRUZHtsK
NbEXI4ILXLsrJ+CUUHUuZzUvcMkYPtX5/DDquI+31WwGy5iq204s2Jq1XWN1uVTs8qxnWKYOYbqu
O/v7XBvydDaVfN6iy3ry85zyoApwsaggwV9+JnKxS8PqtaCfg+AJODUMHYhJ1crN2YonGnuXWUWl
mR+oY/y3iJ/s+ZkxVWbgOb3JjeIsOFYpM2BQjxl6B5AB0CSyolIYuOl5bMlMqLps8lx49KuMRE/T
Igw5d5Iq8UHY3GhmIZZUuN7oVrOIRfUo+WwDF1dbp8WDprL4stFDVGbt2caHpTZn16RBqssYtt3l
xNaYFfBbL3pPIrmmI9b7GcN8Sys3wJdbjx3v3u/c/HyJAxTctplP4ZjkmiwAsLPfF0cIN+0ycMh+
jeG5qThUkpRu5CjTj1S034Xp3OaWsrRK5nAw7qQHBRA0ST+K4UQtoVoOVXBWBhbX6Ig5dD50JY7d
HLUcg/YmR8O3aAUbmT7lVwXQsYioxZ8/M0MNX7oYcMwceih47lTKuMwUTqFJJZBG+voKZCn22uUf
twWfaYy9ksNusxCSD/f3EETDprCr8hnLTpFQsiwaDGNHYXskmDfCwJlJN9ZRxG0e9tVD10xPnk0h
2lwAMzoaabGKUc8tTEZFl84A4IykeGvakS8lenucFui2BsqKnhRi+PS6No5jpbyRlFAPy7hV2qBJ
N5mr74XpzQin4TnMMDgR87bKMI4k9uHTqUtxZu6aTZRpoqV+tCViPAOLnMtnIVs19UWOwWrJGAWG
Lf0izImvDIuXkAw7JBvdbPbOX/bBgmLJbHvLvayEPJjpjG+hi2TINtlIKRhjrcSIHDY4yrtnoqhO
2wFL7or6RjCHukt1CplS1ZDbhabyVPbZh+NytFoe6wfPcFiy3gf5xtoSXuTXHMFjoX+DAsB4P4xe
9F4ywjaFSHncTHMcP5j4lzbZ6WKIbWCDy7ERbuehFKmzKyvUREA04vwzmlssJQiLIjbQbowpfqZI
CmzIhjq+N4tC5q+ybe/1ihpURVXYNxw+18R6nsW/nTExWPhdzvstgyj72MWy2hyQd7T9E5UFuuTd
R5Bx66AWg0QPP4xbMFtGenPTEOjh7xF9uPPz511Kfwppndr3q8zOb9s6OydJcSsUbFNiBILBLHC7
nKPlbRNG6tZhbN2003M2O9EVJeeQUje7PIkUcEaqvspbcz9iqqCag7oONdaqNDBbYEz2rKXl+bL8
vA6avsStvMRvaKpe8gkS8uBeI6thGc3xXDnkt5cwKNa/Zz0Yx8tmnGjY484xyGUTTySHq5aod4EB
U7NNNeKetKachjSbS9m28tGrsU8oaLsujMI9iTy+HQp5TgRZjU55bTgO0aMhND+cCDO8kNM5V2dI
lExfL7GvYzPVGCic4YayzzticDFrJ9kPwBnG2QdKXO5uAu5Mpt890puF1hFC2mqwi9sYD8L0HAU1
+6WdY0pgArCHFWnutLG+dadgXbYj559Lpp0kkgpnyozdHKJO8/Y/pUw/VXYBW3SONlzaeI72PejY
YOu620bSOqc5Byk6m4fMS+8KbFoIAbKzI03IjPWSGXpyd22p9u6pjb3TUBjskY29b0brfDkdJ4XE
VbfbY97Hu4oQnIQibvzEusX2/RxLoprSmd4IUHxnjuKzPDhR+yQY5L0PfXTwwu62m+MGLwdSHUJS
csvkgytEGsK5Z5lptBh5Q4xS8TtpeaDyQRBQHWppMx1M8B/G1otevLcxm8RU2oylAnfeCCV9v6x9
x+7jTRzEHi4o/EYWA4x0MGRuiWKKVj7kEIWcYj5f8LWMivjbHC8wOnzKXJLuLiYeNuwUeC2fjdtP
1zHDWwtr6H6UzTmtODAvl3mK7tKWErGXhBOj+NFtqLlb1CWHPmLvqdrirEteKx5Omxi93YbmDFNI
8pVexGxjwmadfMwpEg2YeUN76Cd2u8s6ns/hyjS36sjLylvC9jS/7Xr30Gt3IzNuBIeESKPevhNq
numztGtJ0yO3so/GQFTWdeNqrOc8t48oUIeQ5Uj5drEy3PdwilA9HYSax9dCpHtFcCFMrMUre1K2
ilJ9N2LrsVHdl8jzjk5W3mY291ep0RvP7OytsJxuQ0E2Xd+kKltM1Z3iyRZsSn0HWlyZkz+0oRw2
JRZrQb+cel+38KaeqD3qDma2XsB0mZf6l6ByrgFoknS9tBBOmKDVL0lnGa5tCq6EeQSEmoixkAq+
OeV4aA2BH5RCaIE46dHmgFx4jjKQf3FITnRHy7wEn24ay7LSx42ItUMrPEj8AcN+laZ42yg0borM
++gCB0ZQn/lJaqVr74deVs0m6Lhr2jBYD52KnrMtDhzWh9AlEpNTdqXPekGvnrjZLRu2KIadfDJo
62su0rzOHae7qroEaqUNCp++0AM3Y7mzvFjsGkdgIz9kZeCX1G8XapHDjB0mp/QTF8iqx+Qn+OOk
3vW3RRaV6qrLXW3tMZFnx6Lc/fmPIPDcqQXDZ4tex79bhGXsszXwTQx5zNyxtnD48FioukdjfurL
iwh0gpUtLalyd/lmGzC+UDpavNJp9e+yLr6hmGyv1bHtdh2B2M6xcGsIDaf102kELd8qVbG7/KNq
OjasbrT981u//wr6ay9Fvur+8YuKjPhDVY/JgAOIs9Xw88Nc/vrPX/7zwbCOLLDe4J/L9y5fXv7v
z+95l0f+85t//s7/93ufHjXOAcZ2VGr+eHv55U12VgIA7s/nubw86YD8bhqsvS8/uPyD1/IuSsaS
qqFSSzQovFoazmb+84fivZVePFxdbKA0FV2QgRcWiNjcZDKjRuq2rLuQC9L1gYTsbBRMN/J16Nh3
rXCrdaDlBSRIqW/6bNhUTdHu1OjcNngL8Vn2u6CFUz/IYMCYLLN3LXhOmvBuY+943dbu8s3LP3h1
R74RwkG3QgMAMoUksrgUmZ0cnF2YJe7u8n9sp84unr3Oh0ZjcEbeNiIw1yWmjzulFvoOo1p9F4zd
Hf7mYFhsMkxaIK8p568ISDiuwtnefmjJvpx8ZWs5fI8Mk9ReTTbct7xBlVQkV3ocIqAelB6gi4i+
lV2kKeBKgbDQMx8zxfbe2nGVjMYOfgSGBcg1liF8ZU0HsWHZub3CbPW6K0nlrzwLewlXDdJNpaMM
Cpg30iEprGcTtCY6WhJmX4TtJ2c0Ln6ta3DTxwQQkqyzg1mXdneiQ6atyeKouJlcFrV3DFQYxvFj
qIa7PkOqRhcRiW3v5r7UpmALD2KNP9J1aveHWMZoKB37VQbprTBMe4E8pAVNP5HSZJQ7cWRdttbk
LqYgvBmY2DDa8HZSkGIqJfYJrf7Qumm677M45KBzizVkxHd9NF/dAjc3pcJAo+vzN7zd0QZWzWuF
pHTohtVQZdhfW2JTxs2tlbRHKTSi4Hw4oCwnXbHZeCurB0pjule0Ca6Lpvc7CcK1MPrB79u3TBu7
eymlsTJMYA0id1ZoChCqsyDczNmWgZZdDVaPiBr3ljozypshx6yNBeRQM3O2OX7Si0Ywp5jP7XYb
ujU9tJTaDtRovY7uh9y2CVpSc69atQujCh17aLbY2Em0Wb37YM39ZY/ZTT2ieV4wP0WfABcM4HXL
Cen3Ei0lNd98PHa5om2dZKQZCVKrAuy2NBvEMpjzVRUgClN2e89ryiVOe+MVmjhfCqShVG9xI+nO
Gp63VGA6v/ce9JgyNJNie73vNOq2/UE0hotmwIUwXlRbYaDhz22STBE0b7wC8hUt8DapIRBW4wDS
MflaxdhJUNJw0a9vTDViqJ6p5BC3PV5Gsspj4GxhjGzF08tjOjkHfIoQXxDhI2+mHqcuE2DwndpY
Vx4+b0YH7reV4pXUcBsK/WxyNG5SIjH6w+qqDVJBGkMNMal5KuxiKadGa3QR+0h13WNH7ZoFhES1
VhmJruK1DqTcsiff6UtzbcmGQVBLO7tWFuJfb96ofbAupAI/XWrYPBj9k91Et5QRHu3A3bQGmwUG
fLel7V3nmnMKAkoitctMlhbfSKUfT4pUf5C4UlKxk32rlM9a1CKoc9pbISGPw9pbZqbAiCTu3KvC
q+DyJFum6nBeGhlCpYR6dBqcdtKe2bim7uliD1dkKj8oDf2IpuS604y9kjHcHRdH+2hGScvwCH0S
rY85jGlVyuCgZGBcbMYriwFn+jx90Vrm06UMWbYBRRvtWAzocxubclVo9/DEVWR+xOXbunKex8HJ
bnQMf+fqXGFPODOX1Xvu5QCdiYwmfTykBVWEHBeNYB6WTKah9qfAvq0NUW8rhiNHPTo1Ir/2Esyo
xnauPXraTd9112PStzumHzCwTeslhW9u1CxYWIl75cpwNQUCY9R+iletwP6ow3mS2sJVZEmc5xiU
LTLcQPV+vEoGJb5q8vS2b1LB3qm1qxL6z/7O6EzrQYnJzhK7WwcRcEz8SIlg4LQ0o/1kmRZOm9hC
kL2UslspLVxDvX8aR++WSM73Oiw00aaNi8LdTLF8CaZrK09OAHM2bHWnuO+X6EeWccmEAc29JcCR
56aj3ltZ28Y2dh42B7k+AFNUvIVFQJKWITP7RvUgoHwLWkHBuEWMuqZ5SoeDHHGmaUWzlbXowHnZ
/qQ7t2pAipNyiLnWcJfJ6NXAFyUOyuOIatZtx4VKFF8NOXL5zE81DOkx5+tB5alm+5pEA7WJqtSX
Te7hO2b9MOdahkKFkdI6nRLFb/CzFMFxkvq1KMWpsbUz8MYbels2tlVXQZf/QMazxVH2pGhhsj50
rhIdmtJYKcwo9CFQ9S4/NKLktITUkK0G5jdjUd+AMLyOqvQ0KmwbXlleJ51vdvqPSCcM1qt6W6ja
Ux/qd45drcOGS88IAmUtq1qYGmE5GuXjIKt9moT0AVoA0wCw+czzmkG/Sf+mDeJWy8KDHvc3uk39
wHIotE+lvivNxo8zbITU7FCHxGq45+J0FiaMiU9agZdTRJnKTCZfZs69Qc616Lgvswk7omiAR14/
Kaqxz6lHFKb5NF+a+aFgD2+rmb1CZUyvrxP3mwmglowdXVbdfQ9c+3WonBNEBg+dyjA4jxmXox3E
95F7qEe272qQgaMfFoM9mEX7QWbR8YrQk2XOVTjZO6HkO09rfS3NdGou/TU1+IXJqJhLCbwdmitl
OA8jhHqD0mnmVis4aj5Dey/UU+7H+zHEET5U8aui4mkGwPczhPjR5N0rOR0KtqVmk2UVqep+UorJ
7/nggUk+2bFzJ938pZjCXVPeuhR1MlkjQa7OSsJwrxEpL5KdrEmoLAGDxOdCQ11C5/7aUJiNuW4G
/dArOFfVCaJMrUrvB2t8pyb2TKjiV0K81vHeTViGBcfVkvrBFap/0OP5fsgRryB4Vz25n6YqWNta
2pHZuncjBQ6ntyIy7B6rVYDcRZpUy0xzbs2xwL6NVJKiaH4IoN9RHbH2NuU1zat3Cjdzb+6bxGW4
KzsSV4f+aMvJB558hgb3LgaY6o3EEV0LbV/VVlWuWHsMGbeJKNgNimbuMgm/cYcfMq1+2JJTvzBZ
hGpKi9WiqCwOIHpXGlVuF/VQxMjugBlz1CHQQ7u3lBZ2s0EhSKOs8HuvsNZm8HoQER7gELrqFWYm
cteafLVtQNQ6kcRKu7pSnOTRGMmPqlzf5INJehEVAttcUqocnq7ZG84eK1WBQdI9Fe47WzGMZZJx
0NuYSGc6ltzm2O+0RLsfCZLmykvqo3+goEw6yNhIObb9NlEwSxhSc8Pu96ppwZMVKvGmEd33FsLJ
mvrSsKiH9lzSQI1QkGnxbVlO39WhQPtWcKaDdsaHFJMDhRPbNHE6Kp87nTXSJ/lz61E4/X/kncdy
3MqWrp8IJ+DNtLyjkehEThByhE8g4YGn7y9T+0R0791xOu74DhSiKVahCkDmWut3BUTRg8gmWDWM
29hc7+yFSPJ4Gt4XMu4Gk/CvoJbpdoX4oKJ4X5LS5TMp5YsxLnd+lr5UZo+HZEC02grjpp+Ga257
x8m3Sd+wH4qYuUlADjwQXrYHBsk2EMw+cdkpNzsPrGtTh+mz9KLHqQpVto7vFD/clfqaWs8PmEot
Fb1wUWVfchwCp9g9uXbzPg4PVr/1QuuHXEFe+bfAi6Be3w6TDQI3HXwP2SroO7rs6QCDdwPGy1SM
aPsN3CHGsO7GJCVY/VnI3m3/9btstrcu5X2LIRi7HOAzsVBcICYv4fP06tkydD6ysY5j+r2FZffv
P7XThtUIsoh6SAR2NUM/5uVqLzqppxgEOGccb5dg2C88HZW8+tZ2xM7JXlY8EHneROIZr3REPDjm
NYYU4//YKlgJOarZEchrhm1WPBN709YM5pidRaI4WGxITervGr524Fbpr9Xv+Ncg24y4cnCzwdiM
x1CkWnLYtyoXz/wxndra2DgOaW/83wDv0lVAxzm2BhcjCVoRf69/hWOj+lrdjhHPk4vojuzak1PD
18Yg7YF1aGsxsRt781MdmMCTDYiSMW82fWlym9nceOj5C1RMEd+OVcQIR3DjHBvXQ4Vqw91WmSjN
Ja3FTh2r18mSRMX4w4EZrF68aYe9fgMA105BAkr/MEuxU0+njku9rKHeDhJL/d55DukdE7ot9ddp
aD60INlWxcSEh7ZTvFUfj3p76iP891uNOCp7pppjbiZXmgkUXxnAWj27e9bvg8y52vhZBwJGIvhO
fa0eU4P3m/4Pk7bFrZlm8NCu+PNwnAKPZkYyD09XRDE50P3WYo7FhEKmwUH9KOHXdRee1EPQNe7W
gQ4FVYNrlT/VU5mkYWFmzL1abZe2/THV4lE9pXpMVN+X64N6hDomUf9O7/99UCo/WR1wUntn9VK8
xN00kiFK85x3ln459XT+NMAPvHeIs6JF+RqtJ3yuqV7yvS/qW9XieQCIFSrfRZvBYoujY++A6mEL
tRFDK3ejDdKRONknNPhnh7sqn0i5XQ2/OaaJabDdL48awG/6/JPt9tmYuVwrT2KUUD0nOc52ZmWe
BhBze7KBg3MSlXpm0abgUoQaTdZ8PB+hI3w2UXeaZ9BsbJSygyjijT958uS1ULJlfpPJdyKtJzYb
+wvdwo9qnCsA9+BB0yBcyYU6VvdskgzLFCjiyme3Jhwa5V+HpGCpaeQ7cUbIl9pVenYS8VSPyAbW
ELYO9hSSGodxQ3np6vGL+ldF0t43iiamqGAdpCEbdfxhPFhBB4LFJoJpOCao8VgfsuAnLHDSlbzl
rY9bshw9RtRmxuR7pWJDE2TvnTZ4cdb83RFBuPVli3eUogqzQzQfi9c/FQn10OoxZPdt0CZnYc9w
R9o48xzMwjsvasNqc+UhIBkak9LA2pWYz3rcjaKGR9ZZsDN2bVXdMLAFq1IIDAO7ctu64DEZfheG
m52itk63zFi5vBkKL9Xy2A9YI+dlfZdgO7jxFWRm9jAoOlH8dNuMUOOE7tGeOH7xuw5rwFqnfIc/
sTeNnooJcP88tdbJrACQ7Mwstma8l33zJhpL4FNb5LtYhQM77mG1AFr6cKi37mA+Id0CJbPLj7ge
VCqhgMQLSFEnMR65Dr2OBiepnU8iYHYgUgbdNry+TR87xzXuQWJLtmGMBtBeLUfHr8XBJnjPbEr3
3LTmtY0YRiwTiYOTAjM9u77pEX55rmoOUzOvaqhiG7OZ4P+Nh2xG6WLGzLItBUNPFry3sn5KYopU
faGHAcEkg/D3rRV5e+zIh0NFJ7MEY3YUHaCfqJqOCgvceVCXfGOQdLJOXn7w5M1fPOe8GJzVYQwx
BaJuNMLwJLxluoNQvgNW8R7M4BLVxusazz+zcLX2WZQf9EtLQu43fmFk+9kWREy6iTgTLwb/S2nH
XUgks1Pf/6IVVH1lAI+RmxWam6KDCXGXr9m06xJU/hnXxWT6ryWy0G0zMTgdSu8wRtQta/YQ10jv
s4W/DHJviychd+KQPjuKmTGxRufIBWYDvTxMhqPAuaESjJrTKTAQRcQXx7XLHfztcuDcZm9eXIcE
L0VPPkqKg7BI5Zzmn1ScNdYgC24dor72eEMh+fxmWoAT6VTe6AO97TKvxG1O4tFJ65/g3ekG5k20
T93mMsTycejSm+Xnn2F5F0WURrJsXQQXTJ3VvRAPXNtGNb/AdRm2jc8aYOG/YI80EZbZ3yJyShPm
hHMKe6vCwRnDMlgWGk5VgKJmSVU1x0ORh2d/9uFPzp1FvR+UUET6ifKoz6kGOy4lxjZplJooiCmN
XH8C6hop9MrsMoRQ+IGLNGjQluBylB8fhWLkI/gDQeI7060fvdX7WsEgBOwBuOEGJon+vh+cVy+n
gRPG0QRyLMb6Nvpyz3ZwMHMfzGcaikMcgAjUAzHG9aGIH2dzYIALZX5d4cUJh6pMvcgEEi1i661s
6o+u9J6KFB6QYnmxdVA9ApatvWA6xA1cKcvjMizJJDR/K/xME3PWkXWYF716DrwJZsV3yRKD09Kj
uSnKZiKoPBpMjdnPCfM3ZwyvMi8+bKt6dBquBRGl78ZEtGgHqG0PeXAop4D7ecYiYTB3XsyG368R
WYc9Hag5v6UJcaZqDOSNMHmy1Gs3qOSohubi2VqZEQneYTs3Mz2JU2zzlIQzP4FYiaPCLwhiDqAq
ir6EEZmRIM6gAg93fjudpqEkD0qW0a0ywkPj2Te3GL+iZswYHXKB+CPNOoFFyndAUEZU7b6WdbcP
a+ep6SJ5AWTbZTVmVL4F06POvfKMJ9yDUxPX6ds/m6H7YWIJt3dWagBBtkU2cgoil/4i2eJD8Adm
hL9/SWO7hVQHbR5OD2GJBbJcTCP5IBXMNLR0Dy6B2cheTxXgXJt0r5hoH3Os77ZtAKYd9J+E0Tz/
IU9N3XfRfBrTF3zKhTtcC7Rhew35lZl/t9oWiV5c5p1ieuIXRxCqxdykGSHUdC2kkUR8KMSO5BYY
OIA3+2XJPhUo6IfNa2dPT4UVMayh3xgXrl4GwUj2Gv8L181X0Rob00DaorEzWPybpo6+tdP6bZpZ
gOoc7FNGKYuw1SToPvL/w8NBiy7+zgq2cDqDWo3xDrzz/yl6am1uNDiwPTIDOBTLoEFRkN8wzImo
F97TCjn0VHWMEV0jZmgWbTV3IR/4kIQB6q7oUWbPwjezsSuuksy4Guq2fjQUkzFIKIviKDjr77x4
Vpd7+cFnIi9p4mM43vt3i0OHYzaXvBzo30bgyEgBeHKQFxrQr2vC5/af6eTeP+nkf962E+B6Hvwj
JgkaV101uexPtGmnkoVjXq27KIA8arA1kxFzVzSf9TKHO6yUvI0MLaJILcW5qHNuCDo5WAGUKzX8
u0XRfFKYAHuQpU+KkO+yUwXYGv0I5QjhJDwMHp+e3kUZsG1JKbqOJduanVZPYxtzI0BBjo3sU5VN
qbpOsTtg7u9wPv5w7RXBQQhGQbFcHqmy3qeWFVutcJVPSArUynNoyuxUpNfmt8zWh9bAmPk/f2jO
3/UzikPOG7UdP8TL8B95TkhqimA0nO5kZA4EuCZ+XsEocXRjLVNY7tw+9bZKxFSsH02PAHU51y7j
OLW10LDcgjoi59IzXkZh3CfSPmhyzIpd6GZdWTwCf6lp48pr0Xd8cj6XUGqmXxiTvv9hs7nOy2iD
4660SIrckEzZaS3aL0iY2FTTs4pNTBlKqzvwP7/94J/XjIMjiIsKI4TJ+A9vgGSQhR1lxDCZZmcf
snJnxGGyDVK2icpIwLdIqtFketPGBLYLs6sm6RkOpzKrFAlcscnjJX7wMHd3ZLBn8TutPktdNZ67
BoqlLhhmSewFTINabSqJW30sIZ+MwO5PlBUvSLBSBQeC9cfA1GMCI4rWP9QhL0+hzNFWlI2JVcHU
7aegRlsWwqTKZxge5XwKTGT/66J5SPnkyovXNWc/xNABcT4NdoobrJe551oRscKE/FCrBAZyGB+R
51Ucoxb2Z/FhxnCPkuWlgJqwBh3272p3Ba5qKMgJXteFsp1HO3jcDMDcs4SJtfvPZ4Sggr+LqnDv
dGxEK8RWIefFEOZ/LmAeyrumXAiZyWucIUeK1WMfEohpoySrxHTvrz5GpuT/7IQcLr4v7V07pp/s
yQ3u6xu7T14WdfE1imdFTNkVedgd1ms+Hn/8kZGJt5YQz0iAX/1ZlDrr7GII2I0y3xuW/d2c1l9B
lnzAPTtMXfZsR+VnWLBwVMYTgw821NYGQ4FVVrS+ue3q4C53h4+1IlZ4kTHnw3+XiseJ31a2Jz4w
26dLua8C4yXuUzxammF6iIJ536/91ZC9eShGGxNI4V2FNXlXD7prUaCra4FJUp76NlbzJY7Glp8I
6xxP9i6r5EPHrO6Eq2pB4dVhx1B3JmxyuLO7ZmLcWJrVnqUN8Ub9oTj4gfQZdrLgKWaYprM5PQx0
z/mlVvy2pEZSRZrflp9lRIpNyNrkuVSBmkmlf29TyDmt8cUck09RleQroXuzu1+6oEyq5tE3QDBb
MeAjo+4MRdxqA+95jdub6ouTJvsW5O05quMXVsoP1ZrSRZOUrWZDadl/myLvW2w2u8IjFbkdY6Qj
UXtkDHmTKxVXZFAjrPWo7B/eFTGIin/rIkc+wGH8dMf5i6yqq22mPk0iHPrMoQpfCUoWyWvSlifN
VO3T73Uy/DBs9VwpPQSK0UAgifCqCnMs19iPBVfKmoLYmUO9Nwo60UyKW+sHz4UBg1exulTF2ZWd
rcgg5RZS+S0s03OYeEhh//DbBtV3iJGbzqwG+shWnjI4pCFDhCBl1KEIdG4K7FTg0OUKDtfuKtz2
Gxvuvds8DxZ8ftmN21C1wlSy+w5i5KEbnC/Yl36L1SoUrLy42cvXTNrf9A2etk268wSJ1PkIA6BJ
EMBI+7HJcZ1En2aBqyi6toc+tn0Lk+nRcwwWG/qejUd8lEdPHhrYOmI3RvMc0Rbhof91lvXXJqsf
F6WbIOBo09MeRx2bvxmXuCi48bPB8HwXWwSKO+QL6ba7NxicjBajgJXy3lL0x9rgD/HISrPpNiTf
mfQbhr5s0/RqWS27B5hR6YTXxofhn/dOdm35kN21gSQhxLepWvcyRMhWTADXIOMvQ1Fb1wF6GiYl
22kqssfcns6k8kyn2o4Y9AQYDU0rQSMI0hhZ4CNWi5H9xIy8o7umjx695dko/HLXxCYAYDjdpmX9
4RWL/VTg14v11g3X7OdmRcTSBy8hlmNgMJWJMICJUwbf0yQAvsVHiPGWYCDbZ+5BpJ29nWxn3NOh
kxCDsGIYyqPfkwM942W/q6NZTUl7OlUX4K5XxB5ImuIUdN5eE4N6ZD0LfhicCTJx0vgCq+ziFI08
FIa4rGvm79rZdFANr3c2U/NjOhoQWYQ4V/1iX9ZovUuFW+yRwDwag9XwdM1KQg3Zq+5qQuj61iyS
/ExPJofJ6z5nm596BjOGGqfLC5Q05xIE3V9fARta2NBfDNv8slr44EJfOzWmY+9S33n2o3q9RP3r
hPss8yWoKCTgemREqi97wKChz451WszwFaVxtfGvhfIwn2S8GtcsyINLu37qbzr1E/0VijpA0NaF
ZisWfOFDx4MAGN6tkNdPrhtE13hY82MonLdMRsVtTma8fdZqF1mVBzS1mFfMHu8G+p9TPa33SRDk
pzIvLZQjA3TzUhKLYRCYUY8Zzh21513T0X6EROcd9VHqo3ACHDSE033WMRyWuBYt5IcMSCVcrG1M
G7qtJ8fDdXs82smSnv2yBN+RBVFhebT1Ml7OrAkiNk1M7EoG5xbg4d5ROcAdDMFrWL3KAXqd7SXn
Imj9a6OKkNhCJRzOaKkRm31xk74/TV54DCxGKgV1J0DL/IoO/LBmy2627V/OlBf7fLDbqyv79jqn
1k8JOf1QqazhtJnJDw6r5IBP7r6YR+scuAIwhynhdbJdwksTYEPW4qc4CV+LbCQ9PDahs8SIjip/
iycEOngnv07LF69f7kXH7ZJG1qNNnDfplSv8QaPLT/NTIlbrEmaXlQMY1kQwGMKLBJLTeOys8pIM
S380K58uWcq1u3hG0DHJcDbjCoiyzRfrUcBwukCwz895HcM9RrnAjNAq+gttYYHI5BKyUrPx5MFO
P0cClRdXN2fe2gG2eWWW3mcwxPEGYwRKM5bhGwQY11kXzQAuOpQodd3DzDLEtu0Q6jtBetISrrrv
mQAX42eC0bri1d30qiWUNgN69a8y9V/can3R1QWWi/UOnOw42cB5Sd99I3G1OITAfTC5y48Qw5Fi
nfudqfQMHi7g0Eqwv473mhpdznN2TBFULR5GWG3xY0mSq6ZnC7v0twGFNHAdmUs2orXJN+7hRx30
UWrCtBoRrXH1OKc7SI0XK7XuLZc8d0CV7TpEwF/ds66T2oXtY0qqY5pDtyrjqN0a+B8rsjOett3W
E+sXtX1qDjniF1j9LWs/7wIXzfwrcWNQbrviY1LUYBPaOWV6+7zK6kPxYRX73HdgoCNsAkqcdx2S
gAwRZFwT/aym5lOy7Nj1KaV9nqmZoObgF9DFVJc9IkSnAIdr5LYg/idnrrgZBl6nh/pcSEhnxiBp
rfiJFsmsSWNuPjS3f0zp3IPsgP09PPViOlrD9Lz22XgWFY50mZPeteVUH8zuoDVbmiCMU1y1bU16
0RGe/T6QKMsgUn465F9vEM+hJ3Pob+W8hlgGVBerR/ma10qDGtmn2ZD3rRk9J94KVmk/0t2iDfGn
Zw/mblVmn6ssuVeBoAbjuVBW7r5fMspaPjBukZvelHt7kY8ycE9i8RGaeCfdQAeKbTx0wQNsiYep
6pzD2MHi6oP2XOppmtIDRsaZZKpHUzk6VMmCJIJc+6G+dFGzW0vnqVQDzUapa4yceYyJbeiUDhQt
zs2z4U3R6Y8dyhf+zyZmlUsgYlz+5m1uyoJ8eqZo9nxxYqcAkEGSkcS/xxSbRH1FrKnDLJIycpPb
zT1F9LTRw5Y5pj8JxvItwP8FI+RvSNPOCfgKuuJi2pn5hJKIg+7O1QBdxZ2pnkRCXYRn6M4Z1hWJ
bvXRGcahK403/QKJF0PoYX1wxNxvcq97VqIdl/WB1Va+qdpTzw9ifIx66SU7VZ93sn0qgK4RyVD7
Vgxt8py2PjXqW9YapGJMwddyce6l0d9lASzouIXp3JFwQSw3pFrlv4A/+yYyG4QzOf7IPs5PHJo5
eM+Th6daMr+ZWGjv7YAbpJ84PXgn2vAQeKDF9JkQSeK81NS1nZQIrKrVGfJ/h2NU70c/i269kqJm
SoqEhweH5oLT6RbR4CmiIL0Lx+SXkdzVaM6ZVr+YTvzZGCvpkfAnCVGTuzmoqcmn9XESHGuMqzTo
UdBv3bF+IARix+qD1GUu95mR/LAEn6GqUtmwyb4IPtZJfpzqJXo3q+rTshELqPu2t9IvPr4SY9/8
LuLibKkBSMXkF12veS6W9tfI5NRRxzhT/zbBgCtFtPYcYgRzSNB9VGsdX9a2OVeODV0ML2YajdNk
cOtEsevtDAPHqdFB3DhI9+ilsHWdOf/UExFcWXcJkebbgEHgzgV01z8mB3YTj9ZTWITfwzm6Zwa1
V/VSOg57cwxjxbXiE1DSoTr5EMTM7dcBi9RuvRZK/f5nLUs40VOdf0QE/ZHe9xuDQ8k0ukFJPQg8
87Eyn63DktLJQxJnOezQTZCJNjsTRbVzbOqBBkdp7jo8RLajDA5KtKL6cdWSeAvtNTUZL1KkWwl/
ZqkJONT6+tz5jn8QgkGl8ND9UZOyaydpg3imL3GUjJ61cEorMCx1UcnFeBGkNQvk1HoAp+fWtqqa
A+KCy35CfYOhArzSBMkvhV+l+FTuJIqtw41aMIg8DbOFzJ4IRg0AaH0OUYpcCLC/rGCESqu6DgLP
t1mH++K59T3qXir70SJvKITTEd0Pa3+sahtHM7gn56yzIGP5IShOVl6yJRVsLS+D63MyvGvuJmfL
tb2t0wV4EeNntyXvxkCka9yPq/+1b0S8xTwLjKcfmXo7Pxe1yhb0oFPfxhujhXhOv4aezG+4icTJ
nQ9NCqXVzPxg7zo7u+csakWsmS3sRCLaI6edS0y2LEGjX010e/oQ3JwVd4rlu5ua6NO5uY3Zfehm
we7KipRXNIvSRbUfMKA1O4qDYnL3Ml4ercWCgIHqAotbUgUbM9gQwcT91FoXLRCdkpPrDbRG/Q6p
pyEeNMCpm1x7RLfnBDeCT8DZmb63Vf3u9MYhqdf7buJG1arbOACv9OQ8HJwfQzQ/R0Y373oXgVo2
C/ecm9gwkvhVI4M49FVwa4iNAVBjkN8sJjF8eMDUKbMH00bpG5+0TccyGMud7b5irm1uq2lEWKIm
Pl7iovnrQnFjNn0JIrQHeC59tsv0WRcG/M8A/2Z8CLZl+ZhnsISITmF6wG2jNctaeZKu8syK9hy5
8l1DbsvCXhf2y/saWbfcXAkTX/MNVHgGY1GhWApiJ6P8XSveUIqyr6bDjyBeH2Z421MdPPdyfsWi
Eos4/3mKx7u29o6h6l8HRhWwxtBsKV8H4hHrfaVUXgpu9iViWQ5e95OGiV/DZCT5Jq0LRj5ZDeFc
blAcRH92vrxpHztiGqGRZgelxtR3V+EsB1d211DYUJeKFzfhrdS5PEcDHLq435SqvJM9y7O+5SqF
yGhQQwFFw/gDj8iaCbgpj5hAli69e8/F5eSPmWf+EgP3pWGkh9Fn5Ywq3A7U5DgM4LqamMnqLTks
kh9GTr6icir4A0lb7bSBEuUrTdSwGrfY8JQVKquyOodQLcDqc4bOLWB+27TnIQCb6IJngCZ2FlUj
1SYr0xAil4N/fZ7nKsdjC8s90/g9uuO3Pp6IywSvlEVC2u4p87k9GgYY+mow2qzZ6/tCzxAMABYg
H56Q+STeh8FXVTND2ix2GrnQAFbvfScb7UlriSKkzRsDUqO35hjEhcnCIHF9TWcDSkOcHgT1MLNH
jhWfKITwpbcFauTpC0ZQssTRwkxj1APcHwwSsTFQ44x5vSXqgmwGemdVSw8Ofgr0oGejFY8RNq+w
DsXNKll8O2qmLDFgPMD2phCaT47a8UIon0i5y0dVjzm4EFdY1yi9IN4QavalKi2L0lN/ynnqvk3U
neHMwEdLvKyXYPVzjtIEl+wMdrECF3Va33i4Lm7yqbC+LIWfssr7ZsyP+rk8hequDUhq3spnGv9P
YSCJxs3rEnLmt1pYrJzm1KrP2A4bqOyoZ0AzrBM9b54TC8IpmIRCXeCf+VuTag8EtznkaA/l1K8H
BWFCNQPzCjktVfuIvPlbR3O7yugF6QPABbMMGPX2XVGm3/Q9JC1rOgRzi2AlqPdJvezDHoWJ8qhR
kjh/xo2xDJNHLaQNlQBfqXkD41fJkAIVU3REW0KZoe7McCw/GByZK32wXikGAG1rmfcFhdKc2+rD
eNUQx1phStD4T0v6Mvz2MJfezC57Txzco8v5ELTUm4jRBf4MwEui/CRn7yOrpscsWpBbJpbGv7Hh
lw7cY62fJMSe4W7Dzll14rYoM4EqKMShmY8ueoDapW9QF+uSUdv3ajqlyhYwsmyHSdxBqwpVPZcp
KwSnQv6qFIiaNuI51aF0c0bGElAb+hRqTePkECnsowraiyxmbJxz1aobC9jn4hH9i81bA/FjmQ4u
YuepcbEFrT81YQCKPZip6HeTk/S7j7Y1LBjl1WO2DhQoif+BFgb36+qDle6bGS0H1c5kSlvrdtVj
GlAdK/BbrXp5M+xh+wuao8TZTHP5S80gp4EaUiu42T9eE7x0cHLgug4LpMEmWh9VpzeMfgd0omvs
nSefmDf9FtIR88hIEMFUE0XrEfug5rRCXZtzGD9rX4sCmTV7JOzfPjnVeAIUjTlsC8/+wP0VUJz7
KquZp4cYlc8GwJnEvYjf49dAG9LY6FWTzvAhA6NpcVGb00LITWLJr0vpSzpemr+B0xI16GMHbzMa
CIm5LHSxghLqUQgyqcL0U32i6tVSp6UjU4qOzjb/zKQr196BnjUbzytuggny6onyoMf8Jo2ptRNt
9WsosztVOa0FJRq17aHMM1TFgmsHWOXVtBjD4LYOrwTLV3t9kwMC3IBBh68KCc92Lfw71qteMzql
S89zCE0F+skNOpZr3M4HxuJ7DpdGDzD9jyyeymYeAlrnkFmuhcNS6zMmred12VJtFEgq6HaTaqec
LxgTAe8ohUPV9r9NAA8DG5OtPbKQVJ9QRxnuxsF5sCLmKXRgrhLcev24g0uGwx7WXrAxxp9+nh/V
5a7XxCLPeLkhP2g8xDdR/ZcBkBIlmC4zzTSEyu/9DGskEEN1y128lsNQxBcwze0kDX+nZuDasiDM
vAN91L22KrCUKD5dmPLWHmKpihpS3z+pEyDgYMy7qUpyqto1uanayw3AQ5tkvZ+nIt52WQuLL3hZ
ZNdA437RwwQ9xzC6BZP10X7S5hhtucC2LTrYnuiBxoJlNIxSemgnuKT4RjspVw5REkdMfpND97y6
bN1EdTJnIvZuaD4XFwMkYoTnrfS8pxQEfCOM9TT3XANCsLGb0Wgd6uI0KJuXKqjvjMHFg8RfvofT
b61Sj2UBvSTiMx+Y1YQ0qV6TkT7dsZqPbAUruq5osuVWEQN6OiLG8M2WeFCakZgxZMo65MSS7TrD
ELW6pNYAjiZ2Cn03A6aPo9rqpua1Z0lWk5WqZh5jNSdJZxREkP4gD3/qBrpfuyfHGV7HaXa3Nuen
wKD/qD2WYuASA9R2GpzdPM0p7Tnk24kGg/yO30VTn5fSpAT0SZYMFNVXDephl70vWfXdTlkiQOfG
7bSarHVQtuwAcoaBSCeTe7eByDWV/jWLzQVKnfulUoyPchrvZWuv4DXZvRvCwWpXeHCVIk81CcW7
x13JcHY/srUki+9u8DfONpIp6c7EyFZTLnqMZje+l9x8ipStjFiP4/V3QGELNwfViwhIAP6Duq7V
t0qixvBaXIDagOebMdTkDoXYVfh7TR5Kfbh0S0J72mFNisVn+W32HM1i6Kzxe95jiJxxyEH74dgA
sh6U3K3ayRUmpp13Mh8ARHo8qYFhquGaez1A4VRLqpI3ba6SFfKO5MontW9KOOgM7ocrDlXIyFUL
n4MOBRa3eZeUP+vhTS+hej0T+Ufm0xQ4DVxK962MsmOcMR/wx5kog7a9C8BeD7T5HwYRlVbVfEnl
7zEcvjcSXD3MOWelTcmWwarbzgECTKe4ddhBahhPW4VQjDfkp2+Zv36o7k4k0SnMps0IUccRPkOe
5CjXmz2myh6gY14Df/ngNtHVMOJjZRU/tClHZbDCVWo0jYZg0yrSRxKHz1FPBRY7VGAhy7mafgWY
AmhOx7SmlynMvsE4ZLg3b/SYswHq2aInPEZjkJ20MZRmek1y4yTsA5o4oMC/wodEGybFbyhPVEbx
EG9cWfzWxkKY3QIv1Q75sM7bkLu/8658UQZGats06xyRRt3+CuvuDhLlLw3XwfY7Ll3ztpLWQrfb
N3i7KN8GppyKMzT2sC07kN1U3XxtXz8j0TxrANgKQOwY0GzcKHrEC/Ahhu63R5TBUpvAee/jJ9U+
zTPlPTaO8FOV3GwMlIMV1WGlKH6DW935RWRvV2H81sNh21dy4pnUDaxeQEggsnqcd6uDCS9a0kZo
DmAQEc5qgs8hKhoOI+S3rb5IAUbHrTf62wprbwXEk+MBe1Z9+lzc8HoAIKu+uTEmvCmuEuqFk679
dO9WG/dZFe/XEEyz9DPs+CHbFzXBeR3EbAeDJii62XF2i2Of+2+WzZIM2/RHqii1qdXuo84GIqUO
cdrwK9E8ySUbm7feCuUOeGcb+f09XDOI8MpKTHVps7JEQu/nktzxrma+ZEtgHWAw/FTjdYKVyPSt
/hBZe+U0pmHUYbB/ea4Qu8H7VXozikJlJ6E6GzUdzdgBRYcfgzMHyBJp2Up+HSj5rKKCuFBD8jF8
WAbzLq1XqAIO/ZnryQtunSyjIviuboi8gppmo6tRVbQmwJG/qXDT7F0+5C0NRaXeaKoqgH54ME5+
W4l9PIe4hFjdF+3fVaxs11l4gDcf0gHaePcBt+59qOEYjafcy7FxEAvCaRvIattgg23Z/rOajhOB
+UsY7XflaKV6RoCPFzQtJ1nKR+UpUmfebWXowRCZmnF2QU+jJ2xLv6EiRIfJSs5yx7ryWK3ms/Y+
LNXhR8ZtNg1zLws0xJ1yo8NJpDrGDjTd7soQ87ueslgzK0farTSi7UvNnB/haQYNMHN26iNc1qLh
kMevoSLz1MT+AaBAgqHVckrxWpoaVdcUStV46jt3Ve56qgfTsydmFBeH6qV0q5+Omp+qTzls1ruq
CS9BA1y3+j+rSSKTgaJrVp+LcosL3F92Nn9Rp4fsyOKQAm/SFgMG+FyHnA3yDwSYjQyoDzmnrvyK
hI8NHRhP/Rp/aDYCshikqqzUx6wrYjVO1/31jDs8IDKoh3r0gjscbHFKZt0B9tgroDwurotaKNQO
juaoIO5tQ04jJImG5NrFULpNJtuOsfcq+mG6hg90ye9ex8JrtD4FNz41fBKrKrVDNb7H6/LBJ05L
szzXAcZ1K8OveicZYflgd2RSyoPv5w2VCJfou49hYbVWFzdO8GxjiRruCjG8q7VG7/3kwd87EI/2
8ETd5aCs2AaVS2Yn2WeMDwYe7RkRJngbZqL51tdPi+M9awcpVfT6zvpRiuiKAk/ZDzpkXiXJW39v
dul7Yzi/mi/uoXBrb9c2nFBVVejNxghRgy7LAUpkGKtSVQEK9n2HWcLGHcdzLqYzMqkHKPqv3YQF
POr6ZzF9TSuQZCQRz9K2HYDEnKWr+ND1LTF6Brlim6zzCLyU059pnGUxDPA8lI124vxhQf7lGfyX
uezfLIz/9u3/p47Gnuv8N8bV7p+Oxl33/Wc6dL/BMf+nrbH+y79sjf3oX9gFh8zYXJyIfeVd/G9X
Y+dfHusnJMvAUXmXylT/L1tj1/4XbuB01H7ok/LjOvzqL1tj1/qX7aj4HSipyvAYm+T/B1vjv7sa
hzBkzAgSouXhKvoP49vIWbDqaIzmZLbTfe3iwI61bJA2hMWFNZdZiIz8v31I/4tX8f/2ijZRqQ50
NQfqw99ItaVwibqZKdCnfYdfwWYNmxfbR9NBNzDF6fB/0DL/ToFTb5AXIjuXXE/XDZXz738LLkgw
VAVNKZqTVR7+i70zWZIT29b0q5TdOcdgAxsY3In3XXQeClczwVwhib7vefr7bfJUHUmZlmlV4xqk
W0QoIxyHzWatf/0NFoUQ6Z3pVs7JXVbz7e8/2V+8FSxhQYA4b6jzbr++FZbBBpXUXB4U2pCkyQ/F
WY3MrcIr//6dfrcr5kPxTrZrqfg1709XrZXInkObRx8BX97Wc9kumhAcLhmjfzp/Bmv+F2tk9V7S
wJDd8Wy8t5dkiJ9PYImNSxHyqcykRo5n6je3IuXSlWeEAdAiK50UEvdo1C0i3qnaMRd5NAOc4sU/
haD+TrBdjkQIPOI905CW+9v5dSCHaa03lGj8tJ1O7p/slFR6vBnadIO0f20s57uPucjfn+zlE/5M
A1/e15QSyFnA67XVdf/pDGiGXZiOUbCEtITZQnsUTg/TebhW7XhlOg0lIrjE+XwjOol2U4vutVUz
acCGL7JqUEhXfohl8uH/5bAsE1f0JWbE++1GknXRiRRN8aG1GiCh1D7g169y6QeGQG77jVoOwR0/
iGmqFATeFunLlGRkVXf9q2tjHE2dPMjg/vcH9peXCSow2xO1AdvLr6dr7mK82+CPH2Ab1FhZC1So
Xb+ZJsrCweKOYMjqiPYzWcP/FE5u/E5CXi7VT++t/v2nS+WSstFrsO8PVPZPmPFQf4CRr4IRJVE9
3kad57cej4dByq9R9JbX/j8Fw/7VJoDh/P/59L9dlSHJQlSAHMEc0jGgeb7JMb4vBtoxW8Lfn2qh
LyF2vy5O4uBdl3WJY5AQCwX4p09MWIntZojnD4Ve7qBgnCXTnEFXk24dbMbCRAfpa58yZcSrdDWF
eIGn7nC1a/PQeuSkk0Z4dvmdKZ3Ons/aMTXvNA7ermz0WxlEqI36R3zIr5bZXYsYW+jioyqrvCi+
SwMGb9OPtzndeeg/y2DfySzD4YO/o/7/TioXR0rhodgXk/k6TWhpCxCExr1AbjpXkgWaYGu2slHs
rMzuMZ/ragVeylqxQYB6+HPcUGM/XC1LHnvBpNQID/gxZLDzAFp1L39Y0H/NYq5UTfehGZ+jCj+h
wDz5xXgssI1HMQP9M8mfW4dMFx2XpHWWdaYC/Y5ZFRwm39w18XxrK/1gNd+SLr6njn5OTPyle29H
+w4bcei3wot/qBZRdc9qPQmPJYyRjknV+GLazburtmJ1ZvQEjXkoml05gCGN4l1z8KzTFbk6jJTK
9AE7In818LmMUR7gpHxI2w7eJbIyzueyebRyPOOyQ5tfl9p6nLK7wXtaNSdIsOMNHiPfYZquRkTt
rXf3QePDuXMHV6sFBGxDZgSsg6H1yHkzGA1nDpelGHHdzQp4Ymxg6vT7NjV/kmxFoX2wMSOH2539
wB2SCGcYDU7wIGB0QZHLsLEM9bPfl++kDayskY+qDWw9+FLd+qh/jL3vo1uiBHGHG5krN1fMmAx4
7Iuld6pC4wkKwLDyCQ/FwnZ+GU1USDyEPbe/egiJswzKYNLz+17jbV8S5X6K2fPdszkFuV8xBv9W
9ePZ0tO7eot8plKGo0qb3O3U+0VT9aWBxuFp6R1J2dlWZ4ri53EsseBJ9BuejhsFSyUF/jlxdu8d
2CHmeKsqyGVAY24RvJiFwNm2Nq4xDrFQKFhTgd0ySO1ekqzgj5sNfBxMfxgw+Bkt4qXPsTwjEexs
yZT0UMqLmSNa52G7q8pIWzdVrITGMCOn6kkG/XdXhWcJk4tVS2/aV8lj8T0ztsaz7WCN1ObyxH11
WY7egZm7Go3+qp67cdWgMrgrsRRWC/cBEukwWRevBYgdGePh1WyukFDe1FImDJJbWZePkFWJLPSz
Q2xwbSKe9nusT7EO629mHZe7pi6aYxJPb0aU1xeInlg8pGHHC+pDBsN+Xe4q3R9ZH6aA3xU/LcsR
stCPWN24s2pW0NN8MkXw4rQ56QOOSiJSW4kywxwk3MqUe6U4sN0yzRhuS4gQNoXId3wsZzX0FkHh
g8F74b3tqSOspODmJJN5ml6bmZpw2bZ69agP1TRzZAmVgbUex1TCnZpuCDCLDewV/Z3JRo8Lij7T
zTLlva67BNP5oqzgKLP1tXWA5Ufy5tTJXausQxW1X2xISxP3QM9yMQLYLRrkYx0KsOx4ZHkDJfDo
IhoEzjf3y//gdXtsmrnJnP5GZ5dA7+GwMCLjlJOCjKghQLDUpZtaMx9x+NbW7oQrCYARdD1nxtTe
Qrhcj2e9jrQNsv4HHWEeyYRatx/0g+3127F2wH+JWt0NZIqQXxBEO7seUV90xWYaxQ0yHHeXLEr+
ULWSbTcBx3Kn/8HKM7DhKVvD24K4bYrKTzf+w2wH9gXOAvMssPct4JtbWMMJG3O4IuFwMs3q6LTs
ok2pHpMFgjsNRtdO6toH7i0UOlK5wdHVirZ5gGGDcWiYZ+ugtF5BAqG8jqW3Tcv4DSsqNJa5lW29
lBOXGvo21rivUkzUEeFPt4V4tyzIpXiRXfxDPQ70LP2BuuSg6Zwatri2xbxwavVvla+/xmGONMB4
GXzvPDGSAUAvMOF3ybZYLtHU4leS7ccMKzu1+Am4xhH4ZCoMTItYUHmc3w0i5LDqA+RpwG0nEqnW
Nss6HPtii6HK9w7shwRPiTjFm44DvFnDM/NdBGS0SjGMBkTxmacE9VvVcUaCJtq5sCpaTyOGuDK+
yq6xN/6cwH/ykhaMkMmGjNHVQPMk+SXQ9lhlMnUZGV/aQoPZgKg0KmecOUYZImgPTs7AwcMcZ4fx
200PgR/X9rnYlEW5EdOMPAnzBkRW06Yy3Ba2sHeM8pxULjghDOjDNTeyYFBWPOSlZBrVU7a70/fK
bbFGZt+aeGYCcX2XOuBcVnGS+gTTj9QM1507ljvT5s16NvMqNgHuon6LYonBtrp2Rco91M8oRK0b
+s6ncWS5tFmNrZsn7ng2Q87XIw0CcgWrn4lbmHLZHce484uPwmJUn2O+ZFkAmUtNhL38uxfbNEke
aqhJw2k2gdxWpvBhCjsMGKvSX4SDCQkQe8JO1bJ+F8br7vuoozAhRaNA6ENCXnHNW3nLR26B0O9e
5xzChtrLbfk463a0tjFgXQeD+cnJsdNYtiC7Q6cfG9k2LCE9OIJhUvleNvYNdPp7OnLbmq7+RkCZ
vpnzmACFGctI4jzB6Ijw4GDmdIOz0KWiPWAGQBxlyTU3rQB7GcDututwVRX2pg1y7LjKCAd7Yk5l
jPrX4rm4mSdZHNSEzxEGdziFQce9jNBqtC9dHoWr/FW0bv+aV8xiBAC9mN33KRteDMcdvsaBuw4T
eQoYDn0hL0J3dk2rDcRHWpe+N8sDzXe0iYfok9v0+jnz4uGiuUTORqm/N4v4LKp+X2Gj8BBUIwb/
WK+uWxFYG5LdprWSyMMgAIdCcr3PiXKLjJsHW0gCO67FmL5FPEpxpIAQAb1pqmoegnq616u52rKg
I1z/VTx95hbQbjR9I6Nq2kxi2hKtcaxD8wGZ4Gs+SKx/viw9ucWyh363bTtHWd4Z5FqMeFqYl5y8
MVB28Qw1JN8YRfGUSAQQtuYeSjzvmfiSf5yG2Taa3JsRTcURA7lNlbTzOsi6Z91g/mY75OiIJjgT
wXiurK7adRJuhmynfguLAfuZqv2mDfKRNG+yjUW7i3CT2Y9ldrahbXFTJFcP1387u7nQv6E3cH+i
FKd61RscJaF0wKOS28xH0orp2Q/beW9HHh96Nxg7KK5kShRPtWlgcmXl60irydiLN7pLvdWP1idL
Y242BezkhKhQaAU0JpXZcutL7v/Jsw59lsAaLcK9Y/KGHnZIaExt5fPDI6AXHfIz4oHWscO6nLa2
R5jdPHmoHKaohP/XbYI60bHgKsAMJWISHL7sQwiZZXCm6hJC18T+tOOJNO66qen3rlc/MV9PGP2U
0yZvrY3RJs62cSabOrb/3ETcafM89HiT1ZRRbrrJ3QgFJAGwjlvqG8cJ64PykFHTtqoZSjKIcMEY
Oox7NUyNsEiFtBf600aWOooHJljIR72toflfmcWwnBRPxlLvLtt239p4QdoSJkONd6vXp/vlSZeb
BU0mqnFMOZGQjIF1JEGZ5CRwArYzb+/n+VVUltjPiOMjNzAPnQdjmKfCHsIFXowifPCg58BeeEv9
KttNffM1rTR/NwWwaAk9wTyr9VQEEZbjKNJFv8MHlqKojYK9hdDWbeUH10miHd2b3PlR/yCn5s3D
Jm09kQ2xIqIbawQs7XRBbTB37sEdAwrEnDLd6Exc1FgEMAEp3g3Rk/zpYb6J0YfrGTekdNgATZTp
GmWyHanYhTK9qwfmH+gSEoigWCcR9U8MILziXocNZn1E7AmDFraRVEVB4sw9s3btXGgVz3dBnSV1
OjMc63G4YhOMQg8hE2VrEpqkRk/KLvNj2qLJ8Olm4r4tdzWcotGTDOIc7A+MkSM1uUCDhnxMjuvl
nMym+6HIi2f2pI+FGzwupW4b02ZiZTSuGiKUBD7TxCq0VwNHJfG9nfjcsAHvXrlXlTLCoFueYnoh
GILLXO/3kV7nq0j7bLN3sAn6qxFXge1sIg7mPyJDcFyumQ7VDD17yK6YL/lPWoqBh5fzo3KAS5NV
3U5Q2tU5hYZKTTAYMRxgzbt1fQndrUVjuisj4mMshv+91fH3qS4YiLJtkOzgozz3HaR6BATB5uAy
xqrZ6hTW0qmzELpMSLrIefOb+Ct+Q9hs1BrSxeQuLM7/MDd0nPRp2OjFp4or1qpQkZSOhORCTm6R
Pjv9+Ihi/DVz5SNWXD9KlV4at9verR4LX91i9nyzeU6vy6iCclk2WBJUr/j+ZtsBAwuy2auDVqXp
znCxyCM94mz2MNYdK9sFRAht/Qi+ggUdn/7SIVQGAdqChgYurampziyuzZjdLSVVm79AssXqi+YL
DhR+jg0JbDMPVNWWytb7IlqM4COuKdSeZYUGXZOsam8+x1m6cUsf5znY08thdy7u6YURkDpDt4DA
8yBM/QkDlGJDPioEQqW3ENJ5jVJPZQhAgc36q5l5wyoLjUNgDldzmM5RTXHcOZx4KnsaNAw3GUQS
notYq78mFXVPlganICseZEEEgo1VLiKf23INOjXHxYya1Al1DGpfzQvVW6j+WA+njxa0lS7rCvzD
Iqh9vmesHBMGzdIlmym8F0d71G1KLakDVs/ch2QasLjUQYim2Hiqtc1l9qCKKc4TPGnVrJbxfO7s
NydGf6QV0ykX4iIr7onGnl7gP18cZzqnSfskgCEmYz4xssMaLuf/UH9a4R920OPk9WaRXVB2E3bu
rJHcDJ89ID1TyEPRuV9KFRpXGuPFwCGKcWd0N1WLPgSUZP7HBX5bDt5Qz5zSYr2KDKAi5iGFrdmP
VuaboeA3tSQD5/W6I8iz6neRDTcs+CSSjz5ympUxIrMzXkYjkkAw4wMan26t2U9aD/GYKCq1YXQM
0VKCEXV2G2eE8x6ZNYuU06NVNDpu2lwoNCiC6fU6l8qqel3Q5Cpgp6vtL5orAc8E7WViTWf1XIZ8
S5hL/r3uuadVU98XlOydwbQC14SLBRGlxdh33fp44FWBu6XE8LYtnTArWNE2zIjp9N7Q8XZRd+2s
0DEGjt8wV7PXy5p3zQq94HKj7dzxRIjCl2SkAVEbLc5TUf+trnpMdbqduqrh3B1kYd/HNLzHxjvi
DVIeZAIPPGeb0Z4mmKNkBE2bOeJjKwiib7h7gnG82s6HpAvfcXeec1CVWoqAp/qRtFkNtRnnpPdf
xnn8pD6m1BSmzKZYtvLRdgEzHbzyF+CyawTdJFacefwmuDsqCVAxII/b4sUZbpbZgNky+PVb+DG+
b0LBMeZbpaFOLdNrRVLDPJAsFnL7Y7NPc09mOuJkbb3QJQ2oZMiFT7EO6NXnnyYZz1CC6DsU4GMH
sKosUA05cNRhox0Z9ewNikRHLe3lBe8fwKlVpChZlR5BxJ5C0r3l46hG1E3FgImBxVYO47Mj02m7
AAvhh9TGJoHoPoK/BxZeENGAt15GkhkL3IDiKYgYUJVA1xkGlRk4ewLqkeHksyAepocDat099qnY
9WAn0la9NatSYPAGmXIPZ4hufYHPiK3wzATPP/9hgOYyNezqHicnFnxMPuJYD18BD7dVTQpM58NW
MCj8MiP71PbGw3I/tKSX1LKms8drfwtjeoNv+zd7JpYnqSbeOWl3wUioovuRGOuD284s8eX2gwdg
+tgVLK22Dw8GO66TAcbYF/Rs04j4FQMjX7X3PO/7KvghAzZuO5233UBbBFvrWA/dNR0wvCsFRr6A
/6vJsALkJCOBLKqRBIVdOq1AQWXpyM6Ql4iu2szduOr5yMBltWCkmcZTNwJ0y208YOlW45DdQAZU
bzmq/r7EIbgNuSB2ypKsZsFGCnKXMUUPo/JAe6qhtB0KkMFwX0FChH6Bn1o1Ra+NrHAYOg4mepc6
STV8ceGOmsVLiH8ZFpBIrf3mUcT87YrttY/f2gB1Vt+wxaQ2eRx1bzwuvWc+SyRlbrhJG05R62Rv
dTtdhhhG1OR32jptMzLmbOfuGBkVw2NgWo/WmP1YUBpN40PXJKVUJe6/EjtxvDz0tR3yaEN58MfD
jlKRFMOKZWvTGns2BmFxTHmKIs0JYRt4CpLLfItFE7vf3YSWt4buhSMlFqQKECtLqJ21yblLPDha
hHoN6J6eizhzdmorWdzTSo8ZUmjkH61R/uhGTDhdkqEKUAS0llCVn7OJR0g8gyjNxadmbp9Kjdbb
LxKaqNRmQ+Xxhs0yXlKo+peeGbN7IGf1bEskZXTryO8VTsEwdiiOFDQlbG5Mkm5Q2xVPoAwrhtUE
cTbdpg68Hb5jMf8LrCWry+7KrcWddriDdw/Lvdxogh61nJ+Wam75oJRe06a0LfZmmjyQ2cxTF91s
+aOWtu8DEb0EMJUbt/zqMWDcp9WDMemfiRUBb2AI4Ac4aUSodszQ9IEccBaC5rSWFtX1UB2LPMAM
glU/JtcqwZRYI0FkwwrZN/n0GZ0bxZ0TPc7ey+BAcy9Dvz2bKX1oKwWZGg8Nz1K20hpCWJ6dYj7a
yRqPulvSFNTTN990PmoErO1oz/d2gMmZ5U0dJMrsU1khmi5hsuNTqthLkyJEZznUpuqdcEW5IyoU
l8YjGprPc+A6+LXS6/ptA5swKI954mA2K+N+g4EZkvBIPIx6371OevaWJT38Qpu0LUWf1LzdbI9X
QrS0rQN8t450AuIIMoS7VWj1DXvIebRPhY/dTzGbKKjNNMZPzzpjKbfpRtHt9L567JN0WGlpX+4S
gZ+SRNwMh7RTUcRps0sNyoa4G58ajIkuAkZo2MMCJjEAUMn3+0MQDx/qzpTHLEJdRLlNe3SH5kJ+
rPtmo++yM1heTal9aQtPYaRBfJhLkjpLPfkIzw7RNqSni4GZCqSx/JmAzsDA5ly/yqprd4sGPWtk
e0rUC850FWwzdCFChXKoF9/gpfuMlYRxYi3If7/YhXNq44nyX/c0gA60Drt+Kl/SihSQ5YXQcEnw
DEKmICiOTVDy59P8CW+yYDv1GmGlKDlDAz/8OgQvlsrUwaiCFoSQ3c6HZLiRBaLmJk3fG10Tpy7T
P+clAwXo7cY2w9FkVQxGdlpeosT/7NWTtxVmZZ9GN/z5ZflZjPR5G1bJ14iEkiktpiNn0zqRsGmd
lq9++9YMO3Mf2AQCF7jrWFY3bqWHsaWWx/rpPy/lEKQAimW87SsfCKcaowb2EHJ2nxBlre8O2G1h
yh1WQ5WtHHYBM7okgfmKng/Dcq/bjeY4bvUwuixuFstLpywp6kbdVwD+2//8Q+zzRmkComFopnFa
XoD7xR9fdcpOB3YS/+IMCpvUhcXdGlXPnqYz3Cv1a5MY+rXAtmeX5ECDoS+PIXTxSyKiN1PW1cVq
cR4dtCg7aKRSnbhK16IN1hnJg6+6rC/88/goDWIWzCSNj16KxYgb5dGanFiM/vPafLENTbxEoV5u
ZYwpkOdBfWwNu9lZVARKHuGhuEfPxYJS3wK0V4gkg/Xy3TjYxhaEXyMkg0yAruNwgmEqr7OZlVf8
nh2gcXCK5Wck1lJ+dPLZ0p5GMupeUCsBikEig/do6UX6FG1GWkPlRxX2oPuzlVg8iHANaTpNAn+r
L+08/GaMAUxHZQKSK0+Q5ateXYWffqbLZtcH1iek1yGSSr/bDML5rOlk4YxeUp1xmgjOGbYnkMhO
vXpZvhr78BXgbF41JU9wp9HHUyDTHzGD9m3C2PC0/Gh50RPv39+WNYaTBF2nyCYygp+YMwgwyZMd
4kZgvCQ9q1wULcKQ1HqcXrzW75k28eJO0zuPI2slndl/xXOzGOpXG2qgXxfTgbyArVB3saPuznby
9D2qgEuVNQHLDxGAlrc7EHc0vwY/EYGg/rf1bTs+Ol2dKD9IbKBrrBUitppNWKn6tN5OrYGNmLrF
0T/gNduWpMZFOoZTEXaBcXfqE0nYCEEN7SlVG03hF/so6by9iZmvgROiH2INi1RHp6fcp6N4DN14
yyhRHPx2VzqJu4ObjcWkgeOR7D38MfhTUrfRbWTuUxe3If6HxryO5pHY1FmDrijz9wqn4NO0tzqd
Q7Dq7kS8Zse+hgkOJSFf6q5FoI0bxFugiHGd+xFC0lm3TstXywuJ1v/+NrJLscs8lydndyR2BH1b
XvWnUFq8yRD++6vlZ3bwRmrDfAQ9JhzUH4HHw2hGF4wEeSUQF24hu1t4PTdfEJqc7cjhET31z2UY
fUrDqoEMXG/Csp4ORtC+icThyo+rcJp0xLNmCvAwBBc/ck8Cf7M1IbflpfRsQDoZHC1aHpI7UA2W
+lfftfaxc25i/RAW4xevKm+z3X5MRipGg4DzgbqUzlfEp0lQwgeT+WbHSOa7qI7ZScInPQfDwLgA
3MP6oosanKBvvlUU5W2ddnuIw+X2h4nBcGRgkzYMrn0MJyG3hgONDA2NK51yUyRo/Dyn+RTb2ddG
ul9pTHAlRB5nd8FXMkjvk1VD+2+ueWCzrc8285BxF2jhUX0AXQx7UnxdbokxxAtY6ZziieIWjTuF
kUBzi9UkIMu67INdxIaMKxZ7G573huk8piG7XS2/RKn5uZ75IzVh1+7IY27osLQMgRoNO/sYEGPG
TMP9ILzgK1qfrwgEwL1eokRC/wyo4Gyb9nvGSRu15GU2T3MlGMYJ5r0yq3f2rIwmplZciID7xC70
kOghvk8G4yn4tnvRdc+iKhHtj910mNN2ldWatSUwD2F9xANuRl7ALK5f1S84WA5bqtn6MksQcEZR
P1APjH+gPJbWkWGJ3zEfI1SNQBp/6J0al1NmytYITZ55ne+1gmzLQ+bXL4beI6ulfVoQvdgLfigo
CNMdGiodhMXNiAIXPpkOyrrFHm61R6anrSs2OTBE69NAmmubRkdo9C1WjOde49TPqJa2pkzukae/
mhSLYIf0zKTOrSMiWd0eXABKPlUjVIIOWCiN0ruoXG11sCrv9Pd8G0tRzH5h23g6XQG0Jo+poGlY
v/GLmnkOrK4BvlLehPlEr1Iaerg1MGMfmZE4ZfaVSo8ElCrlcZaBTyioyWOg1sF098IY3zGqbgAK
/Gwz1RkspzIAZrSU4m84Biq9lZJHwcLN4xhLpsw2zWXn029DAh/66Yc0WQRdTE2oO4eosGGEg/YU
sTR2TfUZd4H7SL7bWhsUdJDuMCSfKPnjTdZpF7jx278/KYYidP3ppMAhNRzLVvzH33l5AVZNLpDI
oc6MWwedqE5oWdUhRSSXGs55Hg6BRzL2iCz6799b/MV7G7oUvKkBAYrgqV8JX43V2xlQf3oo1cQ7
8+m/eCMjvNnADJqwHwsxXSVskWk0bq4jjh6m7KoLYyx69T1yamqo4NQRjJRbPG6842gB+fz9Uco/
kcLwBtUd23Nd3TNNhoa/HmVe42FPMizLxuUow5YG0W2aYcU2TDOJ0gaCi0EMgkRgh+D9rihj1ZD8
UGSOKOIqZrjJwshwdwUdMVyDu6l6OTeF/ekU+R2B4x1jpx+siZ0lKMqCOMQQMKK4fV4oiIGu+nYF
B7aV9Vh9iicsg8eApnDhadAmoIou5MZJ8cTuaeRFkpb7mAduMI9nXPJ5MzMkDaVnFDfW6cMYW7hE
ITXP7P5KgNF3XGyePnsyvaqGDZznLuvhmtaNUmJ8FApkjGR1tHPqWywDZ0aPtTm9pmN4+PtzbZh/
Isdysm1DoHZwcIf8E2G1HKNCc4E+0OgnCJ90awtHle5X8U1qtZNZjWJFZeURjKZfYYeGoABd6qPR
WztiQAseByDKrkPglJaWDd5q0XBoem2fqif3NIDnzFnqoEUMwE9qr79aPgPg0iguc+Nlu16ff2Sz
1rO54aAtqwk3A3VNQhALMwjXWXgPGg0inAFejTLnrgaKeQRIFg/s/eSFkKBMiriZUXUJAFEzFofS
AX0DZijQSa0lj9Bt3D4PIYOphJwwRNvpJ2emI2amfc8E1g6IoNblxM5T+w5+Jw5Vofr3MOVlmbd2
2vc0HsodmINmtAhy8/YdgY+aMmSZoFJAAIOdQqjn904wjsxMfU++AiMvzDDzoCfXzXTUaCTC8S7X
3yj0wKtAfCyguUTUFw2QCw4Dn9r22uuCtZda8Wg5yTEste+FUP5FGBhtCt/+bPSUe741MxhJaLB0
eGVN0Kxrxr1kPg97LROEN8dVuWNcEmPLVB7LuzDj6TRAm1onqX2z+UcmBKegGL5aQ0gGRr7zre6B
XNpjqUgCxCOxBDx5wHfzS6CCMdWhVsegCL9rw3jF/bB/mmSKCZGytOu78Wb6NmQNNDfJ0NYnBEFv
/7Bc/+KJYmCAZOgoAWyPsN9ft4agg2NiaU1yMNVHVk8Dh59Rw3nftPacOzFNK2ovGDkRfnlqeKcG
ZoVi0lkhIF3Vpv/A3/0z49szMdoRNvcRZsZC/HZIRKoNsoyM6JCSeFRm8TPl81FB3+mAfrWejr5i
nBVDf1PUK3TVd1+vPpqu/Q/n5i82d9ODby2QSFhQIn+nnndRh31+XkSHVkUXjR13FdremMREmC3t
Gqb4e02r1s/2u6yZvwRQzhuFb0jFH4NPsW7IK8XByv2gd9EHYYXTFiTMx2F8/Acmrvcnmrxn6ew5
MOQ9wzCt33m4FNgWY/AhPIxJ7G9w4sF7NNrofROj/RFqmE1bP6fY8NhcNhwMz6Hwh5OjW/VW8IsA
1JcpiYZtF7nZFv6EsxYKjYqwhnVNK9qAs5qYGkPMKzrvhkAXwoM+ZDSPOcE0Ze81xyEZ37IpLnCV
gBUrMiz+/MTaeJrt3Tx6IaFfRf2qJWm9XTDxQIt4+tTzQSTmBqTP2/YDwFr6sbTb5JBWOTE6XRTu
uC3WLczKN5kJIou9RxlO84PXz6toYm6hmXjNW6U8xTW3jYnRHKoyA+tOT/tYl02KKU8PuOrpn6YU
sq5mHhTmuFBFczA119M+hAxwCVpfhSJ87iUb8pznr9h9s2ua2UR0jnb0dPsZM9wfdqF3e2ke/Dit
D2QNAGgXY0yycx2u5VxdKq8sr+mEh6JM2K2yqR0PdRR9b4eo+KP6+P/SqA9T+f2//+v+jbzCTdS0
dfTe/iJwMiAy/LTP/VkaFb2z69/zv/ilf6uiXPEvyxCeY1ietF2hm1TS/5ZFefq/LJ3byCaFheba
kggM/rcsyv2X4XpkckjPlDpQDUfxH1mU9GzddJQohu3Lsf9vZFGGepOfi1r4+7QblokO3kVqrS/Z
AD/x6iusd1rAU+Os+cZrW1fFgz/3ILGmjcWI93U0xvqEoXFIydTq20IoU/lqCs/ezKRCfdcZhXvK
Uu9lIkbkhUDIT1UxD+flOxvHLagEYbYjueDdIhUD5+eXQtOsSwi4tZ6NkghIkIGTGOS2Yxx8DhJp
k4pLo6Ap5vpkZ8bBrPLqOo795zJNJD5sZNziwPkk6B7e/JgxkzbqzUk4Liz4IXviXD/DEBuvuSNh
dUqfEYun17AOu8wnZG882DDWnyzBpNHX9wAzwYthL9KNHF0k0aoMMwYqu7Y6ZNzSOzPsdZ6ORv6K
2ULIAMbFk08ZcMHqYe7lmNbLzMaLHl0+977QXrPYpnJt9JcRoOQc2RoHXb3LIhhencwa9jMZB5uY
HGWVa/4l0HU4Qx17lBPb/crKZE11i+mtCDWcUxpJ3ovev2ZBeYDf4F3cDsvaNEwysi5xqeDyMecy
6c3diUhaw2/w/DDi8AIc86SMC2qyx45Gq/WPBG/sSsJvvk9Gh/nY0Hiv7oxRq8AwvUcRv2qSWH8q
hC83i8tT1MOXD6Kmv8hWvkrMl/aCgB4KeCN/yguEWPgkX8Z2YoOKSLRvmCYry5HOBp0v+N8fsVvt
taB+ZvCOx6uGyiLG3E8QH7Dm0zGkCOQzUZj+ObSDF3fQk4fMIVDEx0sKf8z9JEX7CI173GomDARt
sO0XqLZ7cr3jh7DVvqTTHG/b1qvO/uQy96tuQdYWZ6PHgAPQ9DpU3rC2HQyLpj5xzyMWNZD66I96
N2gOrjCI3RXJmuwG47nxxmENkQsuGWHaq8lkbZfDP7TWv1cdgg4ReR5bAnMH26bw+LUQcpsOonM9
1+dBUlXiVi55cPcXfNULyrHoodG78Gib0WtLFvARQ9bPFoGqmxCjOiYSUDt+2rCe/2hf/1feZc+E
xLfNf/+XMIR6x5/6Wo7I0g3V1CKNlB47wa9HpAHllFpXBGcvCIdjmmQkLjGyWaflQKmYWUcdKIN7
sknWbie/ZIauvfilfa5JP6k8s/6ILZpc+5WxbdPMfSYdBugw84MvgzVcJC08aujhs8N1w8ovDj54
78Br08bCEuzcE2GwNlAArsiglnsCWfxt3Nirjlnpum/5jaIIH5ilb6oC16O24xcDWfabQMXT4dU4
4LxndyvLoXFs7W5+ciaShrvsUE6Tc6x6aIp5+WSklsSnGW6EbrRYb9TB+Gjpx9b0s68addVG9zVn
L0kAr605/hB07WUyQufs+ESOuXoPuJwY5tEy5EOiGcEDdW5C6C0kXcJ+24eshsE6aXihBNPVrckt
Q+mc/A9hZ9bbtpJu0V9EgMVicXiVqHmwPCWxX4gkTjjPM3/9XVQ/3D5O4wQNGGl3OpYlsvgNe69t
xOa5AABjGZp5m2t/F/oiJElxIJ/Y7b02Lo0XfQ2VDkcDTu+DCIansTTiPd0OWWUxSVxmOB6EZkPa
HH5nvmx3zGBfRW1xc0ewDEn66r3GDa/Ei3Ib23pxYmd1Bu2Dji97y7I22ERDTtpW6rYeK+PvLv04
caGztUu67qtNtJSHbxy731B5ZeamB4iLwcou2SCEbUgOVDMT0JidSIBjGBWgQawT2T/m5DZSgR54
ScUeDlO9YUHM/rgha7QaxvNICvoGjihCna7q9rEtVoboP8AKkiYXo7wg02AtRGBujMye1rpmE3gS
FydKy71jNw0GGcdregVadNnUsrd4oyLVd8SyADEJLGtnsgH22nbW1koDYFqyRkTUxj1SK20/66h+
Gn/6So4CjpcpJmnRxL9I61aginUzFhkGWYGsTlIXLX/L4p42wzRP7AVe+J0eZtt/NpmNb2ITnSM0
SxIFsXCkoDKvd5jfwk+wXUenZm+ZNLomAd338DPjS19NiHS4O8C7+vbWriGFsIFYG4XbEu6t7wtH
umfl28gC4mQbDwgznDSzYd642MVU9FALV1u1zmvFQuKQulNMaex/Vy4AjsANIPuJcEc3bAGoetY6
WuyUmNaLuWAIMjd5AiwbWgglc7dwd+7YlxgsavJ4O6cH4FFtihK2RivGJwfklK3xBPAboJATk/vc
HPODZrK4Hkv1LEdhPmCeLMUsD43E3VUZJflGyFuTyH+hPfgCISJbaTLfMX6NNlVcFOcJ2yyEc6gl
4y01kbdMSX4t0Ql6vqG7Gz+PvkBjwHFmEZTNozjx4hggnB0yrmgmjFElVpxiMXWETdattD7Kd4vl
ZwI1t24dmFxZDjsVGLRXjbV6JqSh3qP2wXmUPlKTNJtc6LQDUcVydBrdjdMUr0E//TDLrt6bMrjF
zGRXLVKd3SLdGdm47SriupjKk4G4nDzVXL+HOrBncsOXUXX9pc/d1wbY1UqUM+aLHPDpsLwPRa1O
OiJJEF8kqqQzuWz+i919Y1xCaqq4tbrmUgKNiBG6oEX5glwGFsqGtKs94pboXISYs8KUWGKAcD/B
pZpX+TObjYKaIfM60AemEr+HKONaRL+hmvAjQi+ycZebMff9W2jVezKiI3LDFipkFK7vZ1yZwFSr
QQozXZbncuzb09TS647I/TMB8sQc6vdiGOK9tmQi4lio9fa9zIrKqx0TMdySKUgcxC6ZmLG6E2Cu
eLlzDXNivWHNm3LAg+YPOVvzJ4XIgITcBujKqK7tkNuQxPjLmYygf4XF1bbrY9lQUNXMuvc9qiVI
3+UjsUfrwJzrczlBm6oA6KMsDyy0iO0vWGHNNes6YiM7be+DkPZr4dwQ67k3x5lQCAYD+LsB2E0v
u/PUeRWvDS7U0itWbCjInYZBKJMna9JOZjk1pzSghC2i8NC65bS2UY8tND9EmJb74qfS2ueIIVBA
2mcGEGhjDBjkWuzlQW5cICezY5pD9jKhxoLMiQ+Zg/suTwa1nTr79zBw/4UAmz3TifRTn8tfQJzi
PSkwwLEELC7LDeytGvgbVCU+zAyVH9OAOEzZBR+Jm+SPVcK8nBjBN90342Mtu0fyZxiPcJhc61QZ
pwjqJ/KUVpzpHg4pbOxDq6NxbRiQQc9kyoWGsMivuFPiQ8PiQWYEc6aGvxnMibxAE0MWO6/v2tzB
N7UwvnSzHdzswL1MaDIOemo152WZw4C55WH0kIcjadEkbHiTjhGo6kzig1GXrvNswkokyuugh9UF
yoMJp3D43rVQ9pCMN5t+SSsFK4uc1WmJiBHu1umHGL9UAim5h4LYoCTxMifkAWFCDMFewu+mcTOa
WqUOdl1D+IyZC+aQS85aPDzeczrv/21ItGYNoiza8ahhI84j9jk1wr0i8WVfqSVSMidGJAvGFdcY
EV09Z7kIxgNpB/4jAzel6zvpOP5XknXIkukRxLej/qDriPBm0lc3s3Iwx7Iz7rELbEB2Ax1ssFoQ
CP461e8lO6FNsRyw0XLUdgH4VmtW+trlVjqIbvomszk8G47fY5kRhAIZCA/jJvHQivCIr/GehOFT
2zq/CD8sTomhiZcGXUjnUjWllLTULfWHiOGQO7a4llK88HLifZ5Ev0YwicwP1EEmIZ/gaGU7Umpe
m1Ig+jPbZRbtt7uhQh7dLx97hDbnigbySzJ0pcdRpDOAQR/uXttKOyx+TVMmvyMdM00YTjuda5Xp
J5uzMETNmfAwmMVP9uzo9Z1qx4B8o3GTcRN6vNARBQpv7hRjVbNz7YlHFwpjgXZTv+kcu3tzZjaS
ETiCOIXceFKQ3oiCrE9goR7nsMqfyhr2Pos8c1NkhN6kJfn0yh2fIt1oNoJpy1WmbAwSzcIsENRb
doryFTPRxgVPFblFe8NBg4TJImAzXAQm9y9drn8Uccxf10IasDqYTmFLWGCfneLOhefGv7A2ZrZ5
Lfk1UJ/9RdfQu/sRX9KOvBqGQZYi3OjeQNaRPT+hjooihesJVM+hjGZCrWd8yBHVoMdut2HIJM1F
RD/uw9nHbuAYwb7324e0RhFYDi3x4DA6VkYJUTObrHbPgP2X71vuGnr+wF9FNWUFoXkAHsACgtgE
N+rKt/tVmWE2uPVDeE509eCWVXkLq0VeOqpya6jxR0iHRPgN0WdQhw3UMFTepTmVbPyrrwbd3UJq
ZtfbqJKsjUKs+9wyv/PKeHktpKyAmp5ggiTbxf2EbjSdwu0sGd0tRz8kRAwH3bLAMRK85oNFG1p6
4Tj4PLdkcSpyOXt2XrY7PyyWK33eu1r2w9fd5oresQOHfK2dw6Qn1UYmlOasWJ6kFsXIJNJToLk/
x87Qj4Tm/kKc+YMW12SpWtl7kD8CA4eziUs2pWMdk86EEWPrQhN7H2aA1KRErQO4hDzkuJX5vrWr
Wxwdlt8JdIDoeyrFzC8wDrLvxbnvjB9iosoJTHctJ2heXYnrkcXOzHYCz4wdYcLuQxMXg05tpRzw
kQXIZQCeBhISUJi+CfrJHHBhNk3vn9X7wni8Drl4Yrp91GCeASPMg60OMCRVRfFFFdG49nOyqefa
ltgJcRWkG/lYADbcT8Qc7ApkGihB2Ipr8DfMGnlrVjHmp/zgWSGPP0F66de0DwDeu5Xl5RZnu9HN
hwg6JF6G4K3KHPIMWuO5dSakPtVCUxzss+TN2tDgG9jlA7jEi5yKPEa28ab5m08lOlZlIrxsgZIF
9cGcxbAlFFWujKYpDirMHrsq/uJHhbU2eiTksbXcBa6FjFBwALhZ9cMnHeWsOiwEjWmfBCbra7vv
QZxe0gHEKfhhCXdHa0gQNi5F58PRGuzv/jjbj8o3MtyAy07TUPpFp+beJhW1dWDe2gIQdNTU4UZV
3N4yi8wvVLnP6QRIz6gPY95eqQGSs6MGzKXNwyRkiGQxmW46gxxhA2nG6yLXYY4shmuT/j+9qKwu
T4MiySFzx5OqTHURCTiCezWXGz6qsji4pL6tb5VF54CDrV211O6bTJcQmKfGPetY14bYEaf7lxmk
JWr0Bz/E/1vHBqrltlg7dqHvrZymNjaGj8TgTsJ5DROB2opgJu1pyLviNLA53JHyVVxIA2XwBXiL
WoHhjVszGKfgOeCk6E91YTpr30kKzikrPEVjHJ3uf6pE5vk9jH3XbEl8R5uMxruozlRozl4K8RBF
evzEfDJ/YGNGh8ZBsA5ivAMG38Oz0H2XfpzcuFcSEnDD2pMdzWNpJFsbNcpDhTTr7BPzbax6MVKL
kpt2otRPTjm6R6DSMUR9ffaPNVAgoqvaxqFEj3/CwzYBTObZEwNQsRdTJzZGqwWsU9ZRhULYzP03
v2uxFIfLnZVbrmd2sQNPljait6txbdaG9jIk+Vcq3Q6B04QqPUMtyyW5TkmD20AdmB5ENteLEypC
qEQ0U8LsIQAs+KSRxYypMpFrHWo0wmRxckIjexiWoZc2yms/AiIjjjrYRV0QvQSoRI44a9GXRnr4
wik9n6ci+ADYFNnPemXbz2HFnk8TOSq/SdWEyLbGjsd4/FhMyToiteukFymdSs3ZOMXeosB7R8wa
8jBTQNGsvtghBTRuneM/93TsCPhcsqWw6KGBL7QDRNrD/ZeGGLwtAhSAU21csG6Jy/1aaYU40A1j
DDfKW4l1eHUfQpZQI08zowzP9I0P3+rJCxdOSkpW/zD7m0nPB5LcGJbMSXMU8VivImKoqJft2GMY
SBncQEOsXme7ns8104BLrVlPPkgGaLhiZRaaDtnNNc/VpW1/xXNIPMrAsQRbDtu2ZvDgrbN4V1N6
eSqK7FOh/Bp0xKFTbnAB6AAXOkvOthFjnnPA+o7dSJSAg6SmDPiVRER2oVvwSTVO84JpmT3GmLT7
pp6vCAaxOaf+cGEl5q9No4quWoPJLEUFfpF6XHo63AEPRkZmriJkvWS2PZGy6ZwT06z3KQc6T1sY
B+EsfuWZW56aISWFKqJNSnuh7XxIuHnsEuo1tj5j1ylcDWyRT/cvZmG0u3kYnlVv2Kd+ic8gVrHb
3wsQEu+Oc1BnXtOMqC8F0Nh5FgfWvQH573rqLQ74HVWKzGJBFN/wq3Tzp9GuTkOuSTi/xfdAss2L
mI1vDJ5QW7d1MCYG+4ahB+A86Rw0xewHkI/N1d1HW1OqioXQFQNaA2yieq1L4EdicF/z7GKg+kUH
FgfXLBfiojSMmqNm73lkGMj6OUGrpHFuYO5j6l3nsbOxZruQU87uDC7XieSpqsuHOlTFaayab7IE
LOm4w+W+Tr47Tol2PJqqePEzuNhLI1k0GX1jh0vEYaDTNDS3WlagjGxzdIj8+g05NKvCKr5Hzfyr
wD24dZuvGsjDGQzVQcro4gd6tZ1wi0CCHud1HFvzbi5AgU9pR8BWcbybZe9wCTn2h1LT5bnQ+sc2
D6OLCvJvYaQNVJ7ud7W0eFm6hn0rXsa8x+4UkezIVKO2fA8q/nzMT40amCnE9OpmZTBv8rloswVM
bjLO7ljVbDlo0JJzjEO1ajFSR6zvbdKQdvRxxtZBF+8Bot50VMqvMcI+ZJThyiqkTsQTEtqmzFnn
lwWgzeXzp3SbsCgRoGSZ5Vetb/MdvBhaobSPtwjWqZvlF4Ql7cOUpdeeKejZtR26+8A4zynrBWiT
5qZMG3mZcmdLXpW5I0THpKlgkFknipkJLl1ECNjQeFY+sPsdEpBMvI8kgNT6eGtybnStLnEDWK0H
TfT3YFjVpeFkajqHoF0mnbgYUO6F+qCOGeAc08niPbMkIiAGDsK6szkqJeFmdV57msrxgjiQZnuf
QWUZyRdroJ0ZSzv3Yg0yeNDZ1RokAK6bcEebMGCNR8ymkrjeRxMvbirQU7v9sfFz3oWAKSaVTnTc
SEFU8NDLb06iz9fatJ7I5aqZ5wVfVAhbNwWMC7iJ6V6LkBqGkf+RYD+gH+aZpWf1njBE7JuqGld+
zphrxbAd/nVs89y1GC85TIZ/27mozloaaM+kh28t0o3+M0zp/Ooba4+nckz6zdyn/R7lGkmKi0fJ
yuNj9gWno3mAij6sZE1pZVrFh6yj4zThle4k3UWuEd+gqhZSewi/DfHrMgVFLhr4yNIKcZsI8sY3
RSYq1Qza3GZe2RZjG8tkvsP8vYNUQZZuVw75RrPekwERdVNw7qCOzh+hS2+DUh2pvMwtUYH9Ru+z
Ab85o6BYmPkGfTpSuO9h2w/vbqteCk6OOWcRFfsXCT8AXkzg4ZrAZEu0GW2mKN8cY8Bc6ObDJgc3
5fU9qQGR8dKWwj0EZhudxg7Fhj/M1pHr9NvIOCtiCnqf3Euua9usqqtso6fGotF2Z1YRLW2uWxjh
Oox89wtpRtc6mekdfDgCfT1op64AMHufSHSSM9yOqbacGJmgkZLiO7D/gjsaR421t/UYYQBWq7Mz
Q5XBkx3te1OSa9lT+HF8MeOywmfkNUQ0VBKju0+6gCW78LmZoEoPA1FaSpTkNy1fEAdfkOK3GCQp
WkJjfLSLRtu6KWpzg0sHXjEOcsdv8RKLJuZ1O9UpBmmxzASwfLlWclD8V801srO7fMkt7YtVFPaq
xXqxFjBarkXlbruQo7ptUZcLgpUa+Rumn9zndv8OVMVhmmHSPVX2vBlakrvTJrBPjElv/mDmx5G4
znODDkifyuA4x9a7rgXVrijKmOnB6D82Q/SV5/+PomrdZ4CsSIzxP3omFeU+mYnnY2qTvqASIEAp
Jkg1zpfxkWvsSvamBA/xQmu7l1/Duf2ZNDTfVEXiaMRW4Jl4mXdj0g1EZ+WrzOkI9mpFw3PcyjZm
PVVePBbZy6xnx8pwskOr4edrx479r8+KFYS8eqUE2vf4aDZD34OUTnX/Enc18xkjOvIvy3XnOvNL
syRyxS5rAzxie9RNzq2Ns/e6HLahoxsvlfnRODpavcDWb3Ncnd0hSreVEWUINWSxNgemYHJuXy2V
+1tZlww7xCBPwihedYfL2ZUzG80OYm8wzt9SIMQbqb5JuBw8UoeSdW0GPX0YMVNPFChun+0yloFH
HeFNzFxTGtA8ipZ1JFva8+yat8DirSZdb/yK5PS3n8y0g0zdzk4/bnWO0m95aTwFMbObJC9JFxt4
sPARabuojJob6HpKFHXm7hCXOEJ47PstJOOcqnaOQPKmC7kFUPzTGLgQs3s92CLPJsxlRNgax+E3
rZ1w0KI89ESaoqNspHbsU7tmGMcp6bZUmFYOdHr0q/KtREcJ6W4m0Xr5X3lmshfV14wx87OlFcCb
WT6uy5l+wlyCPuX00GU0aXFX7Co13cDP9AdU48alRy0ZW9Nw4z6MdtzqoK9wIAAh7V798HulTYiU
hG8iKGRoQk+E3J4J68VUE3Nql1q+I9l2ZcMM+KqKjykMYnZtBUNw8vg4I6rwFHRhxbM/G08jSGzo
Dc4j7RtDWFaAcz1hns1m85JbLTgkP0asHmvcjbZue2NN7AmyJFY2CIeiOaYgqermYcgyedbFb5L+
/rPWTmIqfDfpXvw2qp+d4St625uFW54sKnsmBMb52act0++IHEe0S+3ziJ3zxDDnpk3zx9Dl7VMg
NwzwXU+ZFQLwGRpxL+LfuJRI1a3k99zQX6zAclFEusnWG00Ej5OrEfoQTMG6HeUDZKBti9x1F8XB
Q6y6Z9OAj0zzscHvjayfy9yytA8/aEwv1ETCSphWolL05FpzaelteS+brdD2CO3s49hw+4S6ONHf
EMelYRcp8LE5edbs4A/Vfv9oJ3GLBADGwdRnH0IXAbuH9bJKscQ8bEXujJ7I9PdWozRn+e6sx3ji
po961gdamjET75AFoshNy3etjMh2Zke+NZN1XCp3ZQ3VWc+AlIah5V7ufwoC7ZzAeT5AUOiIDE5l
v0ff8W0IHIwcTAmUXOD5VRiw2ufL/U/3L9rc6Mfe0Pb5WAfXIM+QmbXhRyUlPtomrcJr6Q+Hpugn
BCrL97rle0MDxr81eU6wbUVHaFkCB4pN6OcSMnC9f0HTFmw79Dj/+Z4/T2Jbt2xIbHOMr3rgxFdK
//kQBNkNM3x8/f/v3/8kdKA3c18Tr2BvIT8xTulKJz4qqziT30iHVlS/eJBzxFb2tNSQybolJtiL
+1Hf8u/b66DvEEYzEPYqeMDMWBL9iF303ZjgDMHrqtY62vJeS5bU4rzwjLmqN2JhBJJhN2/gFOPl
Qkv3nDCaPJM+7AndfbKsOSCaIor3BieC3zLvYxZ/y3hn1xqHYOOk1yhnQiZ9632g81qVRfQKRPN3
PkRfJEI+Ov8j8+SWpcRE81wxymkniWw5YvxemycxslrJZItVrD3aRcZ6evjI8zfL6r8Lln9dUIv9
UO0Mgfsytb+mQrFWC5ttHVhnd2JYTG9H1WZ1ZM7nwVPDHjVRBKAEbhWvZyZnK5I+GttF8YcLYNJc
HMMqXBeJ/h3MVbMK3zvxw2ZfRCdl4lAcyeWtiLQTfQB4LU4AnhP+Y/YglvIuhYAaqwydiSFWY783
zWJ8MGt8I6b1Nov0ONkOtj6RIalw7MfUSlnxlvVVzf2WthUlJpQWZmumn7GOJj/V98twMf81m1B1
jz4jcQL9fCyyaXfV9iPK7q9SlTa6FeqDmKIRvxhzvDY9k9FVLxqGtxzXiT7lDcduRbA27ptoVhBs
+Df1dOkKm32iEUOWFz/SXgH5UvBC+pk0KM23IB1teB3KkyIZV/YEm+ZHMpJRjpp3KaTJyXKFJdaD
mzC22bK1oh7OQPIbHSnu7PNocuTHPPiwE8wltF09uyX26zn6IPbRspf7otbDNWgcEuVL++cMVRQ7
RZLuQgdpewm2MfMf2R1XqJ6JMdKTsdpatX8yJOi+LnA3jelMa+Q3E35y9eKwJnLtlhEPhlSyF9Qv
NwE1arM1bQiWixqJnaVDNAp+bp8FcvKkn+8IcmzX09AUG71rj/zt56HHugVb92TEBNc2eVPTd5nP
ITbjJWRS35RxzwgUpNKo6q9GkexGNURrnh2/lK3vKdu3RkKm49AmB054hvHhFtEsnwC51JtsrhCJ
qmqbzWrrIFrdSc1+dO2BjUKAy6oH/Rn0Qbmhz8TQKG9dzfTR9HNPQrzc6KpFeBX9shcoTAN1imUl
mM8x9jq3CbzW1zGx2/XOUPkD7si1tEaLLX3mbNtEf2cp+cb7GpUPctS4wJE+rwsIaBu9ZUHfaRu2
1jxjCsYoZUMgToBXptD4fHwkEZvOJ8rASJpD2DZ7ek5i7APFEqZkaJ/0BqQ8Uuw1DDHDFN8a0KI8
/5RYl8TmeEzQeOAYC7dWNvWzZVA2N/02J2N600cFe0Oz8fIG9uKcIUwC9FkPQc2CnniMcuRREdjV
GbwV6ADIdbiwiSLBHFFZwkNTt4mQN21ip1yDkH4snNhc+1Ac1rOGfyNirTN1mslBSJinlTPfcoW8
sg7FyidmnDSosVeDq/9oU6KYydAmVLtOWQjjRdPKDwS/cp2VDO1nePGEA7wWrrFPM2YpNSBKj4X7
Mz6kfAUupzB/ZkHKdmX6jrLpe8KJtrKJrF+FCGpAKljbwdffq4mRDxOMFWGVX+CXhSv7JesEtgcE
9fCb9rbdXoqMVa1vMYgDDYtZqfDUUm+ag2oPkdXjJKWI150h2fXle43kZT20kJaquXmehogQnxwl
ZQGsUUV8qJZubc0mOdDYfY3j5IcIAUkoDuO8njZuNIQ73XFfpvFEit2bwUnkwTQZwbSYTzrj+tBh
uGw6dL5R8g13SQjDyvhZFsGXhdIYu1iu4mSkUC/m98zNftl9U5JIC8zWOQRl/ZZZpMaDfGLVMJ+L
GlgNwyGGEfXodVmrtr3W30QDVCXW/Aisi/4j8+PWS8k3ovkooPVZH6gD3oOiHw5W6/zuZ/cXnAOx
qVJtO9SO/hdL0V37/k9xmm1L/nO3PUmcRf8Up1VFJsmYKAkaSzBhTs7X0iqxQZB3uw4HQiAMWBuM
JQyCZTp/k6TY8BLtktDoe9iEo40JJAKxpBXuAqqjf9fOiU+Mf4OoA1spdL0WIl/bdD9BsE1/Du2Q
XcIRj5o81Mv4y3IjkgNDc8OInnl+6l5cSVQwEy0YDwQvb+donVksZjVBXTbMPi1KJs4kjOg7Y3r6
ywtcfHqf3z3L5uXhLuAo1D9J+3pQfV3jBv7RpM0LMNVQTeQI3ecIQCcvHKDNMAIaY+N4R5WmFllC
srj++8v4Q2PM22TrOvZQxMagyT99hgIroRYgPTyipmFJMSfAJQmMy9R7YVF0psuHWcLA9Is0/Yu8
cfmn//kGYEVz+GQcqQvE0p/UllXg2iXqYEgLy0q6YV0YR5GzUQMennlJRQ9IVEEhAzvt339nY/ns
P/1koTg/uXJ1y1SfvXDCKeKCDBfFCiqqHpB9HdtB81y/Efs2iHbTADxFNONLPju/YeXWhC/fMPNT
7WXYBxfrXjampJRhPzjX+Qhef+5OaVz3F6WK75lFEY/W4W/y1M+uMi5p3ilHd2xDmlwyn+WpU8bI
x6UyhidbM1/R5uOwKAgKlg5eIs3+JsWaTUG9R6BnQupY+8acwoVlhe5X/bRFlRgPRnGG7niyNQik
dddMe2xSj2VbtqcOkEFXo9+zpbZjb4yIfP7IBgcecBOzcGA1scoQXJwxsKOVs601o+gY9QRJoaym
yVMzxMu/f1J/Xp2OsmjIHN22DZaMn0yLRW5WOu+0deyYG68abuCVLqtN1XffGkklGNUMgIUdf62t
RN/++8/+U3rLz7aFculJlIEk+J+nW+obA+r3xjoK2Ev5PDZbRJq4UWzfs5ex6b//tD+PK0fZrnCU
srAb/eHBslppVKglrWNkaL+GonytcVzdp/uJyGBl+b/+/ecZy/Hy6R6AGip1PFFcVswE/vnrJVVW
Mfko1DHxfXsTaTHI2nonGjMnFG0ZdiwrgoiYy3WgPZVlnSPzkjxtC4ch4LIerSBIH2RQPt1Fo1np
xutc0lUNWI8KRRgRB9bcBuohaKojNbT7l+PD+PMAdSzF8cUbZkr+9OkDAobmT2Qamscw1myI8Yzv
46a+ic4JjqPtjnshtG+SRZjl8nIRVHWkOY/M2BY54uCgECnB+PhdtErNyWWdYV3Abn8xojJ4mfNX
X1Xz7t/f9P9xObsGwSGCt53n/ef33DVgRcylMo6MGhjwK7YdyiEFCwXgQfgFKadLRgWj8CDTT//+
o8X/OPO4km1LMoC2Tevz89BmeMvPzozjHVla5fO0Eg7KnR7ahZBs8/26ny6idYjzjFt2XYumth71
cYXGr//L1f7Zr70cZRhkTIfsIIXpUC6v9r+sLb0egQ50LXEkQZbzalEPzYvm58b1F+7m8pWunBuO
+lCzteIvd/bdCPfPa9/FpaMQ1NksbP48VhZSpp6H+rHU9TdmgiXKETl9U84uk+nTHLGCloqEq8xf
Vjh6DHI4XRz/ofVuR5A6Uk38qIW9n7tCPfTyyOQeTkhdevW8QD6gLm0jFpcPoyluoOMJ+PTNY+B2
4gTPpD8qhZfe6PVdq3JrhbFwpvFvxTWIgo1kzrLCMKK2Gbw3NLcW/PQidb3YzJ562e67ys1PLCUW
H6maCED3OcHIukc1Cy0P/1kINi5tKNPdWvAsE/l7rAdPYJubLUQE8zAIfx/AQuBC8SI7GM9BbFi7
YTGYBqUG3amf3sdB7jUwvoOWJU/1ghmlqD03/TCzF3NZdjZ0VHGnE0Xq9A6x9OlzGyS3rgkF3Vku
/nK5/I8HNh5pWlZydwwaiPth9l+XSw4HLZo0Xx2DwXROc6J2KA1+xGHjPPatfnICZBjJhGYAnjte
dtUuoPWXbiQrWZ9rlssMWYMKXbHRpTsot8wJ0DKyLFly2Cv1CtICTkc3G3954erPO56QLE5Z7Kyu
I53Plswg7ZGtUAMe7zJRhcZk1qbfXRCoH1lWvzvadCRJ3b4k8+xjfUrZSefdrXVJsKV7EC9IaABl
sshD+XD2gT8zfZaoB+sRPrkmD0mA8dKKvwRsqzY9W74dZmcsRyW7hoa1lnC/yRjK0UpomQmZjE2+
hUz9KMbydq+sWvr+MwnHucnB6I7GJjUiZsjslsFUy8dRYxeS1j9r/KMnb0zJkgD22u0rJnj1MIFs
e3dkiSklI4MQHRa/H9W95B1+yPwRwjNusH3RovNSxvD2lyPtk9+VQwTYgsIdx4HKTXz37v7XVaFX
TTj3Do+w1Nm7DHuujd1WG+Rs+Ivcxe3e4tsUi2o0KcwCWhdZvWOIKCJxSYmpk7+c7uKPRyoZX8v5
ioWIs838/HqqqGFxWU8zOHQ1HOwGSYVtb8ZCr6+RySShfUzavFjbJbpHMFPbcEapntss3qAzN+cu
EuFfKt0/T31eEq4mibPb5Wn5uYByZgNNNsPDoxFGEpkpLEPmFT6xBRAVBOMZA3mdbenThXn/dLBS
PPZ6b5wAbci/ZVj9Ue8vrwWtsdDlUryqT2d+hjsHgK8+HVUgFhaPyg9NW+0i1oAAavjQfMNA+sre
02stTXh2x2vThvIhSFJIZlV2Y6/v8//pTK+i26WZjOLTPM7vf7mu/nw6WRQUS1OCuYkG4XNrBjk3
Gq3SHo5aDZkS76R+yAL9jDoWTiVrxz0DWICKaP4ffN/da+6uKri13SgLz1r0JGfgGoOtXsOgrg9g
DDvS3Z3snE7DJdyOCH2fymrMFvP4FfBv+cwJkZ3YWGI4GsqN0XEMF0lTepOZ1Ju5cN/8nDTxGfkn
AUb+VtPbDJ1VmbtemCMIV7HJcHERVoeVD/vBUSgLrWYnUeqbja0OqpKAkKfM3rRG1RC9ERQnFTLa
Rpm2BX5r77oG9mov7JwkU46Vjip1Oxd55BEwMD1wT2PSnYcjs1EfeSPxGwWQvdMoWQvfv5Tt1G77
qTB39wakYKGH+lW25xm3JO6Q3HqYARR6/SbrbONVTJTzcRK8gol4Sxta3CBKN5rZigMOzt+1jh6k
lzOx8Xl9CUKYslbXuQ/3QzRmaHjSnf55qro3vZjxRmibAaXVORLaU2OA5Q9GtBS2GVyC8isL/xjP
AenfFpSpeycd+fXvMUfBHrtkO5U8Cdb5HIirSCOecZm/b0w1/qXm+PPiV4JOH7+xqyQclqXb+K+z
KspxyKDmao5RIunWQM8tNXQ5bBw8wFuI6OxFpv9j78x6G0e2bP2LWOAQnICL+yBRombLltM5vBDO
ifMUHILkr+9Pyqo+J+s2+twD9GOjCoZlOyUPZETsvdf61r9/99sGt71wSXbkhv37ebOPdbMfp0Qe
vBxgCLHf52IY/WOmVQX0QycNFs8K+x7IyF2VVWLm+aVXsAfHO/33N5X5twIHGgFHLZOdEDOYrf8/
91SF9cNopS0YTWuvretVJ24itmCbhi2y3xD7htg7SXTWxDAHd7/Ggk1/D3/Rf8tybZtIxajMU+c0
rb5yEKFxbBJ6gNBx0krOTj6j/CV5thj/BTXKbALAQFXl3aaeJvNfrfQEOP5ePgl+FsdyHIufBeQC
J9jf/56iYFIpEG0fkqlNA09LjMNS2vqhhEBWrh6PsSwah8d7eVWsu2ZO98qNlkNG/gGt7/u7XoTk
aVV4ZbGdLe0NOPVyeLxJOcUjcZ84eEobahEft8nEYvpUczJo++VgktDctn0PBgop+qC3VpDnGCie
hhlQxsIwJXOsQ2pnAFuSZvrPd3WUKRoIMFIhauuQJd68sZ3uZ+nPGgTIZWJ/74Y12VuRDQyxTggl
GJEtFVa5E3a+y0ikPoyZiA4Fcu3Ia/ixJxD+/f3dGbMQA4lDdX/zeM8HzQ46s9J5izuZw6qlP1d2
j1lGZjewxbilI9LPqEWL3eSI0PR0ZDZTcmsHNi1WMRRz7WvZlwiNSfFlZLWEbvIhKWM7dFvsbMwS
0ItrTroyZfL6cGb+sl+hF8RyR8iBPeEHGmbGMk0h2isocwOOSmSVMBQFKD7YA9PWwqYF2qKOAYmB
RZ3QkpgMN14yYzReq2QIOrQsmynKGRUUDFiNWcijjyeIAGkezqXnndySiBhlQ/EXoHju6+ismqvI
4LQ1MWS/QvTJrsco9vgumYGfK2bvexB06Vp3K/vWQ6cM/JyrgfKFyTwSocAhteakWfVwyhA/UVw0
SO5NIDWyp9fUV+M1ilr9NYt1P4zRDkvhRzc8/+u85R7StdZiX+oaLUjA76D2E+cYpu1TmyGYreEg
ryGtOPuHXYdtS1vFitGVJkfEFMSAYdLDLo9ba8c1GAMYSxCvWloVJpOkXugop307rrdd9w3v7A72
s/GqBITwvI01PKC05OfaLommNO5qJ/tk5yjPoPclIajILMS5ReRGT/3kt7DE8sh5RTBmbjLUNWFd
4ofMgeH3Xqox/4nf6BE9YbWiDWWInVckxt4sxS6m2EejvpgbQNWHOVVrRh951RqfqtJ+E1X5yeti
hKVDgq8UV/zeHORWI3ltZ8UGVj6wrY6Oxb9JcPXJ0fyIcJazc1WIjZKC0Ptko3jRbJDTlW9z1TvY
4391KPUc2aEnIY2iUsdI9vIwps53We7U+q8m+i6GMPQybY5+p2oanmoDKFKlkRHhKeRVpCJ+RAnb
hqPHZfRwF0cobK8C/vZaS530m0ze9XhxQr8zilAl6PtmvYC4DhobWyvlOi4DrtfFfF5QxrwqNOKA
8osEcRIPi3Y4Y+QxWG11B90I3QV3AGy8gM2/ppJTvzVC7CIXItt1rX7yba3aWSO+Z3hUaPYw/G0E
YQC4sCPrBb0AL79IeJuFG+gAMzPyGtbC8YpVxs679nJGnvVezE5zg8wQrxvZDgxPRLG2FiasVXHX
H2G9JXWFNDQspwgIip2Iax/RUHzfeucYsa2OBFImJ5olCZxHVqFO54Ygn17bSivvgh4YQjAywDo7
JrxguIFHH+LvmUth5BuwUOjhLDiqcM5/EIgUH9H2NSc9Te/KFAwnBcLKk09goqH6E63eYkMD0l+3
bmZtSSRz14VWx3tv7DhlOnH7yrl2XXuVeObEhGXF785VPxgX39IyPBEvGHfKFWYo1piug4o89j4N
FTGpIz9/Ah4HyJbuTdfMruYrCqqEKwAutHLbrS0S76rFnfHUcDO1lLPrGDHmIcUHf2/gqsPYaqcM
5mAUMyQb9E91M9GTq9RrbvoRO+U8B30TPyEg9m55/o2NgQlrZ3kgf6l6qCTb2MS2iZhXhD0mizEa
EUJd/cnoyIyxja3eznDDk6o4TEV8LKcDECAXa0n/DsNGhmlpxeu4yWF0I0s61rX3AtsVArD/ngzx
3scnc8h9RHAz4vdtylh75RQGSEQ53lnTH4bOWk+4rY4pavLdODYHpozZUbPZ4qRvR3hAGnSNruBY
2bCkvGh5vG2ghhN46z/VPaFSk9RlGOXZs6ho9fUNN37dVCLQdDxpAwrzPdx7fR/P5Qe2fBYqNKr8
tu+xSH43YEhC37bmTOxjQZrGoGAYHMYDSWpwuh7T1KxBRSS87tggnU5XAFu1ljRfulcXP7N+5rET
zBZxLugCcEnbk71JUU1VMfNuhLP1cS45LrdR4FTiS9TO5goagrntPZtzc5E/obrnz5CRSNRBemAC
rHB+aWFcYBTALbZcGEnSaIOZFJAq6m8TbMsbXDFlGC0tXgkfdqrUz+agWxfKFrRq8GmelLRw8iNr
RZsEeZ/cyzqcehkQyOCdENANm9quky3SLZ2UOH71fUFyQZtPe9tq8Zzfn5qhcLo27rQWpDug0tzp
9iC6uSyhHmvQrTXjDGTcMCGeuArbsm8tS2VJEM11mesqVGOv1ot0MJyMORafaPCIVNSNDb9JyLau
jZeSSAMsI+kJiB2qvAWyoO6/OfmFsB/3swNvowNWiV+rFqtsUuMNldr6of2t85QxS2K/l66DqjAr
kr2v9Zs20sS5rMS8kaO8UlJ+N9N25wG53Bt6IDhKURhN35Fz4D4su2e4XgQ/1Ia9EwOY1Dy+mPS4
n8xuJoymiYIiLk5mp/s7U5b6erGQ2sKqJOAtVkbIEW0zpIuz6zBPrFxal/TiqDoSAp+cmTZD340A
9XRnX+YtILlW3B5jmaG38r2jSXLTsuqLpaPg6EfnRJzgUdzF1lNsAbPJT3Um5N7MB8bJUYzReuwF
wjw17SxexSgbdYSuFaZxYpzs0TkuXvG97TP/EiELsmjwhP0ir+1k5fwY0Uxe7TIcUiMKkuVYzX5z
QV+GpFg02p7JM5AXXcLr49eRAmmgFQRBYM5easJDzzb2CWM2vFMrncAj2Qhun3p/OMv7FI1RWyYb
uXQnYvw8ElIhyPg9Ocr3YUjfWNpqGPOgbQ0jmJC2biawvBw4fHPDPB9Nq66I+GySwCuN54buSDZ8
0+1tixhByIj8QDQlqySCOWjrGO5FhfXeabC+q7uFEYcoPmFpMahLviItnnZNb11RtFbBnMkGEcAQ
HSjy0MljjV4brSfBBg9NmJr2expZ1tleurtRKdubevEpmpTYMg81VkmJVcLF65PqVX+UrnPzi2ad
i0w7RPdUUaemAs0bdausTj8OIg4Yos7rfhYVzeJuZ2D7NTmav9Dbey1nUz8WC3oVFeV7KLA24+1x
3EAoSy7ISbZqwd4MoMQ9GUOP8USN6YH+o0EWH6svbcGSgtm+Olr6xjIuD4rm0ROhwdyATr23vIQF
pM8vw2L7T7ROnBQBZcpEEIElY7+2G7/Q/WuenecH4CTO3en6OIcimt4WvpWcOO9bLONIurW2lxuN
Ox9Q3AKy2o3RFA5cnAvpe6If9og8uiC2vPFZ89Ven2L93A9ahxLehjJkOyTyJe5TpgsZaiWJUNGC
8A5mAUKVLv3qjvmyn9SAY9UvX6SRs6GV2k0H0hZmVuez3AOTXGyFGTyN9v7UNi8ViX2WQf4iO2e8
ixpeaxrzj6PV3dqSEGtDRS90i9BDNbn5NGKypj0EYGbOOsR8uVfuupyqBW8T1rxxOaadvjyZA+AB
csO0L7NVPOFEGhzN/Rkl0JHRVr1TD2uBNPtTKpmOtgtd0D439jKvON8Iro3ibqrCAdY1OI9Gp1Mn
C3/ozmm9r9ABTJxjx7ZnSrZEc3nI67bZCNu3MG5Ad/olAu6AEyAeZZyKuWgFi1Md4Ph8aG1zk/gN
GVfw0vdp4k2MAoZnzyrdd8UN5i/Ygoaiqw4x4siX5h5AyGqyT2MP+/E0ZBjUo/ueQak1lckhE5+c
VuM8WHVIkpuuMYIeydqha9p0n5TzNW6XeivEEn1yEtQ2k7NSdTZe45EcETvrrIu7sCtLpN9zmpjX
yBJPvg3WzlBWcSKnHWpH4b/CYD2myPvOQyvoX8zy2e6a7nkcUUSOzQIPnfrhcd0qNOFrJWG4dAPK
38G1ppdJSeOSDZb/xu7jb+wZPTxGn+3cACQY0ccG0h1k4Kt5v2jUeVTYb8JX4qiVOgZL3axC/jIf
CWG0mdHdsZ0ZwH8fdWgly/j5jpRpIN2u5nwSAJqs6Vb2QAtUPhL6g7GbtqF3K7zP0WIDQDH8mwK/
8osrwm0t191CRNBjXDCY2J642jAv1hFjxApwSyfuiNJcrmicobmqpn2p9+yTUoCoGcFW3zNt64Hz
QNGSWeUV+RL6d0Auaa/ixFYzw4cwESA11U9aGf6GqQpAW1kSXmVOBDUYuCKiyba2GSK9M/ktW8Q8
+bFk2LTv3f5kTkl7mBiyeLa88nSIf7MZCXOeN2HvI9WY9F4L5Tz3YR3pt4oZwHGmIf1oby1d8q0a
meH6OF9X5RBlJyzWLM2m88oI/lVV80VquLoEJ7i56jIcj3CdtS5BoS7xehohUQkdiTcwEbrMBguM
B6ftim4T3V1NWPW7p6Ydu7CKfXxWhkeaRD+G+Ku9rUnzK0iH7t3sBwsk2bgwTUC5sxrj+xpWzdoH
HflybFMZOLMeFJ55YVg2fS5sLCjztiwKh6Mt2RSRQt4eNySFiaq7qL7PD3CXD2Vf1EeP2Iu4b8Hk
xhOODsEUrLaYhz0QST362Q2yLWLRclJOaEFdYOJsK7uTz1bGQTLK5Nc58WeO2uiySJ2FcFni/TSZ
uzjpRJQyA4bjGPfWoUxtGma1DWm/9tKTXZLatcTnqU3UFhOAv5KMSpCAgzlxGLLaCb/DCnj0mr4F
drNJ7QdXOrs0mi4xgsvdZJo/XTnb51L3TrOHL6ITeFLaOVO7BFlmoGvWF4HieONQUVA0jct65Pe3
c+Wb8lgaTIttfVDq5QGC4mykc+P7KwMy2wMzgdTcuERzuhrbRJ41e3glZAtQTy8hfXoO8VUtMVhj
bBQkSm0jVU8nZU8Hjxri0IAAG1DWbVD85lC1HHl0M/PJUF73Qn3O5Xk3yJbpZfTKg5f74glf7rEe
ignRrYiv9O/vYb7txo1jPehdZJWzlrQn2TZEksr2ySBQ7uOwRVO+avRYPnUI0QGlrt1x6chjsI/x
mPCXBw+xjez6i5J84cN6aCvYqtNQPeVYhQIjRn3Z4qpY5V7/1g7W64gNGZvRDOxErN0sAhMGg2jN
yv+11BI8aIXZnhWvCZPbftNq/wtnlVUrvCLEVssxl6ZGWMgKA02RndsOfvq9ypTV/KtRWjSOta8A
L3cGo9fFZu/S711LokEvrZlw4B2KW2T9MIBxYQ8nfdZb7B2JdOZHL3qHovg1nvDMCFdFm8Qka6sw
KPsn0/I22CyNIOr6eIuzbRfjjskXq9uIEXZM4idnnIPfIUxj3aAxsHKM1iZjDUcQgmncauZrbtES
M4zB+b6QYflFW6z4XCcV1Y5nvPpklnex89ka7fHJTIu91N3imLXlSywpvIQl4L5E0zPZ7hoKLI1E
XIIt1l3aePu0N4/dEM+bTln2+2ik9kab7b2TV9YTteiJS752ummPGsUMNOJ+Vo8TXM3qaqRML1JU
x/xIflA4QBjdsUJT0sfhors/E4N+FK5MjN4DsgA1c6+S3LROXOrXWrHs+J31qeNaXyXx3O+tZZxw
VmnVxtfnDctEuk17dTRnRqCj0V5+gSDvAjLgT1OQRbqFwYGuxJSJInBtOu8RSYbjOKAzrmrsLCTR
6GV284nIhKyDcBC1b+i1pAyjf2vWlhYRy55GDoaZ7IxrjDC9aKlA72ARWpbph+sA51v0zKcjOCV3
r+B9Qe++N1kqd7BEsJ6Py1cthMuD48e/KHNQB0eZaj1ZyRg88F1QBWAnTcj2Y7NvDsqkWfsQTTIo
zg8OzctVbgN0seMpFK6kC0tZ51VNFwrFsdsvKKfYgpwRPW+FsXzVj/nGjOvqMPb5+9A76ZmjfLuS
jsXexblpn9T9s+p9a291LlvKrD+apnTy7h/T5XwySiMOLLsat7EaPysh+63qi4qwMdIG4bjLje8p
Cr3pblHpFUKbpNN3jx1/6CFJ1PW4lVRbrYUvjGsSGypQu6ko1SenM/epwPXs6hdMtLo9EV5FJB9L
BHgxrBrATacrEk935UompbrcTINJUiGLLJGe3XHR9efFy42LkgBCyC/Esa0U9w6FqHcvdoo++ioV
1ARPDlzNLZANz+7qle6r7CBAf60XzwmL+zBRx5tHGaWQ09dtyPzE2jfYg1YLxIxdtGCsMqL2C5/D
/GIOmz5NjVOn2oupJmevzRjA6aVf/UP9tIbY4tAtIiFV4XTZZ7neBZ3RkHjpdLemMLuXQmZiX4qe
VqJWXuXFUbZ4tvP4JL36m+4V3qYZRRt6iBNoVHjDlo6v8dqyVe0rph61rK+FDctNpbj5IjYEDOZ7
JM3zS1qAtyAV7q7fSM/ZS9ES2OQMhRGwfFxdZwYXoNp4bWYs0UsyOydOouP8RA85sCQMjwza6TOa
VYZ0rTMTdKg67sZ8frJwuWEcJr0PH6T1rHkstsLsvF0EZIZcUByN1Mo2o4j7ldtChcHqO4TATwF0
2VXMILwT65otFx+2IvFpMl2ijAf2Nc2kXe2nzmc1f/cS3FkawWCXjJjviw6gPvKrL4NN02QuXrvS
ND+Y44LbFP0jWI/maNrjd2r+JMA0VTKzWJIndqtAEMN26gCVbC1c2yva2jAVYvEibXuzsHDeahaj
OfEONocmAoHE14awwDf0Bp88oyHcxZc/bPqdcf7BqzzrNAx6chYsyAaaspM5MD7waLfs7Gr5Adw5
wdpAhB0qbvEWRZ+piF5LOkYvdQzdOk3yp34odCYZ6bxdkgSDqUrJCIjBs1a007Usmm+y0bl9+tnG
490ORGYqItQWelKJE3fPeLzeTI5AZ6s5aWaqhwYJIKTyJPnANKh9y+2hI3Zctp+9uxUhUs301La1
/qyM6hN+uuY6193PaoBGZqqsCHOluR+X2bwT6hbtUs94P3K1iK1J6bXrBj/jAKV1l3i6DlCQ6tAt
osBys3tKTY6rXUWsVSQw5RiT2vwkUU8fonShAUje1IJFBj8PMlly9ASNLp9Q5cSsbiqbPka1Nm0T
ELonAhuP1r014szjyGmbYq6s5XxBRzdfTJayQJsmurrD/CEfYnEdZ554JfjW2lZx2i16htBDO94S
LJs7Z9S5Oe4P5yYabrq/F06hPxWkltdubXyIE7VxTb38LJmuhAWYiq2sjf6D25Z7Dv7B6OB2X20i
vMpcjxBqQEVq70Yzf1ZAT94SHxu453sbkmbtos9P5YKMzC/tvdtDn6KK95z+SKYv8GFeGwcIsQ+M
pDP8DuDrBmcTvvDfjx/XcUUK3zrnP/brDVrLEG7VkUCgq/dafHS+0w02mxUJHYqAswqSC2OjoOcE
kQbpGhi7vfFZhaEDzDvwxvKkvKdU3dCxN7CKZYBqNhTBZnPZXD5fcJat3okUWJNitZk25tY+tPv0
ml7HN++T9RPsDafexgEsSDtnjUeUh9lL228Gm9HHJi+33teJcdVO3xfH+aqu5mv3GbQ7w8gcTxQ5
HnJN4zoi770mAXQ7qJBePu5VlCA4SPRLMpczWYPJazI02w4gGm4pBpVD4zU7QIhjGGWDwIovfRId
Zm3vqeqC7a6+eEPyWdXlxI3qbJhbW19zDgIrjrMaaNDc3cVVfSryUb3XDTCAYdLq84zk7joo/W2J
q22nxuIj72Qok+qYM2ZafKSTvLYlEoTcTlq85UJ8tEaHjlnGcTOrjhaGj4pv4vYRSv0Kj828vfYq
wJF5uOaAq6Lb1X3GV9k2ygnsbm4PjzetaNpDC+7z10M3yegjNrh+MjOTBxdq2yFqO3l4PHy8l3dc
GkNZngzGaQcmXyctOZV0bretOdUHv3Fq5uW897eHkunIbrHHICNc8FCXLiSPJG55azAv206F9/L4
zBI59jq1JR1io6wOUWadXAaE28cno3qsDu0Y1yQOlielTO2fPt5ULk04PDiVInrw8SbOopKbmzf/
+NjjPbA292WfPbvAtWzcX7Or2K+jJWqX9eNbt9OGupKZ7jo2Gmw4Q3OIurgO5558lqPemENYg3db
bPvPZ++6tPr1On/7WNYCcDJkIdfMST8sVZtspWtiZOqStA/Y0CBCaW11oPKpCL8r4MxkS4iO0WTp
MRMcQgyqzUL/5zePj8WuLGjp1Uft/lt/vGEeS+809XPeTs4E7kZDImHprPoEXUPZkn19yO8vpBjv
/9IO/i/Z/1+S/Sn7/0lc8l+Q/avqR1f3ZIr8IPcGQPr3Ozv78a/+Qvv7fyBqRyVrC+TWKLiQ2/yF
9nf/oHzC9+E5OpgnbCD/QPv7f1genB5w2+Zdn+0i4vkL7W/9IXwf6BPSbY/+3b+H9udlfpeP6L6B
4h7qPUNFuCnmQ4H2T3IgK8n9shckcFS6VictMTku3e1jLeBnbOYOF+sRL5X1A0/rAiGGcDGPxGZs
/+5rm5ll/NM1LGV/50qstQ8iohv5phrZdz/jWRT1++Jao/Z9hNgtCfBlyVmsBZzJ1IzMblrPo1xc
sf3BT60bp+hu0nZnMqCRfrylJqHv4GybZIC2yKZ+X5WNeutDxYm+2ckwxWuSimLz2CRj8ZRrntUE
kdKwT421Ru6u0AEEngbYAnRGK07IK91LZlR8A97qkGQb2yQiDu0+AzEzJp9kKKovJJ5hAetdIgYC
SbZwvSazwRcrEA6CUw4aCOOHOU/MmjtwyBMyzrhsVkk79XfSDSYmGjRD55wAE+Vj8jRUyM5QhfWF
33W8WjbrWDJjG0t0mRV2ary7iczjPRig7C77KHQIzyrPyYdOSsWoMREvQmEwyaylpZ6tXaO/8wgb
xs91lH+FbU4Agib8Ijn38VgCKijciNG2LkQBqmJJ4GYhG/Kjz9j94QroUbewmdtWCdA0NeYDAx4r
C0YODnf3szv71wHDmvpgKa+1bnyh33x3kin5EPuq+KajcuzCLm+Bt2RSNoAKbGZx69m2+i8Oh79o
Y4EivJQ+i6NpRtZrZWDTTg2O3ICfMdvR+YR4CK9wMg+5MMVzRR4UFgB6Ee26MWqi47s2cj8MLjb+
bTU2/fTsD/AdWfOyLAtMEwz/QUp+VIbQFlKjwOhM+qFi6Z3mij3GTjepM7Pdy7Zr7uNSk3hosBI1
5+ohWbp5lWpjdQWNpXk/bVdZ3UrzFwVyc6IfB8+kxp2xclPpcvYf0zjVjsCfsCCTukTJLppm8aBl
OyNRSxh5FaE7+P68MPMUvY+mANO8ifSuBE5AO8ncgai5R8VQbumXphmNG15yM6MVbKv2XKB7js/a
FE/uW2VDjNlB//G8Q8SKYgkGf86w5JtUb/irqBVtFkV5RjKuOTPUdLDWHvIl1j41opxvo2tZLwb0
lg3GTLY+4M5X3Z3jE3cAk5Letmlw6bSspr5Ivxdke79qkjgpVUFgQhadfm1HUHeTZtpH2n8N3VER
UVCXVWg2U79x0WBvKFHrZrXoldwkRW8dhTTac4qmHVUNjRctXzCwpdr0WkjHDFXq1cfSbd3TlOh5
SMBaGcQG4ZpRK8q9tGN1c9o4Cqgo5zUItGwXD5a516PYftPnNkpWiZ/aePKsH6JU8zvyUHkR2iie
CX2KntVIOiogs+q5qcaY30eX0PYfu2evjoevY2E0+0FPrVtC0YsSZ3CTs1dMfCGgl5A0RuNTWXUp
2SEZE9KZWwWcWL61/BREjpeVHWybCilIGudoazmLAb2LT3FNDugKoST1LCvkE16L6ks1iWzTDn58
dRyJjFVm0ca1CaqFG+5tlnmSsOrMjrkvgxYfBQCWh16eLS7FcIRWtxWYCa6jiLR3MwV03g518wa/
ob96Q0bFXWkz/LIMWh8qrr2T6QVrA7lPtp2KK0ZzEzpbIspLjp8gSLJM/1nqWXWTQ9ldDNKZgXBg
gXGQbZTmntA37SPSVmAho1vQGJhnTMp6koOLtQoc7iOtV6jocWAyBGL25iOXHZmfZDWCL7oh9P8s
Ag+gKHCbY4aeXhanHbZOhPHPoRTD4ACrexfFprc2mTuEeUkKt9fZoNFLGgcr5u2YOmgofBsMM+MK
wcQsCbW4Mel3LnKyOwBJSb2J+PvsMELZe3By095seg2qSKZtSZi3Dm1q3LPDlc0s15zOWmYW7FYz
9LQeHHNU+m5QRbb7TSpB/PXSpifdurfwZYOowbSaUHkka1ip30LidOTFkz2Tw7lJPkRdMZ+TAU2i
aeoEKi3TFPZgvjc+XuODfU/czGi9w2tzzAAdnhkOiYAaVc7eG0qGDA5cZh9x1NDgyDHYIJ+ZnqMS
AT6/A5clucoyat66Dn39PscHykxfA+GYT25MOEt6SrW5NFt6gGlQSZFstdio9q1ZYyRwov7izg2e
rWIeDmS83JPsoL/0rJubKXZp0tejsVucMQL8F49IOnE0sSF40BUEtvR4icK2aegICsJUegiS3+k1
wbfIOoZYLnSJyqvLEHlQum7yDHlLCU7R89S013JIc9kyMMHKMEBa7sBffJ7HfcIEdFeVA0gky6J8
0F206kjAProI3T7k0jOftMgl6iqJ3VD5GRnyPQ7SSMOyze3NItrPES0ydgu0VvO2FZb3MxF6fDRS
Pd9qiyZfoMTR17bBhGYK9g2KSJQD5YLgdPGIGJ0dpknw6A7DglU2Gwf1BDe42WhDOV4MVo5wAWO6
KVwnWi/TGIeZINm3IjoVbCsJBrYG1ZU2QzrRCrHGdVrF2QFzfHe+J87hYbGGOxSyCCY/sgKrJlXG
H7CtEWWmlmNcOxzblwSmHzJAEHrjnSnmLPsho6nuLKQduGAVA2b8dA4N7oxSVDNpyrILpsrnGk6l
3PZZBnSnUoCbMn0IE1XeNxCFsIf9jsGCboPQM7hKyywOiilCL5UtuFEhDWSbbNTZQ6VenNJ5GF40
DSi/XS7VbjFqZ9/PuM41m7hmqiG0n5JlprN8bUfj3t4go5g2aeUM4ZI7I8GFc96917KB5aWPIqzq
yQIyMQ0Kh2PbJM/EODb7wvMSXBxeJz+C8l+2llqaiyBJsdiC1jTdIIsp57Zd3nXReUqR1Qc6acHD
NjEcz94RHKWWk8cviYFhSxrd6ySWhjoqGmQfCBpzZzb1ol5bxr1N7YiZliBwiiHdZsI3WnOFEH+2
o2Yl40Gb9dNAItbXeBmFyTjmcbT/n66Cwh/15b380f2f+xN/q5tZIojp/+/vD7tfj+Mf9b2m+O3B
5lFIPA8/5Pzyg6qQf8oT/fmV/7+f/LMc+Zf1DZLx/76+4UTI/02T/l7hPP7dXxWO9wdBGYaBTc81
HNLGcJ79VeEYfziC059hUnX8mVpm2X8wN7Ewy9o8CyZU9Ox/ljaW/gdtTNfAX4IX33Ft799JLTOh
kPxe2+BysH0CCD0sNBaJhH/3+aRu2tp5A0ijGMlN9FX/ZRDOhXoHiWc1RQeP+8hHnxGWE1aaLK32
8QSl1+4TfSdNk3DUhkM5NJ0c0Be2mOXJj3okulrzXkw1Emhj+DGVEUt1zLA6LwlAUrH6Odb3Vi+F
Bvs1Jqs4X7bMyABNgVSN53B25bBJtPFiZZ/0ud7mcLcDjq0EGEv3LqwV96Sun5JWwnay46NQJUz9
K4MuECJN96VsEcjQV3S3M/oFpDurZPgWJ1ay7j1xc6ppXMsU/QLpqnkQLRBe9GjZleCvpqHhCHYP
OWNUrO2cu6oxy1ELLFpVbTOQyb4WFZdcs/MrO/CwFgsz9BT9FCscdimjjL9p0vCZy/fWa99b6Y4t
53NiZenFr8fk4kaUUb3BhuZO0XziuK8Qxo06oLByj4sPanPVNSb8a03bdD5+M7TUOuEXRCDCzueb
w0m3sa1k5wGcWqVz0Z9NDP2zDzfXzsfzzCK+q9EYlFGqrkWy3Eg7v8Oc8vzm6V+nsd7j+hx/SDRz
SxcxIBpQFPmYCTQjovuP+CVoVdAiGNiqmiQSFAFlkDvmW0XseWAa86vRVHPod5InqluSP2YXJdsY
BaSuHT2lpuvi8gdtrGQO6ymv93ftor1oxYn1CE8WT2x5moVVVr5bSQ0Gga+e++Ri14t/nNKXMiqO
XiRaGjuat9J5wqxsbQZEwMYVNn9gDlm9shrN380yP0S+KUNs88TgWsZhLmhlul5MyGyffhuJQ+KM
wRs9UX++ofmEKek/Hz4++/i6x8f+q4ePT0Qi00EjidPjkYZTel2O7BQyG+6y999f4/F8zeMzj3eX
kk5eGzsv/3jdx7chMq8nI2b42FpdCdfjt2/08ZyE0RPG8h/UnceS41i2ZX/lWc9RDS0GbwICJKic
rtUE5hEefqG1/vpeYOSriMxKq7I260kPwoN0pwBJ8Ipz9l67wzLy7w/vet/rPZD0E8cm41q/3uPX
H65XRSLo+l4v/nZ8P28pLc+GiX9PiJQE8F83/O3i9YbXp1kAU2LzJcdIzcsNtHT5dP3RKiqkm8XG
BzYy34wkRSC4oYc8zGl3INOW3YOA15GfEAmkv/2QMGeAt0ZmCd+r3IhMX2vb/A4BoLLVwp1Vj2/X
+1x/29vY4skXx0sr9IMBCIhZvfRrVaUIrCV1G8zDKZLYeU1lQc+MU0mRc+kUwg85XS9pcKR8MvIa
vMZTd0RpfBidcdnTpBp9Yo3cIi1zV1YCoInaiS2ndpLWH44Rqyf6tYL1sccE9QInC+fG+ie1U2Gt
EvQXWtJ8LCSDt5oCzHaoRv0khKmfrpfox4b4xef7VQHfsrcPJU6sBeLaSRTSsAkxg8Eu+Z/fWfBs
tZ6S9LTeYm7C740T0ShPtQDVk3ms8oJYtpFOnxKl6MbW932ZIuhnSYW4MiL6xUm2SGZIsmgN9G+Z
LZ+ut7r+kJGA/7yKajHZVWP6iqGqZPDMPsawzncaaVhu6MzFYbGgdtuOcWzZALdE2QQ5ySmdIujO
68V3+BQAseok3xayUsFyS5+JsiBHoh5zsuapHMxlroImQzagLehWLNOaTjNKx52Tl495MU+ncv0x
JSpuP4WOMNyP6aQ2t+xjtSOhj/lhNKKb6DYedROuG1xLeSiNPSne4OQLVJPrj2FK4P0SbiVPCDYz
NMZ2q5G5YfGAQ8xy1IzT8qwV7zhLsxNLfXnEXdHQiyeaWlpO0qwsJ5l4wVOb5Ol+gZsULfzq+ntw
pLUr6zaZBuvNkvXMv176VoN7cWySu7L9KIFJY8/POLXqWwtn7Dv6sAQB6TL07S43NzIUbyVGjzwQ
13YKHY5ELFIS0ITAdfVA5KWbMm6c5gkc+pyPgU7MReURuaD5BWo+AM4YqyrNeL6eWI1Gk86MCIpA
Fpida73Mz0uLaRKbRsNegasER7fbGde5O8hzfgZQU3qjRZA4NY6N2YbCBad5Bz7htmHZ5ZcWkMUy
HQg9F/DjIQxn+z5FBghsbaUMCuViGfhccYW8xPR7AiIQLuDTlUBd6+wTfjZaHUZaHiZylQ9srorD
HIKnEc04bBe0PH7daTiukvU2Y0uB/nrp5y9/Xb/eMZHL6I9b/uXm16sqH88WRNTl+tSW2lkAtWOo
f+tD/7rDbw/982JBY6IN1YigtH8eyfX5rk+/5ODPMM+H1UaYMWTVXwfx2+2bolU2KlatjZCJRXSl
miru9Ye99pF+XaVF0eAy/NPvrn/tBz3a6TotVnsHPYdQ9xDAWSGsG62vkexkk496ki+c+Y0q6zfE
57UnkxhiLtY77ajh3CfgxVICLGhevhpgxiZezT6bIFIYOliCFWzloaTZ4T4d4JmmlldNJvdQUWp2
euZPS0yzL8vmfV4pL1Ry9ib1Emjz0Ilg26mRIsj/rO4HswiiYr7vFIBXeNN5zVJ0kWi/90RHpwRu
kp6hgKkcEAUAhfJNkSsbrJCkBioLWV8ZvrI47ALCVlsrLD1FOThJi7ODYuoeYQdKXtp7bcfDl4iG
TQuVriHU17EgqJrdp7XFGp2j/T9bao0LqGsf8cYDMnuJhn5ymZe7AIo8tlS9nqho2DcJ5tI0jSDk
5tJ7XuUDDlqEfWKygzpKVWweSu4B0sYaiv371OMMhMTD7CnDcVZKZeBj36O17d1iaB3a40O7gXQb
b4wy3KdA6liiUFAN62mPcR+lRhxBjazZQWvgOlhIavvIGGaK7fLkK3UruRDngHG33eTWiKm9uB2h
fbICC1eNSKpZdxKfQxO3SQD1PHbzVMh8R1q0ulHEmzBmH9XQ7tPZ2PUCa0uqfcareSSXH0wFdCK6
7fMsaZRU8vYVJQJWl1Af/HhO0Qthrg6zvNkTFkXStiStkUnpY6Vi2ZoWGuzdYr6zPRRQo5p2O3J6
shYzb2diT07Iad+LZ6snRnTJKA1JZYuZAr7TlVg+Wd9GC8mPSixFilFzV5lUcRx6GXSIR08dJRYV
E+Blsot49dU7ZaPIc86WPd5WlLL9sCc4UyEziUpzgJa22mQJWkC7e4G48SPqnQDlYO1Z7OhxRJh7
Z9HInKfX3RRicuWjAmz+3HE6drEjI2932DRQymTvUboZaU16KTdPAFUjh7p4V35ZFGahpfXyEc/c
OBYfJRApr5XLoCFohDZ4d3IS80RhOToTRLGjvMnsZk4bzJYgWwCEDig5j1o8IFVE11kr2vu0zPOd
Sb28idLmHI+cSyg2qR8Qr2d0nKB2JV8aaXjI+wO+HQVLpsnyeTHA+YZYxEx9HZOdJyeSer8mlw6a
cwhIXct2MWoVTeOGsmGXbpTk0pqoJ7xUTKd0tDTY0s4uMvjfIeBAFU9KbT3rScNXKhTB0Mha0I9q
EPVmDH+WskdhncVc1J4jH1DVZ36plMS+cowGcpLCEECHiLnLRdIHvTYGCshMLWSVTRilp8nBgATm
2TG6J7RpH5MJNwT8l6Cqo2o7oK61ppuu1DGsGPjoKZdFAuoIqQ/YVC2fOMenqdWwi7ekn1QZuVJN
ne5QtJkJ7+1SAMFVx51RaLgViMjb0gPQj0l6Mcm3desosnHpEZ9Xkac6YcBkc0SEjiNeQ1Q7+7Gd
Xke6Jfg2u5sI+fAJYu+b3ZHeA7SNfF0yWRWI8YE5OdLHFDXZtsA1E0Kn9/KZ406wA2yMOo/9nODj
HDb01hDps5GRNaxGZbxRq4gMR4f3p59nf9YSCfV4Q/NIjiovtoXqk2N2Xpc4lA03ppFlO8g7nQvT
H24YorpSiFUCPi8ID6UzMqw4ZNhPpWGrdCV23FHco0G0keYOxFZYnI8Sqk5KOcDUFavEz4YVkZV8
MVnpZvqwRVG4wB6cwGAMocxLImZBqgSRarNbqAgWwsbZ2/IXyUxhEFs5QgkhMHqnNa+9Ty4KjjM2
4by1qrIr2ozqtoVwW+LTSIxRbLS4+hTGKem+2Rr0dh3XtVfE0zs7VjpB4LvRLzJW2RHSTJZ2YbBU
DtqXsOQM1oZzYxHcSrvAk3STR21l7az0uUtw/ECK5ILwNB3vo8V6w2KADEK34detI167ah66OnlV
iqbzsxDNDuunRdTpmiAYrRyKnIE925D5uuYFg5VGS/kp+oO9hOED2gYysG5z4pNJtha2Owv9iyjG
q9CnD9Dn0QwxD4xUY+Q6b9rKAMlI66OP865KTXKY8fugI2Nort+agklJ77qvKsaqnvNG434ZVC9a
t6ORCjBEQhe6ZPEjmUbsLPL8VluTGmM5/x4qzIAOAlulIVOrNsgFGYG8lwSyrfo9ASFZQ3emg/5C
gdd75QoiJwqs2OQt/gWloDGWkUJmk8se2/dUP89Cvhdjf5bRZkJrlfCJiIaMy4zhRNbfhJo942+n
xK0krjNRQM8I/1gGwqHNkYYKcYHsPGuDeL3CqEoPsj4cOUhRuGEAooSJPxfmu5733WZVeyRKuypF
v6sk03q9PnaYwONjaNXFRm4d4i7KTZ1qiEXMW7LcNr1EKkqT2BZFUqXa3lZ2SXOjNh8KW75LizUS
OYpG8P7tZ1aIAPcJftfJ+G5SHL7XpR92PgQ9uKP7qTZid2E3ZBImqNVKUBnDa5OwsLDRNqmClX8u
Pgr86RsprQc3jwRL5AUM8BoPiHGsxBowq8QLLVX8Y6z1N7OjbsIgMmFNClMCKbh5GB6zNX0qEyof
ImE/jo1sjYmx8MyBYbda7fu5PW3ggIJGTqI3K8ZrjxvK1SYKW6pWPEYFRRvxVOXLZ7RUqZ/qc78F
zvG6gAEIymjNXl0uZcnnSiI5sS6ljNxneu9QstFEm/F0I4eJpvu47jaKKL6bxeI1CYrmikeVAgKo
3rFLpJ7RrbFHA4k+SYOMP4kRmWPRyFOdxrg+LzdD2MBeTMt3WM/IT9P7eURUbuB+iztANcPc7Gho
GFTixBMtPHKj1yWXiinL1RsmaCVhd5qte9/FcAjPc+yDVYsdmAsURsaZVhdd/hrUm2MM29o0660j
4q2TAgEmmm9DBlXsN+3yQj525Q4mW6AJKwrhiM5ltmdgroZ2HCzElPT4cJI7oVs3zrKbiMEB3RDS
dp4u8/hlaF2znXKpgASc6lt7oZ1L1OxLj7CQyrf+UPTy8xw12s6O2MIn/RnrjnYU2gHd+Lh/T9MF
YZ9JbHTcYPACRqZOIyAcFf/3rNevjsWkmhvWD6krfwiiH1c8seNWUUwjvS0TP8rVkniYm5IoUWKF
KHVITojZVWf3GdnxXrf3emXbgS1wMYfkrgBLGLtTc5e0i+zFMXFVmV0uqAV0AkIJ2bVqkv5KoiKO
tAeeAk0u3yvTF0um7aUxuY11AZqeOL1Njnq6cFB1EdauY/9ZbY5tF7K+DgMa6eIyanR0qmHT5o35
EPf6lwoKyp1iYaBgBK7GUDzAbpfbE+u6MlW+RSyaemgFMDEbY5vUlu1mbEq3hDNNy7nH013z7T8g
+aXuwEufk2k39tZLGqLsSNV88Hpsz36qnRRoqjlszEO5NJNf5GO8h4tzliXxVJQ1ov3FbtwGtYVn
mfmbZMwP3UAD2Zxq1LRO80Yx3NyDHErAGaXq957KjGeoS7zvNPV5nOtjgwrVUxrNJlz2kqElIsOx
YNbtj07SMylKAh1HRaDqgOsEhpdLlJbua1VNSixK3CQsyWhzvHkyBa65mR4gXlZ3qG8HNbqXHT33
bFR9m2LqHmVxMpVigPEI6KGdFj9X6UHlqmTgMyVzQeQQsvVp5ciCraBU+tKGRKl2cDNTgx0OEvIb
q6USCAPnYuYoUxZ6xakwbhE7HY28OysRh8Oi6sz7RDxQeFEjAFBmZ7/MyDC8qWyfK2e8Tyv9udZ6
VrydM3iFlN5nCnERUTUbfuYrMSCw6D2jb48XKhu8NCHGBsUKpY3dPI1gPUM7qKToLNu1dVz6xPRc
9A7JobWhKqhbWWsLXEzquNUASbpmY+xrZSAArS9ushan1jpaVBXhGkILtaClyh9tx0F9BRWQbFAk
RH6lqTdTAWJyiFKNpbSwfUdSPyscmkc2QYD+Kf5XyPKcxSjhi++biYezoupI+9KG1IJkFT/V80Dt
+sWMuuowafaCFNHFE1J8atlDX6cw7IWwd52d3scq8UBzQ4YXKlDdq8QPEobHUy16Wq89rdVq8mSL
5Bm7stl84eHy0U0XfIpFvoWGFUw5kyJRtqyK1hJWF9jUyX12PeYmZU2s5yQw1ybpw/1UBmFLccFk
6AC+m26GSCX7N7wISz+niT1sOZNpr0/jo4oJs7FbexPOUFgzR3q0HNGCI6dJnrb7EjmMs/Ssjrr9
mOQBev2jXYLAR7WQM7WuWWSmhU1P78nNbVCnjqrBMp8SKU5Ra8e2ck9Y2lcoD1kQY2tlJEfuXYA/
gFPF4mNxDnW/4LhCOr0bmAtpr6bTpnYwQPZl95i0rXpoIzY9RPAox3xocNkDWNJl9GMCuxOwgy1O
tUfF1ABI1d39ZEGyFMNKb+5NanG42N0VTIblzmtDpvfeOgx9W2yteGYRvGYwZJxQChnH8A9r0icM
7DyxnvsAdJgCqwSPI6AIDP5IfJkta4J+XDhTPyxZjXGhirc4CWxkREx2eoLeyHjHDsj4QeaDkoYY
OS3rYxZVtrGznnUw+Ss9CnOHevNG4M/dzCh1ZB1qDu8YWxvNdOdlDIbJfGxCmLZKD22z6ojuNRj6
EfO8CYxbx7Cwn0XY9LzHBdWaNU1G69k8ywUiKwJ5oS5Ed5Wy4PDAmDrJtImX+l2jZK20z02GvRzl
WnleYmnmI3pN54jdbCN9ayhSKPKknVqlhpmygAwUWzuvrXspg0hK9f3QFVNFGXAOKUPoP5xFPM8t
0WZ5BCOI7xA0JG2VRLf5ypJ4XuobMKcY16KivAVIUW8X1uZ+0TwX5I0xn1DIsaRs2+kASTJ4x6Te
oI7OE9urFzncDWP+qImw96eOZakqFy+tRg14gRe5pAuROCh3VdkvaBpVc3YX8YlR406Y52+1kSV0
J1ODmCbCOhzzTq+TL+y5lyEfHnGbWb5l0vJQOkKi+FYmbLgGX/towUcC4TBxTCMI8BbNbDb6HD9m
7Mz2oNbuoXUeCmvaxbZ6buQw2dH/Iz0Zi1cS44PQ8i3NyWeqoiBf9O6+W7+k1CO9mf0iOn39MML6
PiIjS78RHrOeajqGuXGmTaeFzjbGjZf0EsK5SEebtQQ2gjakxSTIOB1npkNLdSdb43ZM9OfRFIRW
Gy27smj5WtC2+Z2EyqLGMVR/D8Ww06LxYY1T6cX0aSz9tIvgbTV2DYoAzQwmGXjv2hqHFDpfIPKm
bVUb74uWKQHTJhL6rJ03NE8unBadn8/YKVB+w/7J8R226+xozxKCJLAzTv2NyDJMRNWjBqxiG4eg
RXqoUU2b3smy/jhm05pK3+bU7K2XWk1pQiKJcHPFt0jD2cTLN0WHRzfVzTFqHFxxBltF0eiqS9yD
n+lmckJiD55lYqczlhcimkO+1w7UnBGwU6Vlr42mVX5UKRqORr11FZWqLTUWaVMXjhPkPWgIGUaY
sOa91lgsrWU0C/onIp3HJusvGVo46FTTR0EYkqvMdu2bGgbOrj1TnvTA5WSBlD8M7bcExy2BDNo7
Pm+QI/RelbgHWia38t6cPlljJg+WSbfR6AfYGeUe5QhVwMphUz76Q5T4qWGwaYsR1AiqYC6e+Xbt
iv5YhjX/T8eQYbEir9uWyktxC3LHcSOISB5AOg6NEbsCgQsJqFQCI+HlZ7L2mQoEOYjUPzso2gH6
XpjhOMO8uQ9pXLG8dC0GT3eSICtnDGie1EnUJUUBQbgkQw0rsWzODRmRrA/x2e4qW+z4ArlKMvYH
VDHxHr7R1o6hU6UZHteknp/mDrQY/XpYcqR5d3GNu21ISIHW6UGVdr2Leo64NBbDHQolPunSuYVU
zPI6v+hJe5oLioeNlWLyoXR8QEHM6ai9lDiQfBJ46T+g1YpZvhpQgvQed2EnjeDUFCvgG0PVoEuR
jCbMmWPT4EXugKbl0rZOlNVR6mBJV5zbLpPfTEMeNgr4qmEonZNmPmUxfpOsXbdHCRiEQu49xqdd
Lhcf7KzOi7xXF8m+jLVzM+Hq8ZxJeu8qamEDlYLdbCOq1bL2LME12EygFvzZIKu6JHzLNYqbofiM
8TW5xrhHqNjxmghGHECcD47+PTb73IvKBy27HfsZMzzKKL8KRedXEvBWqdDDTW3MpJxQZZCke1sL
0ECxD0XYxCIw9ygCUTeXb22qpbuC+E9OqJFFfaadY918xBu5M+yu3zVz1njVsFiA9LHngTJlB31a
8+s32E9LT6uUu8Kej0aC2KbCF7uPs+msggf3Kji4xPeWWGMrqtGYpNop9rW4uFtS9YPelOpa5MbM
ExI7rDxKGlOFHuGnxPK3JnLEPWMz+SQhRRSHRv8aNL3N2Cj5RFjHSMtv4xzEBV58QFlAynpB9qeU
75UlbQJVG27p/Ld0cRBPJ4nCqgFX13bOKFQPdcp3sSBbbBpeSLzv/KVLeYPTHn9UR6pO3UXPrEQ0
T+Wkxk+4ieos3i8tJdVZeg9BfIetPrxas7mT5GG8jVtAYbqJ2nCWyYhGLAaLGCLErrQj0g6Ihd/Q
Huh3zOKrfGr6sDgTaEgEnRwNnB8tegc9ExtTPRmg6Fwxl0/92ie6WkL61VNi5KQx/bSIXK9f/9Ks
jpFft7nexRaSnbrX21yv/7r1r9/FdLGxfccyXwUeoUAYvGzyBZWdZKsPvz3Mz2f924e0M0KX5LlV
vZ83uj46s+GaVb4e8G+PsnqTgEcmrNLgXERhGAypLVjwri/x1/H9fJwCNxEpMQ5s5vUVX//cND35
wXIM7/XPj3y9/vOG11fS2sZHhKnUvz50ROmJR/jns/x6qusbd70a5UVEkDsEouvVX++obCjFLtaU
Y9xITyEhSXQbqVXGSfUODA5Sk2ySJYgOkuLdELlDJrFzGZgxJ1VlJ5ky6aowhfKBTTFr5rsbuJyy
Z0+qs080wgplOOaioxIGouQpY4RLUJPqivjOlh/MSZnUuGf7kWS9mWE+z4gxon0PM1MK+8SbZhTK
ZlE8OX0dzBp6FgN98YCIGY+tsSA4Nfr0RpbXlskMQXGWLCKyxAnf5XGok+9rC6OZCZBJ+upcacsH
CXBEftbGaVT1nYOWBNIn+UZbAudutBwfY7YQZqSh0PPIxkvWnF53zMNbWWNATSwUAhpJ3eyPgJgt
lYWtiQWgc4HaTc11WLGmkNcS5wBXLvdjTe82sbnr6cW7BWaEKV6GjWkioQb1fxy7/BtortIraXFp
leULGTaKo7VPXQEGW6S0ayxOWlfLpj0TWyBV9o5CGlgkc/7QqOXNo/SKTkfaCHU6Ic3ZEAvNvtcm
WMqIm12FMN6PIm2L/+0NWQ47h26LLpHEJ8B4+tSGfjw2tMz16jnPzM9y1CZvqOfP0crhvqY6A7dW
Dm4imANBIuX+sLxGQn0sM5a3FSMZ5vyKOMyXXqYKOhGGTZ4R2uB4g0vTCMbV+VAoEA/thgZ6Ei8V
uiN7V8v4WGGmhWGseM1MZUDXYLD2HaPpkLHd6C1F2Xej7riL1L/WI9lplp4+jiHrCrNKNjR73haQ
yBTSLNpRcEE80WffZiY1yIJrVBgoHyU2R/x0qhfrUNEocdZEI0I6oSuP+vOGYQyAEeIFo5MkdMsG
B187hAWEd3CwDXpkmCWn1nweSUyFoWoCBczqbTdv+SttJnKgML2Wl25xnnGPHEBIfuRTDHaNrqUe
AT+esJMaSqaj5bFIL1o1T2ZltT+NaD/1jbc/cxH+q+jJ/o2LrsVKhTrx96gQ+rimCgtBxxvFUgld
H3//zawUhQhA457iFNkUmpsPknOwUjoLsZLdZjLqjlgPHw384L6UF+SZd1G4Bclv7vK+VDaStkeC
T5g7XhIIV/1RySXnTp9md4qs/JJyIpRW+8BQIP7DgV9dVL/lPFwP3JQ5HQg50Uzq/n8+8CUuGnOm
RrunEZzuJdNArkE5z50gC5IVQBZsm9j09LPoYiQRYdEaOYG/STf/5s37K4F9PQbqH/xbpZA2q7w/
H0Ncx4k5RTns376bLxj/96mSRHtWfsrGAXEclOBBAa482KBaz3EvH0BlQ0T8D7D8v4YHXY8DELSD
TU5G2muuqs3fPsS0nGe9SS2B5zbEkQOzaL+6wFuZQXBsk9dhwY5ZZuajYov6DE8BNTbFlqHClRy2
0nlwuvrEgt69QpgFghnmq4wZXcFQrQuGaRShyjkkrDnUDcAxI/ptqVURttMPJ0Oi9grsoX6J+cq0
hyGYICykTmmdrj/i9VKXLa///u3/m3N3tdjpCoi/NTnJWs/t3152L3c2iduR2JuKCpQd1JafOKQh
KsLaVhi2I32BoFGP7C3hCRhqtSdjnf5+trBsn05FLogal0c9UIx82MMrhqAjsHU0VTjsYIOpQa+O
D30Iqul65P+vhc9nALBlW351f5Y6X+XLv3TQ/z/Jo1dE+G8f8irV/kNYvSq8//t/3fwY/yv4yCu0
jA2hRz9+WUB/3vMPgbQl/8NUFM507DWrEPoPcbSl/gM3L0kExsrv5qTge/CHRlo3/gEDV2GPTBba
VUD9T420rv7DdAzLdvCUKmTKydr/jUb6Cgf/fVziPOSRTFu3ZYyNWFH/fFLqkjmJ2raWgDrfLo3N
s0YxlIqj9FSfsoBgrQWev3UIiWetvf6x+9C/i8fumbV9Ae/QgZq8hThnSS9ddezDHWtyllhUEGAQ
unIAZGZt4yOTemIxXhd8f+9pSnjqtvjAA6RpPt27HEDkk/JZHx3P2hNomfyncW/Nj/qX1wh8HjW4
ZvHfX754BIbMfOPsJZAX67lXlPuoX3a1rd0mo/69b/ovSYI0VKXxG3bM+99OiL8ZdEnx/Ztn1/mk
CPnB8fIv+ULwx6GPCo2qzRNJJvJXed9cdNYh7902/8I7QTOq/7Ie9Psy9PQjUQjpg7S1z84DYcDL
ZYX43SksSE/1Qf3Ib5Z9eofhsb2JG3e8o6JOmubN/AEWa01MfoBjTccPRPb38jk6abcy2/Ufgtwj
H4Pjc/ojRbF0q79BiGZBhTKX+5wxyi6Wi5zJ7d/rp/wJ/Q8TJV0klEgWFJbFVcBYNiuRAQ5Fe8Kg
v5U/qZRrATI0m8GUMghJUV7zUENK2CjHdmcfNC9/L58I1I2+J4+8nO30UnzhfifTaBufITL09F3c
4UPYwXjqL4kv05z9MQdsY71l9mk9Ysf8Uo81lDdHuIm0l4XbfkPs3lNh9vJvaLcnfEn75n2wMWb6
zRMNPhYgqkozxRWPJSQJXFy7LLmbkWxvxJmY9cZ+LO/SH4K4EQRc5/LR2C33MOOLl3x8RLVZwrUg
M/c0v7Lf3+LBoX9sfFHztc6gyQflkAq/SDYCwYm9HceVg8HKHu9Sqrvm/ErPBL7nokAsV/xCvtPl
LQ0a6655B536rbwNL115oz6A0cBDDck8FpuIVvN9vJNuUH7eiAMjPwbCI/3m2TNB9UOy+cgOte1S
SYru2Jt/JT4Lu579NWUrd/yG6ScdtoAOaYoYm/CVeNWKwupjh9HxqM+eNW5YziU+JdbjstO3ka8j
JEkw+rjGm/IZnivVNc/Laws+3csv5Cy+R2diTAVvLbkftCcXBa0C4hE32WHiVAgb2VH2f1mX+TpI
dS/70dwB75luKPXqF/lNHXzjXuwtyFiWq9FPVjcjC4zHgXcCSAeYVutU4xwMko9+32zyi3pPVJL9
JL6ZN3177CQ3fgmf7DsQnJza1WbovN5wtb15k1+gf1Jz1E7WXav7UuZXQfENj3C1SYI6yF5prKEG
QAO0Sc7OrUOx2S37nYWI2ydNhm+Hm/0YbnTezaOaPOLNqC+4OS5ttqUSBewmj8F5HMZXyqvWHb1C
amKqSzcs87sPEHleVruK74BX88E50yC+MyBiuhDQqo2Zr1Ud5BTs4b6TyLu+QDSOvrUnFkUQ5EmF
btwlZzyRVUArG+rQDdEp/T6iB7NRyHF/0jp46shl8Q5vYPBiZ0UYp3xmT5GP+PQN2GO2U905mG5T
ujm7OdoY++Spe5+9YA6iJ13eSCA3aXJdrI59qGs8hh/tl9Qe+sZVz8Own19oS/nsNJw7oDDU8EAY
NXtwwNMOK32ruvZF65+cu+HcvUHxBC32Nt/LL7JHXUp35XvlQg7Yvx8f/0IfQOiCN4gENjY5Cq3R
v65JsbjYxmiqddCKzitok6u59WJjgvj3T/Mvg/D6NIajWqStmTYu7T9Pc00jzb0cKnVgKHS5eApn
nvazmH4sLYZ5pHAbeamZ4v/3/5ix/mboV9mZ/HXsJ1WONa6hE3yyRkStuYG/Lfk0UetIsNo2IPPq
RZvj0DdIjSdkTzRuYWrSu2IA/nOybVg9J8LB0Gh/lNpYeCH7xMGSTDrw82MZhkOw2JiEsgyLXW+Q
cRFr8intp8tEzNMGCXa7VbQZZZGMOZOChL1tVIQpy1JCIKzbmw5G2DYDB++U+lHWsuRSLFq9quLR
uiXWITW3UGDaZ7XqsbRim0JC3TtkrpaSTx/zvstz5A8VE72Y10IcOTrlU2dY/YMwWvXsZAWVgGpA
pWFJ5D6IChZ7e5qQd+6QJVko/qs3B28OGYzory2Icd8hWlOC77NtQwcTOxMxTHQ26+4g56my0+Rl
b/UFu8i1u63DfpfMkBp/08BYpRUyjrTd6G3frnE2OCoZFqTMRlXQbutGkQ6lnGPpjZwXtaKwg/6i
oucef+EqTEGkNRQRS/khRTh6joeaVGCssgxUUI5KQzqk9hwYdXNnZnG6QUq+neKaFjBqPQ7S/lIf
I8gym6SIJo9TjhCJrCPvWbAjUaUFEXLNrnySi62kpmt9RbbOXWudQXUXHuxpJj5Lv8yNNu9MSf82
OpN+Q59Wz1Q67nT3gmFQkSF2BhrYlt4H0gmtlL5DCZEOhbE8GuqH4HhR3uafTakT1laZzGeLekmG
Dn0PsfYd2uKtGpvPSIEXX8+ZKEK6SRmFfHcNElAaTNyLaT4Yi3iQK8SIQOtgYwTgE2+V6bOejPul
krSdLuYX8qeeqyn7gGUhU+hpp/Z+ioqHJBSPatx+Uiav3YUTeIEBSWTLy3pZH31gcIjEYoovBpJj
gcrfA6fNS0x1PACEDoGvMhZ6KapOkUzNgVklCSHdibiJKuMpVpezJIH/g2xBg1U9EJQrQX3VpaAp
G4yuYwtGX0aJ2o+4MHL8BgAOp0rYW2n6MXOq03J9nCr1M7TmwzhDK9DJM0E4tJPSfqbD0TerWBQ+
AkWYmZmhuxn4BGZsAhnvTraclbnyKtqd/fhQ6dXK+uc4Uq/qM8DuVNjpDayfmRxKYI5+OJnYWjS+
tcjwxsICT57hx6sD/ZbQemZQ8i3pLqEhwVBdY1cHbKiE7jgROU/yH7krSCg2ofJuDFDAGxnZ84J0
7UcSfSzTwzIYnjYNTzbQZ+DZextstg69iDqL22IUAue3GabYxEffmEdUBjpZCflljgyapCK0VN+2
1kmj6bVTKK2ISMT32KZBYox7o9NDcmFgOM2FUu9Vs5iDJO9XhLVeuQa9tWNRN/fEUIQ7lBHCm4DG
Q84jU0i0i3JYmwJupdktCnNV4EsaDmD00NWEU7ip6JrbNOkPcxlvrVZSD9cf4DnUQxaTReaqThft
6s6+DTsInJiKWg85HiKAmcbdCDTiOOljerDMjyQNWbRefxXbL8UAR6qkjHq8/saInPTnpYGsc1Mn
j80oELoIBQNgjUBcNDSYoy5j+IRMieWlV3+QRyFtVWrl/m28odsB4vye1inLRZYAVWB77bm8I0oj
3g0km3DyvqlPS6C+JZVPa+6cnaez8gHatz2CozUdz7ld6BKjkXmbH/ju10AvNtMXYbY+tdD8pN38
H/bObLdxZsvST8QC5+GWFCmJsiTLs31D2Gkn55kMDk/fH32qzo8qNFDo+74RLGemU5bIiB17r/Ut
+92tb5um/l1C73BNPvs7PZjPo+wixPoqT5TsMq5+V33jMzLf7FP/mBx02nouuITWvlrNnq4aK31J
H1rnjfJIlZ10eMCedZHv6a4jVY1hV5sh5ayg68xQ3ToqN5vxCLYet3tXejiZcDQR/OwsCkTPJLft
y763v+1j+5OK92RFgbOjnauDXr+Jv3TTjJcJxKDHaBZFfZVT9Xg5NriLs7de6icK+fjeducXa2/t
5Wu6tzr67zuof85N+1t8rNm+8uyv9QMNmbVvCcLCN5DR0aVs3imkDZyGg9JyVAkEIrawjsNCsIAi
gcguFtpnY28qpyn3YzVYpgMIZ+IK8LBp/UnRjyDgF+427LmRJ587HGeDb4D7h/LYuk3ro99tiCzR
XSA85r1B7iK/3q1lbTqV/uSndpBIrjWxILCfkOuFD51eHCkjfvxaDHvklhSnF0DnSNBhcAJrf1Ob
vaYgFvQYDDGNKGigAt+4qiGNSR7OdB5rkDIRkbqBDbh/B1uUypf7a9kPpFVqB5X3w7ybR9CHXpbQ
yPRhjBKDDbjmVvNuUV3+oDLRulP3hQmVj6d10afJOZ1Kt7g6ZpijTYkPZvUwiePsvEsXljDngm7N
fMeuIg5cFgCjeYstxDLxo3XRv8F1yLnPkQx1Usd8YyCjm5rRfrIugEj77GKnJ/Mbhu5tfYmQcrqA
9UpO7Q+48rsd/3f8Qen7Vt01R/HNmayil/2jBenFPJefIzNB5Dev03M6MwfwHGzWLrDe+mAjRai8
+hm64WPCUYv4hnfuAO0LAr4KeIhebMuHxnHTa5/b2Nd3xiV/xtDAB4XIx4Sx0PgAYl6FRSTUgXn9
QIYp5foZTCf3JCWUhBqEObb71OUeUhar3bfPjDaWGA/v9qMFk0Plra69ynZJx4qRowOWAnjI3+Ug
eSEEz7hToEKf8IRzAiVZqOaTCvgZzBX5gCqUOC9j/hJjFUe7keMAOElfeuWnD7FyGAGeOnuyzdsL
GtDSJ4y2nM/zUdyBvIX0x5VLY1xy2313GvNgDocwP0NvoLIpvhc4g2+yc4dHroJT62KsQVIhV8f6
q4NaxGnORRdXx671xnW1rN5M349YtNqVDiprxviV+fqhwgh3lxwqxOpkV70Ve2hUFAMcwCZ/fmFQ
AvBzH5WehCpZQ3aOoJoBvUvOzWRzieD/8lGfcSAHy3x2uGo4otIX8IuPjukCTGDDS26cyKswz5/E
nioP/r7jja9bLNu8tz1a657ypgTqniH6nmbOeym7CGSNY3FOA+25oq/gW3cn1Bzr41T68z3zpfa+
uHGeeR+C7MikCTkay1i8a3YOC/c3Dc74UF50fq540/f2B7/DjZOujUcrROONIBWQ1V2B+NnHuFTv
5ivKY+DOxPRUdSBfoocB9+YmwuMIOO04lg8P/VV6b0/G48iTN/tGl/0jOfaniEYKZcINBIYzcthm
4PsIKMbek81NJkTgfKl++cIWOtxX2A7u5qC+xJfuz6q5i8XpKifO5IpwWafcem6+xp1xZoXVn7RL
+pyf4oOuhsjviIkBNkYa3CIfMAI3w7GR75Ehna3H+oVJGQVmWmF72UVcdcah++ZokNBQQeb2ZvXh
euVId2GHoRXCGTH9GlCZqa4T+wk3q7WzYJjrXlnuMHTyvpc7/a09MS5sdL97UzRfIwztal/IsOyU
wJL2Ijqg256VgM8pSgJ+lxpdDh5V/YiClEOqoKMADP1MW2XCbVvfcapUvvv2i6rCIdxwuNNvyZOE
T9lVAvum7p1HgmNxf9WoIWUPEj/JNKilSR09JuqO2PP5LkX559vOpb2AIZD1S2t6OPDsvwJb85HL
Ln5d/5SX32VO9+Ow/KC7gstA+SjjA2WR4y/3mDLD/BanoYbyl3mWfYsJY/yAAjQVp7UL0Wtmw8mG
j1OYZxZ/8vtiJnDT04jNL5b+opbd25ZfZ/esP86C4MN5ykMwrX7yZ3MH7jgRTOfifQsBeVOuNECE
5irX4rgG7U0ZXFRQ5S3+YF9iMdC0T0cE41lc64e0d40/Q0CySvmKxMB2kE56Dm8AZFK2MtbHmKNg
vE0Oi+d5ixanCvfIkHbYW2rUq4HCaveefQyWl19V6tLb/IbPAwwsdjEo41yxeHiMbjf66DCjjzh2
c8DGRBx9tc/1Rx3d6S9N+pDd283JMQ7GIXvfCk8pwMKE+AwWebpDl5mH2RV32cpG8YrnIND3CDYJ
Z6QhcpD3w5Hj6Xgm7yjp9q0ajD+2sRvwzRu7zRqcueO7/Sivl+ixOlh+9D7+4EZoqAKeMOww1da6
HTdKfCE+8dkCxXpf33QvfmgA1Hr5J96y9q8WjB8N/Y2/S1h+qtqtTL2eQ93K2y5OiDXZXYpH9rz0
Br78HjGogYA6RDH7oY+79plVXStZJnHRh+2FQKpH0ZBe42oH+8WkTYlM9UpD6VML5B+eKMZ+io8z
fWZarDOAVxdhDjPA6Emle3ky8IrAzgIBfCt/tJUq1i9/DAt//A1iQ64Ekm8DNbIusduIe2EeI7bF
Rf7QabcU+pcAu1tD99BjvBCk9uVsULpf95tMF7zESJ3FSjepXk6cSEEJ1KYdB3XfQjnR437L9uhd
9DN2iuINhW907rS/PTnXya6753da2KOwzB/jH2qY6tpRJNyQaUSwD6kSQmvwkTg50ILes5Ea19V/
IJ+iADFyjh/u+DxBJ8KT8STuxLf1Z/qAGJ+jFPlqfzg1Ov0Oyn/0tzeDmY0G2rgd0ks2XnEcsmfJ
wH73VrieQd/dAROkutwR3DxdgL+/d41f6ftaChSxa06DcKHc+1idFiXQv0lAG71035UeAq1ze6Dh
x/LS+vGleK+OGaGNXv81Nr5FW/OpPSE9KiaXneLKxPxi2ydYFD/ix75wVUqAnZ7WMybFP85TfB3O
hHfqX8Q0vTAu4yrAX/EyL8FS/VVWjJzMVVETesQrVTWJRMH8x0K0xpiC7AtkODYXugRviSg5T9gx
VKx5kU+rqvM+48aJw5VTbGJY8mmKCwU7xfYHijycRUmeiUweBP46dttx+9Pfh9+/9/vV7z+zppiF
PCfuNalH5YQ3CSzI7x/XFqPzaLkv4uEAvSm59TJ6ERyeO/JyCd5mnRlaqFa23Km+pfJ+NaAk9mVD
/EKGD8jFFWgZ2TVOZm7sEh8SZmboy1Z+S53kZBo2r80Z6NzqpRwIiR1ktWTS/6pW3w05eVaqgJ88
kvazjmYdpCq45FgCUQevze8tpJt5J9OMcgx+5SiJ/SEb3vESJcDo+ulR2bIuyKIMgFCwdDsU3AOD
rV0bZTMn4e6xJ+qPHBz7ExcAG5fU7OJF21lFF+/ijggGWEAd+a0kWs4qImwwWwnJLYHR6jqePrIr
0njoPKFFGPqNtKD0ZCus23p4aKmObA07rcOUHBMPh7WZMCW5n5D/sa83+UojxZ5OSVbcpI31K2Ql
Oie99m7CsHFX1odszJNjtdDJ1KXsoamn0G6sEywe9r72JDR5p6yEjhMbhl2vjm5FGn3oWt6HAyRJ
Uc8cnzPWv341giIPprjuQtWqyb3HJ6beD42MLVonsmpRy9wH1sVJZKGoAK56jLG8JqVFXFQK+UrY
YW/Fd1EzvxFVoR7FhHq9HMjEzD6LsQPN7Cg/eoMxyxD27IsFUpyMdXdrgGSjXrzrNoeVKBcOcQGN
hMJjy8+KQPDFt7KqjLcSz7KE/2qWh/dqXGkvTzs8FE+t8VeRms7FPP8ikoJ9lQQ+emrO37ayTko/
d64E/2cH2pHIMbyB7UzuqGrjQS3XV2mwxWGYSWpo5eTvGqHcJUqws7c800kkB2QVAer95xYUJj4V
qffAa9L7JlOCw9X0umz/GeGHca4sKNSjkg40sWTd6vgYJgIiZSSkWMhfekbZyAtnN9UcWGR67eUV
YslOPY3r69RKr6JKLiZ7qCD0EpB+/ToMHMZ+/22ZGX9lG2EDSRUNYac9/bTUQmoEiPpKzAdZE4v8
NMj6WzXnB+gDJoFHOuV9y66zIG9hVU7c0Y55BdYfJepfa2MKk5IDcQNB1tPq4blqEVlVukatPTlf
3YzON/rC9xnmqRhPeI8ZmJVMEHQXa9W7UyhvpLzgY4fBAWR7AlW/3NViDOKGI4OaMELJ2tTykXnv
la6Mjw+JwVAJlQRnxgQnjJJymOllV20BMy7Wi5RNHJusjnpafs+b6SubN2tqFe0Xh35QORyNdMDz
DKrdyYTh6tkzdFnoEhpLChgny0/6ogZkt/pDqS1+u6jYR9LWdJ0qNUOhsAFY8dM4Q22wtL3gXJoN
gsAJiZQUtqm+d4iQSZ9ILvs0dAVJuGLlvj0MR7XQ8r3WN+yLpI97mqBvIcVadexbOnopE0SWSF8D
cLoRhOEQMG+Lx+Zqk3+KOgtL97K1yRaMrD3KL2V4cKa+53qbnkmnwGqqmpxk0Gi6as/YIoLBCJF9
p8pWfGgWWrAmXEilvmm8tVydagXRnZLW6BB+i3x8zWpkIlHBLIY1vISK+qLZHNEIXH63Bhh6Op7v
Cym96NvtJ7ytdytK6UjVCeyo5D3s3didcc/4hoTqOssX9dowB5SALQYmeRFuYUHjwwGB73h+zGxC
UpXC+WwLTq51Uj7PkJRSwWelOVrnLvMAtztvcb4O+2EAAWDqO02Mr80W+Ngv+GLNIsv8ZstEkFFO
9yK0e/UjwagzNsO7bJ4gmF+Yaxwaq+UCGPof5MjPLTZkuW8p8KtzDfvWjcv47D3UtnEkRvCRfK3L
3HQYKTA0pANWwrLrvpsidBb5M45BSdKVl1w7XTOcPAXNJqt4J/WcLFPudiM5FzUIF2YJFDwccZb3
T3NxIGC1FPZ90noAe6nOJPVuGOmKwALgrGrj4UJVRkRYepM7UBuFUcJcZew715uO0HmMO6g6xbiw
sebNgeTa42AKKPGdfKo7qYZRUTzMYngXGHDctlwpT9SYwzI1UVmJWy3hcxejvyTaNRbVCenEdZqd
mE9j7N0VRZVL7qYNeDMo+gRbpsFTs1RJwsnlfWJxJq7imJS/nDBh6L/P9TzxrYa2GjCXU5HEz7I1
7/pa4FQ0lH07FegVp4nuryAwntXMNUm29wehXZRVfSkEOuJfxSjx54ZRrZ9Ic08KAJxjJiu30qYG
xTH6PM0YfUZzeJw1OrjRZN1IrqQW11ngVWev6VCW7bHg3MSsNdY5VpEVve+jJshBZkVpc9A0aZ82
NPo0olnRwVVHrWhOwk4fJX7/FwTebl7nb7lFKL1VJFSLbGRKRUYn/kj5qAv5JDsSThqtpIWcaaxT
nZ4GScPB3uo7DpiRybYvjfUxI8thRMnmyXGWBlElxDUnEEDgg96ZU4zJS3VILpigWTHX8baYcz1V
ORqi4NRzJ/OmGSd73UAckpVDWeMvzRAx2pIiucmYY3nHZmauMxQ0gtImUrfyVQWzLfP5mxFYtYRz
Gdoqk3g06X7BGk+ohZ7tOhvP+VjWQVtb1T6b1L9TK2jjblzbJyHJmOhMBOBLxtGhH8+9mqRMdhN/
1avDYg+PPfZkpILdkZyeQ2HhFMdEekMJC+xlHY/p7Fxy3iIvjay7xowk3HpsNgytiiJ9bJeeO6Y3
XuGCGJ6cl+95JD+jNF32Bt4pWB2vWFlo9Ik5QAgeoedEGi5i803Hwu/1GfZQBQG8XlaWq+hWwMc9
BUjg3waB3dU06QnYW8/aUIuHVZJOSbM+djkTCBZ2Q/cVLIou4KgnUqMMbNfK91iO3RkXxZ4+Ph5L
vWkDEQ0PMf69wvoy1ZTkzsoM43L5m9VxEtimsN2Id6jWddyC9NcUiYot1RMVl9KClJS72mr/WG3L
zmZySSSE0e0G9KK7PFCImvVUXBxepSrPkTzGd2LkoKCjjqijUQA5SR+xb40BAxo89jaqIFJh6IYi
gVjxNuGKnploLBN9jZioQVWjMmBhO1sywszRuUVRX3vDsq77tBJXoW2Cdubyyajt167Sw76c9PD3
q//xdMb0TqAUB1ey+FImQ76itUY42ZjW/nn4/Z7dLQSfyPHHb7LE70MruANYsBS/bKjaIkV9l8ca
7pZZ/TFquccRjnNHyBL+IfwGoZEIOnwJvoBY4SC75VrsZgF1ODXpaRac3OJmCEVMxLtO18kggIUm
bvGfD+PS3KRSQzrrSGbYZ6ARXNWorVBNNPNfD1WF/mR4d5TZCqV/P6TIC/TVaI9Zbw5hsT1AQubl
tOifLUN+KCebrhiJWfcydsw9Do/8rmhzff877f7/IsH/naH6v2VEkBbN/O6/6QMVY/tH/wVQdf5D
dogQsFRzkzf/WyDoGP+BOo/4bLRj/0gDf8WEClpiC5sfyEd+zn/hU03IqugNLNSGsg2KTf9/kQaq
iJP/u3wB9aNFmIWMShG+pGbI/0Mc2Clm1o5tnITqMHq2HmMgrYZ9Hqt1WCTqQDh7YeyNPNr/Pvt9
MBPF72Q5O8hLzphA+f6NW/l9sAmTo1G+xa/IWAIZXK2XPC13KFlxxQ6FeYA19zHIUYLvsuruFKgx
iVb+mNz+Mfrps9wythe4+pcNItDJLCJpmd1hW2S8zK1ojsqVpOTUwxrf3sn0aatuajwGzdA+FNTv
9rg+ikWBw7Oup3HEYmfmpnOM2CKIoijpEGP/oIZxe7SZiAY22Bzhx1c2dnOywhYZwas8hxW5uXD/
i7s65x9X0RchAyYx3dHd6mDpYrEw+9xxzbUFvAUcyFPtpdqhUDFdbZynUDUi0CpRI/xZQgU5xI52
SI6i28bBLaMTu50CVUodV5NzL+1/A5NpvQt6AYoaIflIPhUAf+7YQYpmvf7R1CcCxCBJL5WKMmnJ
/d5M0PwYHI9WGx5IrTNXKTbHdiOeGwIAvCEyOt9Wl2CsT40GFTaLs79mZj3kHO6PA6CjVOjUM5oF
ZJXhXrMcB4Vjvmw29FLhV+qQsxR1FHsbMZRNxlmMRT31ZYvoZYBGW95GszOXKTpPm5glUePIh8tw
b0kWErIBlZ2T96Ci4OykJFdTnvOKrZX3I49yAnWz0U2VSYT4msKyfsiUcf3s1WBup5/ZIaa5jGT8
ZSbDTyIWd8RmQBKoi0djcnaN3cpeXdFJaQdkc06cUAM59eyvFpmJNmD+oBwYFKYSOPNEKsJ1vi12
lRwKKvFNnPHkUBKH0UBOubDPGywe3j6tAoj/p9jQfsRaIkMEzribFD5eyZDuWYbDEnsR3a89x24u
nALDN2c0M3BGi9IoF+DOdKaicQMthBSo5Qi9IfXzTrmtqwLVJlOTJypUnxi13lNbjpdtITMWGwbp
Kqu8mTkxIYYs3ufRgCSAltcrbCyKiln507JTp17s8E2w3UlFvRds22HVYzhkxJIUDq9AXq4rkAdQ
S8YzdkdevWqEcjaVXq3J8U7g6pdUhZ6O1j2YMVqMROXANnCf2TACjxCBloeGxIHR1r+LSCk/kn47
2J1GvWSywbxaAXiqU/4yg3qK1+pdqUbCD9OUOK2U+q2vH+KGYMxa7w+OVtEUlQjeUmlDqmhhqNHL
wIC+sCdwgFYOn17CjHyQBW2fpMaQuagM5MaTSJmhpEVzqWkEkvTLIHPppT3qD9HtxzW+12YzUA0z
MHUGcyUGUrwzGw1BTehtQyZqLBWmQI31oJHxtNODoQcSB01R4n/UV0/VSEsrkvysKumVsq72dS9N
telSLs9DL617o6GvKdkHtZTiR42/fs6YVMuy/W4J+0ggS7tTJOuuLvX7mcpnQ9KLU6MaX1Tau3St
m73Z8xnfUbfj7+Fr1zZIaIvT53SCQzTmXRLEZX+LFAgB5orcFGMD1ClUahUSiWKUyH4oUVSXxj1e
gfUq+v5NEslrpueAV/V68de+rY9dZFNJjjv4Pl9AhWhjmigdSXNUYyS2Mah3xvkc+nDFwguIypQm
Nm4vH/v+36QQ4UjyS5Qv0UWlVHXp8aj4TPEOdTPC8GZZE07ecGcjjite2225ijWjyar1dDpsuwE4
q1dY03mQ0oOx4vvSaZmuq3nV0qgB8NE0fj72X3oJa6d2nJ+01d/GFjWMWkH3hZBxVRb0o8m8trtE
lRm6T0w9dSr+iqVtt6TmMcEXHyzL8rmgFoFNsB4iYfUHuayFDyIYGat2wqapsRMx1kpx2rbVNAR2
XoZqBwauSNV7mq2dFh0yS673DegVyLUobAnbvGDjGtYXa0YKEdGr9e3V/p6WTSjGFgFO+i6Z2vvW
itsDjYXvVqR/ssrOTpFIRreWiChNlldryG2/W2w4TPTyuoWgdN1YP7uUvqPSoR7oFbh2DZ5Tt1Fz
2mFpMR1yefq7zHXtK7l+nnpnCTioMzuYW09Uq+RXc9ce2Vpusv7Y1rXxbU0vZlq8DRYY7Cl1DLh7
7Jo6CCSvkKefwSnFrcrEA0QXe2c7FNaV5pz6FTudrsgfaUdmHyPpKgrlet7N2O06Wn67MVJCxYyR
PhW0dKIYhT6pVK7T8C4NQvwpGRSUMRKypCIqpmdVKS+LAyBPXheEFo78ovW3kRxP3ySsjfgyOv4z
GHPX+VJQVCh0sziyTGK/pNqjXJdo85KEhZmopwHjcWDR2tVnxmlp2ip+XLcfEhnivlaoCAxIGQpk
LHkeXh7NT8z5GeLBW0o6DwlMeO4mAwVyNn7Utqr5Na3QAUeZt5qxifIBWfRQZIQl14GlzRU3v8ns
Tllj3OBkKy8pRFgYZW+aRTiJYUrfOKeBXhly73f00Xa6zVAGfBQzjwX7/BRH6XlyCt9AjkE2iIbe
YCqPccXHarWQQqrNcp9Z+c6Efm7mtHIMnfQISzBLzBsDgxrFBmU5O0UP5YK99mq0CR1q5j0FWNZQ
VgucWtqE3txp7sAcMRwz+kPbxWTfgqwMrFp+GWXxpjFaqpa+8pF5yu6ckxBX59qfZBE7wDgXqW/0
Tca2rxql8FR4okAGLbSW0gNeqPuJywgR30nuem7jtEd3mHmaPklPjszkQRMx1N3hgrqkGNYhdNKU
oWlqb7jn9S1vuHl1FZ5aHGdYx6v+jV3HCCqYzrvZZjPjQDK5ncxRb1ix8WrYClg242sdp27PvBYf
dhVKpL+4cq2E1cBRWJaqPhDmRtzpP6IVOGG3WGnYGcpPOlBnEHp84DCe7elZBmTdowDobfloEAvi
GyUdk5aTsWcRYHCvyHStJIPRq1IijrVyxbNUObqAT6AV6pAgYm35oaTLwICiVvCSN0nR3niVi9c7
9NFThrcvvUEOkOWgjaQ5OopNVVdXeMvkhHRKIwu5vTa/O70hiO9HGRa2B7EL6GsJp2eytTudzoJr
5ym7YBNLyBNyKtJJzW91ozK2QzUlm06Ql0pQroQdd44J1Q6QT68Yh15oCgYw5ZI5qXqSZ7r1k6F/
d7ZTH0xYkysjg/NoPHF9YtmZGNYupky3oC5DSZQkjkyjcmTz5spAbt6qGOWJEK0ozQ6akJOToyF4
KMeWAkZSf8iK7f1SAZQHjmU3/+aU5NOxjeddXNFZxkCzBA1MbvacZDcDbPY1BlOYC1afdFfGXtvS
WViOK8n9VWv0D6TJEVbq7rQ6JUOP3PiobFjMC1BxuvKJvFOJPSIhgactTQVXZNyNwMrZQRznPhsp
ThfDOA7cHDtikSovK+pHudMruLnpejfJ2/pdOLaHYhOZikmzUZ/qh1ajFaPmhJII0b6UcR+iajV8
ox0WiuMedL5cnbOBgt0wEvRx7a5tb5I8NbuispLAIPB8G9BxMGizk1lZiGRZFiOpA37AR15mrNy0
CSIuwvpFtCWOiii9akxNGklnEqxI+okhTKzuWrvfJFHI1yzTQOmZ5bTzRqphCMgg0vOvOaMtVCSA
Kc2ZrKzCUU+6Mph3FCJXJ0FEozglbTJarhoDFzsd27OJWPbat3fxbLZ+3iPbdRD5mxawTTLHXqHE
UlWjk1yItTp2cv1IlEvkKwkyugFk3EA2zN2Ur4TB5N1ep5kHxd5VbfUB1fh7nzpHNcEJUNe4lvIE
0FptoBRRY5rvLKOzAmzYybSAvi9snDThlZ47acWqrvCL2GvpGfHKZdb3/oqCjGD2sKNxH3GC4eDw
1tl6RgeVbVUdxJ6l8U/alfqtUMpTR5SPS7101Ia5JKWZrpVuNIc4TGAr75NY/MEoZ5+BII4ewwg3
A/79KGXim6y9lugMUjhT6UHAjXxJDLPcp8l3L81yMLbdfLeu2Qm4CxHt4arPLdlg7w7GShyvV5k8
nbOFE7MWGMOoXUmS68gTb9c3waf2uWSMsue8+hv7cibOfOaLZ8oK8KUWSNhgcU8niBdUoapBAXoa
AzUiYp9LiWxeGetV0anxsTPTQ2OPMWFKzOTl2P6jmmgGJ0lFLGayMraif44bMMkGg1SFmzSpOmen
LlxHq/NgJeNdFaMMydqVfcCyj7WuLHvd7h8kGWuLMzv6J+MwZC61T7uy+laz1DMFPfuuaVsqXDSI
a8mdzBnYj6ccoMkMxD9FYqAWTwMMeXc0NmMc7cAQ8XHhSWoEw1oz/K6SqZV5XzyVu3u34nEHDafU
+9yCarf018bEiZqiW+O4H+9lmcSAfIa8VrKtLvVwJfXnXWvK+1lWxzsBZZRhNGMmYKBeUVdbYdWj
hGAuZ7AnY4NBxJn0y00VGnYmuXhB5qwHJof7GTRx0BkL9iY4JbNozAAL/Lwfyxirm6m+klGS+0k0
TUepUBGWKH962y64T8u/GfCppMvSs0InW+WwTZWZS7ix1f4oIvHk5Ip56vRh3SX5hsjRrF1MXXBX
qRPFWNkWaH8iSss6PjdN/0Mj1vShoflgdB9T6DOQYbEo5aifd2ShVTunatpzm6Etm7qXzopT32Ed
CGbd1AJFFsrZhiw4oBsSrUPHc0P/Fpbu4+Z20z597UxE4qvEWEiS1cdkQEjTCysEAwFe3LKodVDX
p5bUM/BBgtUo4qdPled+jvUjgyuti09yhB5raDjCyD7DSCnZFYLFpHFGYz+q+YO+6KdN8BBMJBb6
9CBIudiMA8pc1SeZUbiFjQYRKVaptFZamKTgaBokaKZRPat1+rOq/DhmihyPNW7+ufii8v1UVUS6
QzTcxZAoiGHnboMDqYDjbLA+MCRjOTqYi2UycWm81vrlwfErVDEsn6aVX1HPiqSJKe7xg+HMuCJa
TYlP9AEDMi1RxvvKRE/eysjLWaesEncNz9etX/v71e9Ds/kriCi3TfSPi3RrO8aPjoSM/fehNVol
rLeH36cs3oir1YlRb1moYbM9JMWksx112/jZzPaqnmCTLJx7AOHR8fd/Y1gBoW57aAA1hajG/3kR
8oBuzyhw6M1WtPJnPPx+9X972k+dW1dSf7S2FygTzolo4LOWK+X4++T327MK3DAX3Y/cKcB5QNAB
Y0SR//uKf79iBHstKPODkaSw8l9/KkGG4bKPj4SnqmEZj9DLtq+0DEWVomLh1MfMDuEdiQ3RYRGn
ltwPA4EN1qCib5DkAWZd5bcsPGG9Pfx+5dCf+9dXHR/T798YKACwY3ZMUswJaBfV7BDSMxlCrcc4
J+R62oEfoD+9bjQpbft389xzAOVjArlICpNAAVK1IlyhQ/7rYQauh8Lw398U7ChcJXAUOOveS10+
hZFsCcpIvnK2h3++V1GtHyrIbuYcTeFgKv/5UEgCir6dPs1E6wWFpTzEjMyZoW/zrWRS3GZEOafO
RGP/86Bs0c0U2U0IoHBCtoPwZ6rN9Kg4m6BZYpC5sD2HxVi0oUWNzgWNNVrvpJZPCKkXhRf+lu2p
lCMFgvuyYfjoEGalOYU5d+JRMd8hVUyhDDJ33ybp3awhXBHbw+/37TqP0VmnzB5qezW8eqi2CngZ
ReiA0gzbwoHSJeUDWQHlu5KdJ70bw3w2iv7QpNkYSpbNYG6aSK3e5hP/PBTbFCEnEzOo5+r2+33+
/yxkrp/J60QGvKIhSZXGPmwqOaGLx8R0AYe8jxlbaORuQSDGiVn+jiT+/VBt/2mvD3gxfv/kXtt+
grJNUNLtB7bbqxiXQqaG3p5vzj0YeTgKoq5+qg2uO5LfUIXBfI4tlklrYp4uc0yqKtmEhzPXQTK8
OCBLGbURLZgo+oeY0Z9l6C582g9/1JburJVpxymXzpHoj3aHDE2KNrBsjs7RIMLUm2qcx8KI3m2r
vsUIIYUsjGDMlMdWc16XspqIlwykNEv2dQvcdiFFS1daNNcDRszSNL8z6ZGUs9afS0zdiLNeFiO+
0zKUUSPVOrTpyQnK5btM52Jvcx+Xgi4dAZaXQtJh2OLW2BjazGk5NBwyPVJ3ph1Kapn5tVa8xDai
Fn2giwrLfBidjXDGCFbvise6sTFclcNfSrrxOBpUpVL+kuY6VoSM9RK0ZrEYO/xsBA1u7XImAy5M
c0GyssVMvubH2pJNdFVMisyMBbgkkTjIOib4xSSwppn49bTvQUOyNzicJ0x8J5kqvesy10W9mBa3
Funk+H92Ymo113TMT6l46UtrRbxqIh4vOHCpduOOJtKCerKOvZOB6sg2cSq5sWer6o55Jl6cSpxF
Vy9hW3M80/nNoLO1432PRLuXNMQOi1ePFMvlJL3WWvXEoHrdg/zglFmJvUKE0/9h7zyWI0eiZPtF
GIMW29SCmkUWyQ2MZHUhoLX8+jkR7O6sqVfzxmY/GxhSZyIhIu51P048E+5lp9iWr4QcdysLQE12
yovme0wT7kTtntqGZh6xqL72FldVzzURBxeTiW7rOenG5huVrJVrjkBCAOkGGWGMdZjdT5Hj0UrF
4IYqD0ipMW09o38ZHJ/hXk0BqnPfadhkH+7Qv8KHpLHqiY9u8VBkL1qA/4U/Q4t6fLhj8cEG/25m
ydbPPLCOOBE9q9xHg/kDOOVjPEbQ1rByReHdgqFtM/XUPQOErR3Sz4yyxGpyJ/SWuBHT3PY5g/dc
g5My2FJ+vy3GQ6gTiOIMob63So+cNXtM1k3UAAmcor8gVeOwZkBOb0FW14b7pYYzaZgplNCemR1i
qJVRZleIUuqN1QZPzBAmFCxMMTvGCHH7Rq3gbZxICkXQWK5HKoy0QriUiLi8A+cnBcytfrB8uiGz
eBoavAwtbXbIc6SQtoU458Zd87BIC2bqj9cMwV8Xy+92pLniP+8HCqH1BjrneG1ZabJ1TKkruebQ
Yu9y7JtkRnEVOc6rTdLcoegfypzIismannUjt3fR0L3he8s2moNMj9GjgfRWULlIGPggYRWieI34
Y5iHOxua4vYuAbG67pkxtn5ybAr0NQWmwjUUVJpQefhtmfmmIVEVO8MjI9BAGMPBtZKtjAzs0tb2
52w95N6R+KBql8Wo+z3SUB/suwri78YiFVCWtqSl0DrptQ8IgaClsBwKpufObWUix3WSENY8pb4Z
KjQG27fZ9rVTWOFIMmYSL2PYZSIz7o1Qx2CUvlHYlsJgyOZjdax8IzpzboXoifNj5sc2HRiIiamd
ANm+EQD8eq69ewc+o2TIfxM0Vpia/CA1BW2VILdrmGBBcvUiNcRyd36mfTp2jhNq0H82+C/HZTKe
y3hcdsKU4XV2/s0dkc+RYobCNkz7rWcH7g4Chr6eB+rPEHk5Z0luOYXulSvy6nbSIHXPp0q4KJU7
804/tPW2Ldnzwqp2cHW0iHg0971oy6diyjap1xEFVMNUjTBX1o6NZTDFuhjPuGcWTuxmFiVb4iO2
uK+pkY2cwXsx7PxuvjIt54YTlgmdi8mNafV8NqVJJpc3Int2hhjvc1M/m0sSnjQL+HuA36E14uV5
HPxy00FBYSdwjo3p3qCsokRrkgPYzIdMMizj4DmtkHYTwmjuDQSL1EPy/TzH10MawTxl+GmTReuJ
+SMi73mfwCtfZYOLLLP+rgtLo4w17UmOHU+laKAWIqnOkG7FMUo/Pfjeh3NCNGVGqMo0Pouwoprs
4fJDuJpVATrt2Xscbew1s763zRn4LP0YJnxOxVS5fC+z4XtN50CGqAGCG97jEmFm0xgPkMERxOE5
zusQHkMZjVeD3t+2efYXxUB7cAmLgeo32DLwKqSO25J/fUzkfeoBtYgldTCXGVjEUz9T14R9jPuc
YDEWdc3gtOek6+eCsthMJkLs2jcjci89aB7ynAxysLVNPeL8A2LslsgY1IL4uv5rbQ47PC8CrSVQ
MmNTTQQuBKu4Mmmt9NpwnkM7wtVB+xTKcY+WYxtTk6RNZyP6rxHuhrT8kFAtJ89up0MWptd5xoUn
CKpbMXEZDxIYPutibKZTldnHVNdnRvjxdJqCEW04hdtNVjJ+5SIJUmFmEOuSvmEmbXlU99dQ2vb5
2DCp9+9ryveorGlPxunDGHYukPI8OFlknpywmk+dE58qs6dSmC/MSmllHT2fgZDbIhrMOmfcFhrK
FRPO5nbWM4yhi4+3xejzsx2NVESYXkVzTCbe6OICqiPEP4EruW5mix8sYtiJw7k+qTW1GJOMKZVa
hatZnmCeSm9tIQ20U0qmYpYYf1W9XZ1mn2M7sxnAzRBst1TLfkR6gq1Gc+uTU5L+pW4y1atWrtYd
mnmk/iH/Mi+M//63vGEZ96TzXNWTh9sZIPV6aRLEbJ43U7DHVx8w+VvH8qPsqaB2HhWrhc0BjfBe
z2MN7ZubH5LQATHMMPCysAqGiq0ZU8pVq+qRmZSG0GS+QBJWfhYdJEp0ljeFqF5Tlcumky68TuPm
WitGb/fLfZ3bXg9Ed3GgMvNzly7aTRBMRrl3G/Klao1+dHfsi+cxca0TZ07rlA8RR0K60qSewQ5i
8pfkwpBThGWxMcCIsNsEVk5tRs4igor5hFpTCyeZTHx1JQmLYxufzQFpd0GdmtALrEDU805auydj
JzrFAYor15qwJFe1T7VZDuttMtJWptewj8mhvlp4cR/sEEXeEFFknrrY/6ucqZJyWT96tOZ7S5xy
hF+rImbfKeUw3Iswjfn6RNlAajpo2CG6n1qC6voKuzG6PYS2BSjrywL9VnYwUEpOBXFuuGCmXJr8
f9oDO46WCKYychH8u2bVePks1LWwBwVYhLi/Sa0QpZIUkLgIsLPUrQ6bWWBVWI/IXg6da68HOUfM
5WwxcEiUnyPquOqPiGTgXbbMqDnaxnPJOqDOLhik0cRnSF6VGMf8pnDOtWWcO1pAFCjzSdsvjpOf
omShnhpUhy+KaFSVw76fbaJYQJDmsKnCICh26nNGFY03qow/oqvtXWiN952PlcDzesbq4OMsx+74
soN98LFGj2oipCFvHtLyReX6wKdE6hI7jFsh32NTs4qTvMCfapn6o24Ctuj2AImPnZzkIYnDNW3p
+A8WmxOlJeeCgahjrhw9M5CWKMdO0HjCZ3+2rf7DNeeHZEnanSlnoZ7jVycyqpB6q9tTNFDzbGK2
xVAiTM/q+FhRVlASnKmYBNhg+RVLuX82rdWATh9AgfLlRP0CnLw5qm8KFpAJkWV2117LXziQ80cb
Re3PJKEvdbCL+JBSn0mCcw/qLeeelPSvd1e39RROtPxsWlU1QHoWZjvxRS+3h8FqUdUv91qfvonI
2ruj8PftMLObmXLvYg8xlrVYSJqZ5MlF3tfYLvYouhAb9YttkCEZTSa2A/6Dl8U2fJwzhKfJzSOu
CsQ4J08K77q2XZcjAaNfB6PcCsNc47ifa/p0clre5P4HtIGnTJZH2nqO9q4spchb4Rz/GCY8294S
lqeQ9uHaFiH2V2/gUJFfSx0v6qZaLPKBsRf9BscCIyD5lGnW6p1lmVdEr99Edoa6hH838Rz5r4D2
qaxdSlzlahj745DnGK4sDvmcxAEq6C9cwTSIT3m2hz19Dy4/q6tHqwcJHaT9jVEAVPIi2GLMaVBX
wnbqAhDVsX7HCIJiJGcuM+uyTTMAFo1rInhhVvb72hAcg9rJLNmqZjV8VtQ1MTHkD35lviSd++pm
/k1dGcGGGSVM2Qqnsuc4V7jalj1R2VzOdaSHVXluverV6S36HUgQSXptsXejypkFGoM2f4sCE1bw
YObbDIpFAQaNSomOzdJP93VsP/Xz2arDaynXL00H94rZ35Ap/1a2GedZ+7ofib+AD/5JOb59GKhV
DiComknMD1moHzrGY7AjAdLOxdGrtW7j+YDhG+yglOnv/CQEe35veLh9K5sEscmNbyeZZxBXsNv9
mbwVk4kxg1QGKt1ImmD5yRG5YOJmUGbGIZGRejsxhzCbtd8if6BbUJzn2sEch92B2Ln+o9TvHC+0
P0VIiAvzE67yJWPUIY82/qg/R7Z2G1C42CZGmh5J1vlpBIzrazHcTzXcr7bUgp06GCk694ckwTVV
NPp+dP29OosEjZksa7WaTpF5rOcjMgQUBXNn3BrZou0CUQSnKff04/9pPRW78X/Ueno+4fb/QqD+
HyDkdVl078X7f5V6qtf8LfU0dPs/dNNyPVs3DFoKNnzJv3GQhoF80zEMT7fsgCqrzif9g4NEIKrr
ga6bru8Ak5KkyL81n7b9Hxbk/8BDC+rA8bON/5Xm0zL4Ar/CEnXH1V2Do52oRd/0bTSk/wVZVS1l
aoZMF2/dWQqQGI0QnlMcihrLRa7px6UovV2SWee895NtNsRvfutTz51cA50BSLJanHtKLzu0FMmm
L376ckZcdc6r6XcPdtUkEO9B0M2Dg5wLIxVDA44Kshxbp7zPR4cmJ8ZnrvK+/i2du49lIbrRS5at
EYsZc4L1KtLpszCLvUsK/W2Wzvq9DFlC77dKtZTgJ2T8K8elfJHZuOc622I6bDAOuquX5Rk8EiQu
Ld6XPxlHM85r9o0vWxw9PWTRpJAhs6lfR2G2j3gZsyVKIxTLX9Dz4Wj15h/YokBXOv4acG10WBDP
6zYEfkwwp2h4nxY9vc+7ctsHDS0WBr2Efntn1FmMM5YQ50w/kyEyQtCMg/hH3fvnYshk2Jier4aN
gbFpr/vwbycKrQhmtjkekDXPmPZmhdPASSG7iC7ei4BTkW1Ay+AERCmh769IA6qAPe4Iq4y3UZX7
mx5qCjJysUnM+U4QhUjgxm1dYJmqUjzdtszYsAL85eAAl0a/6wZoI71WdOslhSngVo/MtTAXGs6y
Mu3sxWigkNRm9m70iMdo9kbkpzn0SCtkaqEPmSVpX4OEq4q7WOWWCLOTGZTjVVWLHXGbnOvoROVZ
g/nUZZ4XsQUyggBhVHhvRjY8uAuRk2aS64wEuCoxzqFfuCzkSfrzbT2K5hz7GY07TYP84ZOThsC/
C2yYQ7wHIQHY98gGyD3y2EUGJ6t0poNFjBDzu+GYpQKjH2kBh0waXFEM3WhWTf7tgqomltHehRSr
TL6xJ0Fyx5FynS8olUgIpS/tvRVLB8dE4MoY5g7hyg05A9TOreodj2ey0bh0IHNIbmoDf4ZLDtqO
3BzLdE9ahNU7aJIRJweXlcz8GZCjeRT4NPWYSmgzMemDG72dyiTeWI1JX96Nzp17aMvPVOvyU1LA
UnDxMuxty5mvdB0vaSxM8BVk+ImGuEMhnkMRZGd0uUg4Y66ZmowhTHID3r6BlnRaJVP8MLVr3SVq
pLY/nXqPrRIXXnPrUYDc4bnwJRNGEOVEB2RDbx3ZAPnAorHTI8C378xmBJwoxDExcJomKMhcsL33
vAl/0LbUYegZGuocmrlMztoZUAkulb+8Yrq2dMgrXYIXPa973EzxyK5O/uB6aIHuyEbEznDgtARV
ddDqEvwKAAFc1o3BdMtIXmrEc0cPqP0dim6Kz0XH2EWyYoi4b2JaiaEACrYUeb/pswP/Wi6DK+g8
1xgv4d6+xWgBcAfBrbN2nIHXoef8YIsXzLVhzKQj/S2kEYbPf9uhm9AixiqFfZzYZ5uI5G+X1HK9
NM9pPL7TNtuVbT8dnD5OADgQX+NiZSR3OacWO5TjESnvSxWIG730m42QUjFC3ClGpZVOBmZvbXzC
D4MSDGxGc560lGin28UEOBddaR+Ou0ALGHhlL1EJzmksJmtPcMstxBRBeh1m0vkIiNPK8E3TOO52
pq29+1b+kGbi3Sni2yK3nFvNk8T/EFEQA7z7pJ+vBR7MbZYZ88ZIKNtONPGpcGFma6GluLG/NwUW
dJJhsE3OhL5NNOfoH2TNrUjMlJo+s7iiH0Cn0EdD+JQtY3OK6cmcskC0J2Zb5KNF+vlyl3pGC6zE
pOWlXvP1mHzhL7dR/RHYulCRTHxtOKWyZqTW6CndLZr7w8JkkAjL2Kthvppk41pgoC0H9mqRNm5O
krb9s6PysNBEbqf93Aa3+BuAtqQlw84J/3/vj9Ftu7Tkf6O1G8KRjG1hXy2cqDeu8My1b3rajaB6
py9Ew8TMDNABAhrzaVeQ3CtX1aIlYXq98JMI3WBqqRbFaOSnVk4mL/cZ3WRsCoFUQZsWxpxcRkfm
3bSlOBMmS/NgxSXNZZovkbl8K2HRMmH3bxYH6ncbZ4fZ7m91zaIFLBeVE5nUdMSxb3NEYY2RnhBg
s1+lJxQud24Ufe/C/J6ePwRQgzkC2gS/84Ojhe6EqPcqyg9Nam47Q/5zjlHvmi56nNySiAl1H3pu
/k0qOsexe8rpDZwISsMjOx+inJRDs6A8MvnvHbO7LrHqczY6P3EqA43yaYgnXntL3Gh5UkUEZRTR
gUsVFblvllaUBzUx8szPYJCp0eQeRy5sVLJZHCxfAYUluQhkhHxPTTBbqVWj4/TYRGW3ra3ZO2jI
SevOJSZhCriAp7m3qnD5btxLSooKDrHSND3Z9wTLPdp6PuAiOAnXw1XuCuTThn6F8AWxpje86YZe
7jDgH+Oxznc6SVd4Sk20cq2ErEVQU8IU9a/aAyy9JyHbHuK1qg6pT7osfrvPBDJIgcdEAj52ub5V
ZZa8Tab1gsl3rbZSE6ODzuP6r0uRRa2pSeNv93FlbJSpa5BdXLVYEL8jhaa2mSylNuPLoGYt22iV
PbpTtSfgGeQjJZ1YVk7Uwgpjh06V+VKkU6Z2h0Xj8I1seHu1bv40Z/IB56gnYivcj/4ciw+RiU9t
Ej5uQLl7T3KX95H0ni4383Qo8oN6ZPKmZtmqh/LapaO2DIQ5IT4gdPXrGeqxRrN39tAKZXY+XN5p
gOy3IWYbprD8HEsec2rt622+PkI+otZ++Rh1u8/7J3+s2U//fYpaU2/z9XUuH3V5jrqvpNxozxoJ
V3nivf324H97Uz3w23t+fdWvj1OPf92httkvP+OXVfUs5CwLI5ApJVgb2/MvG+uXN1Grf/wlv7zd
L4//sqpeeln89qW93AZb4PcI9RmY11YrQC8m4lzOxoS2Vjf2YbM0B/VASKcf1b98Th5JN1IpV9Vt
J3/iIOGQF86j15IjEi1ICfzMN7mo/3G1rRjioeE114WBRcegxQruUmoEPFlW1syM4qB6qbqtFoYo
hkNDJ2AyBoOie+Z3m6oFt2PDvKKzurNtsFZVa+obncvo1h4GZBkZgVGuLPfMqv5lcyFC1FXdenl9
Egk7dCnP4b7c5dTNKdbZcy+31Z2a3PPV2m8vKcesOwwdwyJZ5lMLBCzl15qZ4p+yE8YBQT4hx5Vv
UuZE4MJSYHUIBYlF6uNzda9a/eVepMMvhcOABFNufZqDgMjpsn51jYWTsaDGA3MjO3Y45GWtMYCJ
l5pP8SDeI9NlHiSPW7Xo5FrCYHjlhIDAzTn7KGaTki09NX2ZzqkNErwN+oOQZwxjopYMaaTyq450
smiL8ac4Wd0PGu74mOV7MTHl68u1sN3Q/fKObjz+WMbgrs6plKjfEabuYyhVBIU6Iaj71Gbg3Osd
ed3l+5nyijkg41pdtmKFHDulMUwFlR6SswmdXHnzqKtrwctg6Na2WpC5fD3Fln8wtM+XajKcrd5k
+A5neQ7Uyf4gpM07zqH1MDXJniHBtOnw3OVJNh0mWfQ3+5qYy9iIkGlij9yobxmk3U1DgjkaIb6C
+l6hG0/HzoSjVXSM3iwwofyrl79WrRV9/5kAfl5h5qAwUyYUUtWn9LJdNsjP01rBT1O3U1XXNvJD
VaZzBqZv1LcG4e7kOQI4ARLq2QclJvLl2GeU2iL2hZ+VyEkr+vefaNVb/3tTPRD71l8wCRiPB80G
k1XAUQKrIsFZAB90CDHYcC2VcYnqn1G7daQP1tphehHC0lS/Rj2mFmiw/z5ULv/k1w4tD5/LRrg8
qtbUU/7/b9UVw8TY41odcmpfU19G3cxVeetyW6193bnElPH0yINwLf+GSOtd4h4cWgMcWupjmWty
JKvVSR1qX6vq+FZfjpHfPwdgqj7o8pWjqvDXE+NELei/2arJKY8NoYXaslWHCWWTEqPWbL+VTVHt
EWqnOGKE0LF+00T6Wg3lVgPy64CDwj/DiUHtqWrtsrjcNy9IF2bD3IJ5oq35zzlJ/Sa16AaDS75a
RTLC+FStfn37apmIErqeyi7bDay35QxNewqAsNUZPUvX/vDVF7HhGPmmflQbO5AnLrV22faX+7yy
Z2YeOdrq8mT1kZebl9eqtcvfeHng8n6/vTYunvoUyaPaFurE2XuiKQ7qtjry2OIptFi56b6+/ALu
RRo59Y16L/Wfqv9NLYLlPdI06rFqw+OcnjmU+A9E3zOUUXvKn1fVq79OVRO25YNfZZtM9sgSuVDn
EnVTran7LjfVfa4cBf+vnqeePIafo9HA/vz3MKJoz257OWZCX+7GXzuzujcwQTyhw/nnuFNrX89S
q7/fVi/6etdfnvX7B/z+Kg16+rpzvxmLTjyx3IbqMqLW1Gv/dN/lKepRU40C1eplof6Py021pl73
375rZcCyXl1eop7420f96b7f3vW3T4rkCX/SYVXSplHHbEclwRpqhBryWL8sFt+q0AfK68nlTrV2
uW/5ah/K59QduK3V1zPV6Va9+eWpvzyiVpExDCuD/sPXHu0uBeK6y4Hyy+2vVXVc/XKvuq2er46z
v19JIu6EmKNPF4OSHoPj+hMrm2vq9l22pPhJoo706yrY44EBWTk+pVNhrfW21584nUxSpuVB4gC/
7S19/UTa3tGusQIuNIlfC0Aqbm1pT6YRBneDSVSQGQ6PkPsx+zZTgEsC9Br0rEl3nYdiSmh9W9j8
6eZUV8sM8tSLuuSY2/kVGizKjdRJ0Jyg/PGHvN6PHtU6ArB3mjrH/f6Dv04nC2zqXk6qpKUBLz8b
TV1e1YX1siB19J+r7S+XXLX6p6f/dp+6dKv7vj7hT6/7+oQxDa7cFucDcGd5aKqFr47dy2187Exi
KJ1L+aI8fuXtUR5cX3f+8fHfXu46HQxv16sg2MiTmnp57ntFcqueOaQ17eGpvlcPzOoQ/PNqHBFX
6mTlpxE3MFlLPBctoIOMoEEum7a0+4hPr7jqtYo/ukQLYXuwXF9wFtm7uG0OFOy804jtEPCLQzO7
s5/bKr4zGvfKh6FjFWiO/KR68zVra7a5Q4PQeUAb9lmZIdEVnJ63MUP/w2igPW0XNLl2XIyrpVhI
YqE1CcEcciMIH8hyBL5t8qSjrkmdcd9p/bl5cyPhIIBgZAh4ruMj7qJMxzQw4tzM5rLBSoR2bBRk
aMTInwM8vWvDSc8G19kDl3gZL0nwd+k5GzB4z27fv4JaJHAyy2Gu0sucqLNR5RuoglEIX9W+rMCH
ZCoEnsuBMU2E+gAQI+ONKoVrAWbFiLwLwW1WIUWLuWKNpiginHHZR20LuaUNMyia5Q/NCG5tzXaZ
Knd7t9J+5to0b3Pi07eV4JtnznPmQjz0KMzVVendkRf9jqczOsBMWFMmQDMXfu/d+t7HV+cncb3O
XLbqkMVr88MKiu6mn+GNBTUp94mz85rQ3WZ58WP2q6OjDQRfiGmCQEsOw5wWd3WpB7fM+z69QGiY
gj3/4MHPXmRb1BiRR2UYMtYevfm2qHY1FpV2cZOdGQJPi3yoYQHWF6ZtVM5bINpl4R6yxkYcMqAH
nPRmN5Ypw0+aCIGPgNmoRLUZQa4OvgZghLKFYcMDxvi30grrETG2f3bmGmA9sWNN3T4FSwhZ0osC
hJbBYzJ1wKL0Nr5PnP5FkAOZIvr4VuLPBYBhfENKRdCyGYCPYspz7kFDFsCCdn0E26rCUyT70uei
ISwDyI6z7kdw00H9PuekX1ZEGyM3IzVoJs30yjMQq7la8dr7N/hsQRlmXYu4XKNQbnhPYBPfmX0y
q8Ttviva4TCFTcjPnSg6Q6XOe0hSuTF8uGPmrwMb4UGmuVe1Ne4sDzOzPPtDPeGsR72Jji8ZLMTO
zllx1fTRXthGT1govF3rSHdR22pV/IqMdIIHBpeESAsCtLsIXbZLryIwGkS07Y8cNzi8W/ebjZNt
gQnhVYb4mC39I6mm4rEZ0oRkkbLbuKWxYZczbrqZWjn9FtwJ4zlYYv9xzIwrb+TcSSYEgu3oamqK
9jA6XFdKOmy9WUb7uf8r8uLiLh3TH74xwoPzq23SlDTnOvdmJn3VxBdm9vrH4hbmNWcKcO0WQmUu
Q68paEFEB5z+m7p+yRLYVkifvDUeSyaHydGRQpC0Jw6jQ3cWWADrSuTSTWi/lDuzREeWuu2bO9JK
SOaXaPTm1dKZV9An3zS/D7alhuYzQJXdPszVZ1E74j7RSdEioGKC2NxQbIIlPVhNcwUJtUP9NL6a
nstOQo14juOIXVoSIYULWjVPb12Zau1azdYrQbdZuvdtjux8Y7QmyZLhhFtuNtdByxnD1NlnEx0z
q+wlZhXJNFUV/MgpteXTuCcEc7nKRHHv1ZCMuwgVuXdM8YSlRvYdeLRGodovGnY/rdEe/YjPCJpD
aVL3LBxnb1vpveljLmniGy5/rgNcy629Y8T/uJ3rx1JvzE/EdRWczBGlBdZ1oe/GDPZYxobUDPIz
EswLDR8Hr/XZdIbvwUhaejbP2wnyDxKw/i538vOI82ZraQsMhioXB9/GB2DUHLW9TZKf5znPA2Cs
Ux1+B2iywQW3Rf32TAo2aonAGxHhm2e/wVsNZvHeDONt2YTJzu874uiW6txkskiua2yE0rj2+/iA
P2y6sSctBEbWcoWYuS7lEUI+GgDzFeMZLJLNT7u03UMNEroT+ONCcoMHK82ZwZMKT+TOsWvIIsT3
XBxrmxmha9o9DU2O8ogUeECV84ioyt3NEECvwwpivE+TeVfRtImDqjnEPZKyBD+hPPNzBPbAyDMK
uzvcY5xdPJum7GR3UBVeq46eqdnQCor06KcWdZ/RMiwAVe6H0UIJXoIrthsgNjawO4HsrnBEdG0t
5pOjA6ws5jQ995p1sub3uq20m8xc2F1Edj1qGkahPBmONOVWpYMkF6n9Pqs5WXJqQFk+hASHEV/W
Ne3ZjzxU29T7v3N+PLtBDvRcZ0ctZhtbHicrEwrs1vLSByrzmy4v473OFiMYIEj2VireEqO8gcWE
FaMdCShvygVktHltasPd0iXnAJwpaAj3gxnzvq0p1gbxNU1xc+0kLqLxlKuRFkbXpmtWZDv4N6FO
YpPVEJlM1CzdKne6d2JH7JHZ8rPK5WAVRXA+GRW94InD8axrT5nB1o2kUT0IEQRa8Xdgv/42ew9D
uvragvd5QmmMcrEnHfZ5AEy0HvD0ZWkMYMkFVGrtacylKMl2FI+A6JnzVTByiNd+sAXjTPdm6t/o
bnOAhrxRCYfkEEIFd3LjKZ1Fdx+FDRCl0tz7Yjz2GVsIKtGuCabkbOhoj7Vw21RX49QGD1EcjccG
4GsMdYAAHRIHpoEwbUIJwmA8JPp8gryM5RbteQS0xY0HTuNAGLlCncwcnip5Vu12cNJtYcYlnsp8
2pIYzalviR97Ewb1nLuMpmvYpXMRzDD62giHpssgra6fQuPOW7KbdAQo471ZwZKuZ2ugtIX/yBI4
u3WXCA9HOA69qIRUhniWuy3cxz7uz85g6qQSnW3tZR5Tbx9ZkPrMjGSxIW5f8Xqt6sZaviFZu4tb
PPJFkQK0NyA9ce3aFybK9tF3XvFHYHaqzqNG+mE2YUS1AD4e4mF89ltxMLyiPnZJM61dGVskrGOI
NIvOvuiPgTtvHBlBCrSFXEftTvRI0hk3VUG0AY25PGAwpzKcCc1eLZF+48E7vgnHGgofzSeTIF3A
vu8yYm01OOJHVSw45bwQ+h4Xdys2duIIvXXhD8LhneubynpEJeGv2tjR4J1wQc1cGUMO4qCulhNX
JTrBfc0hGM+rMG9fBtQXeFuqV98ZjiCdjJXe+vCoxc98Tl9RmuCLpS5x1RTdA+L7YCecwTlMkf8h
8vSbk4cp7nco8Z2HqaXN8LNHhvMovO858x/a0fgLmqxy4TnGV7lz7WlvXgT8N+6ZO8zaWRuX8QrV
/ps+ay4kJcYtUcdQjLNpWaTiIR5ayMMLII8QTGuKCzmeOSnXZp1tZsOj6zsOa4PosSy/My0rOY5j
/+zP/s+mdo11lZPDFQykvon5epBxOU0t1i6eiX3jrEeYnvjM+uoYa3eBCWAfbShlQxNSj9eDmATC
s4I9cDTbgLB5x2HOAP3aCUlwiQi68Et7p70Uo8lAvQzKsxnTTM99xKKO/RhzdvD8I2f0p3zxN8De
5rPe3KWTHuyyfPxcevsnjDWgMEiAUEcn69y+7uAjbGCZ4ZgYgl1NCLkrnQ2lE0DVCsMbvQVRG9V4
Zxl2x/Q7l7gf90VSE2MjNHcVkZNHjKQ8A3Hys9rxrp+mU8A4iFFVtl/aGcVgGLHfByODcBCx2tST
Td/phynJ7XvQOIheaISKA17hV/gmN60TNTddgTl/Eo2GUNTYASzYuaKqbjom0HBLC3B3087u5NQE
0n4y+295btIgtAjFrFy/Zu/3nwQ+p5kRwBRWD4k370vDRuuKWLO3popibJtsMsLeMxAbEW3JTeKa
z0jXf3gLIO7KSZgseGG2qxwrX2d5smfa8AJCHZUNmoNMh8WmpaO39kcun8ZSHwKy9aYeJUHgIeqe
wdMthAYgWjgVyV2vk9lBtK5Y+0X+TgL9lRdTAAJ8g4BfAl57w5GZTRJMi5+4Zy8cTbh+oPMep97/
dEh3fCn94HvdZEQMWdmPONHcTdgbqG08zL4W+1dm3zSpAzS38b63KHtokBrbLnIBsxXmRhRWsda6
FhLMhC4prKMDvObnqrPzxxaF9wZyDplOiJ2SWHsqEgBjLaSZsJRBPD5V9MJYvoPDq7f6BJTe5790
nYQ9p2yh0kMTCqde7FzGA82MHN9HmLYuqd0RZDJo1s1oAQav8XCRITAMq2JaexjxMLhlxj7ygvng
wknuM8yYjQvGI7YZ6ODKHtcRPMWN1yTadojuTa43O4z69GEyLrnYLphmrHTKm4hVjNWymNGudEJs
9RGAKPSfPhwgoL49aOItqPlTxtX/1IzzYUyrjkMf4MLcUXzO/KtUJ5ww7jvne850KYE5tC5Rpa2d
pskwUfHuA541X+9ALscO8VO0xaYG16ybQIzD3UHOQ97cdgn2uozJB2eyDKu/483OTuRZyDRxRju7
jNlqEeQOujaz5MFv9zmxQlmez4e5Te5z1yu3IpiOHNQEm4fofJPOuy1CgiP9ydLWLlEoXtUM90mO
sy1EvCU8m85JgzoNPGYCGK3jgGMP3OE6gWJXOMYJe58gnSB71hOwEyYXrVG42j7wBN0RX4SnpnyY
xvbZjx+E3WHWhMTTRynEeHTqReIe+TeaiMTDMFlrQcSfB3V3kyLd7fAecECTyWKVerYmKvJZEPS9
pe99b5iRCyh1LPYenlnHwLfSN2DkjMVAWWvmyOlCBjMAxs0NuLTZEz8ztuW61kjEruL0r3h0P+jf
7+VXPCZu/+ZQ5QLqkT0100g1bO4OThftQeDkKz8sms3Yv5ghmCMvuIqR0ztWj8etc84/Ye7+J3vn
sR25kmXZX+lV40YuaDGoCd3hgu7UDIaYYAUjGNAaBvX1tc34Kvw99uvKynlOsABXpAvAzO49Z5/8
OopgVjFEPJosQaD3ZyS2xEByo9i6cla+0sYZd6wrsIf2ya0gZ+LKmUeMnGJFg9cJhgHxaTXFl9KI
iYzi07sb1u5Wn1PZEahxejhVD4utqHZBZz1lvuzBugQxGYOsQSx3oq27XQ/6a5u2MyFQlhGHnsiK
k28M74Gw/+bI/jNtsUky+f+kLb59e+2+9/lfxcXvT/pDXAwvVqbF244doE1EJ8zr/be4WOqOsSG7
BKAbnoWy9yIuthAXW6avk0Tvove1/iQu1v8VMbFhevzBv4iJfdtB0mxbgYc/1OFf+6uYuMBhqS9R
Mp6r0R5mXA0YDG+USiqSpU61d9n867cpUHOgqqr/88tw9mIzj+H0EjholdlO/a1a9aLVM0cb8ujo
pfbSlHATi4dIurwL6ff2zIm0eKwr0gmeTC+1X5vHap1w+ki3uI9tnDrdkddqKPPjKK+wlkPExGae
NS12j+8CRW3IIgoiEQhYV4x7PYE1YI3rfgqa58hHLSg97B1m9gFT+4C5vZQud0f63TvpfJ+kBx7k
+k2RjS9UA46FdMkHUugzSOd8g5PRtDqczBGpRE1N47iLCApbYh0UwIuHAX+STnxbevIFLeVGuvQd
6dfPMe6X0sFfSi8/iLmrBXO/weK+xOxf8XdYNZr5joW4RL/XN4FkA+SSEhD58AJ0SQ4YUpJ/XFQc
9gKUNjN6Z9vvPEkbyCR3YGiqFzOLD73riKOtjb8mO8EqPlVPOQQlfMjwCyJJMkAEmkiyAa3ol5gv
KvT861yyD4hF9g+z5CEYB6BHjaMh1Z2qW8TT5FmDT6gkR6FafkaSqzD6EBZsyVpYgS5gCHoJ4jLY
1EyywrF7rsAzgN3VNzZ+lZsl1UlBqYv7LmmTPdjsVdIdOjAPI7iH1a0dtCTNvvfKh7XxvyKRxrMo
GRFV3DLsi5H2iCJIgJKYQUr4oCUsyZgg5uHHmLZLOEn+BAWJb6xT8m00waYo3Besu4AvJbXC1uFX
CEmySEBaZAIxsUfJpjJuo04/s1pgcmOv2A2bACVDu8kxBrFQRq0VfB9duANVk5iMk2AbmyHaGvqP
eiTJL3O+a17S7wq9bLapC3Ggy9uzP8pkOE7IKyOHMs7Clm+vbu6aMnC38CvJfjAScjNd+w5PnQvW
Fu+YRVUdrCHGWvS34+TXYezWL3gBAL3gS9yJcZyAKALKLa2QNWJot222MVfncV4MJjNJTZ2U6B3U
y5wCc3fdtDBUXQ8b+CLqGKZY1ELN0LNQN5PbMibT1ii0AwRqseFfTbZG670WXfmatGILzhjtpu09
ZkPxpuuyBe7gzmT15DoLNkT7e8VqmPgCdG6jWvY7R7zAPylzRaE1PNijZRI4RGAgRtAHg8WsGRff
8iQPdWN+XQsiUOe2O0B9Az80VN/9Bud1D99Us6xPfkNZXUx8V5rZQiAaTlrwOhvNk7y+XuEdCvjS
bEwO1U3QTvNhEFiSI5PERXLA9hXT+tMQpb/cvHzk8hiuQZztawy5YUqdUXPhMU6JWV9NoS2sZ7Nq
yLSsogOIauY0aE/eNx4hcqX9OS0XwbTXvM869yEfSK7LyDKC34ih2xC+fu2a2My19N7Lx/0EjYRh
nbArbAWwH+zrueac8LKZuNgK5XMlbjIrfx5KNCucXba27rgAWI7xqNWI/UW5KcGFn1oiwdf0s7PS
/ViHHtQ9aRjoa4pTgbJ/m17HTDVk1gET3IyoG+T1e97LzzUe7RurnG/R2vPTIPNdtMDyB5Igi5iC
Sdx7B68E+OrlnxaNDJnYa6wt9oKb2PNfcY9N544VtZ8DF496YpNd/7HGDrCLZQrz1HqhQzrFlWPd
gQvzr+g0sEIiyjvUHPhqNou6B0oR1V3UktOAVkxvwZ+Y2Vc7QBvasFqKgYsyFaaYPyzEXdqI9gnq
AAAh53rrW1M6B0ge074n1zw0bftbE5FiJm7AQbKytLZYyQiMXqICCb1zb7PiMqhfp3C9N+bE8rHP
nfLW6tJHg9ChFiX6hj4BnPFVexW2D0GtMcyNafdAGIAmbyFcEEDhB/dVtI1GLb4m/L27GqQG37NZ
UGqLG1JExOlMaPgVNV1zTQYyFm2L8LNoJ0+teRWsFB13CfPsp1mi8XDs6241yZR0K9AStfbWTuMX
LkjcmsF/Eca5TuqfhGPdMRicO1o5V1gnoOjYxUOgQ2qM63OQEVnUTb9SE0FfVXYE12BWHaKJoXL4
tUQLgJ88ec6GvjlQQ9nW5J7sEI//ok0zw032EYl59jl1GvRsRph7NKZhBIstmU78ylFiUT70f62E
E11VKIOnnLVlP7DaL6EsaqA4jMDh0y2cO93T3FuLjulmmZP6hvbI6zSbj92ynOmCiGMyLtV5jHbY
a2lJmcWLMdjgsXJr3A8VkLUsXe6ZgH9q9QpNSxZw7lB2JJacpOEI0oXLpFoyzIdWwgobTmSEibkD
92SYiT4s34K06pmqa8wdQGfrq30KMOCGlU+o6UTdIOqs71EbwWPhtWNP/ELi72GlSc81ZGd05+nD
Ur74Zgx6rLj3bCKSPL2Iw3xxfzkFCFzfQso7muM2SljODY73yEviBsi56E16dp9Kzj0LlnM+tdp5
FMlJbwJ6N5BRDqQQkSNl7nkwq722XU5YsKaGWQYm/u3YIAooi6DY6JxPV62AHpDWI31CUgEbw3hr
xwD4HDXcyW2+lK2Tkg9T/QoI7EWY1u4HpnSI31l8BsRajn2/gCAapxO9ko3e0bO3u7FjdtH5lKmo
Lvf0F/yWZZLLhQ01+SmNIa+keSeNwiGrKgKj8vGeeSQk3pmMlqDC8GVxOQ77dDoM/vwdBMR85de9
txut6S2+1ozaO/RVHmzrVftqZlm6n3tPnJgrAPktbPItuwAgvCFZpzNBYkXevhqslI6dPxwi4PNn
TS9JH/TvloEo5hVGw1bEZDO6mrEVpR1s7WDdL8CUDtQy98ugD5ueL4siNx0j3262+kI5tbAwDPD5
ZQgv2zchuGBYVs3yP6WXzLVsuaItmNy2DkD+scWKgxo+2w9eWd8MCaZPg+wX4er8gDAq4YIt37zF
yulwCK5FB31Kf1Z8k+1qou9eyuno4ZalhUOysT9HC3VBGha+E1PX1UxOI82k8bM4+2llZG1iL8wy
IroL/m6AsZwUb+iYAE9NpOlVsaWQQuVs1h+03mrQBZLF1oGf3I9Z8kgCUn52tEYaXpgw2C45pxny
yKU4thjdwpYK/VVTkSzZ5z/XTH/FlP8UJXS/GnuWbm/xrU1WP1yE71wTVzBADDCT0HGWT3QuM/Kr
CUruIus5WGGt1jScNxQsnGj8aSMbwcEEkFWshHcVbLolgWwKOdVN61NliR/mEGMXBG5QYquWXfPn
svSbB2BMaeQc/RbUJQZ7nE2Bf9PWKTlrBgP5Gjfj1iLQi687FueeTCg301uU7R75nG2qnQpSlkH9
lXdOpU97xwM/uEwJBFIwi4iZtfEZjM5d3XW3GG4oR1l2fdALG1kA45oeASBLwDoDPExvs5rmxYqH
mbIRHD9XK8eN3hCAl9QtGeoJMxvLhamaob3hopw2Zz2LRzz27Zse5O2plyYLtSfM6c5ydONoaiDO
ag/a2uwB3pgSx6KVNX3WCLbcT/lyttFV3CYeJzYE1MOSLeI4MWzirSmIR9LJpGGSfjuXuQVzRE7b
vYDQelmOM2sM4Foc3YBUnLfZ2Dg7EAhXmb1EBwaKc9d7w6nA/37oo/VhyQgQnvOIHEHdu569gXhh
MBvIhb3HYmwAXpKAdYyyVn8pfes+oyE3G5A6czNOKNl7hHJQcV506ySaObtpI7IWuJAIoz739arf
z9SgLWNJzlC5vmJpk/n1UXQgc+q57Vf/VDbtkxM04EcrDxb/Y6/76/2qr2nYrmW7o2IZhUGAZ47Y
OBexQeTtJn+FZuhqT3o5IcRkZbGrxpReh258HsxwZOZ21Y3ldDuZVQ026xxHNJZXn8mpAg6Wv6mD
ikf44TY/L36kMTMOxR9s/JFhERsFpZoLgVBvvC0dt+kg+87XCkMIIjrHr/b7mD5eij9Jrh9MzEtj
uZBSUMW/3rF7irinNnUZL0BQYEHErfU9HSyxcSsbd5bWwmgJglLuwte5fj8e2u8xDrp3+biRa5IG
I1XPdOK2XeIpLfEfm9Rqt9pIZ03YczKeuJCTJUxeujeXeKuU1LG0IygQahdHux8Ko/+slLBK3nbZ
TFIDpw4Xjfac7XQ70QPyEXEVb5RKUr2G2uhc2FmAePvLTe9/oGshbI0JnRqpmFavRmgLcm+1e7kx
sFMa43B7Lmpo5lqoepXYrwvi9Rgb5z/JiP+kmlWyslZW6JdEu1MSUxYelFiHfnb3M/WDXEIMA0H2
VZdoK0tUdOcAwcDRgB5kvaHQhUif8FBIEWEivUxqo0nRqHvO0RyYcBiZMUZ0N8Bo8C3Jr0rtzaW1
GmFKmDaj9jt50pJEGcWgbHSHRrI9e18EV3AA+NjeXCkCrxtqfIfFR3sscZmMC/gYEA9e55XE/ahj
s4MwyfyEPisJ5bMMLh2kzUvt2V0uDo6Hb1Jawnq5UXsFeQ7hYM5fR/nQSN8OQ5m8IxrVjy81oPKk
pATyA6VtsDFwFNC95y3HzHWMUL1xviT5QyQQMPPIOEvlOwZg0l6LwJkbQnCLfZIZ7j4m55JYGTaO
ZGPA7m6vpz5CTAb1Ut20rl69xQXPGrj6hF4Jvg5N4+aaYAo8CnJPHVYYzMPZEuD69WEXLMPD/yO/
fNdbSknnkuC2zQPpkJWS+UD5x5R6Xh2rjTpctQhqSlcFiN9KluGo6XE9rOLMIi4iGQxhtsaSAcxw
ifhIRm128h2oN6Tey/woamnVA47Od6LIOaZkguhyk6He2rtASRRF1dOgS2FpLToEFhmXEvPRsSej
IMQcJE4mAVSKNpVzomyRIBCmI6X+asM5/cfe4g5c8C/H6m5d3UiXawqDhTXy7+dBiNdRPsnjQZhl
9+XDq629VR57/W1uJLKltfndve/aLZEHjBXMTeSN2QjIo+xSrvOXR444gPADslF76oHjzDhM9WZB
mMBPwiS5unHAPakjQAh/EKYCq/tCjJkHAJpHdZCUjVCP9Qo8TuNsG62Smbh0+qzfTCpFp/pw6BrV
PiC/R1rZ8OlfXt6yem2L2wX3hfxs1cd6gXup2yZ5h9r7u4egJHQOY8UVXZlRFXeGAIJID7W4c/E3
JnKZbZd3NTh3xj6I4jpZLmjmpIDdU+p7tUsC603qZWQFzff1QoPZVzL8i+X03XtIGbfdrq00tNYP
mvo2FbroT7vKeArP9OClybjHPslF8p1iVAeVfchB3yrkjuWOfkjqCMhJLiWXf18dporP89tamzQt
IgCBaFNejxT4550BdDmOJqBzvtDg9fDOFDVI7VVcP+fRTA+Uibut6QCOVrerjdN3M8nNXUUTZWGF
t1D7k1cVTqCkO6hdArLqDTXtYXNJtrsE3c1xxwq0lCirofieTMZ4vBgjgWi5XJukUXIyNIJFIFv9
9UcoDxUkTf0mHepvO2Oy7//0+1a7Q0opNAe7slGHjZXk+8IwTn96nPpl64NxaziaRZL679NEPeby
N1oDYXNVNvTWJZwNfALnUzVLPBeqrPd/UD2ldyVQYZayXl+f1m2mZMsKuadAe4kcBz8cqjswD3ub
f9Ne/le0F8uQdJT/P+3l9m36P9dvXf+2/AX48v60P3oynvWPAGyLF9ho4Bxg2Zd4P8/5h0Pqn+2b
toll4U8RfwZMF8PzfNMJTM+zZNvkD9yL5f8DgYWn69yj24ZuuP9ih0Z2YOpiievq+PM//4NOke7o
XJeMwEesBQ5LRgD++P6YVnH/n/9h/F+z7WAFCKc79DMSwGTRbijp0XwNZsLKO+hpfUyGc9VZmK/L
5Fnr3GirpSU293LYijxqn+NgeBRxq2+zIcvPVY+IL50GctSw3V3Nfg8uuqhJ2plZ2PnC/WaXc3Si
PXzb1bOzQ3ttXZNKdDT0Pj+2gUvK0xeYbt0pQAlyRYRWxIZCmDGM5Y6ZRbm1TIKxg9RantrvkZG9
dn6dPfS2SYZqj9kcnuK57vIXXAi06bUAj3o/Rtu+DxpoCxodkkmz96Jo7n1i6G6phj/7zXrDVbff
d2QNHSknMm3WXwLH1EKscilSveUXAYTbkTp1y2BnNjNzV82+HuyeNGIR9ft4Lu/GNIieRWX/0Kbs
W2sFQFx0InVa2sf0gerjUMCK0ejHM5ZceznBrrqZZpubjoZ4bVrZTdZpKahVNEiEhKC5oz67W+pY
Q1lWPWeExCG0zqEcEB4d2S0EiTgr9108fVpEB/R22lOeqvbmxCs3bjGRA4C1YpGMghpdJiXEL3HD
9KXvgufONU2aDc+wqylOTGiOCHVlBoLcOklZSncIlW1v0yLI3zQ18R2s9Z4dw+spY7cNYBeHJo/J
UacPYcKyfWSaF1Z8iNtuJGSgIB8Gqb75DQl/dqUj4RBLdhgmcK2iJcm7H2SkJAm9NVSUgXXFzmt4
caicp0Ku9gJR7S0LO+xQP9bIYq5YOMPE6sYBOQXz/lJfKM7xjMn1NOQGiHr8DOpZAILgqpzRdgxO
D9RjOegmH0cXsLyGmUYJy4a+073gBOVLSY4LfsOtqtUQl3FYxfoCM5KCFFI2FiIk1C5e9wSs82pK
oxtj9bAy5MN5msiNshdz2i4OVDbLwCCbA5o3c0qXVIf3y8jHO5afTG9+DLrORZLckCCTw9YM5JLN
GMKVXK9Nw4+OmfSZ9QpJMqxt1xZojwMAdn0xZ35qnV3s+Q3PEP7MaBOhMVv96wHnQxiv7dFKpk02
Bz4gnXLdUTtcKmaKtodu0KSotfVEt3EnS7tb0vxLtd7Vtu+dKHGggxgK6qbrTK+A5ftsEPscsMhq
p5Tf/Di9uu6XBn7sk9A+k8DBTHO012tbaHyp6C+QYfln4stJt1iTL6LPtGtrWlcqNLEL6aHOwtKs
mdqb9Uvr5TtK+6yg0qk6zKiwYY5XgH2N7okxcDj7kS6zQP2dQdo3smDg6Z1BEEw5PNSdMPcRVqKr
mYweVK7DelMUIJ4SV992ndZQXoUlbs0b8jDzfU0OGBEsLuQSfjy0oEZkzZpprIeubM5yDp+MCaGJ
1oygm2lqSGtm29TBgRrj1vXNb8bgPHS0OsMUijqBxPGZf4WEsnsqKwIHdNU/+VYMx6CjVuONRRgJ
EBY+XymB6+LNrckyznyC6SeHh1FQdHa55gb7yGsQm07PRVxQYp2REUUFKUMBUo9+7snSMcZqz0Lh
gYIOJrSKRtBYFq94t9E7L9nPOs4zjAHtc45dBOh0AZ5Jqg+zDmkm34LYUn4jOq6aNfouyGANcbB/
xX5NSvfE9+wH62GZjetVcq8d1hZnkDMWkVUJwfbe+AQSBugsrjbKpbYF5dZ/0QDShVgn1oecdMlJ
e8v1/BNdOZ9kw/FolSNztb4naQy1aFu/+SDCmgjsJoGAoZ+kr9oMoA/QxmHIG/PokrOGkjZ/7XqN
PldMXym1thTvJUwewpDTcAJ1Zn5XD/hLgClyns5lTe3Ph4I4n1CGlaErH4SgsuQTqg7xSnfAJ95g
nzsGPB0pIMWRFGZUoq+qb6ZFcnicCIpk2EaoU5TPPgK43WShArb4KVR1qB2rCOUtvEH/inq1uMmN
4NYvgY1MU5SRmdVEO1F5KaJRYOkFAXfQfOO3TKPnKeRFNf0ZJ+NN3MCQ0gjw21KOJgtVZtFoJQHm
LuXbfrb3w4hRI4/JYbU1wsCqOr7NdYvmAvJ9YAT+r9TTMCrU5rhfK/dr3+j4QfARoH+kpEs2ik7L
rN1bNslaXYmtCPmlcY5Suu3CGotdaQ7tvbmkYNRpmcZd80CGKUiDUUvPVYFkvS9x6pmAgAIINLPQ
xyNKUk0SEq9LWFUPXQ/ePWNU0WqtJddMix7GYbkNrKw9OV6KaT/1fzIVx1ZtUhsckpkGhPlrNTPn
HBELuqsA14NFbPubtq+66zXn0jRwelamTZwC2Zlh64tTX89f9Zgww3x15M/gUBIuipCdNeNY4XyR
45bw0SBl/a29zANdIB63tFzrvGtNSzjva/c2cQX4tRlIapS8MtpLfhcPm6Hkz933Ue/AqOUrPK0R
Iduqt/lOdDNBb3X6GKxDfh2LGwhs3Z6pGW84TT71RIhCfymBvukamU/yZFzJjR0JtqHNFYUz1igo
a3HY5PZ6sMeZUuq8EiFifMUIEOzdIrgFJbkgnnoxe83bTAE8fpoGG2l+ZMmnUzvCfLKm862gUkRX
O/rh27aO4t9HGD8RiVZN5JwR/34I+DwBmGWw8sf0cdCQxFriyZu9ve0W5maYyORB//N9Nf1nhqER
a41UbCDn3ApErKFvV4jbiDmTXSkC75Hdhn5v/GJgJgJvuc3EolHfF7dlZiDcA7GRDgT4GGX31bIG
fhhcbfOoOfdGvuxsv4NvtBivyJc/19Tez7g21VBmJdVwbWIR1BomSA7d1+3MaE5gY7ElhmZfWW50
bSRQ7qYBpu0C2tJP6fZk5InJ0NVsNkitSJ4Du79FtZ3sJoo1G5sPd5NLHYNk2YA1t8lPI+B80mqH
qgvBb7N/161Dd1MbDnU6ExQeORBc5JibIGbnwoAG0RRQRY8GeRlkq2yTRZcNHtKY3BhSENjaM51T
vlAxzbDQWks6yMi0S+lXoAau77rejEBbLcHj4g8//NV+cptovDecbNf1mf9YVk/1sFAxN9P+lBvp
dJoocBGhdK4Zm0vGxsdqtdAV5kNw6PTC2uOtRTUbsFL10vvGbgWloZUrKv5Wu2u2phtNzx2B3lQI
rZ9ZVK1PeX1e5l5/EvN11sfjs9ogG/m0UDm5nbx+fLbRZiBZjcdDFLdQ7HVzpTcR6XsQi3Ck8dM5
Lq802E31oGkM9LWNisZ1DK6BKR9EWyHAh8sIlUJn0HaiZ4bE+pYKu05cAgKQxJm9Zz02MSPZHgrJ
DFMNCDx8LJHp0BFdv7qzE4RGtWhhLybjUWIlgrJ0nnVncZ6jPN+RVtTDxZA3BUATq0kHkrrQpkoG
+zmPOTmIqR0PdVLp9KJac0+NeKG6KcydSIb5k6Fx+hoFLiEHPyTzcKh1S0I3euLLNQeNd/GjbwKH
ZB6zuql0AIlx46a3QWkSEIkEwFvPSFnTdQKEP+fpZiLkS0CaT8dWujOhP9VrqPG9XZ1bP/EfDQOp
u+2On4qi8EDadKTsNQZEcPth8fI7T0zRRls15FYI0Ss844ee7vpmnYZnC8411dz+hRwODzfV0a1w
m00iCpjw4x2IqvSliJfuYJuYamhjJweGuHQ34ayTaVqfJ4KWbRJl94XJCiAS9Rc3xx2qWQwlyQgX
29x3KyWlmKpJJtp9HZwqfIIzo9bRCKpPhPjO+9yN+QiSgyOIFHX5hAymC4eqg5/LguOhwrdUGh6D
XjDqW8FgR5uUtoo/hlkjvB1RnkRf2LPEU3jP5VwVRIEhYliHut07ZbyjMkkWi2m8FlwogGMNhHNY
xP6iMj8JzpuBzjfS3bXZIdomhyRoaelDcMy+kIjGBLEm7YQLaxsiwYfhSFFlmaHkoxPB0j+PP7Nv
vbuWD8xFPLy01JTy7uxYz64T4G/wUAkPcoYyas25M73nqgzau3alRpw4CG5dYjdWVF3uTMRRML32
eWM9cLk5dS0K9tycLOlpINPKiImX93YzahjmPaZ1GDVAkyV9vsDLf5UJPZ/Z5RRw2/xJz8y96SyU
5KQ1LHBYHFv+m+NybuisJsue6Pm+bQ4k5uy0cnqAGATkyuTURcaWJqRo2F9iB+ULGN/96LrkSPTd
0YiXFeWH3m+dKntyEuOL3/CNlHnuhiMKAcuPSQEkbbVaMRJFY/EE6PesddE336WxnM7901hFeAeW
4WfMuIsc0d8MZYUJyjO/+C0L1Lxx43CdaT7DIcmx4XjflmZkFTubeEjHmHhUO753sY1vketPG3/I
XdKoWUXoha+fTSYSvLsYZQD12XO6juj1NO/Y+7sijq1Huh1yGDRpjfrMZeP0VxNjxOzXEYJz1BBe
jnU2+el5EyE1Bd5h+E/zIXNtYtH5j7eGy9Ad5Qkim4EscLLuWKZBPQ+d2vPCCQvihl7Lpzz2vc2Y
d8d5dTxWUFNw6uaMu+ibmwwSz+MKDxkrKQY8zyAhrtxOTdCcgrg5uwaA2Km2v5KxcuXCy7y1CYc7
5HV8h5lUO/b9cBPpAkUC4XNbW0odhsAr7yYyqlvEmvxQ6u9MD37kHvhNEhmTgKrujGHNw6+oe/1z
LP1FTOFQcNvoLotcDAj/sRWutvbiVA4NWU4uBP1cLlIzYcQvS4a5jgiIjETjLDe4SPaFibUdymuF
dnxv5FiwXYN2c+YN3g2JODc9dJuz0726nhhOdiJurNa/purJtMF0k9vKBH7K7LA9BinXB9Gu/lFM
NHApLaHJiZhS+61GY4xZXj7cuFp7g90Zq0uMWypNjJtI8zBTG+4RY7SP6hDVF6IFzlERfELdS83Z
0d6qrHldtRkSaMLvxOSM3SajRNUPKUE5GTjIMtCfnfYHWNwMr6eoDiW5H+5KRJ6G5/Wo0+aoexdh
gaBRyULGXjGzxav+1awMONXgsa+cyTJ3ecJQHgtmjXZkW6fKxshvCmODh+Qrdh2UqzWu4LreufHW
9B8X0bsHW8d+UHS+uGqQ1iZ6QlG/xvU3klZ8NZCn5a4xHa8xbFpc9Et/KnIu5czCDB3hNjE8+HBQ
hyETsVngFX2wX4MkZp5SoaDpjZu8JWfnVrIGWLi+MHL9GhF64YoKHlqLOnNGZZvCNHa/WFCimqhT
zX4FvxVK1zCB1NCI6i67iIhhmyn5qifGxpw/F4muozid94ZBBa0bKiYM65ttkv2Yuuk3euenSquC
PdOR7+NQ9yQJM7A/ZHX0zRkJgPcrmstWwWLC6X2uGqv9gzx4SGCiCy23AfaavNoGHS7Tn7UtHql+
49dzEVp9ulsHpoYs/UL6yOVuFHd0AZ8we57cYs4O8B/QS9j9QP6vcw+1jbM9BwKRtNkLPHI+XqYG
eIry6NrJy/yq9r6tnt59ze8qG61iVHeES7pSTKv9SEiZ3ffxN4QSMZZ3Dgg3IaC7iUPyhu89XP/b
0UIAN7J6dU2XxQFRDTu/RRaTUc4i6CYIq9kh8jPhHRgrkyYLeMM0a1oYF9nriuZXKi9iidg6VXBK
NyV9Wllfo4zWRM+Lg+5lScvPahWXtcLf4u2JGMz2a4yG0iHP2uZzVksJv494VWaMSftp6PR5h0WC
HK14JoLgYcLktkEPqWGfxpKNDLTs6YHGGWpCZhPk59ItaOS8Hw4bv6I2OrE8czAvcvoiwLZkDU1f
4WqXlGpKr2oO+E9SkmmSCeHsZFy5JVhK1KavmTayvJ/0azthjVyZNWaR8ugVT5rhfEEMU2/oHwab
qi2ohZnkuDITB/BBvihdpsNauk/BkNPhmqQZrmiNQ2y3z9DP4pPIyvtoQdNWJDSJ617Kg5vormDh
dDPWS7XHWvJjKkQC0a14sonjOyGuehjwnYkxMdGBxGIzsPAOqZKsdDAougQ58H3km58F4lxq5Mtt
0TenHinmqXYRtC91O+2EIXCzNFIhaYD3aOanFHXQxG+kz+iuxgt6at9wTv/uYPwvOxiW+c86GDdv
c/qj/tDBkE/7jayXBhHbdVCr665r6+6fXCWA6R2LEC+d5aqHiua3q8Ty5JPg2/MsTzYXLq4Si/aG
GRiubxn4QkzD9v+VHoYffDSZBAGdEIyENlnAbuDYH1oYLSr/dYqr7Nwz0MWtS2ashSpinxfzOfNd
BiZFkSWijAAKN6DelngGBZsyItqZsLE2cX7YZYKqmRXcRPpTn5C+qTaWjH+KwOSHFHS+lQa6CqtB
TBFULZ1ktVv5CCJDtStwcr3frw5zRl68lkH03vJUKSuEwgJFFNMukxICtTH6nh6t2kWQWR3T8qfq
/l5Qw54UGFwORWnhOTO05EqZWFTHV3lYagXGUrvDamPTKgkKVGxaIduFqlV8OVR7gTFtwE6uiIAQ
RKhwHUvy6i4bR9h4ImznpGi+ilirNgplO2mOtlvT/qxuQhg/w43lwtmq1JZRCR1cJdYY6/qxMPpu
F40WES22lHm873oI2475/Og0HYV3S7ItW6meUBt1mKVZBf1f+9UB8phOcYqMcO29keK7ls0naZ0u
EiYuThRJU/DPoVzuNWFNzD2qCpJlichS3EHgiHdLP+591CJXnpZL60Y6kH84PhMevjewWhwMv3wW
CZcmoDu3BNU6RNFjHG2y+J6ebTuQW1/lHZB19kBC1PvRML6z0g09S0vDbrLHHdhh7Qp3SAmTbS1S
C8e/xO0pq5L6bjK3/VSsQxutN9THXtT3F69rir6Iestwb9eTy+xYCjgmQXEsIpV5wxr9DXMjyC4Z
sYWshpwtuYdW4o+9y21WM9lS+fXf96jHXA4vz1O36UFEEahFZdstAvr676f9k5f5eLd62dhMwKKo
3ff7gXmsaDcuf9NR/9zl+PL3/vXbOpb+m7wiT1A9V23KTv/jA/lw20hIzV5zAqSTuw9/6v0j+PAx
fTicKxpVuqCIqp6M2KDZd7TMCnm6pPL8Upvq92GuWvaXY3V3V0kCqHqOuuf9QZdn2ilq4wG4P+lY
8OL/5mU/3Hb586QgQ+f5cLc6vDzm8t9UA44kjYhfghP539Udf/e4y+sRVBrsOrBml5suT73cdnlv
l9vy3rzrWGPxC5f0NRrcn6BkxjtSIyQbl03T152OhlAGUZmaIBvow67pS+nJEt9lwjAgiLT0HnSD
4GhXi2PmY7zG5dU+HKrXyj2MBRS4eWDAyYZhQv7xJcrsw4BjQz3m756nbnt/snqM+kfeX+FyfHn2
h9vqkhTZvNNreAvkVzfRNzskuqiBpY/yi04MxEF1nBYuJeWPu86Cuq0oZNLax7sacWCytVdQw9ST
F4tF9o3SlEimCwG2U0PCnx4Uq4de5JGXhyqJpCBgZrfkDmVixDEX1qwCzpKEyRXa0DqxWwmHUbep
x6k9R+V5XY7Vky+H6jFqo7i1ai9B5nAVVIijlZr2g7jWqQMs1f5K/PBFdTtgLAT1CrfEQJmlosQv
m7+7bcgxmpLEotR8Simq9kx5nqq9d+iuuic25kNjj8Ye0BFtWhxwgoYtqSYGWYIfH/z+PHXrO8KX
zuwuw+SGTYX5g9qIMeK/b+Jxo1SPCtysNkoJqfbUHe9q3Kb+rHfzeNQljV1tTEXtrzLTD6GjfJnl
R2X19H2a3tJIYWwJTvHxC9kGZSYMPwNVbS5/kxI9/d6o25LaedWrGQ62DBe8JM7Tsjf2Fc5FlfCt
JK5qL4NDMNICOyrp/iT1+waUNSVUTFBP65toNLtdbK+PnQQEL1mtbdR3rr5fJTz9L/bOa0tSJduy
v9I/QA0MZViPHv3gWoeOyMwXRqqD1pqv7wlx6kSerFt17wf0CwnuBOkCB7O915or8SZOmOXBdjl3
CLRNT8RY4vfi703Cs+IMbo+Hs5aK4ywMXT4Yz3IPFp6IvTfpFopbZZ2WtcAGIbesjU6bY1jPmX2l
RLKuF6WsMc2xi4wAAT0vSe0BqQ+Y7uDhjWV9MAaKbYM19U+LJhkvBi3TgpxD24ZusyWfhcjQlJJE
HKBpGAiShmkXqlMCsm0burSGBlcCC8omXBcaBtEF4LuM3hZT3rK96Iat5cFl+8Ozly186oI+/trM
B0o3H7zq33daDrI8SJXK2Rkk770fcmJkuFFeVK8mzXwCsZbuBq2Zpnki+KcCdpHB0i6E/NCbB1jS
jvBtOC08vyzMeeS1rNWLGnXZXv7oY58GUwyhe8sx/9r9Y5/KoaNqTLpH5QvQ9rKYlsC/ZZWzDIlj
ARTk/anfnx8dwCp5jnz1t32WHf8Hjy27vP8vy5940MZ95Vf4Qv75cpa1j7faDZgRcc5QJJjf1PJp
fbzd3zaXNxpre3t6aOa70MdCzDehj01aDcT/zXcU0Xg7sxocTtj51pIvd7OPHZe1geBBVNp//c3H
0++HDRMT0vFf/+HyIA5WDvfbf7vs828fg/+GYjIxdw5WbapaqO+XRUNGI9/pvP3L6rKd0bd+3+n3
p2t7jiP898//cqTfd/1l+331l2MPBmmmNoju90P/y/PLrlOY58da4NP+r174L4/+1//Tx4uOR/FM
/xE45W9v/mOXXw6x7PT79vLgL3/+/vwvr8FM9lYNwZWEZOOXRfLXZoomxoIPAneGPT4e//gDaeke
EPvky8dDntUYwMySFHTkvLo80yaueF+DcAMOP9yPDFXJA2AxgHcnDJZFHM1GkGV1eXB5OmkKZsMf
ey5rRHuIDRC5EqvZX0872BVJQJqP+cvhjCytT0ZfIGJdVpfn3/+nZTuqpuepUGSmY+inNvTXny9r
vxzz4yUtR1+e5ut+1AQsfQG6EyGK8br8Vj5+Ecum5SPnPrz/LpwuKnRyzvgBLnvhcpcbL0RSuwjf
+4V1GywjoN4GqvuxQPkXrBXpZDhaYJeuPSX+1NYvAnutm9AVL6vpFNv6ellVP6uW1OYBAT03tfk3
gy2KqJt5OPexmQ67KDrZrosIbI6EBQHzhcEOFYTRRBqDTGhsrR90UBGUzM273N/Y4slPMWXkbfcJ
6G16DuuR7ji4gAA3+XaZW8cchoafwv67xc6BUP/vi2WGP4VVQPYz5QStzaKz3qJfiH0GuEFskh/K
zdxp5DouYURpeosh3HlJeC+2PZxx92EJZIjKuSOqFPUbHuVJs9EYxXcfc9elFLHMYtPB7relQ7Vc
9Z04/f+C3f+wYOeI/65g9xn16m/luvmP/ik4Fv9wbWG40rUEVI9FV/wnBEaqf0iHopxDQqrgH+MX
ybH9D32uoem6I4XpOpL63z8TJvV/WGSJ2EqYuvuuYP6//+f78L/9n/n9u5K4/m37f2Vtep9ThZkl
xLyyvwmOXdsxLWkjhmZw7zrOb9U60TklXSM/P466n9x1WMofPXAHEYKbHnPNZhIe9lJlYRDz/rCd
mEJ20rubXz60P1/V317F77Ln+VW4Suh8THwWYg7U/FX23NW6htJSZMcsUSWsNO+po0w0daO42ZiA
d8gDr5VD4zEgydAXdBlsnO1DEewDG96XZUCG/M8vyfgteNPiJVEvNRjSS8tQ5u9K7EozDVkAiTsa
dGnh9BFaq7eToFggf6RNpN8TS3ko85q8aNP/ZtmAQlrboVLkQtOztUcvo23aZn27N23bm0F/KCZn
EGSmz+5TpE17qo+zEKrxtzPEgjy86qD1QHzBtpNROLz853eEFv1fvmrE5ZxtLieUO9d5//Yhl4Qh
IsStsqOuJv1sSiYf7hzTV4QeqgrktoZXhfs6HoyDKCyQzcjl6P/kTQEvPHsGxG3cZYb75hm62v43
r41T/ffT0OZEN62ZyuHK+Xz/9QRoakCUvStTgrf7R4+CWw/470iVbdz7OhyPWtFeGc3ys61arEE2
hAmjL4+JEwxr04unu1S783XaUv/N6/qXExPEgU61nRemdL6o+TP9RY8foUsuDATaePePZZNJwML0
TmwNyHghsksDHwc0qdpOMPD2ht+/Fmmfg4DE201knLimcHD/80uy56/pV4sAlxDoTbMZAT6Uotj9
95c01kKffG/oDmYkeuDhnnZ2Kth6hqtdVRJWT4l3jQ3TfwADEj1nwtmO2PfXkwWvNK2A4+geGF8g
5whqOiRp3ZBYp9H0jxkm37eqp9+K7/Y6mQm0Wxf5nB1bzw561YvT0ftqrV0mouoqhrtoUYDNWrCp
mEntjBNG2HLYdsdveQvQwtXUABwzv+AE6Jjc1UfbzD8Hs8ANnS13bTRvpobirIeUlOfVeMN85I6o
+6PS2OpICzeDxB0uFxHdLKdzFPjpCXf6qs/IrBxR3f3nj9ew/vV3Ion95XF+95jPAIf8/QNGxOIi
5G/agwF21THS/Gb63rnMlKLrZlbHiJjRVVxiJRiAng5kpJ8nGLv3UZBR54ZOjM4n3mRC88+qq35W
lP2hGfMBje0PaPe895EuZOxN3jnw5PeiBJMQhiMBBR1ce8eiUC614rPXACUOXLVOBqNGTG0A8zes
+9g1ntUYdMeglvpNq1gsa7HyfcpY7X2nIIKaATSSWhPB3bJIAnVDS0DZCzvctnXys6yzR77G9pY0
w3CoG1s8d1Y2PgTe3YBf9j5rUrHXiad4nmqM8XUV3CnwWSuMZdpMyJ82tY/mK8fUjvx9jyG2WgtR
ANTPoRlgpMqORRYdCf2Kr40q4qthfxtbI9sMgwBFTKN9N01tcqRdtQE7H+34ccOpMKr4QNKEBSfc
30SXWOTNxQEGeGvKJLyKsF6nhu8/pNHbqJHCza2txqQ2jcDiO3GD82sAjbnh2Ll37VLbdEWFQtrI
1KUPygpVXS5PiT7IlcgLceTGjoCJLEKqEmN+Fm5L45Ye1KUNcck003jSAmuA91Qg/W3NA3Lvr1nX
vbhF7p6W78jBGUdgpSk2c7VnZ5r6ZztQ4oQCMFkxybUvEUYTM9VuPuCirdQSOVtWj6qU4QOlvzM6
V/MSiDh88LQufECVGKxyvQRLw2hU00rxhOLZ48rsAscZrJ0wHP9iU1u+lW423rDO9BsDcS70lfFi
yEhadK7LB+WE0RG5HGKGovkSNn52qQeB+UQR1tBK4KJAU06jdPu1OXKXjzQ/3bqdZfCfJNEFwRnt
O0gAhDUEt3iS3o4ROVXwXHCZdYfHqM/w2NqCmHadzOGIqsR6alHaZ06VHLsAFUGehfq9B4MtDKPw
WI7t16Eqx/sW4eB916SvkLfOU9uYh0kM5qOll9pd2FuMN9gyLf0ZoRUfssjV3UgXGu2EOtnJdGx9
Je+WBYDX8EhaARTr+bFJZe77E7HN+2iAYgFz4jFcxb3kCjXsMUFMl2VnU+khEuLM2qo0dAFSky1a
+LX/AJzSf0gg3x75kQQzq9J/GEsuppUZDFercvD38JAF5QUInDjhxMVEqtxgbxix/xRnAQL8mCkM
FxjtcVno4OACEBY3fd4D4GkLgpdqnllcZW0698uiwXR8Gq3x+7KVVu504+1tBgaOxBZ1ML7CIHla
FkPnfXYnme1GLtqrGrWKt9JmnL3EIV4BAD1NQ1nck9nXwG1RzZOfSUzzzXTRCnqcraleBSFGuIzq
/smkgCVy/5WYZknAnBwPrR01q9ypW+wYRIXrqtZubR23q3Yy8vXglSCXEdiHzo8+jMOXZuQk1jsI
bERiCBsxhpun8iisACJQaclNaQzfk7xV9xDzE2l8cVOzu59zOtrxtXXQTzntXgYYTB36AWAVusPY
IO3yUJFGLQHKqE2PA7+LrVZbK0TCydFO7HJb941NedC+tBWKzlBW1T4m4QFp+gRh2q3yFbSvcZ+k
MTLcXkfliLjrqBfhHwaXtp2i7cWVC91JAqdnUwF2XIs9KmekEGa2SavBewiS9EtjAqO1uPgeUhAi
sDvdWw4GZaN5/arWu3RPL9KaowVeogbWOpeu8t4JMlSO/bM3aA4yFUVUmQ0aFfFatklI5t16rn9N
grB9/zQTdFfHKatWwjbMI5r2Hrbym922zb3eOJuoLDBAzNenKXHN55Fzuao/ubpWPHCnukEpIBEi
VNlauMOTdPpw39pnKqP2fkp4lKG7AztvIJ+uH75YtTXtrLC+0eTFPNdzkSDdfoNKE+lvgcTPisi5
dd3yIMyAsBKVffaT6YkcW/hQfo3qJzPzfUwStD70aqurUMOktg7oJK9VINIz39+966PBbnx5L8k8
W8VwPrblGGswXeWBPBsmu8JdtwyF95lHQ9hywYHx1kY4f25J8jd1Mi0A7Ftp4puuZRXjVfzoUZSS
vNzm56gzI/ZqAoji4twEbn+x/K0psukm2u6c5ZFG4MEBGrK16Y1gPLhhEoPaLW7T7GZgQpbsZZmF
O0sLTlM/7oK4ewtzDCTAe54h76/9WLefYn/cWC0SQU5H7dVvfXcTDPletZ2k0e1P9275UNmRQJIT
+rjlhoL/noAArFPcWLvp7A6IjoMR7e4AL+BOT13npJLpGkYRcAgQ9nGZAop0U0bgeFZWI9anSzCP
Awh7GBooD45v2aep7iSehSzKv+susbo6svOD2RbXMjHym65+Br3ZIeIxPzGosY+xXf0M59p/CWD0
qDXqTrQmZMlxInDASe1Zn9UfWmkOj441iXMmLW7HLt3NyQA1rzdDdV/NWq0uc6yvCPWLz6EMXoEU
2Cezhh3VWwXWhiSFICxM82i16PhawL9OVezdOrHxFXTxUS+dW9ltZUFORzY7R7UaR2Ts3Atwwzjo
NkVR5PhLUcM2ciYzRVG0cqVXHZcXrzV+/VC06pr7BXE3ZQhHDl38umlD/arSGJVYCkNePXddWXEZ
6EIMLuSbM1pGa42roZyts01cryzeGUEdzR3BqfWqtsL0PATwGxVyTWCPdLTazjwos7xLwGMdhnpH
s6A45h008274WdlZfu1zt99MXvVHMbnmqve5gUd2sU5x/JGKoO1cEB6HJDfNEze1bGvx5ZH1Qh/I
8SnjBbGU2F25FLbe8GZ0hbkORt5CjG13E2PxORoRZ9N8jMajP5VlotxzBh3N1rRXaoqghBp+gx0R
dWYf21vCpLn3+EqBnHIuNOO2SLi0SzJDyaeKOPi2lltOE2NDqHgYOT8T2tj3AZjzEI650eBPrCI8
WNbontqixXdKDNQ+pFax6pBc1woLbtujTixdqnlVee77jcwD87lqsQz7FX7ONn/zIEQBqlTPRot9
K5zAmPY4fHk55orrRrVzHTd6aUf9j8qeccmjjB4rtJhtPZpfu06b1pNIi53QmnwdaB0BBk1XnBMU
2s+JzU+3aWNuTU10c2rJ2BT26EELQCMumy2Qzwt3Fj7izj0HDfeozo6HpzZNj7Gmtl3ZO1eXmO9z
4djdKhkdmHFpZGwQDqefRODd4wnufpqyPlJ7uLpVMUD6U/G6SjPnbCArx+/ctlu9M4DmC34gPBL2
vXMmNHeE/AU9JUrCgjyK+Zli+auWzJSOTCMrRTCQZCF8xNYvNq0eF0AGmv7syNFH4Ms0yaoMNjXv
hxIGkv6+0HehnX6pmJCdO8IrLsvaspCYJDcAndq1DZ+tWpW6pZ0VoOrS6IAHzn9RY2SFaKrth0n9
IRuDlAp9vGl2RJVRc4z3RZbw7ZVdSXgLNoyVZPo14iyPNraeJ3fuFH7W8R7vNP1GTnn+YJX3Q+I4
9xqYpz6Hfa8nhn0oqeCstG4sHpfHWnuo8D907r4uTI2htCa2WCKqxzyGUN9gg1u2PGGIk+NiHFo2
/YOdYcHhNM5wr6bh1nHtYsspYz6Q+GU+jDGJG3FCwGEwkUFUUW05liZK6gG06k3vmwta1/IJnAsa
dvNRCtc/5WOZHiwYZ+uqEuXFVfGL8Hp5EY17dK0eNble+DvdD8RjEwv9MSBlATFtee81ytrlvc4M
zPC3lKaAj7bzz8eFKVnIA9ON/OJy/V3bykYQrWl3olb6aZx0/QTQDf/2si0L/GPY/MqNmzsQuvLp
rNGrXhtpMq5rimgnS/Mfzdat9pOJBhNZdH/qGNhhe5pOy4KQU4j1H9vBOAb83gYSTPicuWWOzs9Q
1CNq9APaVQT3pf2QFG13kvyIzozLAYASI5ymhaKzWkVnGfiECdTlzfAmf2eE9idNn/g5SBKQGDcc
sSxFgHrdZNv66cVok09V7nxDeOWfNYA3uoqADqfhpcPyzRfrP+h9dCN+6lZVTEca45kR3iESLX5I
XuooLI6dCi6RZnJpuAu4dq+tonH4UiYB0VJG9IbsGnanDmAtCp+hzVEVAM7LGK3zALPBpgr5Carv
yIO/ykkeerd7wQEPc3b6nOrOtCHKBTDoc1B44aprohyAK7kmgetzlpL9JWrCXazmgcHJWzDfYRKr
3+MJrnVILUV5MEQET+BoVME9nW5v33iMcA2ymsUs3Pb6PONa4V80i9wKWeMj6U56rX/N20fG+d7W
K0davQOjGkii4hjhvFrb3XDoLAsGCT7fQ+LwmyoFMEU9r9a62/60NNnu6AJ+HeKpWJGt8WaQoX1E
8zaQhMf3mzhHSm0ohZNNRE0JDg2Xy2VBsLJTBc5BROpnPfE+o7beI28/CrchyNayH8g8VgQCxWuD
0CtYAYWLhY00qQ5Xbmxq2qaIDDwe2qNmwh3Oy45MiTz5NqiWQfxc3kmhqMTuqw7Jfus5QE/LelAb
Z5wUgCUcJTk8SLBkAQ4tpkN5Kv7w+KiL3ss2k8Z9WxMMBJq4/Bp/NqMivS900rT8En7AXEHOiqn5
wYXjjsvQHOxmqDtX8yHb9rI8mGn+R48AYO1FtrETg7Jffce8qRIzetgoKqAOaFAgxcyvAvPFUcUn
BILJKcRHc7GUl64D1UcXo6zP+H0kJtt59JVVX8IsL974Sq5a4r1WJTy5sCq/on0nKMohP7TuQWei
Q/Vw5cX6yuYawqQ9PuPTh2YJ7oAEATO4aYkiitogRSRO5K5utNeOy08WMmuPxpnWU3D7cr0Cjo4w
qzWpcsGhSTQ05jrO1ltbhPm+lkXxEIZUDDGJpW0M99aRkkk5IOBOjIDBvfRCBIXBZOlFF41+0Xuz
QOdPKlSWlXyIxp/qxgLyABleVQm8E8OwspsvGYUjgn7qE1LWYMd1j+uXrd+ZiZD3AQXqTHPu3QgE
z6h/LXQSTiZfWucoISQj0rMvJWOpfdy5D/rkXCfPCNcIyO09sGmxSjqFV76H7pA89xSVQXxH3YYq
dXmXl+GTtIhUnzz3wreGc8amngRBTW7dmJJylKcb2U7O2Yr59R/lEJc70ckGgh33DSzLL2q0zSMD
hUse+z0gUl59YkUPrtN7L3mU7fJifJUKwWjmG4j8xrakUF2RdojwFJtC/CA0gtJBcNLpx2lBHBFm
HpjHde15a0x0LpkM5V2X17dYSwvymHk+hh+7CnXPY1pUHvq6NIj/Q6RKbYI8Snyz+dRv/GIwT6LN
uW+mkqRIOb0swqi5dD2tl9V30VWNlSVsiM5sE+JB9GfyDHfEuEDu7GvawUWaGOjfmFMW0oJh+c2d
km8I6t3TxBgwW3WG7Z6W7QwQNWzV4PghtlgAcx/SCWvJk/+3T3tzu/Vj716qegcc88k1sr0oeqS/
zmcZw7asrcQAyK1Zu3TM4kNXprhh5x2oTJ0m5B/cTUbAHBUE0ln5syy6iM7n+CNgDm5iDWewdvGS
NjwmGtlmzl1b0K0hhu0hw6Ecq8g9Qa9J1gBdiWqEkKqZtctp32qnybirU0WS76S5WxmDiRBO0O98
fCWPXgmbQHoTsZO9/yBnGWf6FMrupdJd8xd04OArglIq4zyKaWPuC9XLp7airaI6903HvPmssCo/
T0CaMn9YYR86ohaMT73pjrdgDMuNLQksjXNQ1opgsbJLAOkF+sHHG88X11LJGLPjZHkokaAdGxg4
tfTkIhmmuGo9DVy4iiIm53D6wZctuWRr9hH7jEv2UoRysxg/GX2jbgQ0mfsEdg4TRZDGE3fjqs6Z
AY7WpstdyroJlZU28XMSweurm+fZuQSwojiTN5qeKfbCCmYOmJJIITPcKf7kpDB4vIxigxfW2aam
X3aJk+xmilx7LZTb7yRjhGPS+N2D0tQ0tx+a70Mc7OXU7LupsZ6kDPI9P4Hs4AVB9ppn3jnLIu1r
S4Tk2nJFB4M0SG7copko4ZUl/i346hfUeNpwncvB+tz5wQNyW/kTS+amaypkB5pzl3gmiRI4blaV
Ph5Kq3a+pZnpMvXCnCl1Cuk4Vx7VQEOnaynyMqGWmxyDHejUHqNbiosfW+4EbYFLx4hYhntLU1Oa
mzZ50Ud7vRz2lDho3mdgRxCPOze/9BPqgXM+JlFTF1lp/maslbVhsv+HibqMCaVzxE0egS3P7mLR
iWeKbWj0EJQlqRrPNjO40cyDp6rx2u28JUvacW3ayFtjmGIFyls7VFaLiXXMngPmCOuoZRbsVynm
dbfL9xb0YccbIyzMufYw+NcxsiXUIFhBuuZ8r9x6PNpfsgGsUQskexi0FYE/xrkwCz4YJaxjH4EI
qYpOXvsqJaggCy9iJkBLfTjTncyPXDOvnYjaByN1vsaAfAB/pwD3x+E+0mttbQTcpAR49dJpH9ua
m3Htk3M0uNOPuky7A469CHEBQGz6VsRf6TRwK/gKUYXHTg5hfTXduN9EPSJtDfYsvNpqpml8DoKG
IXpfzQw1ylLKNve0jZxHoX8tTSJHsxyQdde4n5wCynpQBOYpCYlzHIti1xoG59hQ0fX0p9dwLLOD
MfZPfFvj7MJmDhR3E5CK1lpJdyTLDM8BKbP6tBOcYFwikrUTqfUUUx3GseeTTVe9qQbTe0cbqRz1
9twlzYUyp30B+iDb9C4DXvcQTGSzZkRnX7UU6pDFLa3q62Fvj59H1d9UpvSLHzdbm4/3RMzbp2Ry
+zMe4HNkRA7psf2bjxPuvi29iwywc5q9E8OApmUD//tOkaeAaxn43OTXdxOlbV/SsbH6FvNeXgbn
JmwfJxiUW9f+UZqkQNhGBEtPY7ANsndbm9k8U2+oTGou4+N02/am3DuO7W+Gvvmu92NwRuMBc6ob
8gM+/KoJ92k+tNeg7AwYTlTStOnal669N0cI93pRBNulclCnKTFezQz/9jEtyj47dnHXrkOoy4cx
5uMgDeYWEkT9uXoZuSjbXnM3Gh1CpS5+8gcjvMGRMM5xIzZOaelbJEE2yssix426FopZpDIM56BZ
4Y6YY+sUUNDr21YnnI3pP6Xi4o2rPaNwPdpNZpR9aaYj5PFTi2fn5mj0mhkkEfykw1q9C31GQpLO
031Qczk0q0a7RJXGQQ3/vrcpBgzVdHUtTxxavI1IkJgl+nQlINTy+TGwdc5BDsKkzdVLP6hyXxqV
txZVZr6QyAxrKuOPgCmQz9aqjo5KZJwHL/rZmYlDLAZ8pKx9xArXfoJ3/KltkOLJDN96QMgFlWxL
QG2YgqPfBuM6oD+Psmt8EJFj7nMEi2AL9O7mAKgoCgZ+UWNdgFjLoxryV0tEwcWujZn9ZCjAFx74
f2zbnIRa/OByiE3oDtMKvphH7My+nXzYOvIQMv8/100A7V6NzjlnzOg1FI7izmj2zHDLq41G6DQA
OyQaWFzDgMCS1GrBEJivtCqI28sIQgGNwNBCVDR8DbemvmRw9hlugXl77K3VAK9ky91BA4/uxxRO
PLHvuPWeFhUygQnd3grHywK+NhlVXEKDK3Llt2evZ0RY6G6JchvHVejQbC5C8Qwzttl7EaA0rTxT
SU3PvpnNRHrtj8SDX1a3XvFsAjS400BC2e7nBUZRA657nij6A+X/HOpdc5WJgCzQegfZkzEK4so7
8YnAVGOe2IyFfYPGSj8PUzySsjQ9E3KengNsoesMpue6FGV2HjQwFDPBXIsY8gX6zE6yHYzXhh/+
dKIygWJB4IKjJ+5RNa/4hegciAjdrIzBvTjc2Cm3EoW+qhJ/OoVxUWw9ShYrp+aCwQsc4LrSFVip
GgZF51P0kxFmIEPzu2NEXajqCVQ6FG1dkhBhD6scLQW8He4vE5mmBnfEor8Ftit2UUIjvsuaF8ME
vJPBNxrpaNNiSjKzvxK/MSkuyXEt76qyqu+aebFcdhJ+wehQ4oMc7mgKMFYvGze7yblNbcENu9rD
neHbxAFHXOGxSyf0z0R8F8xrMgQclTPpzpreOQC6oDequk1XJTzmZVcn7+oLEOq9yzD2XMETQQEZ
J8cArl3cBQFdVskMVJkvWZVwm7R00KqAp7lz+861b/Ap462+xgNc5jpLz6qPgyN8VJgoHjQrExci
xdi03hOd8TWQps8MOVVPiNGvWVPpnz1zyoCJONlWn8R9WzPxT9O2QIMSk+wRltneqnJoH3rypRdG
gJVWnYvMzuauuXxVGNkY758Iv/Kfq0ZQsBvGs28juwsiSW6i6X4fA6vaIxPst1pgnAP6Rp9x524m
B5dwxZD0Jgpw69ZAoE9pd1uLAsqpY6gnZC6+EemAuy6le8AgNHOp/iFFr+htGlR29oTYQAoqa/Uc
4VxWAcEx+DouQ0I9oQOAIkQFHEPP7yjRb+PYKL4Onf7T9tvvdp7lB0/V43NBeZrSwnNYmOGhbygu
LefDcmbAZdtbDDm2BfiGjZGm3jEhL33Nyc0ZX8cvVoVG1KWcsa8zq3ogK2ADkgdGnQnKp6RURh/q
Sxc0Yi24bxARnlUXPxLPNMD1TYJbZdsxd9tR2WLaR7tz3Yb1Yxen1rGE+zfDJeJVByXyNVP2T62e
eChJdHTZjfECXkBtssmY9stFmLAFoBhwzvb20HzvkaVc06rW4fCV+WbM6GxWkaHtW03aV6yDr0Ge
N8+ZrqwrsOzXuHxw6P8/ObEdPqtKUKHOQgG/TiETmEWs1qJ5XcjBy/ZCGF7WFv3qsolWE5lVGIL5
sRtuCWGkjqal5PQO3F2ou1nWvwHcSjYDEgxrpum2sqBzr8+s3fdV8OD6sR+vFJsB6c4Le1a1q3na
tazpi9I+byiA85MHzj87SXHHEuBFIxR71ft6FjqYyiszspEoJMffstXeM9Oc8iyaUj/WALPjJi23
0TR7yPrZEbboS5c1EecO13DnLZKzGrybge7vq4sydTGClpKrUVDb6Ya+cnECjldAm5s9B/Pmx8KW
AXT+mF7tYjhdDrAc8P1Qswl1WatI3piknx9SJmAY5mJiKO2hf12ejJfHlgPEes5LWl7CbweMC8RZ
4FhfFx9p7vR8EVoEYfx9e3aY+jPFvUeUsck6EzBCkmXrBUxM7y4/LWsfm16gMVD1G8ZKlAE+Hl8+
/t8e+9j82M9cPCEfR058G9eZmxGQNn+Bwce3uGxrWjG7+Wr/xMlPbJQX4nyxsL8kBGCa64YkIXKs
433fu4rS4dOyg2Z9U0ZdHAc5FPV5cQwvx5VTxtmxrEKR+dNLvKyJwK23etR8X3ZeHloW7/zped9a
kfQ5yvz4cbhlj/dj5gOFP4KSnE2KlxCfFXN7MBh/ri2byxNtyAwcOoq1DosnRfPz2BQBFdzOSbaL
OzspkZYzLiKJy0yOy9ccLKfbx9dKTlk3/6iWXxLRKFDF50U3LywHflA5hQHk7X44lQXZCgbleYp6
bH4slsfSYGJmCDE0ihtANU2S5tvljSw652UB9dMnPKoakIu42YuKOqRO6AUSmwYyOpdqNeuaII2Y
cbWTDmFVY0i5T+nj1k3lHhYUii33Gb8yKTGes4/SbOAW7exAovxIw+AFZP2jGVOCJRJ2pJW/onSu
kWwtkB0QXzBI4+wCpQhFLEhzQl1A6/AlCY271IjcnTHGP1zFfIdG+IuT8x+mzdxZlCi/s/zNHc1j
l9UkvXiBv69N8wpzhKlSiVDPh85AFfTVKO27hki+i29hxJzmYnPoXbzYCU6SF7jqV3Ksv1GLo1dO
Y3SFAAyQBt8MB0STsYKdM24bj+o/fEWqm1BgE4J4C0baR88xr54FXs9sr8PcG24bqLNORFyTOltj
7a2p1nVNSY+0BdtYt29WQuTz6O0B/gjdF0Db3O+F/dbAwljnjcKcFn/nar2hCcj78cN9pLnotcrx
+0RGmwZT+ATKeOuOiqy5wn4xevlV0/d6nUbrQUJxa+izjEpi3xL0C7waF2460sEJDCYL3MZDHNOB
3WbrsI3JeQPh3uq2ffW98EsZlglTDyhdwhiOsMoeIjo3pHIcHc+7D136iXAr9kEGqlgWoD7VxpyD
7enmUJABjbDrKaBajTbMehQwrblokDq4YDedlTD55GpmYmAGuiMeW2B39RjsiiChf67E59zZAy4g
TyhliF9UxJF13kPY3LJ8NLd5CjZREcHtMq7ZNKA/mdMmNdYqhl80Ah2ag6bYe4htYBCVUEEtqpKG
EV7nnNexMdTacwDxoo14pER15b3Xq2Kc87kBBO0kdOKhUoJYSzhPhZO98uv8QzSbZqJOCpMcwHPT
Hy2fk0sI4+BNFj0MYrUnUg+3Tqt/YwIB2ONoAH/n3I42jA+hQlHgGgCiFG9jYxL1mIffwqIn6snV
NygkvS2kJ7J5U/E4SvuHB3Ha7k9FTPpk1fAZt5VuEIuQkhBIwsu+GqyDNdPh9JkTp8/EuGZmxxkz
RQ5AzIgtH7JcNjPmqpk2F83cOWsm0A2g6HAyZmdYP6gBZk7dtBDrQNdNM8NueQiuCqSA/v+xdx5L
kjNpdn0VGvdog3AAjgU3AYSO1KKycgMrCS0dwoGn50E2xzg9YzYk91x0Wf9WlVWZEQgX97v3XOvZ
3Eh3roZ5p4Df2RsFr9p4eP5Gxss3Rt660fKSjZtnjODDnI2lx1wRQyd4PY27+BxsxL1mY+8BvPER
D+DxiY3MF/MTqI3VJzZqXwrlp9k4fsYCBA0NZz0EG+Wv23h/DmM0lAkYgHqjAU5gAdkoptevXwZ9
0Rs5MG9u2UYSzEEKdhtbEOjk/OoL0DmAENgK1z9lBkDAzubsMXMMScL44LQxhYF0gp18f90+Jkb2
nKT+JRXOrWEwKyfavrvVZUYwjBR1+8/O4PjP2soOS7lOjyROXrq6/0VANOC3qGvWi1M/eGLouahb
81laBTykuMds01g6gjrZ7qugPzZCOfcWN7upqYcrxu8fnHeKQ46MiO6nM46LYr75+XvV5pLT/9zv
Y6V5CuZXjB7Dzp5o6bZkwNGp5VhYmnedJ8Wday8CyAJ2RY2v4eABfuSTnIMngo+N7E87X5JaN2GJ
p24CQmR4id4jV6ldY3xz9OTdOYO8aXxXp3XtsqiqNhIosmnUZ8PmVq/SPf7wP0tpv+CsSF8G5Pk0
Hqo3jx60VQWQ3TzWleJbZS3zLQ6W9i43ICVurpuuR5XMAHMna3+aPP75/9pZbG1Rin8xbktcV74D
is62PCD0/yFqsU52HmS+054KSxaneWLoPVSUwuIZfJOYFl90RQ1cvy4HdzN3aG/I/g/fgv2f0h6k
o1lQTcu1QMSYzn+wswdxOoyEp9pTZWB3ikf7wU9YAYyZejc2su+lzfkcQ0B7CJopvRcBfCi7gs7S
NlOoOqfCGZek181sak4WiHWZvA4Ml89cV837zQX6pUb91y+cvRmu/8MLJzfGvufhwxe43v/VkE2a
oXTyhoKaIhi8fela8pxM8b3lAPXAvCCopIE5oifrPHl0knFtKr6vhG1F8TOj8DJWIvih960l05+e
bb43iDmIP+4fDCquYP3iCIwa86gaEHN0Pa3/TE/9S+bm36dbthzPf/r+t34ATwYeP8aX4fzfhQgW
lZOZsbyGpa7m6C6AbWWD4oegfKnAUH3GlVGHWJ6mw1r6H5OXsTyIu3wIhn1jN2KPt/82y59ukfen
1ZMfwaaAdHn7nU/eY67b9qipiAxVlcL2y8W9GMrx/7dO/Pm/i4B5W2bqv2idQIVN/1v4o2/KrP7x
r0Gwry/9tyCY+w/hgtIQ0nN9pNItSvK/gmBSQGCyPNQSS3hCiq3yu97+2v/x3x3vH2QTGS9SkOTY
fBlf9W/dE84/+KMsojbHV5OKTef/hdvkWPaWsfn3HzMGDrZDN7jr2dIyHd/514+ZX+iu6kuVnzLT
FUdPt2+u5Axo5hN9xvb4lDt++pTkM0M+q8QpyLnQaU3nmfhZuyuqdby4TFuLufaeW6MjE6Ps+pAB
FbzNC3oDRVnu4xTjeGinR29MGP6B2sTShC84m6ub2jRkp78LrCIsMnP9jMe6jupgxr4y1O21APUD
103hGMws/6kLVrDxLqNCvxijIvGScLFi51mSADgMtmVf3SYLrpyEx4MFhSqyU7BvrWZe2CxK/xoC
4y6VlsF37pVXUXvladVxtY3l5w+z7yN8nfp7JrFVdFiN257dEIhE821ZbL3rUh+DXrnFTZPxTZOh
36UGu8k4rMObquAeNpv83MrW21Ekmb4hv0WVW2JIXtF5dXO/UNgXp+I8ye5H4Ae0Q6OPWp2GH565
8pZT3n3sRwNz2L5tqLJxQLnR3KXpwkwjCvWmW4B1QBbLVVHHHfNivZsDhYktts88WF+brfnZcAGM
ep74Y+CGbxr+OVOtjEDXDvRkqeddB7Ca4c2J/vRnDHfB3rdfZt9mHxbVoTYtdTCEwrDZ3HI1Bu/m
NX8yYa4+JqP+iOdqPlQaUtFS5Ziu+7E5gX+f6UtUMzaYgGSwZlV+FHp6/spnVGOu4emV6THgR7C9
myExjLZFtx8ajpNIgBXub2lflI9uM4o+f4+xaGNfJFkjewh1ndWABPnN56g7FXklTv7iMU8I4jKi
beBVFdQK7H0FhiNVD9Ku7NB345Zj3sSh0bX1sbUHfXB5cw5DQH2luUwHkl/0t+vOCJMcVlRdLWVk
wCQ8DQWeF6N106uFnN0o8ycNTctpSTrnyYT3McUOWGvCJe4YcMvnLw1pCuZAZXrJxbGZ+UnuKhtK
0TgYtNkeB48YRz4FziMTQMnculJgN8rP3jGLW7v9wrD2GhdTdkpr7IRmUfLcpxhglHOB+U1JVfDM
FmHfyUzbd4Q6q0iVmDEykb8UWXvIeLIuMqYWYM6XCwMUCmkdnLqd9J60Q52ylYKy9BRT2L7qKZFu
ay78ZgZgsVPzrv2aKyb4UivDh/E+mbz9eJOMJvOjlJ65aGiW93qxUeJ5yZHX1u6Yx9t7SlQqjyE6
2ZUD723xpoM/tnurzcfd66zr8ar79KcTD+W577giuvRq05hWRo2Jsw0c6pEyhP60rM8A1a8dfp5H
36yAtVjbj7/QFoXxHHuuQc3KIORwBKke7FsqPQnbeSJSVlvsGWVJRN/im4nK+xg0Nsb14pLFXLjt
RL6nRtxc0Wsw425Kppc0H1VjHf1eYbplBb7js/PNHRKsbgoasVWuT6u2l7Ppg0zuM0CWcZse6OxL
92nd4MYZURJGChWiPE8pjDUn5r5LKaO4LPigCZaJvmmJMhLguneyrKPOO6Wro/4UAhJrQ08O1uZQ
6TeD2rZBZONdY1Mgt/QM8oMx3xumM6BEZdzJA4pQdE2JAKW5voUTWs0ab9oafMiAIeFa+xW3wuq7
BXOt8ajR7KTRfM/wDi+mfxg7wiYJXN97L9D6mblNFZZ+m978ZfV2kLZh4EqaNWhA8EJhVOPD4Pf2
kyjMB5vU44Oc/ad1ZeLHaJtbR+JN9x0cPez6/s95Svdd456TNn9PZijGsmrlvo6aKc/PaAvuDgxQ
dp78zU9XAe7kAkbeLd00R9vIT3lr/HTzZn7JY/uhKek5T5EpPNPbior6Zs8+1Nw8vKH1Mn4zF1Z+
64/pp/ZDy9O/T02ai9Qm79QbDCbR03hMgtUOk5EoYTYJnOnKDkXn/4CuG7w78RLfi96ivQ5/kW5j
vPA507A5r/TNqwx6pslJQ6fNt1CQflxT2Xzm7iweIMq9kYi6Vr03vjX+Hiq9cHaWL7F/UdWNzeFv
TpE7Blp73BWqYQpYo8tguMxOVSGWayeLjzKDLUBO8irjNIJbULz2y692ih/G1JZvuWF8VP54bVs/
j9ZN+oGRrXZ2OtJDTuRgX1V4W1i8e+rTqkuykEsmwPBJ4ern4vEnJy5Eh7HvAo6WdRAmyUKhTzZk
p4AnPhrioMcbggru/E6aNHjvks49rWaCaFK24QjT4CVfCjucl+xZm0V3rHv+h0XkrkqdqKL5IrLa
YLoKZacnpjEfcep24VxUAMOKdAonuVZ4kKlSnuIW0yMa/9FL7ZNa3eZ1LEcnrFWlj1+hLulMJ5PS
rYPfgz93J9e8BR2zXdI18ihXb977GDDOCY2/kUyFRZdNnZB3Y0SA/v1pW2ZEdt1+o/lHw162HhnM
JGEvPPcZurBI5vngUR1xYcKJJ8y13SM7NWx/DHoR+sNfe1l+YMiz3hfrak518L6U8zMHox8rykSI
zzPYi0K9JVOAz3YwR3VbO4PGCfkjFct8aYz5o1UXw3JwS3ZtE1JnRcZRWNd/biT+kp/J0bAr5j6M
pw6WYa/YE0n12JwBmLIXPb1NqVAVSa2yJ33xw+5M96ngXn4uzc652YWTHfKOnToVdKAIVctTP4wm
c6q0eW2yHEaSZFsf7Q1e2+DbKCG/X3smy2cQwrRoFsvFjEt54uO+q+P5l1c+g4Aiysoo/DhYWL76
rrCeizKJ/GEKrk4HQHHug4tyqR31nYdkFOYz7hWt2uQqrOzSL0BgWnwZ0JxxqusYy0bq0Q+uWvWk
ghiRO45vgJ7HMIVCfFSM/G9wJy9eh1cmb9G9/LL8060dpwKMvUSQnrqKJ5vwnX5OzPFlUIb72lvD
rhw8uvnAMB/kkBwNYvK3Kv8sHRL5clh+96ZLrXsQo3My0NoSDHd6peBlUMSMd26RwPswm3E3yRIZ
s9gawpPqE8QGaq25hu2cyNArbPM+K3n2m7avyZ1q88A77WCp+C4DSpJ2XTOqPdUpyXlec4vi4c2a
JceHycOTIXMkhAV/RTxDOla9KyIhO7prJju9eW7zh6ITMiY0a3gpVH8lRH1Ws+wf8S98m5t0c3a+
DL7RvEC73I4RTE88UhHPqNPWwey6IpqLsf6Yuj2U/kQb66PlFr/8nGOHsFXE5MS/k5wLI/JD/TFd
kSX94HvtPhNbnR+w/vxwoZMfq/XE3B72tJWrJwKkiISDf5VlecBLbN1MqpFEWV/LafnrwLO+DTHF
HHWysin4mRMGxEcZJFfFdUBoGbN42dcWlYlDnw+PVOBoLWbE+Xx85Mxa3SpeRQbqWByESMpTCn8z
BJ627CYnsQ6l771XtqKorFjNU9W4a2j7dCUxCh2uBSOYycECLsomoUR3eRNqzI6OHb/6Rp+dmI1l
RzefH0jccyDoV1zUI+L1wGee+QWoauOV7knCsv2HTwUAx6B2yruHVtR7J5mfAipxUM1xeOYUhFM2
HQXWYl5c+8L40brvcs+KOMhQBNBj0Iq9ST9Xon1PaRIvRrc9y6li72zX58Kqd2aWLndN1u90ovVj
Q0BgdDLrTMGQczYoSwdzQJOZwSG8nxu1n1RhHtKy/l3XbLmx4WS3ol6YlS1ts0sHX9wPcgI0r731
yK0LtLTh0GWXGliP5dqE+bajKJJqFdmd89dhiO8XsVbL/TS0Lyob2+0WYD9gRQnjeQ1ufoEIN5Zt
duztlsoaYOeZleWHLi2fmOrmd/z+pfQkjp+CHDcgpCrMXHJi1jw5u1osOIa3Q9nsz5B7U2J5sWd3
u3bIg6s5V58ISTgljLq8dWPeMeEgVeAbGxofRHjNnWgf+EsLuaZb9gGIjdOoCXl5E9GZjjKeTJfu
S+8Q+fMaZoMmu+UewOLeDq1mfnYC2B+9z+1p+81skinfVrtbq3Zh+ka/UOBWaOQGn12WYwrIhnOT
BDAipnbcdRy2D6MLGS6zu5JTZXA2HA6+Y8aZ2uidUGZVc8LtSJQHR9ORofOJNPZdHdCwyN9MG4I5
Mb0gA9KMnzhweOy4B+w819znQv/1ZSsjhUoflUPxS9gmH0innRg3kNXM4eWHtfDou1LOGs0rUI0g
oJKA7Z6hEI7SMpjOdkLlbqYG+54kOk0c+MdiWAh05bBjdlGZ5B95QcdRrCTTjm0Z4K3bq/I9x8L+
oFbbRfWX/XnoinBNk5wb1DyfvN4SkW0n9wEB7VerrT+CnhNwMwUnBm8TvSys9fGi06vQ+oVExXRs
BlMeNwsnlyt2Os2FxSy34MuYEf0vFqzTfXNwfQ/nT0Bwzn9pCQczTQFz1xYjRYFE/zhNx/3RN4zp
WObLtyDvrHvsS1iBKQOCkMdj2UOVsbaoIp0ad+3Sfstob+Dxw7InayfDx7F8VxWt2tOWdYWo7x2k
Yp4+rzFvKH15YyDFDrgBHdHjqg6T9NCTjfrizg0flBiMbOnlyUXo4grHtztbnfvbkv201xi9wybx
yO9mFHJpOuTZV5UTLVND2FNFXxfuTC4FlqvqZVkKXvHJ+ovgTwV9nub7NJl+LW7L212Si+gE7j0u
n2GqSN8HVSdP4ybZEbnjYFvRPDAvBtUsnW9GbUHdYoHLPmrSyjnAq1Bh2suTUm19ElaQRpmPvb5o
bQ52lkflWdbcGQIDus9pRWQMLCwilulOub8yivVis2v2ZHep5okHMtN4hpkApgXb/cC6faCH8ofn
Lr/USqUIHpJV6eCunajaaeo6uOti49zqQp3o7HCirxQoQzSP93BBICdjH6F1lOAscZPZa3yn4+mT
myt/oJziyyqHb9KfvHNru8Nj3zyScTuyiw8PMfvRUSDlRB1WsxTR6jg6RIzK4LbO5FcHhihwrYby
YPaFFZmMfKJMrX9kvlqR7jSB3pZLWL7IW2kb1qtHEuSW4Zonlth24CdmLP1W/ZwSEHVce3gAa9sQ
AErSoyeLKJCVOvf1PU5NcWPWWJ6zOlZd6NfMEi0fE7pC/d9bdLkCAwTRVsUYPgxREk9WFZNIt7bu
zaE9wCuJ6FWP3xnkHkezLQ5JjmvdcjjtQHsm1rne1qA6Yg0r7rkRDEci6oziysTc071OXwnR89Bz
bAAA2xaoe9tkzJC/ef2gbzSu6mkpTuvSU2E4LJjY5hCnm3olOl4pZwj9NHDvuHccc4p7HgdtPuM5
3fScdzxV9JN60oOAEFNyCFR7T+K6xCBXdN+aGBxNjEQ/AizuqLzfN4qOvKy3p5PPNbMiCnk2Vvlk
Vcp6bOTnpAj0m3Pz2FrY7hUEG5JsbmSwHZyJ9Yb9KK5irY3TgisW5oanD0WLSOULI+BjnJ0X6w5n
X3pHA8xHORjqHTIsgkH9czCM7EWU2Uecb2bAOP382rFybHOxgkRAswYJj9V4mxBiVsvrX9KC9cXp
Hag1OJDTcZiOLHL2mWWFI/uTkwzle+o4aUQpzOyQBQcUQ/1FUh2rbLIfaHShJU7FybHhIR+Y7uIq
8Rp1AjgFvQQjAhcR8xQYPNTs1fcU7wFxMxysq7WAIJHPIJxIPJyz5ehrznvJbC2nOWYwSMcjzurc
Rmuykr/e6i+PDIlPJsyaZ80R0KZhwR3b7zmKvhxytCOnSA5Sl2hTorlSJfQ3F715Rx3S3q3wdsKb
ss+5BRM40Pg6B2Wm996ekbE8d5piIC+nPa07Yq+nDSdbi2umqWpl4jkcEt35d7iujRPdfS8N85bj
2hfMDqr+hEO7Pk5pECMi5k0kljS7K2fXPrY4dXbJopcw0EL8HKetGf7curP6sFSwExaq5o6V/IGJ
fXoq85gjvvKJMBrBndn8lno4at0tYa8G4u9m8D01eLUk+kzIYY9qK3a3R8Vk2FyLDHsBtxlONvNj
9ynF2hxmp++iHjsNLWbNraoM9zlNU9qzzW/pNDififERx8Z4zRwXPIIXnz2bNoxclhd+mPnBU4JR
tU2HBy2epzJjnWcXNyLDMBBjKvPJyF1iZURFYMNvDkzyRgV+9peaOq6ANAGrZqvBEfHMNptY68zq
2c16xExqhjnTpv5+ze06bETNYmHW76p40oTfkFK8X7aTktA0SA8IgVF0nF+xLfsPYj6DG3FvAfuy
bc3xyVW6ChWNRRy+qVdcPYPwfKXpXJUyPiKcb8Bkn38kLxm/x3BrSXFThJokxikj6L6r6T88UNwi
w3aa4509qORAA6e1+1IsJqx1TMX96mhkcH0R9LfKXaM6dH1fHAiZBUefj/oKXAIRKH2kg+m5cbiN
UwF2P+pxeoc/ueKNAKAv5K8JjPNLkVvBSytQCDTahBSPM6NY8D2E15CcKYeuvLNByDY0ZNy9pECu
DA53d3NSfAOGoy4slxm1sF3whD4SNrop9vOqK9oAvQ5Zn4oe3BDE/efIYEBwWSxyzwbD2V3WVXhL
7e82qjlpRm8/lkP2zfOp6yr69879NU2gnb5ad6HS/fXIFCFZIn/IhJNzqoOz7xXdpWm7exyCHGyp
2HzKdfPiMfg/cvrS53IR9xx1knNiFukpSHESpETByC0ZAJEbakjjzvbwG2G2GEfrQqq6Rwvut3ov
xmsGiVTp15yP2Ctym1kEoZOfU5ttNbb0IIGke9QVSDpp1D+kgTVxLZJjZjcXdhwcwAZL8hfMetDA
VMreJsnMfuR5iAqJPx/zxL/3zU5dpj6k+tPZqRzZuCifDQb8ThHoi7X9Yv7WMINVVSynLzDukLkv
JhLKAUTAp9FtEfKGZXKkx5XDPeWXPYqrwR8y6ty8yDE9LZU0w76bCfRP5gMnEOfwxaH2lehCiW81
xAHXnFzCdd7A9uUrApt4v2zoIwEnf2+EpsOpWqcSyFiwIBtle+0082VMkvmi8YZJXja0277Y+QRq
uVZg6KBiy6nEPb2i7sEkVKFGD1fc2j2JeIsyltBADYzX+6/vs5i8lZ/X5Y5dDmVoOrz+QfPmj81d
LoDJ02MTlZPUJ47ULK4N4Dwrc5soMaGT/PpKqH1Bu/MFH1K1gGjrVgWQhF9wHe2KxjfPS4c4OM+F
2le4hFrIwDQ1fWv68nfbNBlrEa3Cm0Ouzrg6Om7512/GlTz0qLgWSwz4fT1EKRFXMiD+cdbdL3Jg
7KIGUlVBaiH4vsYf6QbStldfnBocMa7hKzLZ/JJsaPQkXezoi2JsGpJoFfiESGy8869fkHxJhDB/
iYxgmS4gqopjPE63wqanYdH2vG/S+eeQBsC97eIF07QVctyj0JS0iDWTERKmDJO6mrk0TNwImf8f
5rp4rhcMaV5Wu5HKzJ03ehfUweaAXRKIbFXdNlQbpSyhs+Uo62VfcMnaabuY98AcmgM1Vz+xuPxu
xHocWv91zcs/Mc2pZjMlDG8YZLBLgpkKzsvGR7ecJD3QqPYem/6E1w+L3DItny5hkR1xdE6B5ZHC
70elpXVe2nm3Sqxf9A4Zl8XU4y5OtEJ2443o6jfaeEU0mqb6J/Nd6kfg6WyBjXv3BXj3RE75vIqv
zQyNz8rb9Yg+wcOTJO+TmOw3GtKtDbxxclkEzn5HBDsha3tY2+UtKB0n+pqRrKrpr069/Vv3Nytb
wKnJsfhOsyBALE4frq8wm1vua2poGyuT71zwHL3bs/b2ZkaZo8bbyxgjORYGJcrumIiPxcOXbmEi
sWIROZuzFsVqMcOW8Ql3GQoWRRoMPASUbVmuJgPUJM6uQ6fffJP/ZLUr6t65aj7/87ncjJwLOiO2
Ou9NZNNdv/ivVfDbHd77LH02ljSm0bL7QaBsRrkIiEDV3oOsaP1ax+KvNuHYBDigPcNgFQ4wENpC
bhFrYzMN0pVWxDjIGuGc2tq3LwZfnNrUrAm1Mcfqwd8249DBJHqaeSgpi0FDPHgj9/ZfHFMCz9kH
SllRZojbXIpnFMd/gucNbBfSbj/NbOLDW1+nggOw96LV45qAIgro2zJ8yBfIDR9E17+pXzK9ryxv
pGj4Zios+NO4XaptgqDqRfjexZiRZZbpuZXjZnDFVYdLPUYL8sYxMi3MnaRa3wqou7Eh3yjSAY2Q
WvvZyYuTu9m7NRT207waYaWJEHbOxnQcL1Vq8xJ7NZ5DNTIRGjnxrihkXYeLEEWbIXPoDZna4cIY
uA521kJMZ2meZEGTsc0kqYpcuwoiLqzmrirwbyYJ2h3MgyZLngu7Q42oLcIMqrgXeB5XtvAle0mQ
nzi+EF8J2HYSKtuj1JkYHVOauUkaJiwA/HiLV1Hoqn/nmx2bXu90iCQubNYfIEk4SqN2capzv4pT
2rvBMeFCRF3NfHIWHM1pIk6YW0EiJ+xRZi4uYwcKzcV+f/INJ0zgjxC2q0/TvAX7u45rkhP8pn+J
4GmycmaubJxoPtIX+kBoeDmXyiC4yzz/gwMxyTUy4ZIF4zK2ZC932rVOSZ/A07AcdSljonceX2/l
1BC5S8JnIzZzoiVjsleA7jgpzQI3fVfRYWHeppiMEudJNDyiZYnTXNYNnVV1HKs1pKKdpzXerYBa
H7m8t9uXxYliw+t4d5TxxAlhRGGOH0zWn/9du9Bua7vYaotyVz52ZnrVdsrPFzdq12/Wc2CUL52L
HSeJHQ7ExGqiCagUa13HXcXmXlhOl4YJ9fbdYtah+zZZ+WjXFRloLqjYuKpdMyb3JmW9cZBcWjE+
tAOIK6/gg140yw85t5SsMkcb6p5L87ZLb9/51/+byx9TFts7n/LSUDfGBwNM2uTq6l0/Uc8Ueryw
bQtXceHg23KcQZ6VcWjXJGm6PmzhbuSY/9ivqEEYuuegyQUxNzJMrjkyBLAsAkWVfxdoS4dTPn2z
/erHmHg6zCiMCw1o49zxbMEN2fkZbKcTlyZAlmenZqgmMf8bHE8vBY1Wl9if6nNPtYkAe3Acrfnd
ddkzWM5piY5JV4JS6AlQkYWv2k7sSynz0C3zJCqDmK2rBLQF74ceB8v+2wkC1C46piYx/bVvI2CN
Z0P9cEzjlbavBxig4HGd+Jok3qmzxLPCh3P0lR+H7VCsqGVMEfxpeRhVqQmiHbTpMZxsvSNFme/L
lCc83v19MeirgyJEqjbdL04vnp0eUkVOQzGHXX3jnRwwAsyvyTQ/cLJ94rYmI+n2PX5Ij0xgVv91
LRYI7soRBWhES9bym+ST1I0wrGJiuoCxTsO3As/leVWLH9ZQUEIvmQBCmX/U3HF6auBXstLFxwzn
/H6O45eeKyDOdNU/oIj2wNJZk+UpBt++C8pWX+ZRH8sSjzhg9DJy/CY5FK9dboxhnaZPrBMxsiIy
hstkW6JstxYro5Wo87g1pSu80/ngU9SeNCCiK5PeS8849k4XH91ClafEohsZxW7LsBmHsXLNsynV
oU4UckElv2elhOVlcYjxl4eJkci1z+jUrnHcjNn8MCSYADiYlP34I87rnyZv8c6TyxK61kjBec/8
eZ66z9qzP408LJ3BvZqtQxg5/1lbWFiaZcAtII35rF0KwLiwq7DmZh3C/QiN6bmhi4wbj8UuucsD
c4Jd59h79sc6Cgri1FClJkgUznsAIe9kjb9Nyzgpy47PDumnEqM4nm33MSf7Fw1gB44WVe67pMtf
v3LpahlPxRRbl9n9EzdYMVORnF3ukmHvlUMYNH/7Ji4/ghp5RVVnW6XFZ3DsgjIJc06Qp1nUgrSr
+ydolbfPlfJ3A22mcRVfM7CTO2/VMpyy9uwoq9nzA4Ag8hDIhEs9kKztiAFoEdJxCwVPwyiMhffO
QxCKdWMJqtbmfoQxIAHStE3m46CCkVkmJ3t4NiesOwYYHmhJHPC2JlBUZzP5QQKi3sYpvzzKUCOT
/5hz8JdZAgxxIL45xfjTC7P3DsQw+IBXZLu9mQmRRbXZMicoTS893StnLFgLSR8K4WmTfUx8dWgL
m1JZ6zfyvfsoR7/iKnU3rBjQp6SlWjdDrhsVontZPlhcsN0KHrZKkiMLVH6STeuGXKU/qvHclubv
uJ/RJhwNeiwI8CThOj3Gbn2MEYZYrTil0BQDLw8gCTRIH5gcmFetaaYRPjy5vqcUWuDaIo3+zbEF
1OUeKo0rvTUcXH842Y7/Z7pb94TcmclVMSW6Qlhh4+UMy9dI700GaIc4F592/+r4gH3HGY9CpmEs
ML/C+YP7Y28qD8ITIlfjYHMp6ifMFfLgg6dioIyFoZKnQhhsRwVWTcENyl3HkKkM13h4W9OwzMwb
Z8Zdtbhqc7ut4dChNTf3y+Tqmc2Hrwnr0MWwYxX0OxhZnKlJNjLGRbNg0TBo3tmpovoZzP0CP4hv
zG0D8F8LwNc6FqdMQWCkTPm3RA/uzKvh6nqfpMVr2XbWdWmoKOoM7ncTNLyO0JTBNgclPMIO1u8W
AoQ5GGBQK90ztzw2abMk2JCte4sgdZmNy1mU+IB6Ze1dY96l1Uwog0pwoo955GTTT793X9ahn0Jk
/qht83P8QNdkhWjK2AjdMSyD8WzCHJDguS6NsvfeYhanYSQxGJf2IY9npocubc3CIb9c8Nol1vxs
9EkQpjwdbeFeGIyWYRe3x1wY5CcAxbvahNgAdDVKfHvZJcr6xegXXHlLd7LKIYqstn40oUZG+pkb
Tk9abw3xmGQHIVdCJBOx8LgbEL30h9fcJYHqmd+In+VMwbKcfROwCZ/zqpm+Y/6pthldTOAxuDII
No4lxG3JlxxKaLh9rUdOehob0va3zJ4pDh2UkU7gchqa0kcKAhYFsdOrwESXwI2Y33iRiJe/jZnq
k1PjbJdBDd+UcQR31cixUzbeohEHO0kfCJ7u4ngQcBvtl6qcbkktrZ0jpm63EUHarp0j02gYNDO3
iPCvM4PGjNTO1T4xku+9/VQP9frWVvTfZnsxc7Sebds6wFpsQ0WsBHXSROv1ZxOaTXDDN+aA3uj1
viJoAgnyoy6XMaQtA6OLph0j53Lv2hDZQM+FZrU9DcpnCk+ZkguOtSe6ujfN/HX0rG+S8RHF9Ogr
2ESl1aR85t5KfIgHLBpc03k+MJE56slJZXplTHU3YzykARFeeWBbV+nF39KgiaNx8A+ERbKrJyhU
qcg4byr+QEH9vhoTkGKc/1eDZIvFxKhaZmi1Ii0IDk2PXVs+xD5wR8visZGijzH3QW7squxS9TCO
+3b5nt/rUfxy/idl57ncOJJ26VvZG8AsXMJEbOwPeiOJFOVK+oOQVCp4bxLA1e8DqLtVo5mvZzai
m0VPCgQSme97znMSDtehyB6KpqTL27kvIRT2TeCWC+gohGyP2lSGTI/JyNIi6xqOCdRgHcnA2Dd8
I1oX5XECMYQ652WXVhjz+fDRE6DWBkP3J4zD3lIFaWnZdCT2zKEZ+/60TZZq2zVQCx8c2272ZHTj
Z55m1/PF502bhZM1mNZq9p8qQ0kGOLHBMk19AjunwsJ8of117b+9L6WKsWhYeI5uYq6+/IldpIIg
7VlnDlarbZzKuVNZEsa5N6A2wv5fxQSsRY08zNeCv67NN//dffNTvl7x755imj2LhVC0q9rUYkaa
kuTOCUMewBla+9qIwyhvUOYNHtCcmvJMMAKFCqoHU5o/fbCkJ8DTEqpZbC/M0sGwjfejsNRsYyJH
Xlo8y+yQmTYkXTNXQkNUHBy9oyA40HZtG6qFsouu2PO2DLF4lwbmJK0b9CeplFBoYFRmYlBJ1mro
VFLmELRqF2YbHn0eJxWg3aBjWbbAbZTKe3nBOuhi/PvFmNmTH8owBwpTrK2y2QrTBTuovfqR0a4G
D7J6JqkiaRGjpGEzhWqJUAcrDocY9DOUV89aZb3xUujeeYAKsrVZwk9NbKWVb3phaUcvbIBn0gS1
bOpCA26uODhVbmRQMzQQP3YoinTLIVSMGaXlKY9t+kslmvVOas+NNnxQXA1Wo+o9+CVmyNgYtkbd
FIc8jgEX9ehqxko3l5WzjQsCATzJyl72+c9xiK6Zu3AaVOtH9NDUpUeGgsFJbpgurB1WRHgk7Xgd
au0l9ZZOp1xQEQH80cWDhK7NKj3kGSpoIT18rylQwA8Mifx28fzolXOfKYHBoUbavdaGDbDm7oQN
5NlpJfYZJg6qCJnxpDB08sKk2OL7RydojW04jgBsjVIcutYRBzN37gkJapnzsqLr076ZykX9yu4H
Z4Of+SZpoVaVkGmWXmtJGsM/S8GB25S8YT6l/eV9RCHr1qcCW9rEz+ZwF+hVLxg0CXtPONGswhQa
45C7Gc7U9BaW5V2Ae5f2ut6tqgnCqWi9DWqM4G9nwO5di8zcY6JE/k45Fdf8lph7i29HLT1Nh61b
qQworr4HiJ8cBzdfN3Eqd+a0xuvyIqZ/0HjwONFKuDnbQvNTHard+MRCEaAVEVC+K4Nd4VUHOFZo
vnv4KtPfr1Unw7IpofTqDd1yKpmDxco7fbLj+Cx64xxJdG/BI27F+OiopDx5tBfR4YtLGzHf0Sk/
zW/kiivD4m9SJCXnwFI2DTWDLqisHbqNYZGM1GJdW/NR8zkennZ9m/au3JVBB213gGoj1IGmlU5X
PT/GoWA4u4my6JCnLZ/bUdMnV9G3raUivINdKuw4zIfRuLL6j90Nk7znKmAtOMUCpI7slkPB9C2B
7xaF147QnppeZEvD9V7rQrsyImvbJDYumuRHX3VoGsHu2NJ7NrzAo4sdtXedESzUUQ0ObZCyqqFl
ZhomkudkJpv80MpW3djgbpZlODzDCxno+FOP6ogGW3sR0dcOgLG7XJQfKj7kKoijC1lczkIloT2S
yVbCdLpkAZ2tdkwebcd2oRYyX2f5sLbpSNGadqJTGkc7VfGCjZKbAb4gywXdCb3PTam6SPMq711l
h6ebjmOFhRSjAxrvAPKzxnLm1dKT+CobiS5o10NpX3pKOT4dxwJRxwZz620yraKknZNPBya0cug8
0HfEHZrIeyehzpG0kY39i65DXrhvEe4D1FwtIdBOMhz0afdrBKV6t2az+9lYL2kvHwOdsEmfvKul
yox06THPwPla3wS+Rd+qiJ6iojBIq4Lph5uihE9AxgPnbX9k9MPPio8KG6ePDhgUv6QUDpTCtZcQ
HlyWNAJ2CJoZejvyuXPD/mC0AFXnC7cgEkjq1A2KsLrOtK4Dp2zdOAaioKQkYmiMDl6jq7QRittO
E2TO0NCYL9oCgYpQFUjIjvfYx721wHdAPLUI27XR9T9TNbeXjovUuWwhvO6GHDdqY8TNCkbzfZYy
UcQ5IRcdBesDjlvKTtPFmHeUCBs6i3Pqt6aHjyOsD/oIHWc1S2+PejYteqqfehiD6ZpegwKAhdU0
pmEm/EWoD0CR0Hw0IUnCcaahXRr0PLvq2kHf9FwUdPAKhGYZkOlq6mADmpto4fFP5FLBvnMK9dTV
qN/tFmqBHyqP6BXT0QvPiIybZU+SBKuL2NzI2qo5a/b0AVQcr4WTtSvKcROa6tdAvZ6VhHm06hAg
1oQrykat+nCKdbZMROcvTalxVjF+yJZGsaoixhLSCU+xWV5RP0+2KDIy5mXtNTEA+8rN8otnizfS
YO58MxiflTw/urbsP1IDUzQsqDF4BvGXQ4QTIR2cAnWyExEc6uePOnCmaBRy00VU8AcsAyOx4xgW
i/CH3rrPhhTVz6F+AnsHjlk9+41psVqSYmVmxi/PRowa5T6A2sqJ1l6nszbMEGwZeFFWWuAH1Ly9
j3g00VE34ITIflv4+ZhdDzYS0Uob3Tt7koC7eeW84KVtivrcqOJilWEL8M+P9zVRtU5aPlCjonGV
TG6BFO5ZP7yK6Gz2YXCfVRpl9JAMXZr6HBmMbHYZvepJ5R8FRMSrpjHaDbPsYi98RCVxnt/laOQK
T63RF9cqy9kSFjOqfdfoPm31mO6r+yIoiLytOIqyizW0YBu1cV0O4GWjUPPQCiDsGsrCxwGjYYri
d7QCu9j7DjVYffhwAfhC9NvmMC1/6WWwdyok3yzerU0o2VAuaPJTi9V0z1DYbk0UFnd4vljn4mn6
EP5OG5ViNzLDXdn+2B79QOCYabVzBTH/3Fe0FW3LgjicQ+eV5fWcGNJabbCN9YASMOW2a8dSbxvk
0siX6+zaL2O6qxHF1A4sJGN6qz3XOintYUwwjj21KeaLlDXhIX6SQVNcZ3FUwJ0JrbWDkXrxeZNC
/rZuzIHgk+h6MEd5dprgRzDg8YKOZjCg6pfIIY7LcDv0VGVYrBNyWLZ25UJ/C5oldEib8a6P8Z6D
QIxx7O8bu/6BRTu+8sW0zQsqN2asmVdlrDyIFg4YdYBs3QS/NNuaTpHDI+2gjjXqiB7SRC0taAe3
+Lv5eVA51kWMyDUZD3UgvJsOPYCRyEMYDPHZuZNWjIQI8AVJGy0CCRcsWpVpUyIG7A8lZUqsm9SS
CkwzOYPxTkkzZ+14UPV+8zmeP52Bv/taxXdDM4ZBgZ9Rxzao25gHvwWKtYEHAh2wzs7Sa0w8Y61f
d41KZnDj3rK5Ni21qUNsGlmzoG6ztkBNcBan8z9mmFKYSiFmT4YwQdESPXYTODWfwKlhHCo75Ctp
unSsFP5NYfxhhTKSQF/mlZ1Aaq13Vh9G4OtC5s5xYt03iVvj/Wi1oxGjw881XaWQoI5r6knBTi+8
55mlVLtltNdb41TAxL7+unDSrN4lfnvvayV9LXIEig4FnDrYFjDNti7WhapdWtv1/sNmNL/bg9mM
jqHR7zJtx2BTfrM3A5DR6DE0PjA0+2fR+dpzW0XdMjYiB563YlHh6MIf449igKA04oVeUcY3Lqgd
QRckSb5vzcS40H+tTzbxHmgWMLCYKfYXit13HLiYcVr7Xh1qZR+7wPooyZ37OLJWbPt6nVvWO2yz
+oA4OLjVsSEiuQhekipBU9SPKWkxfbYCikDh1AzsJfJP78bW2r1DjtURSei50fHpmXW5b+g7Mz+r
tUfHpH/+97ub8d28zgYC0cUUULewydrfM+Iyo/XyAF3ArtW9VQ87fG159baQOX9upA9MJUUES7Bs
jp2KlDXoNhH7wFYaAGspD994E/8xoENhD8DNZwNbJJpyJ3wQEin9xuVPUaT+yVmX/Tg8pH1406sp
nJgYLaPipc9g5bo7RZpHNDx//7fxuf9qvuWPs6b/kQtr5jc4QDbgYs26Edm7lSR75KWUTzcyN8KX
oKixQPp5yaHED0H3ytxAOO0XhRIqb/AdOXflTIKrpNiZkUjWmUOzlf4pmLehVR8qV5DfUKWUutmt
yNCG8UXpqj75hp38di0WARg5o7kZWqJuFD1u3juGSEsdsicLRsQGyv/UksCVq92MORBa31ftZ69I
96lJNy7r1Ue1iZ5DvQsfmN202wQHzM4E7nlJEIIv0CIhxJSQNEdfeaLqY91hlYgXbRQSXMSaY5nn
Llhe+ia7ASo6qESOHO2oB+fKge1d+ppDflJNrC4dAglT/qpwQbaxmGVA8PBSVlHvAQPPnrra6j46
ml3k9L7k7TCgcUcKqotL06FjiG1RErcDE5d0XMrTaQ+yiwU1OHOMpGmJnM9uO+tH2ecnrRrFB0Pr
juqnd7SgPnLC9rxF08I+iDwTdr4mrBtsdjgulHSH6RKSNibDKNhw3q42o4JFRW7qsaifsb0hHK/3
HLv4d6XbXOkRLhez43Qkq+JHZlvuglCUB7RY5iEKRLprjGrYigYpZhfpRPbljbFOmGYEXq49//1e
aPzrSCRsWxO2Aa1AtbXvRxgNnlABPZLsXAqmOxXpskFp89runpJOP4cTzcz0K2tNMVE/JoDIKPkB
lEVCz4rfkQ3xUxM3UdXfUkGdl2gnf2ur9MnVQdDpHQai+7B36DVOgXZS1Y+Ns7CbOgX+Qw2SeJm1
kbvU773gGWEbog2qo0szHa/VhmcmjhQ7uOH/4eCb7PXfjO+oKXC9QZewDU3VvoVPKqJUxla3g91o
56cwHvSTPoT+0kqU8AZ84DHNdMJr/Ow+h5a4MDu1vWdFc1JkywKzqttzbeKx7Gyd7o/wrxUvsaZi
pYFMBs9y0aH+9tMO5eAkhBz7Vw3338JQcAD6UfTAQVSsXHpicVXfWEZw0HOxoxwdb5Leoz9tl2KV
6KnYlGJb0/9ajbSz/sMm0Kx//ekhEpjCtfB7UH38zqiwO7XAEVwGu04vutOQ+M51Wxn0y/Qflt00
tyOowUPph++2iXbDDIsnGXqryvb7jWWrFORSt3hO4lPTaXfJEKNiTnXjPrV9c1HCZXQ4iRxFWXVP
bvjsIVM4d7J7K3tV3enlgM9NMdVHIyIop7E40uoIv8qQnxrDQ75PGzvIk8eMxtuJTOUnxW/CZejF
0QGOaHvn2sQfZcV9S0VoVaZwQto2Pycg708VLeSr3h9eHLXukJmmm7oYUIcL67EG1nxqAJCdGC9/
EJGjrixdYzdtwuaCfsiAjVjf6GUrWBqm2EOkct3iKgIqZJI8JsfiVNOqWTWDfj1rSxiz93XCkr9T
4TGLoRwvhdAuTlvkx7asLoYxsWsQRF1SFoOFO6I4Ri+5pdd6VPICz0mThVunFbgpRgcwrHts1JJW
gVRDhjznVmhtvFWsRp2QtOZaKghSsSn6hYkC3S6cK13UCqIl5C890rIN9Y+fNlTENW7qeIEFLAO2
k3hnIjpOVBySbdQBtSoclMR15hOjxPJ9rWopGVyOjfhOU+JNqMfZWQ3bHZJT5Hsh63JvpNgtND9e
jIGMjmi664WlUDQXgeOttVLTt2YTMxQ8Mrli/gfWiDwvjM/1m9AI8wRwg5Rr7J5V26i3Y4AIBWck
c78Wg2MBvpnqCesG+Lu/iLg6o9u81pBsnWRKcdTEYUo8GYYPll3nKmndtWULY91D112HgE5prWdo
AW3UFkOo3uMzz2+ToA+X0uKVgWcxVx+dR5RiC8Nm3YfC1LpK24EGT+EpD38/oEJL/dehxdZt09Ic
UzMt93vmbqApFIY6W4G7TsF6MhGeEpuUAhTd+mIYzZ8di+hLVkTeatDqZE1eQHaQgfbSZbYPPYHC
nQKY+Tp33f5cK3qwJ8m9X6ZEXxHnHO4qkAWbDmbuzjCspyYD0l8M6bXIBdDYQUG6V3b1wgiS5sYF
5OwKJ2eBdwYjHJyndt8tE1K8FZpur8MM1a9Hcx6EaLR1uqZZQLHjdT7llN7OEs5CRgwjFvFDJ2S7
glwjrgWsr0WQaxqd4fyVtjmVaie/biFmoe5nfwyFZt/oSUMmqRXWm0BWEUkxWLfToXlKpW6fZRyu
Ddxmk09vkwaHVGnrd2h3+5BAJoSWZ11/o3zR7ZScbnkOX5pJxI3NDJcziZQ74CHoTyxQ2wzIa9nx
Kb5uCfpS3rgzLP/cZBGSG5ZgtOaGPdwLclUmH7ywj4ZFWS8BTrtLqdiQDyLdR2y01/FQQqcwb7MR
zRUTb+MQCBc7YENwCfZ5MHu+a6xNbNiLEXrYKc6YmiNMukKHudSUYmLYpYcqQRkjsSYdrcxXN8jY
J1HbpIRAXI3eRdxHOG+ofEGL6zy0mFGcjzvXicubED3ICLaC/HjMeKgkIz9K390YYYAb6eTPePpR
J2bjkxD1v/8JVvQZEP6eFzQu/aD5dvP/3ucp//2f6TV/PWeOFP+6dR2+V3md/2r+9lnbj/zmNf2o
vz/pn96ZT//j261em9d/urGeAT237Uc1XD5qpOB/BptPz/xvH/xfH/8l5mdad/0nzM/qNc6b75Cf
6YV/QH5ccD0WOB5b10zSojni/4L8aKr5D9W0YJ5B4Lb5B5LPH5Af0/2HqqpgRkwqeapQbSYof6a9
i38gtALGw8tYHLIy+P+B/Gi28c+x5qbj2qZhY0DiGwrGJOPbXIdwcKQq4CyvjIU+UW7nC0T4BrMu
Y2SYsvWtPkkllYlw282Cz6/b852NSlZSh070k706VEhoCbg5dKlJpu7oKvEiqaYxTg7GQpgtAVbI
vh1WhlqaAV6Y2jmBgmArzA7zhZQO4JfQ6Nw9Zam5W+lXTON3M2x0vi1072j0Jbx0P/XJDcTYukwv
WUc/dQzSxwRLUzAYFzLs1V1GkEWhjcjVQqQG1He97gStsF9lEZ1x3PoPtT/ep6psr6RM94rU1y7A
IXqqcbGJYAJRs0L66pvOrYT6YXoBmsIRrEnMmbx0hwY0UN4yLzF3jaalK38g9y7Hi0QjuHw3GKRo
rdnnwmAB4cSXuiRCVm2eSC21V7pgBmEk0RpWgr+0U2xmSgjf0RLeVZnVGMhC95fVg1lLJy0l9dcm
pNWfFc01RJCVk8prsxEKMQDiqUyHE6qpW41FogCgR5RpCvXZXmW6B8xIvVhoAjYOBlYXVqBh6gAv
fEl6H5iW6Q2boH5iPoIwEjVSn6ErSckJiOVkRPLdAQ5RgbdEYGMD02iCJ7/kaAyWrDsq1mwLMyK5
uMleiklvQBc7XcYWuD1DG49BWD0XjnOPO/5OK6uzU9sPmNUeaweQpC+jnZtacJ48tjtjmV3e6gTb
KUgnYrNbjn1xlJwlVoFf/iwbZDe5kf3E+9nniJmS0VtjGqXUIN+lRDJseDQNJnF4DCA6W6NYJZFT
YFIIoU0WG0MNewyoRFHY1r5SKYzVWkADNBPeOjfLX7rOimtQx3EbtPQt/VuXlPuk0T5Ewq+VFPdp
h0ypyQb05IH4RYt9iV7xGDU+LRt7Ks7LgnMAfzRmpBWxMmxLu2XHq4KXUJa0q+x82FR6Y2zsHP9L
Yi+ldN8KkeCWkNUpy35I1UDtR69iqbE/LIBl3GlPVDVL9HCpSyvB2qidd2X07mbanwo13+WqQ+eR
MDJ0FBDAx+QcJvtMKjDiATSmKKVt66R34D+MkfxDM0SdRd2YJtnwk4TlG3Kw8CU0ETVcVYWlg52i
pR3Qaelt1Q/4bdX4sdK8JyMjebtF/9hC0mVxKGitwiJQCv2n2ahnpT3YjUbzK9YwAzvRThg6BFQn
yNkhEAoUIMSk9bPN4RrGU55OR2xuUCV3jkqhCpzd3h37k+FQz81lXq6A4eMhJJOotODp1OaZ7Gtk
NIl3IwhtSrEflW4mIZXsKgOcrjqwQNHD68pp7mUsY5Qk6drM2JMtvRmBeTIFbXxqDsvUQheS5FCq
miLaVXeyc/iRbYQBOF/kwDSGs/iqjS00+sK/bXqDtF31CH+eBLuTmlF6dyC2g94dfvEBz2lonpWg
bBZxFb7hnduDpKQnWt15VvTG9ZA6h7VzFIxnfcT33RdhF28ML7oKS5+l+6prt7IjJ4bmMNw+4fND
6SBxDRNnmG6iTBUC4soAewQD8anWYAn45a+oUVgZ3mBTv28qUsZ8er6NxjHdRca5Da4TSqOo7+pb
ywgfpYkjqEaNUzbtXiqS7I1cnnXYhzalGc4S7F7RS2eAAcFo8KsmWoEmcYyxUumPVqLeuRE7sy6Q
Q7H4+VDFDbxM3NPOqU7CD0/rNXyv8kJ9IuBLNvdabrQLc0CRhfUORBKKSGfklEKQyl0XdO+1kV/U
onvpC74koP8bU0cK3OA54y9fObZ5DtyMRBwK5Xabvip99aBJY9Xp5kOeINE2R2eJC6fU8PV1iXrx
OAkg/P0FOuNeypLgiuhX72dHOPUbRS8aPDycTRqaPksE0wDFVnbSNhB+4wWZyms9v2FujhlCTLbZ
7EHl7XXHjtaqh74mNjAcpiQne+22HJfuuxUxVrRMmh3xPg5mv8YXxZuEdKlogq5JtGS+NmbOohnJ
WaFD5ifZ5AJ98kL1w/YmxIRJIWg0W6Av9pWndxu3l0d7AE/TpeOZkAj0gdXanERdOmlEVB6XnZ68
kpKlqv5FnaaHaXNF5G4fp2cz9bCc2gjy2kKsq9bF5I+It9FQC2e3SZd8oCVBioFCze36V8fo1ZXT
5+eOiKNwOrr6sdyAsprsdcEHWVHrThL/5U0E6citmNujNlZerJoadFy7VOiRvPiyWxFw2y6Zr9w4
mffekZnCDL1w6AK+Nbr/2PcAah0KeV2Ekgjs1C6knLmobfVH5jUYyYwAL6Ez7PvSAGQFQw9M9FWv
xOchYDohvSXLV3z6ircKLLlVxXjRWJzhwSUNxyuR5fa8b2xeqxkogqjBWhZZu0JqFEfsJ5oMwXLa
22kBatvaQVfiE2nq9/qzLynowGN4S43qFqsD3sqI9vmPjPgve+g/3L5ZKyjkUf894Pi5y3pECriB
nyOkNVtigg71aOAXBCKQY/4tfeJIGRr2jbvTagchXJ/fGrl+McfgCJErWGjpwtBhH7uVdcbCilif
JznZvYsXhPbOqyl1Uu3D6LEY2RFVhNIoFY41GS8rWxSMd7jMWO+UW7Ih4kU6sr7OBPsNyWDoxKGL
t+NIOmhS/hAyLZG9cD8NCnz7EK6umFIsZa5ydmMPMcxq62fJziqm7BPz0Fl8YRSeD26fHitk6/zi
z6FGhnI0Wj/J4NlaNhXVSCpvLi2LZSGIKQvcvYyN6yZBRFWXyUsDinybFywUa6IvYuksVRXCicQy
RpJCph9Doa/aFlNAEWb3FlWGFUKXV8OM7rNhIg9V5YcxUORyygcjVt11VEiYLklyRUdJX3gY7nvV
eMg7DtegcB5tuLSF8xB2CFYN23uKwWOtRVA96w4JJ1ZerPw8ulip95FlFakkLtMnOwLlMlC8xrUQ
msQ9qiHjDVEWRtq/GUWBgddXbwrjDQT4wpTJveaiSLCfU0i26D58lANU1RkRU7O+d0yTdVuqPimK
yvjVsSd46Lm7mpeoufMEpsxi8mMvVHAsFDXlAQUbMTutRGiKkoF+953mFO+UvgxXfZHC+VkHWErq
Wl7FtaMvXJN+ZEBiQ54/4GlCHhao5xqD1CJCNeUYqHX1xqJJL03sGD3Mbsc/0ZWl+7Nv1ZD5Uew/
J0aMPsN/LePxJjCiC62ZGxw312AS3SWW6aNRQ4ogGKgaaZvUoMto/PaPQ4YnjTzru9ExXsh0O+YC
rYuWJHctEdNki+JT7b18CcgQ1ONZ5v6TyHtAQHFAVc9g3KVlwPC3UjLzniqFulAsavounfos7H+I
aPQYvIqzx8SaPwWn6QARAUghJ6HAP+WCulKfbl2dgHgECxr8JwrJfgr/RXWG9wj3rOpjRakoQ2zQ
OxBdLI7MyBUzdagw5GAahk0pvXtqWM2SdNRi4eGBV92p2RgIA4fIbW4gRYlqBrghSC5TF3fhNj4f
MHFicAG80t26txwEr0pGaJMYIJPAvnyKtUkiV74D8L9ECirEJAlee0f+sIPuJ631D320JvXtW+ji
mitUtlXgIfOhhUiXmiKA2207s4l2yFIvmp5uByGvWL8fLV14y8GvXhD9gvtGDEpiKDX1oo7A4oX2
Dz1Kj2Qo/QoaTrGDRuiN7qyE5uxQMfnom+NbjQTGJXrM96BRQsJP5bWmxidX6zCjB9Zbk2AayGzi
h+LphNcvOY/n7WQXldXkrUz3joUGa1BLTv/tHaK4N0DIwWRg3jLgAmBDlYhhIlZN5v9IfHEt9O8M
OBcjIJrcu5XoMcjwXGYNCoocsS1YsnhF3uQtsh5MgxTpdgEeahE99GZ2P/g+p/+lBwh1Sbqfz2KD
hk8w6W2UCOCEzky5FWJRip7aKMqLHHDMGNgnSWiYjgNqNZQ1GryeRVBtEW6Wbjq9vSpzeaej4sUx
ku/aUV85qvtu+sOlNhKxq9ryPEjtUS0cmlXRlYLehkOXA8yhMI/BcZFA+hpHmS6lou+7kGOqiS2U
I9ptrJCV3rfMB8bwKsgYoUr3UdcAreRQ/ddGiKNGtc1TZdDzabTH2A7WpFmD4JjinWS6i+yU4LH7
SJrQg5JpVmuCh7EiToAhFVMlvG7RtG5Au7RLI0cJPjBGuS7NDu/Zk1qzb1PCif0ACeG9osKnyijG
L+pJPWelV4ZEw+Kl9oNhBo8O/I9c2jcF29Uv2kl4/tHS/9RK0hn1J1PvPsLA++mP8gf8grc2sB59
k/m26xxYf5+Bif0q4+LWcxxkkCFIaQqiS2Q+C8TXyFfEO6SEvab1V1V4ogHdrOGQbJ2cjgiENc1o
dyUEcY7iBMqdHPJ1aNE/8vPinnTeQxNRkIszFrWuimONLvZrCjWKg7NXWPEFz0F1grcnlj4Zs9gh
oZCF8UUfjXrtDsFH5Jib1r8XnPd0a/3eSi09IBKxdxggFrP5er4AY0WZYb4aQcNZWJYWruebaYqX
s2Bfp6FNzkRG8KnvDZM0t8wO3VSJcP1TEJbIeDJ4a25R/Jxfl/Q+xfWq9FcUbP9873z6+Aysy1pY
lf/5efN9PbQHojB6hElYVw/zOzhT0aPrNORZKIhxnejVqzfdN19IjjRIlTUYXivKF2kpLYQUxPcs
hykKRgnxlftQ4/mrVP+lk0gv3TqgDzdboJu4vusG0oGs2DlR/ASo8lmMkWGMjyleNLi9DzRfG/TK
KILrv/5awnNJJhMojYnVSA/NtAXma1DS+bD5qpv2KZ0XHS4VOy1AeDYSSmUyTear00Wu+NkqVrYl
dW5O3pIYj/nPSmrFHNe/XZ1fbQ8wcjhqAYJ8XqWTsLYyK9zNn9fXNQ3beprWPWG9Ocxb7nMrhQS0
5mJS309G+3mrxA3n/LrRqLpM983bf37FfG2+73N3mG/PF8YUrQnmYFfiaGxke5l/+BDyV4x5lB3h
a2+YH6l6tDg0nUihmzbF/CX1rmL7NH4OknNKFxhE+db09dqpE3q+05uYmd2N2HaMTep6gr2OEkjW
7H0j2GTkxa8aqDEMsDxxukgjy96O/gg2o+RnRVef7bDdthYMwyz/lw/+7TvMV1GDZAtNDybFLF/x
89cLA4SjZCjpq37aOcg7wJ1bAXuwgF71lyRBljNvqp5yXwwm4a+jxtFtj8TDaYN+34JGGdzgW3IU
2FtGkCEni5zgRWlTdf21hTlEDrrtwF6c9qr5K+XYLxCidejn+S4dbuHEGlWiBAWsrzrlQJe6svl8
6nRcza+c3/F/vI+ElZGeQ0AI9XR80NGnloBMf/7K4KzsHbAJWo5/HmTTE6Cm8QSTaXHhD3QS2Hn7
Vkj4RpNNvlxnNmUpz5mOtP/xc62c4K6AkAM3M7DST589f+T8bcfoGgsseAsjt7CSzUfa/BfPZc6v
vWu6L7fN9TQiCX20155dyk1gJ2fbV9gR5z1vvvg6Wn/bRT+vzo+PlEEhu076Wjb250uaQGyVx6bO
Np+/alb69Vb3q/3XET7/efNL5vvmm/60F6od4O4mZjPZ4WZ+zJx39vkZX6//vgvOt+dfbb72+Zr5
9ufVb4/PN7/d97nbFqVl/TH05CmzKJGYUIUBVSX6TkOutlSJav3cPror2oWvw8YdMJARO+qImtXQ
9ItLGEL0BE/Z2NySBEO5ksZowjQQ810j49vMMXayao+CtIoDtcZbrDx5DYECOlhDjQhr5M5QILeV
SrtTBuAL80WOov5QaRVQ0vm2nTg6pmyVAHM7txtmY5ibnawLqIKWPDI//99fzQiN30iHiJKkGJGC
3A9mFBzldOGFkrPAfNvTLWSd89VWh8IYVpOUqYczgV/TP84P+D4nCssBtUsSKJAgDp/5wp12za+b
X/f1Rs8mnh/+vDo/5My7/dfz/+bxr3cOezvfmZUe9Veir8bN18t/e7vPq/b0dX679/Ojf7vj6wt+
vcu/u+/r0+dHe4t0Za+Cv2HUGNb//o/Wp53j29uPVeaDUGoePt/ua+N8e95vX/XrbSAL98jMWUvN
z54/PmLn0hL1OcjwHgMNpW7129U5H01PB5e4a/EZMji3X7S+wro9XczBg/O1+YH5Zt3HmxbyyvYz
aXBOHiwnF+l8Mczxgz6sYFZovg+qcDqNzN4tvgyD/9ftOC2sJYUqJqHzuJ/N05jp4jN+cE5acysk
S7mh3c6dGZFKzvfNNHqpnOCQ6LCoqeaxDW4dczEbEvA0wDmyjA79Z0+nnKcQANr9nRk7a9bLdIQI
Tg3U9dzQ8afzkUpeUR5m1m42tiU4DtleE6Liy+g230TM/JLSO1hrc3zhdNDO15hJbMlZr6hUhgRK
Q9kGD9OyMq8yFdM7MspVNnGAnIlmUPx17dt9VaXClIskcWglHaxGg3s8X0gEUIfP+yK134K4Xqqj
uZgf60zX3AZkWM2/J4b0P5LvNDbM4es+hNLsAwL0wjBEkH+rmtmvELj0exCCiNGm9tt826r0Ry/P
vfXcXpu7bbS+2SDzL/zVfRuKKl6yuqZiPM3ryulivjb/0t/uw01ZUxgs36P59P7Zgfu8Pv/QXUZN
rXHc5fxzzj/xV0fOmk9Fn7enE5Y1MvXK0ErOzbhwtivOV4fZdPj/2DuT7biRLcv+S83xFmAADMCg
Jg7vnb1IiuIES6Ik9H2Pr89tYNTzeKqXWZXzHAQC3tKF1uzec/YZWjIo07j+hde9wqeNX9HSwJv/
bY+uTyZFSW2WsWqv6WwBAoDbg+QqvwZBWmrfBgO8CyaDIPwApMKqzbMXu53rczZ05XipyqQ7zfJb
oHvNeQ0qvC7+3XNUYI5a3JIdapjteUZY8LnoSOKjKmmSGfDP5+Y6JCwxpLoMVcHaNio7cYl/mKFX
nahB2ruxHd5sY4HFse6ncN1F6ypOtJcAoy4kxZZj/bon1h1z3TtRYzBJdeAjrLvgunDUxen6cD0z
yToqd+mc/lp3w7qD/t2u6tX+GUtRHUPKXetOqaS3t6pcHtYz7XMXrWeemwy2D9CRlohy3CAz8oFa
zcc0KDLdJwS9OavR+cnWUP6t8Jc4rT4COgm7UW2n0GCzZ67E278+/lz1Qmfw9Yj587oJdbUdP7e3
WlsfGhbQENCmm/VsiRPhwqZwv16jI72ZRDB/PXnWhVHK+CRL6meVS2ta5u7km+x9mCc4YiPNEOTL
YciOdJEep2Lc0b+k0Ly+uqgrRVDgVpJL9fpHyOj14bpWWtBfbE2j8cAAYj3SIrUZNPUdq17gf6QV
z3P163//r+8/8xhJeds18Uf3LzFI2ANQM//n0grm1eW/+cBfkgpX/wdgFU/Xhe7YKuUIWfg1N4lU
CqQWnrRdpY1AzPB/JBXGPyhi0Lul4ir5n23+U1Jhuv/AJ6ajyDKFNBzDdf87kgqLL/oX8ajjeYYr
bNshpMmAnIUYpPpbuFcwEv6Nv8c+cQBuHdea7wNvIorBxoGYh/YPs8el5P5wB+Op8gjuyDzyWjA7
vNWeW+xt+j1U5cJg11jDibYCxQZe98xk2afu8JCV+DmMcQqYMzjLsYCWbXvNY0WaGMJSiqnGSMbN
EtB1M3GQhkCVT0tyV3b0YeeMbrKtf0tTmDdO4XLWPxflIZuX6JgbSjnRkkrd9mL3t7338H/7QsS/
2SQCOYvNVhEmNZY/NCbQTJvAGD3rtGgO4GkBRD7MtDtI5POh1LSDLATcxLZC27mYoAJxZyzpu4Zo
dUtEACV7/qVdhfirpyG4kInqVTpNusTbCLIf9piGMRZ68g1rRnX6r3+7we77Y4e6xOa4iPVsiRBH
Wqta+O87NKLrL3tI8UEYvOU1peDKBHAwSdBenYdhaTHui/FrwUwMe2lNf5UJ3Mlq3K9loo0Ho4Hn
NoVUXscRkoZTwrsY5yM5McDdE7I7HXsrYLtS6wEriVrDFNROSjcEUU1NsrWzi5mB/8lRaRhieYyN
uqUh1vzKIfZsSLy51FmMULCcLvMQUtZb4LgDgIom900M4YtTddRNIdHrC6FbwJqNNAGZ4D6EUWnj
LOr7PYOLl+UGovMC7lKcci2AxuwuuGrh1FsgzE0wyHiQ1ZDnRxMt9SaSALCpj9Su5ed8zh+je1cz
ml2LLHRjSNKVZPdTRBF4A+awbhLMpzAL212Ecjqz5Nd6nHhfWwM3w0EutdcKXzn9Te2j61MEhE5n
Y3jqj4gp1TzPo8sXoK3DIXRTg6rYjBFtUZRTJ7gHzwXdfb+ZCBvr+BKtDPGr9tYjgsAPeMPJRozD
wUngZsGQ/57Oz9MABymdrO9udDJopGzgfjzEtgsMqrJwsveoQ/L2kubuPsySb8sCuT7IcE81lL1b
C+NynLe3tbWYez1Cq2Ev4uAUxfclnQmRAJ1B57fe9kPzVtkN+3KMK7/up4lcHEEPwd1Sv7/kHsB0
InhA1CTATCArmffYKmvfAA4ZGDeoiHrqzV9cUDKKG7oDc0BLxqDfMEzn3Ol+BE2HxhbLGC3mfUQY
nSbpEee4hrYBESYE2S6P9FcQoACzyIeXZoDgn9XFazVb703X/nAyIsWt/s1xESgPXfGzTeJHEeFv
NeL4vklRFsf98BWF1LfF9jXwJJsOr4y/aMsuBLlnW8GlWqgtTbr1RrQ6QCtxW+tLgyhTHOI5KNBD
ABmsDGT/FRlDOgBCTB0uDVyLHKWo3oOq36TdcD8jgIhEdxOVzaFDEOlO46lNmw9HPOK7O/de/tLi
xdiF+vRdM+xd3fdnDFE7JagvXerw5TJvJu74oF1q3PMO8i9sYVrUn+y8oFhYRr6lW1/d1HlW5S5L
W26SihkIRJmcKmKITAxhQI+EaojLp0S230HDfouy4UBqxd7mTCKXs3/vXOAsjAxKh84b+uTWMEj3
AWS20cHfYAbjwiqfl5I5l5P9wPD5GyTVe4MturDM71obVZQJuaA7LWTnyXuIB/stYX8aCVSXIL6k
NUksTf2ClUqN5x8c2/4AglQRv/DdmkeY+rAv4Nc/uQlRpZ7GNCSkQgBIObOaXWeRZocomV5lQF90
yYcDwS+/Cs68jQsLD+1Q9kIMzB7dIbxjyYDJ1lF7iaUkDHoKNnFLVaR1yicHNLuRkrW1dFnCVQM9
dJWZ92Rr4R0jCDsfHmfHfYin9DGR851nasfK8ba0/jNKoFitAcRzuQYjPrZ3c5yaGxkiSKAlfmqD
/pQ0EVql4Iew8xuA8V8Q0YFJn6eXKpNiuwRo3oNRf/j8u2m3bANZ7ileUwpNvmeps1Xn99yWqm8c
XZo8PgUk0JuJvjNmoC9W+G2oy3mzDNOvLEeZRf+FjWQSsGo8BJXxqF5IPOctHTFcTt4P0QVPIYq5
dmzMTRygvnHdd3dC8+8Sv3ZyWk9ZP4e35TTryKZqA/oL2LYyW6Zd7CHAr7G3jbTtNzqkuVLg03Bk
Q6ZFZNf7XkbPwQgHMYn7kxBcMqOO7mtrhLD8x3umLqeiM76a9s5KmmybOs6ddMqvodco5MEbLXbC
jxcLY/B33SmwNOBhWGKaKeh+dkUP6QuR4tZBLbipenRxWE2e22aomGtG/jgvyWn0XIzE3N58ZAGA
8sxXMwbvnRlqnCzGPV6Y+6xqXoNoepAOfP6wcF4NSHRJ2v6MYqU8682fJnlFZcd0rGAFLJnCWg/N
+tLs1U+VhdrZc7kHuvSOI/NdTDQlq4wkwybcRt5CpIiFU24CoYTUnZZFumgg0Ybfk9k/ytjzpzD/
IWFOnKcmQcaNIdiDIYY0Y1IliKHai9m+DxHw7JjDwIHrnyetHDehPnN94d4zG/ybU+Mjx1eyMRHE
OGCON45pf0snKt3Anr5XWvC1ifpbM+g9FSFX7CfYlKYlY1qAt7nDlEQIW9sMzYzIbQZB583WbSUQ
lszul8SetprrvOV4qjc9ZYjte1LF3+ccQLC0ze82A5Gki/aNJjrgbfTwKCYVu7Rx7rDNIgvsORSr
Tj4sZAWBjQ+lj6Qb+FJ6pB3TPFiqu6Zj26VCNm7cyuxAr+oYezHT3EoIDxe8mj8XV3+uJ3hO/BuA
enDAa23bEAMHH1UvaeB4xNbL8leMhWeTEQ63mWmb4ag6MF8DboBMLVdGGtd+JtwuBLJ5ckhthInm
POjWyM62xp9LDPiyFvOBiuoL8/LiYJF+zsWl9nvHeR6JLk9D9yw6xLX6xsJeLkubSGpiG12uW8HS
fc8k2TU2h8Tt3s6S2zHovy6upSxrORgFATvV+qK0906Xdt/UpusC5PBqf4y2/RbW/c9F4yTOI/2N
yBmao0Bw8IF+DY38C0qAiAMdl3NpvDmNqPaOFW/ILfo5FAPFWkbb0EiQHXpYUjPtgWbYOwT6xV9w
6I9B8SKLGT0VgXKbui5fXSAT2AzvIlmf+lk+aWK8TyqYqnH6zPDzrPXTMwICW8mXuTQt3snwNi2f
2iyh/bL+67g9+iSVbPIMQ5H6s6YE1pV6X9xE/mqTiWN+cl4rJ34c+BdKq93B+ji6wZ3E6aB5DT+c
9JCIEMWAUJEO6sZ+8rzsoR9+LAOkrDDt2wP1EYTk5k5Wo+PbQBm7fHZO3SSJlkfsS6uBChB171ns
6qJ6Gbv5G83D/kyD9AjRgTlzNgvkZHMJjhLUI5O381QuNTxLovc0ycjHA89VSQt75wIarMq7C9kC
D2RMip1WwjCsC6KmKmECiYniHbLkrd0P1U1qIZchsmifCGYwmLyBDyTGZcynDc6n8UAc24vQQNdP
WpxtI8t9JhdHohNr2Y09LvpU/wIRtyjiYhfYyQEMMqe/MZ4Yl/RHr/B+xWET7Ari6XxcEyg0xjG+
mQXd/bTFY895CFcfqD1yVf2pKCZuhGFMmBjdyNSDFl4VlqLL9q1fIXLJ2tOEyoKAi5aEhcYkmZVm
+iRoY+kVAshs1E+1o10yy+7IhdFQj4bWFj1zfuvkNfnvTopkJgPIEan4a6EdEG32G63OBy5pEsBE
EGVHlEtU7cw5zrdli5yuw9N5JlGNwq6LpP76cF0zZgkIF4r9+uKopeATiqKmM/nPD5gPWbNMjIwo
FV6/Yl1DszzsnUF7qHvqZuWoe4gjdO7t5iEKFwm/30GUO8RU0iJVONFIHGKszAGzLoT6QesXrQ+r
STwU2Jv3tarmTmvfZ11N9YD5RVD5oet+m1SjqYjMwC9sDFYOEGGyYIxT3mgYGh3UaljFrRPef0ql
FRhcbh9fFLa3T+bg2bIrNov6evU169r6J7D10nVbn4S0QC3ZIoqe3CCk4lpa5zii2xg9nc7+qseb
uA2dE46nHblxzaYiTOPkNbp+Cbw+3OA4Xu7A1zNjMu3qQE7H0Y2t5cIhA/5KM6J7gmGNvTYj/QV1
XOwUI9GHpp7cRUGY7aZRNKSpeR5n5fIFJbzmT6BinkhJR66d9CDO7ZzRHERWYkJmSCJKeYZX1360
Bfl4IifdJrRq4YPUgU+YG+YOPckmL2fttgzcmnE7/MQ2TRQfiQLVUL4zHoHhTpP/Jo6a1y7XJkaJ
xQ7v23428hrrq7k8aDmDBxAFKEhnb68Zlb1PDf5+a0/hzTjY36gvfCzNkp5yiJTcHgKa2fsMw/Yp
zmErWlplPUE0OntzD5LFRs4iW64PRcWtosvJIAM1kb0v3JDcxMRqWw3NpVbXWcsdzF0dNo+5ZTUX
YTREuIzNF8sQgPoWJlN6Prd7aI7GRVLqiFBE3BsTXDVR2Cfm+NapHYLkkSxzuQk5ZRhqFD+G7gay
gXcuLW5gLYCKS2EwEkO5RuTiHAPj0jxGl47GhSIaMtga4SOpgg4FgGTal/EQPo9L8dusuX6PuCZo
mXQnbwxMeBDjtzolZdIZneWWQwSKr+hwPoK3hlMxMMZ03At5F85loLdvJ09kyVA8ydDhh4hJ2sqb
7y05PEA6I8y4D3/YZTefqhIy5ORElzQgv2ySbb1V5Iu7jgTaO80coRuGOMN7Ic/zUs/PYHaJeCwG
rpaZeLLJ/3oOtbY4aUOf+6VA01O38mHCO4OwvFoGFNyK6py44qZSi0G3EC0hTY6Iw97ZSydeYkc+
pBWaorifbttZqx48L7gbEyM7umbXXsJpfCFqgg4KXM1lcR7cbVH0yVMDz/smJrYmCoEiMDV5mmcC
aJLGhntbWW8x2RHsxHTYj7bpnqIpJA5VhmJXEIQGqOotYDSy5SZmnlo78U7ZUO6svKnuqtqGd5eH
1klmkKRt84FgE/2oobBgipSB1mzJ0BifjZbCw2JJrINo/YTALxpmojwQ0nGOUdPvozz42UGHfzJQ
KSfF4BzmyEKMbthsMGP5NjRTeoy7gwZA9dQX6cUcdNJ1OHKJl9yTkvuC+eaMPcM8gQ5q905UfA0W
I31yQBcZQdNeRhjNtZ6TlOhwQAwLLkeEVZeQqoySwcMHoyMw3tkT9RJXTo84Sb094YREElipfdQX
5vGGXZG51gqMU1qkXQLr0g3uvOubCmVx3/+C6xnd9xMis9x8HTxGMtPSgKeYm8eGIzci8+5shJCM
+oXY6Aic7oC/IFcJvIwlBHWI+B3K/oC4ONxpXXpu8iJ8xPx5F5iwLmIQnkxASNdakGYX2qVyZ5VM
lSc7a3ldQC/vPbCnhzjJzlRLKb10zkRBAQnW3F2sMe0vquHWPNpxjtp8QXgXQGQ9yLlVeSBmdYim
AsuDNt8znk72mG3cU0Auc9p79zrCfe7VmbYLHUAa6SLOK+Fbz4V3iDtP3tkSrYzVFDPQpwDolSxe
ACa8YQfXb5uvdaPFz4TRbPFV9g8BInAxMWAkowDLlonnJcysXWEZOzpeyqnD0K4pGwbZY7rNTVAC
isG/bSf3J+HU82EZ+/oyoctxbHgnFUHr1Er3VehSWpPWy+zl3XHA91LRgPWnLPGOFVhNv+mKmyZ9
oWcN0iAgs7Ibg/OMgLKrLjmZMuclay+CnO9HapYbF6qyou+PKGxQbXvw5lisa3F8U9XckrWaeKBN
o1an5mbNSAPLrZLBk+M4QyxMYDnsAp1aktaQK+hnGur5GUqZn+MRPWdR/bvQjHnX6pqA16S0fjoB
VzAIIHEafWkCw1GrcTWZVBTqDBT+yS1GPbgXGSCYxUXaJRmXUF9M9uOULmfLYwLf5Um+y2xnPpNR
t40clHbMMMhlUE+tCwJuX6eeUgc6KtqfOLuXMwSD4a/VtKxjTC0K7mrr51kt1jWBHYx5YDf+9bib
s3irE+4FhlxJmhrVCFRrBfNwRvgWrV45hSbznQL2Oy/0cagig6AdkzFWnWtJo0UkElR1SZDM+lyw
Dl2uL0vu/buwTd+5zNPBTj3nb59dv2BdXD/wx0NItHQbsZQJvwmZg14/UjuMZ8kYXv78QgNHIv1X
9eM+Vw0E81TfSHq4fvpvb1qfdDUJEAJ1PMxINfj6T3/Q+m7PNSqmwFHz+b6oDuSmE5PjX//AH1+w
vvDHc9eHxsSZG3dIq9RokQshER7WlKHLVeZOTRKVRYYoeFr1cm3Rhxaj6kMnzVMcEpSD3KRjUsfC
CSDZUjxF+7I+dtWTEwlrRIVk5Q6SI5M3mefDVg49d9FZ+5IV7rME2ugLdQRwXn14lHx2djmX+o5D
vDzT1uCFsGGCHzQTvkSRffG6hVj7qT6ocKj5krXQCycaC5QAqvKcWPr7VCynZhh/RnkJSBtqaxjc
9qI6FzkmIgYW3CBnW3DJQP/AUYT5iXG6PbxYKR6sJq2+xLHzOyqre8+ut6HpPZRG+F2WKVmUQ3pH
JfY37Ot2iB/qqYd93JNzX9F5ZNr9Ri8bD4ft4sozf8hWQ+yh6d1Gb7TvPT4LFX4Bfq46avX0kea5
Se1jIpJE6y0f/yh/vZtvyQ38HUgGwJ7xpRitlyQdn6OaUNReuKQn0kEoAtwOWTZ+QKvDwsDMSIrq
a2P9cicqubY73Of6cBT5aVA4Fr0Z8UVG3S+LNNPInC5OlF5yLTwII3wX6t8MTaFqTV8Y7sWxoQq0
dsRfG7cd47+kx3nbI+YNw+ILRPLLOHlEWuSbtHY2hW3dC7t/JaLAjCimZ/UrRM4nu2zTTWlZhy7W
fraupUN5jEmFn764xvKSlsN0NCwcd41X3nRNe6w0OsSM3dI0SM+kLYXH3JufKhUZPwS/nRIST1oT
Rxlhi4B0C7dTmrd1aGbbGJ8GW8K0Nk4AwBonzWY0mA142ctkugTXjcvevTQMtnxiuL2tRx3Cq3Hl
KIuqbyUM/wHvPnX1y5zO428MVkjRvRRDw6yNezKvT0Yf3NVo/rzBu+2KmsukqYbnd7qbPFuGp28c
stGAwCbzbW0T7NMNt7VrE3I0o/5FfNtalDe1j9Grb9IB1EQZWq+k3lci+ToF2DPCANCsWyUXeuX5
zhuJZaOI8OQKeFWurH6UZs5PBtkxcCE5mInp+DOhwfuxlvaeowc+gaiJfcNntw1oJqmWl99XNCFy
s4w2VmUjEMeXlLqusbdKBvKhmshIpCPbOv/ZaOPkL2IgjBydBrTCSMOYnact+UAJG7AaC+pPM3NB
Zupnd/D8+cnTYrKJFven02f3lmN1vpgCRHM1tuYyeMS4hPulSEOfkuKzC7hu59jBS1w6hwLCL5Oy
E3MJuckH9p2le5hKLfuBJn+wrXAvc6YvF9DWv8p4TxrOlzLzfoMbqXdDWZ09yCD4AFGJBJ54b3VT
YreYyL2HGmxRUfUFpMjFkfUmwba7dajfi69lhj2szMlUx4RIR6KV/UafoH1xSUmPaUXKJP0n+JIu
sYb1BagpZKIwfQODcuqhgFAoIkSYTVAVmg1E7D3jJrcX6lyrZM6k5Qyz5U79F8AdJr6Ws2WuzF3a
cX+FnP/MAc+VRqI99ZpuQOLlbpuSkl2dUWVoFm6OZREzEJqwe+nYauNE+iV5QJQYyi1sPxLKF3JX
GjJ6c1oF3M0cJKB6iJYfTwwJm/qsiV0WcufOxoJC8beWcs+lLdNov7gmCQBTM21LPHm0b0l7cdM3
whqWnZk3gP6b+kuQkTXYWNl92i6Um7S3fHJoUI2cV0qtFch3UcKwq9WGNBJ83XB+75it0NXCp2nN
763tfTTUQ9gbxrt7CBtSEEi0wIU0/eroQzZp+hTDHnbGwvUDGb6ohjTdLoi4XUQ4pMwOjUo7kYpr
7KR4PMca9UYQMKQ30mXaOHae+POYnEw3ireQjUnD7NQ/v3PirYtlum5MEsE955DVATNmi/ngZEr+
IEae1tYfiBgddwOWHMiU7QH0W7ir9VNLI63Jcg5BYdHzs34PLrNhIl/sQbufVMEez3jiFz0E2DLc
ip5IPyUDijztQ0TJTZqVH42qp4uBmOqKUuHllhR40IyEmhBaQuqMPOITrE6BmD9qzqCGsrNmGK9D
TOmmmwEbTb8nqNcYHcggKJu70aC9q1H6xkO26JROdfk7pWSwrypaB1Rk/A6XaGQvBdFaMK9zJjMI
+9xyVlSDdG9Rg0WsZ+POo2ucpB9mJrKdnS1UBJPK8T1CzRfcPynX0EqzX5zUuODiqnDtiHstH0BR
G9b3ru3jDed343ctvykj9a7QMKwEJH0lad4T8tV6G7I+t5ztbH1JVBNDhKRed4X1TGMNz47X5Fyo
Zg6IQG+QtmtPrnLT51Vn+B1GuRJDxGEyvXSLSTnTfjUoIKkb0NnpbW3iJgpxJ5/q1zS7z2B8bYns
E5sm9E2zErd9X08bjMG7tCdCqah3VY+5zOxvPR1TPsrYxoel5XFJCI9rw/9/VDn/b1WOh27jv1Dl
pHiLy/xfYScWMe1X2In1D8s0OPKESS6UaXtIX/5S5hi6CdJEgl5yhI5AR6li/lLmmI56xUGW4yK9
IbUNDspfsBPT/Ic0bCSPEqSo+ux/S5kjmBr9q5SDJwCnCAQ6CshiKqXPv2hzmiGF6ieNGseIc8lK
SuHjzNDYIRiHeu3r2EAtmEiDq7BTbnvtS+oaJp4zyo9Rmm+IhBqhrOtcJoiKxr2TEk5Is4YQNesE
TUk76xaiOMs6F03YmIzpTtFYxBcGAZVup75Jmpk/Nt2PqdbpjLW0rnL8L6a7bK3ZIJrU4wyX2K8W
M/fOdBeGbRIxqBGldM6VtF8rao1+06LAbXRNovCHrL6uXRea5U8C+jW2sa3tQAFfXxJUNJmXqg/V
Y+kQlhG2e+IqXz3aAeCMwr8WYVsJMhuYWqc294b1IUNZYtuRBvnXN68vrItYfWJdW79lXZsLhnGe
DQ4cGyjkkt9Rq0LF3ByFkZ7ll3VBOh9m4yWA7kaqupyFOHvwrM6fa125zfHO+bQJB8qxJF8EPWkt
y5Jd6IXRo/Y87bGvY2dfBjfktxDP1uIFcE38/tdFgofZx0NATzINMKAHdNu3g6eqDbaoLrGMb2gM
L7v2Lpc2lIlWJIcCSgxToPxBjO6HrBiNDLQvdlLP3rKFyWEUV++uSyyPNzuPwZg0Wz2SZI8nbsFN
uWAWG5KX7GrfejeiBj5k+6HWUt/wpuWI7ffGdG3iJZre2VpTLW7DThi30zhbBDJ0dI29UOr7pAHv
Dtz3pLnYj0UbwvbsjehGm3+bhVHcDh6zGn7N7dgWRMBYlyYx+5tg7ndJJ36QwTzAa5f0hxHR3cIy
HHyj6YKtaZfcFhqbnIEByWecDV9mqtVT6s03coKc1tjwuULNjm5xNXF0dku2H6HoHkfLPBJQn9+R
VdkQ+dMMB3MMGSsY6YAGpRnng1Vrh8lChwPgniiJfLyB1WGBNu7Qv0ztBdiAfaNnsTw47vK6vuZV
I1uPKKI8EAP3G94gE+meRKMdDP7pt7M7m7eG+tVdG70OmrKDxohq1WuLWsg4v5+F7RBFvbzIMEE7
ghF0M6fFckMk3XwzypjtYWc4ibUPZ+nC/TJzpx6NJTnYc38re4IT/VZNRROG3/tWtv/y3Nh8g9F/
F3fhQvRVlF804enHWWv2okDLyiSng8msL8jM1er65HWh8qThL2cbLoCdv0IBDYu/nBD1vj4SSuOf
kgdKadDBe0pLRtmIdnXzuNjhyxQzTuTYEBeEDp+ZRRMnS23Khyw0tqYOaD8mEH6fhsPdmhXc20vF
4KmxtqImb2YjqaHB5X1I0dacVSEZzlD+vpqURmgbx9JjBrAaGT8dVutq5aB2BuZ51IMqW/yPzCXs
EGzTeBZqQTihZbPnXI8OcUHd7rzmkjYDfkJYasf1Ka9hOmUg8901JrIwLgm4QBVzJKbKSXeaWYte
hvmuqdMOD2jdkuCjdLaAUD/SaRh2kZLRJ2oxqyDUdW19bnLJOU4z2JcGGYttQI2P1Phj3mEbrAZv
oWfZ1kwZve9m42X7Vsm215+05OF3I26M3eeW7KnRly5uU1TzDbU0Jpy4aY6z58CdsReDMROKGq9g
0DpxYDNAhjWtY6L1TWX2c1Y9u65kwWuUL2hGCLUBgXQUzuCZ6lhczfxI+Pleh38eF/UBOGG0zzU5
A6jvXkyVqVFjrt2LEiBCwEaPB9Wa18bWhzky4ivSC/rbuI1lZ3rbkcI8/iaTXlRLrkhY3LRDHe1t
5uGFQmXFCEP7wibPC/mCaqvJ1ayxrq72s6ulkQE4KXsx8dWlpkdwL7AKrgfA1WzXluVTp/cEoikp
+urRlHbM7Wp1bga9unkBtwSllCBsdciTjRMYB1pD9A8peD1JHcxLws6cz2IQH8Jx9J3dB6CKl/Zx
rYzWY2tC5sS6/81uf4VKkE8Lb8YGoKTljg8ayzgXHoi/yYhMP3Ll79hNGqJ+eGdGPu12QkD7+W5I
U0yRVXxnkPQ7J0+qI7HiMfyhbt/MpxrEBH2vkRoRl8MdgYSExi/WV5E9jSgpTn/829eHw6cXEib4
3BJ5vW4GGMq+0JFJro/WxeoctCd5k4n5x6hCXZdEmmcL38LOphLwGd4q8phwgTryM52jI1UHaEpu
9TIvlC4FFd6gBqoYqRjM5W5yTKyZmoH5jjBat2huRhUCTZMZyYOkgtdD4tkGBjLRWFr9Gcuxg0bn
nBjNdCZwlJl2TBmbUYA+RF/0jgtEnwPK95KRBunk9Nhrh+01GnvBroVBTflkHBtTj+cTAFudooGG
tbKUoDxFCBQHx0xyL6iaivY/sxKpanLXxfpcu/SPeth0+/Xyti5MBY+7PmS6Wp3zWKNWETrNNipD
7q19dVzP/lA3uBqsq+vC9WyPpr6jdBfdDcRDZvE68XdyCkbKyCw6A1WEaImEVZnd+cIlPYK2UhQe
/icx3GPHWJDF6e/r312vt+tv+ePhEuCnKmROzDJ1UMfzDeg0pyCtcMcN9cyk2M2+tjb1/7XUvS5a
jVCsNmeLlHpo3RhOXR9EBxKM8Rc0IC26CEvbLkU1HSESaeROQXZWR2ZEkmwJFJtuvDpNP/3bRCaA
t4c1++neHIOaVrq9SQba02IE5FGnaDXDXeziDm0dwYW5NtMLKK30sDppVwtxvswoD69u4vWV68tG
fmz73iTBj8L79el1DXR1dXKGd/LOVLU4sY8jYZ7rI1dtlESZ164PP9dMmZ5MQpj7WoYGoe18tExD
TK/rdqxsWQ6XpC4PeKAJ8+FfXIhiOltJpt8kBB7d2L13GiqgCqGTz7u4KX7F+WCcDc00znWFOcjw
PHR+lJDXuOJ1LVGusCJWheN1dX3y+p5/95zTTqNfaiEaePVd10VeOM0RIML2+tQfn19fkMrBtK71
U635mkbxZD31qion9nRdrRtZ4PicSBkQJQUN4om3JGPta9o9x8kkseZ6C70+XNeGxULbvL68Pl5v
s9eHOcStfFgI1ZmaeFMY+rRbbzlC3XwQ9aJ6XR+P6jyykRcPeTvCXVXmnHXh6lMLsKzr3eNQj/5o
Vv3NupiA0W1n7sg+4XqoeoyKnAj82tyRuUSf57kfzgFi1vYIriw4zAi4+/pozWwNWYWqyqpWyeJi
mEx6Fi6vP17627viPhn13YQY9/NdxQ6xWnVaHK4+u9Xg1Kqz4WpCxEne/vVKlUqcfetLzFqQgKyr
i5KNGJEsc+IvWJ1Xv+b1WwS1br9ypiG7hMocXq5+YmPVsnx++d+fuX5loIyj6zeuz02tcE+9469P
//GuCCrD/PnK5+r61z9/yPrW9XFcO7xrffz5F69fpSfgy4Unu+LiOMTC//H911/x+bOvL1+//f/j
uTK/JE6tN8OeidBpCWZwOamvgsaF3Na7tjKXoz5SJCuQgCwYFUmUqO+sRIdOMBZc9JbiNYlhzpVe
9ZpW5sBgdrH3gJWsgxE4D206VW9MhX8zRP/eOVG9W3BNgTvXin0peLtREkibo5Xx4zZ6IXNL3/ZJ
Gpylt6AdBOiVB/Dt2pZ6chZ73b4ru2ezjLnTuPi9F+4oGzkMz8sINqqv9a9Ah5G9E0iNWPUSFlTY
o7jZACTxfOpmxALjuJnHvt1nGjc+SbjIOKe7mvGpP3VJw7nQwZVoiYoemio7VEX3C8F0rGTnBH3p
wzfRTVQs5ZubdKBzqgRjIKY2q2n282S8mxp5X8N+KOlgi5ry2CI1tAa9pHu1lMe0TbGksd2y1roA
6O+59MXfIrcr7qLo5zj/IBaZhEtShIdEG/ZhEX3taOegVI1OVs2EtCgnkiPNg9lV90YVduyqWgPC
2f+U5BFUumcfREBFAg7SPmyYuZG6+BXE409b2zZSFTDymXsrH92g9n5Kp2Bvpnu7QZ7YVjnp1Znc
RZn5g/bdo0dp4nXIf9AQ3/0He+ex5DiWZul36T3KLsSFWPSGBLVw7R4eG5iLcGiNC/X0/YFZ3Vld
NjY2DzCLhJERGRFOEgR+cc53FCXX3aRgsTTUunWzxCyK+xpLIFIB02Cz5zRrxtB0HJZCAmb/nj1X
EJ/ktYcyRUIqMgKTE3Ns13TZu7FhYghqkd0BvnQEAt7Oc7sPMbeRPzbhKwL45JSyeFozOOn8ivZx
QzzXTrNSEsBzuRmZW2/jKirWmK0+Es70Y8KdmtTgfsZ6ET+TWPcSOMt2wdCg21GA5lSrhbT13dgF
x0FAYIrYle+HUH9yh8bameSjRHltPcaW++RW2RXiEN17SMoJ5EQMy+jv63EggFDbeIwzUJ4HxBjb
3k4boASGuToXcRJ8a3175j8QdGmar9GNL9kHXOAIp2wZ1nKZjDEZQ0r1kxLnjrRQYczizosbcUjD
rjkKJzmLfpruPFDleG4y9DMwu1rOV10HrWUhJO/r2od00G6sgeWDi1BkOxosCRWKTCOxSDO0ACF2
3efNE+wKZzwM1ZtmuVxWWftkJqHXCamHElEONVEnL+5cLgaSCKYgdlUISz05673zSAheMomtlhEG
Vcj0V23KT9nKRwse6K+qLd8qLlHrqU/Fyq2VWA+LlsWYh/4ixCXGE7N2RhYtllE2/F9skTNWC+x1
ryVRMTZbzCHVH+xStfdT8YM5m9Sqli2GQfLdGHHte3bOtfDSx6Yqcb2NFgMs7Xtmll7EwTaLor1X
4WqwExd2Z2h3uxREMX1+G6+Lvv1Gayn9wPKepFO3+/qkktbaWRYBdgjCAFupEQuUli3y4YCvmzzO
TLUo81xsrIvaE5pqiwIJYbD6Q5ELy3Y0Bz/g4lTmPXq4jExqxdYkb71jjpECKVByrQO929hh+htE
BPcALFJtxEwdiwNGkJoitGPuY1RFw6oreCOKMAFXCIBCZvtoEE+VowXHrEtBfRA309XWKRWQb7UR
gXKiD+nWQXs/dGQYBVyjYJvm6EA6elxrpIvu2msBeA0WuI2/AJir+zwonFQe/CoEbuI7to2TnEyo
NEP8MQ/ZQmEV68WUDPBWD7aF118Co3k1G8mmhUyX7dTzRhuvfZ/9VDEKS9drnD1S/UJqnL7VB2MK
XlPPooL81XcvGPfoXJ/1CMUL2yigruy/yzkiRgCXNcnpJipt290SUOkTDKaQEJ9bExNyW2aPPclj
6CJhwg1hR6R5FZdbb0KFm8DpjPS52sTjhwqH36ML/WkeXrowOzK/wt/TIhOI+xckm2AQDbR3bXSa
tPGuMOxPTE/kN2KmchA29uika/Z4pTO4/ih+hqgSPlnuP65e7NOoFwzlnB4GD6dfXBGx2FbzFRsk
3YMbEbYREgEweh37QwsnPuRduK1V4VcmOe0e9ZGPOuCzGjZuVmKjUj3ZjQp/cg1JDbnQ3uVWle3I
ur5kJnkYJlkqoA+tei0K/Xsq0N4l8S/LAjMrIYGuyrb/VOCL1sKr+F4QFBpHersQtX3jd++gIA2q
1Nkzh6pKvI+2sq5hGy+bQixA0+RCGV7bHfsTL7dTHFrRuyUvcx6AvobfFQ2geqxAvVtmeizphrfN
IE/Ktu2rXkSXRpQFDkoAsUhyrsyb3W2yBA2GIQtIxXh4FU/VAyvNPXdhaFidtU2c2NwYyfyGhAQo
UtLZbOCMwo8oGlegbKtVDFzFjhePITN2Mxo/LBLckfPhh2+zV2yEIzWj8cco70NiSNZWOcGjtiYu
ha92apzajypKXqxZ++i8GI5CoOAhz316oF29Yi1DIEcSttnrFyvSi52s7vJCv3dnMIKFl9TbXhs3
s9eV67ALdWyCXIwjtoeqN19IYy6hKXJfZoDwaGnmixNwgUzjSjxUYaF2TZGYjHm0R6tEEJ5jFel7
VH2qyxEqlJgrx4RA98iD8d+19ykJjIaDqn1U8zkW+f1YCobVfGS5g0ExxN4fWOjZdMc5aUUYHcqy
kqBSMoKvCUknJIXKr1uHjvNSpc1JFdG9E9ftCcj25yKl0Cti0q2YiBOyRcCMMwuMiDy2FVlogS4K
pJDBlx6Nz2rmfdTY06E+x9jAfWzRYQAk8Woq2N541KV5lGFyncmaNTSz2wikYJuKqCsfA5qPKf8z
A7y8lXUz4CqC5Oa1OGmk+xEkfcwQlRLQ9No7MTU56zlMB6azS1y0z7IM/9BzMMUnStR7a7Ti0avC
fqVb8cRIuCIz5DhgNh4KJ0PeFVM+CSCfqWFuKzU80uVyo+Zb1+gYySzpMvYkAXsEx4x0ZXqm2XvC
j5eeh1jfDOgEcvjtXM29S7S0IXP+SAAk1inR+7qbzpfJrB70WOgnjZ08q/1Tm3TwKxsweMIhYgp/
ZvXg9Q2zZlffzCEakjmsWMPX5YmRONqrlOrWoefTfmmsSlllj0T74e9Yl6m7ZdpU3Iex59wRVTN2
pfebyxEp4BTzW/af3iZTo37tm/TUCHHExdEScByO3GkLVrBZzAZm2DgT+tTSmDBOTeO9Y4p8I7DQ
+szA47WKK7bgTCb3lg32Qld7g0SWsCAGd2rTH3SOMYtgtghCFV9lYn3HGrVW5iDyRnfM1DgT491A
Zmc6ECqJD8coK3tjZ+pQDSIi2FInCoNLAxdETzwM3UgQWg1b0ZUHvB++mw3ehjJJY9udsmsNuPfJ
9ppaUUPvhTCl7BlQeg46cU208Y6QHJ/UruYw6E2yM+0mY5NdsSEf8UyY1rozYntbsrnh3vGp7Jws
kIyrcmxgwZBtcE6QZVBoRT9xe0kKfZtzf6WMDPYyrx5N+8nxdP05aHR/CId267kO0PzUl3X93vYM
zlVnvFoGxb3nmA+Y7N9QsfsM8B50AgPp+4puM+pz6I+tF6ArnB9LQ+sxoiH7FbzjU4SuHIgjfrdK
7bPx1KsUUbxDVqA1PiI6hfGEKNJ3xqOjItQouXHfsehcdwL6ZeFOfu8OiEOgK661QAuQZc2vrrP0
BYGxQS+KAAThD3qxFrYnmzm9mjvfqQQlDHsxBF9A1CNAHNxthi57nvJmXDtx/m0Wju7neJ3oxwiK
1mPAmGVtHOv6D0kjHZDjYPS7VB1jGEJlg1++cdgOpgjcoIuiO0wc+CsZYEK6HCTeiqwUM79kNv9y
VkrAZS3yscG8E6ghqLrSDarGBKs3gSaYFX8rrv1rU4HWiVL7vekSxQXPRUGIi0tv1Ic9ds/IgR8s
QufGembGgCloHczosMHcmNP4MRVg3hEFv/U53iHhCFRxtU24Mda0JJpyzuxhwyDtRBRixDcV8VnL
ACh3iX5otOVVGqtQJndBtXN6jGFt3h/LUx/HnxL9OzY9lNTSeAXZ89PggsagJ7d22P+xpvmap8sH
CBKAz4y2zSKRNm+m7eCVL2QfEbeTe2/prO8qp/+j8vHFiMIDEq4dZf1HkEY41j2K5cKzHwWBo5E2
PqdJALVT64j7VLuilJNfLNh6gQUct9SqBEHp9+Z4KckPLgPAlaPzYczodash9DZzhc4/xpH+imiZ
YIWw1M9KGBUryno8ddaV1VDo23NarKI5fxFpwPu0cHTN3PSnbLqjd2ESJDVcgJuOq7DHuEZ06nXG
yHilSzEwI5Dnx1tWTfgHi8baTlH3xd72J1J4CtqZwWOIdF0iiuYq8V2zPNtWubnT+7DmixGRWOZx
1Q6k63N/xhqo9dxEQ9DabNYJCGC14Ml+42n1qx2KfusnWug+8u0ZZJXSpSDUm1wWeln8LeZoXjm5
fEe80k6wW4u0dXwv/nQaydCPc7J10FCOrKtXcY/Lv5hj8vYYJrZN+QNkIF1H0YROePrUi85Y131y
CILlBxB9sdejRoF2AgCv/VLhQmvDNUuN8GZ25lODrQNF/AMhY3dewqeUJyGj1BxRpTfv6o77E418
rUxcCnH0EjrYtyvwx2aYukeSXxcgQUSHHIX3nlECC8qJzKQLpQIgZnYDjaCgAsdvCA0VT46xHlE+
mZk3YY+keldjwRsScIu0BEzjUpKmHLK7iSZgwWIq1SrG0nROmTDEcglHcYYPAhzJrNfWOWIwdmQ4
zLMheQVXEBn6e5gjQOpabDuwevBBW+u419srwcpOprEoGe2LYTrytCRII3ULVsgpUDCLE9Mn3P8Q
K7FeiPraY8uwlHqJJxlcmmEh93AfJk2J3FiyNlSvCBRfKE3ckafK2eqdEJs+TX+8hv20Votj4ABI
a80IrpiTUWuaAwK0CUtw3ulMEifHz0hs3ir5OJbaixp+vIipt62/DLJWoCDc34sqybG5y5l9Ts3n
7IOMbpE9EYokrgBOyL/fZEm8Zvl1iCrnKitRr+cy1M/F1PM/UanWiUXlgGh0LKt4rSN7Q4jrrHO3
vY80loJ1anF5SO69CAq4Ep96GDQ73DM11j+ufPzMkemWm5qduU452njisvSo+DqDlR7oNV9IXtIo
xjcFJnNlE4mcaIaBTFZSfts1bHas752IN9qQ+YrYhQ3pzy+Yyn66vPxZNCUyj+/6otRXdCrBgoCq
49cIzaRvxDCW4ozqXPuFCRsbMcbAixN/WVl+L/NZHhA2IfCk7sSWMq2M2ryIVnvB3MyW2AYX0Qdi
pb/mgVqPtAJcjMFs6130pfVEnNTQj+juUfFWz9w0L2Y1Pzghp2e+MZfPCfiHtx56k9cIBmHd1wZ2
+ZCzhVj6lebExiYkY6IX3qM56O9lsrhIkL+Y9qFK7ASJsfMUMYBeudYllUgMsoDlYBjdM4/DoTuk
AAtYnyKzqNvh2Z6S57ifH8cxfgjj6RB31bVr823TXGVqvJe8hICIcKf+qiCdhIN23+LfaE3tPC5a
62J2tktjOqsSAslMQRvqd2YafhiB+YIDR0ctqnaKIIYkchosCxCs8iVUQHtxSaaopLj0pKOtmniR
owW8XELpcQH3DwaflhlYGwzapKc+ufP8XFsjRO53lgpo6lJOSIy4SZ9vu5wzprGKcu3Kxu9mbxOL
5vfsOL/RMzJC0C9Cz39U6/02lfosis+hDRBPs+DIRfDCGumh1up1bhc/Bj9sNlc/IcLXTJbPAFln
8FUexo7C+fQ4n3dtqt4LCuzVHHNJSuopXZld+ZElzaFpnKciZkVkZQwKxoM1FaRAVk9SJqemFW+O
3j4NTr6NkNz5pRs8uCO2XnQcP6mbPnjh62CpO6PViOhJwMNnX5Vgq9QsFldNbZGMOGvAO9a26esc
ZzEOL0Ov37T4vprj97Rr/+Th1WxJgKyqCkly515KrDmliu4CcntqzcRCI3+kTupqaC3DKsMkiNUo
1+zQmCJRaaM7R9B5DLo302oxn/1qxlA75N30oAW0gg4OyCx+nOPd/xf0/T8lmFlMOf+vgr7mT1gW
/xu0dfsj/wRt6br9D8smhcy0XRtNn/Uvcj7D+oe0pSTJU7e5/Ml/yS6z/2GASpIIAHHuSdPjZ/in
nM+CweWREOGQaWyRgYg8778D3P5JkforeS78U/4fqFK6Zy8orb9wU4fv//wPKSSZasgCDSkMelBh
/FtGctqqOR2UF98XAYGecB1vNEcbKAcD2YnMYKAdpXqNzDo4MqjumN+nL+4Yf4ciatcYgYu1t6gb
/j64JRzggCCr0Za6n40mWCC0QbdDw7q1q0vmW46kN0UezeqrW26To3YhKNxgR8mhXMxVc54Yfodj
jR6zPti6XhL2jqQ5gYmws8cZkk8YITdK+4H2O0/3yuxPgWl9JZkW3NdE322RfLwWLvbxWeIAYsmC
JaoJh+le1XX8kLr5IaBk1EcXnG1LwqNKmwOXlM+YXFaCNrVTaCG3qbWh2P4F4LztkprFUH17dKMI
2sb4Wg3MmOrSZpZSVDuZyWvai5SNSlKwoGa4OgZfYI7s45hhbyyrMgV/ZLPOdEn8IV3RJn9EbQud
gVK1HMiXMVkUfwyYbU81XZXf4ANch7waLTnKRTVgLocbFfH29PZIL4rnMWUeGiyfQRHa2h7D4qrH
/XhK57bDJ0lmdNGDvB9AlN5eg8cAa09tSQQMLIa/yJWCfw13XZWRYNPFG8YCz4OZnJNIZKdpMpQ/
lYRrGE3qHF0VSZ8K/I7OdTFtY6FGQQGZnTItNAh+ZqCLuU30Le4gu/UHVPFqUQvFnX0IA7dlVF40
3FQX9LhUNhEcg9OcghnSNpkHzCdDd2vkobMTTq8fTO9f3/p/+yT+/nTKOLU25Nj+mFaxE1Tyexa5
iKncsdrgWETvsRzQJDUbt5R/BB6aDMJ+ewxtBHBq4Zbay5fh9ujvw6hF7dHIwGJbk9ya/PPH2+H2
gv7tKbue+og408KXAOgiWlQU67/otbeH0Njvh4x+O9aNd2sReDCUY6+7PPr76Y1bOzsNlAskpLdP
mntG+dcpcHv698lwezRPI/sOycjp9o28fRmduaCjvfFrb794OztQJ/wycwaQt/Xq7a37+/D3r5kR
NjZSgWHgQNNcvsjZTR9hLvIHfTncfiebB/w41YAncpEW3DCzt8O4iAVu3/P8JjdoU5p46YC9MHqs
io252Aj/5tD+9TxLt/bUPVjkuKA0WlbJEat8WuLsI0yFOnZ9idJLc5HKAzY6AhEkzng53J7eDgY5
KSSRVdqK9ilBtMHAflf1RbpHzGb6KCURwBouop2bBhnfAQ/ROBW7YuxI8Ane3JI5U2kI34mVdoRw
9zy5M3r9m77v9kNZmy6Os6NYvmy3XyC5kDdlOZj/8+j21AOxsgOpsCNdsjhOyx/AjWPsaOgv3CB8
iGL6IYWAf7JzVmnQfcONZpYzr5uD0LQJk+wQb2dr/BXnjXeMSf89WvML72wKbMFCaRCYHPrIU/j1
a67akWTp1IWnxrGe4Q8QUL+8kTc6RJRTfo62kfvjsvS//UYfJ3n9yxFefZgwT+lXfUiep6mDmaiL
1k/nh9arl0w5C+9b316TefzsGrTSpjYQoNOfYYuQBMmdbo036zv29OzAhJAUqbzzjaB5ylwR7yGw
vAqrJo91wFBXeB85yVD+POQP3lZ5TXaMc3Ee8jjbFjX/Rx13jOsB/KsBUmE7ZZfKdYqdO47v4zD7
+pi+h1bpHcwxYfWduzMT1ZmabjkVxvHObNiL6kq8B0SCbUodrOOo1DU2SJ8pk4WrXxAKEPdxS2I0
OKourEjYmWw4x+ie0qg4QxPPuUT08dmCH4jSLJdhfln8fgwdZgKZNLS/VnyYOuOi1xj4olankSc/
UeSOtxoSSJCT4v4m3XGPT+40J4M6Vu5C3Rqj9uSl0ysJW6wFE9L03Kj4TgFJEUOkvjQUUce50p2N
6WaEgLQtcqWeLBEt2pCZ/hLT3u+qZLrTEpcohIk4AEghS4DcNKxpvu9M3HAnp5X5oUjdbkUcVpjN
jMhyMthkkEJbYW8HaqZDpFKetMYzEbDV6BLGtt61ipWs2QbdRsbK8MPhrgzRzUqr7tYk6q2R0QSs
+ueE3GIYpsqk8c4Scj4lDmu8Uqa5NU0FiSFP/0z6LHakXz4rBjAZeJZnovKMDcQARAqmA/KOJEcx
kUBkM3z2dINJbQLPva74S6c2u+9mScSRU4wno0g18DQRfzj8jqbMvrqZlvl1UDFMCvKXserGTeok
+ha5xO8yqULqcu1YmDfgYhfeT1l1IjRcbGf2PJrWaFeFqIzGia2oynuyymU6PqFJb+GIqomQebSi
rtIvbgVqhSxJ7OTUSZ8ZspwbTQH8rsqw0Q7G2nXNNwzhkQL3Q1rSXBiHMup9IeLvNCTwdEDZAJaR
zPPeWOtTTaIJ9/N9N/IF6ovoncFc5YsZ9mAPQuUAq2mik/I2RmprF36Yb8eaAMkZurbBU0F437de
mPdOHjyQUHpJM95TW5S/2Xe+o3BbBaN3Gcr8aDl8b1NC4UhWCK8DEOu9kTkMxfmq4snoML9GTAAD
dW5zXb7MTqBtp5IJiKS3sEEgpRPtjtSOqhn1rW1pys9EsjWSpPYHwNlMPqLX0va+MiPhdiKQVbtC
ateZuMC8THbkZPGd1PMZg6rAahWNa1TX6t5b9AG9J20qg+ErRD68SrMg2c8ZwpruENn629AKw680
652u/TjgS0G2+NLFUAogMf3ABJMPRfPcTNEZMs64ccIuPTTkOfvUpcaxKHt+3CTYtyZW5kCm+aZy
941mjPcLVIof9D6OQ7VukSVcksVYOIWHNrf/JJP5a65CY23X4myKwN1Yom/WoVn5cWRdsSp3WzZ1
HkwARYBWLrRLHgxAo7L4JMz6pyrZ4ze9iLZlRvxlomvFymQyw1ix3tCFfoJeuEs0r96Oor4Ajkg2
ZR/Z6zHVz50ar4S4sb4o0gfDYZ0vMiK7++7ZUr7ZRmRsxs0psvNV4+TME8kMI0Wu11epjtSLDliu
GxffM5f+cAUdB/5DxRitH9s3omSUX93FJRmOjGfIv1o8M3ab7cxUaRd3oa/J36CWglMT1AXWfOhJ
gm99VzN+z9P0fnAoZYSFmkan8i7aT6b82dZhwTgX5JCr4lcUxlTiM0PcDMExqNi3yEX+rWL0pbOF
yCQa1F5V4qSNIAg9y8OfptXfBWvGA28EfLvkrpId2a1acz+7OfvNdeQkkoE7PpS54naE8WiFgg3v
OHFpUGZC73gzkJqVuzK4Y58mmHxcntSVe2m4rtR9g96C5USs+UZh8MZOwFZtEneZS5R7J05oc0S/
SVEaBgslnWk+Yx651Ce357dHYcrv3J4OC3dy0ijJlvbldqA2rf56dHvKLbHYYix5HS3Gy31ekE2c
F8QTkODlJ0sRdTsMS230b09LNcpDOCK3p94zuZugAJueTLMRCJ0qDEhDG58cxcKmqtkA3qTT4O8y
uiRm3uy0GxJZsD0U2YtZimmree20wRxOccMOdKuy6Osm/o4XBfhNJX47JCNBSiuXMgiGZ+DndY58
3JLJgtVl+bBYHwoz6I7ZctBZaO3iKD43FoAPRoofaahNGxNHfTz0/e72y40es441+n0uyPAr6+lo
h+gv6TEwXAjZ+dLMl9MLgaXrGt8T9qiNi+idajCuJNb8o1qSA/4+dEtVbpBft7R12Fb+Wzl9E03n
FfM574Y5qMFx3QTTnSUnsQmX514WTNs0d+5uMtz8Jq+9PbzJbW+y3NtTfUnpwYCwVPZD2uHjxkhT
H7l2IfwQFIZq2GXA3q5TCx0rtvQnaZavrJ/7PXcRJpWjCC9hX19mK7eerTBYA34CNFVycpe6dsfG
/1tFZrpbLGRsIRXMhgrVWtAl4xXY23iF4/JnzuxseyOKaANRQHpDfzRHCJb8rNe1XRSI33Gx8Ajs
rzgEfGBNcLFQx0sy4ThFQIPXjGpz+07vp31QUC8Ukf2hSkue6x7BTBSH5N1WtKY5grRUI13MttkJ
to3xMdJyOUNbPrLMzKsnjRjuXGve9C4JCfLTnBU6E+nTjWsrSxbypUeTfbTZP+BT+ZlwM1w6vTNW
QLLCTbr0i8I0rI0l8Th5jt7cRSps7gZbUn+KEpVAIk+ceawxIy6ZdqwXfCtLwv9iW4a+pUXjxfCm
hzFrL2SnX/kgWNJlMrm39D+M0tKrVR+SYoZHGFW2bxZJw2g6Q0wxI0TPobBuW29agJHxdJfM5L7q
NtmwqQ6gohzHh1yZSI3H+tIPOf0/JwwDWFYxVX1jNJIsJmYMS2HeHEYgR0FhNVdviturKmEiVQxm
0bfEyaW1sTeIofkjJ4YGXhjs4ALWc4fpClnoOFn3beyWQKgHBIcanUze8qNLM1xb8JTJH0YMTH0P
ZkLMJ64K8L0AVMLsTkjsMQw4Iu13TSQ1ZEA8RdoQbLU+gpxQY/aeYjKJPX26H4CxAku/j1icHyak
IRoMyIdkjKKtm44fjRf+1orJvO+mur8WRC5BDdMuUpjBzlNsv7Gq7YCHWWjChHowBZudSRKbTtWy
o3y49nqRnQrZU8+56wIbD3pOEjsHczCZiXOlStC4r5Wp13c5ukYnvkOKf8YiZl0TQzsJZJR7a8y/
OhPj+bQgdSI3Sa6EjYY4yDPASnVY7Al9ZpqCqwnNwtkhskxQUWz6okMS2Oj6ocl+kXVKe1LyuWZy
ZPmqoBKqITD8qCUcs+MVAVxrHU6uqt9FkevBBeeniangCy4zu3aezDWrQV4pljPWIOXRYOiwV3Xy
Vto0snPane1VpaXBA+qJR6z2+p6/FoBcCH3UBcdqaQ24hpLsZD63DbCr9M6I4UPFQXB2g9GErmod
mSc/MGcezg1JWOfbI1oU0h21RPi23RS7jI56VVCm0veA+R5YQdP1XbQINN6ExCtZVCWBSE69xwxI
K5PFOm/pxxKhmVXGeLkxxKx02xm2CVCkZOg3omYDbtjekcRr+ylNVfSIbGL1Vqdyh5RncaKJXbr0
OFpIVrl3NwIeYgDfv0RjIB5F8a46vl/Anrd1n4trbxOiwtU1XRfNp47udI3NokP7JvCWGvkMK25h
PPSKmmzQM4Ksw/zOrXD8Ze3nIMJFLWw2B8hZ4TMxikdkv+6hbvgrsqT8HnSY6a4NLDdi+QT9Ac1Y
U16FJXcJArdV1NTdqey6DyfTzbOnEsxTCmteoks+1SxgayRbtZel9q0qZ9oqC+maKOzXtCl7hPzJ
k+q85qpHEsqZhf5huca2c/sYIk04aKEcrnqS095PWEDgEx67olmLMp+Olsg4EVSEfNvVocoO4UVJ
Y2uWbX4fmQLoSfPeBjq2N3d8cFyWGHHJGdgFaqUquECyy4cNiVItdRrEMGIK4as63gsXmuwAXPRA
C/xVySa7TCG6x852xm1AfvruMGOY26A6cP1yMI6GG6lt5oLYyIULrI9rJGfMrxTHLiVmh3DU0O/i
1NNx9PWmz9TYRnGJ80mzU1RLES7DymjuxnlQj8s0ddxnKnG+SL3dkfcJ/FvHmWCTqoO8bTmHS3KN
P61BCL4O/R7Rv34c9U9KjGGfFhOGRinh6EeECNgu0APV1tsiZUuvxeMOo9/ey5w/CWX7i0V1r8AG
rtkn2lhQQWbmNdlw00fiZBLKBV8lu4cga7HY47ZiBC/pJffkISHf+tqnpXygvIZ00aTJJh66YL2A
HFiKeD8tAQZE0XcdpS6Kc8eW4Ja1gIDPkgJb6cVzTZjcNIOadCMy7OVouGyhkEqOMSye1qCAnW2q
+ZvFpgZYvR0a43orxdiCAiqVJILiC3rt2O/6UVPqxDSaLzXXaQssI3JDRdx3FQ6rmkR0lJHlmc1h
eJbDCG96YhhDsd51zK1l4JboEdARGrABjUBDGTLnu1BlX2MzeX4+9YDCjVeY3d3J1KyTlyiiXjKj
BlTfrBw4EQcX6NCzEmrRIH5YA3HYQ4YApJp0MmJS/Lv9DDAT7eHFyyeKegMSfR7hCwYNwnrtVIAB
u7DsrvrSofAN+i0MpOkpRHiWtkCUGUVB6EDIuSnbAHVenEXXTFJ7O9ZM2jbtax2LFTk74Jyr/KcR
uMiQtg4fsqkeSbPJN7JOe9w8AUpPklnnKTUZaxJ4k4KZuHgsqzfSE2dEMMFGOFp0mCl/0A14dK3G
E53UTz+L8ey0CJLpGFv49saP1xmMTQzzAJVyA8El9sMUrEnklrikOgYdypDmprLi8aSQbHkNki14
BcULerHxTpnBnQ2nI0nUm6US7mxz1qw6t/1y0yzSwVR2V62LmESRM3Iq2mlrCqt/qBt0yBp6JK4w
VrCTaaP5VtUw5Gz1x4IbXVjn3pl0krcp86gR68WJrnFwgrI+5QJlcG8RG8x9ZtmcptwPR/BeEboY
Fn2Zdg6l6MkGbxviQoZ9pSPOL5YT1myA8FrjprCr8WJ5LcTdovolarc5lwMpdg4//ag55Rrll4E7
qdL32Rx85GFVvRAB6sc9+8FIeuOjVkMKrrTwKQlAoECe8fOC/YeeIEiaW7fcSRfTo9cpf8gHy89o
bTe5COW640aziRCcs7IAr5Wy4t4PXtGfogafBLd5zQ8607jEy7/CGhNzvD5zI0Wc4bus2dM8warc
Sf3ZZJ3t22M7rF2WNbQPNfKq5LG0C29T8I+u3b41kKVQoaZ1eXXD65g18tSkTYDiMssOXZo96Bq+
X2/gA3A8aIRDiHCLXTQ3AFrstTtp6hAbcODDKLswmNgNFqgGlvHtCTddt7VaEpV6oglYBTn6obPL
LyzJsL57t9uRVA00mrhkshz0cE9VtMWMzzsyoweOZ5fRsdFXB1m69Gtl0/jMIHvfGTSTyC6t2N3e
aD2CR6Hr01WrkTSZgTg5FXUw7RlSnO1cxFsrqd19B7EgiJ3mQRdLUmbF5XaQjLp+a5ZXrwu3fBZZ
Mu9laGpEZSGTnYzuUubDe5/NOldZNM/BaDFRzNUMvpYx6nlo019WPWKJyGfzHOS5t6un/LPL0wYp
iedA4xIZ88iCzYlZnAmlDsHneQ28hCY5LepUXavgzY1sLA8pIroDi8KTVyZ33JPDk9sF2YX4QzRK
aXntRLc1eWW7aoxpDGX4GDDbvBRIN+LhV1zEw9lNiWe3A7PeWG5nE47r0aSV2qNMEud0O7hNn/DX
NclamFZ+J6sKTscA284NKSHr3G128eA4FzSOxX+xd17NjSPpmv4rG3u9mIA3J2Jv6L0oikWp6gbB
UpXgvcev3yehnlaNpqZ7z/3pjkYDoGhAJjI/85ojl203gfSgh+ZXw4De6Iqj2gq/9oyHPUl9SwGf
uaDTzOfEktITdIoMsKOKKFpf7sMAT+OBnHVpRf0yV4fukopN71TLOG0uTkumirp1+VAgNmY5zV43
QIWRPKgHyQK1MBZArqM4LPZjoITbzIm6RRorZxUA2xOgLMY6lgCLoB+BfenCToQfbu5XubWVmtCe
B7K+yg0ali0CpOvAJnZ1mLvmReOGCIeMD1BUlE2W9d/1tgg2Kj/qKcVxRUqG4Ii/uj0Hj63wqs1r
1xv6I8IYC4cl+alFOsyP5ZME7u1EzrsdMXg6FKDVYfMQnMdbPTMqzMrteFXmIAXTqnmgQIhqF+AR
6tt6tDdTwkaDwm08AKy3ywXAAxYDUlMUiqNFGhnlNk+YhBNQekenJ2Oh4nS2awaRBh6XMPOAvXJx
tCgdBgZEtzjXrp2h7vF0ttdS6AVbzwawpxY1zZPCiR4QrHpA2q+Fch6uq8jpZrqTBcgqp9RpoEh3
OtjVEDJCpcATpoHpzDAzociMRRn6jWGwVLJUwxkarE6aONzXLUT2sPwph2axdlL7O04lu65qE1ya
oJV1YdUAuC2apVGOpxKht/kIzmruU5ye5fSH10Pf12s9ZqkPSZtWXYJ2U5MW+QpX5LVdABn1Va+5
JUZ5aCRT22oW/eZxsPL1kADLlOPO3xtxfZHtJp+3Wc1n7QnTc7u55q5jHyjgXj2FtQRwD73eADyz
2VhbS5AUinxrCtwyOTeDoyF7w+1jnRjUdpWxQNtJhV5WF/Yj/Lls0xnwGCRJ0uHX4lCfNlSUCqX6
qXl9tk8LCzsXI9sEYbrUhGpI1VTPqZl9BSOHzvPQ3ZuGyNbuw+V0HY1dQCIerefOTxnAgRdvOqX5
4ttts/QzFC2H+mF0b2ave6D/i5Ep0KRA7NC5BUwLhr7Wr3m0V3S5fwFiHiy6Ukdhy2jee3xTt+9T
3+/jHFp+V79AnJhqLsXeRNSSctGIbaps2bhwozNfn482XFqaT+lCcpqYmQCyzCQUoaRyMo8tgUGY
jsOqQgou8bYUD9FTdYA9aiYaLUrnE77rer8DsB4vAz1AGUX2Hj1QZnh2h8Fi6ttP7n/EUN0GwC0Y
8ABogpzcEw3v116WNk75EJZAFTzBAZ6s+dADxhrey/EdMZVu56kpyqX4DM3CENbctPHj8OTWdbCW
KNXsqgHxDr1ncCd0sXBBQY+bkOaRm6WcIbZ2MxDsImcJwIuRy2T7MFaQBUxQRJUdmzKGqeQ5llTD
DE3KYRsLkVtPG7N3W0FLksudMwHcRmhW1EG/KKGEy0EIMtZBNgdPJjRBAh+OKikIchfiSqaNI54a
iyLfxzlJU8NVNGRfPvWhXY0oKSIbMYRYwHTl016WQ0P/OJz2rHwIF6VGJ4n0kChYKFlMe/afe9Oh
L76wTFWvY12c/CLR5kneo5/gtfFyMHxYh2LjoNwPCQ5RwVYvm920MVi9tiPMDFuwq0fEsCDKi90c
mtD7ZjrEO5iWV5g5qGn3h9aOhn3ljTJxAF+G+Gywaxl9iwmGEU0ghYjZmao6TWO6FQS8oSbcRGx/
XeXyizJoEqwqiqZoY1e7aKqXEoNUO8cybqhJ4FhCZ3mXCDGXaS8SezjVGmhQhA/TKRqJ/da3brW4
nCwI/9jUk55LC91vMv2ckDKeae9QuMePQcqd2WhibGZTNEsBZs9iOCzQ3v65abXs0CAiv279CNSI
0QbkVaIiTHNQWTpaGGFJZlJGpJIZ9PpZtyNl9T8Asf8vgBhSayCq/rPi28XPfvz8X9sqvqc//gUm
9v7EP2BilvIPRWi6mZrpmKqN/Nmfqm88ZDu6Lju0SkzbMv7UfNPVf/AMZODQfDN12VR56AMkpuiG
PBk7cvq/ARADa/Cv+DDd5h8yH43PwOfSrE++g0XpNWXiOBQdLeSHYPZ9Q0XTpDZp1+padrMzwMl6
OWhlSzMTIbfO6WGppOG2hG5Cu8E6hfPGS8520V7tjI65arwQ8yHrFRzsSlA5lVkVRffEjY5WJq86
Sad4d0SbeFtlJ83AfiS1UOR38jnJ9bqla+M4FJOLzLbXFGwuqHTZOyV/rDt9RZk+IlTvEMVEJNdL
4hN9nZoCTkZJTEPnvYiA2MaNfGvGI6r1gEiQKJ4Xko4RGmboUoiqjIwbXasYb3Uh71MJZqoPstKX
b1Jonpy0Hqkto9kkEtAQZHjWgolN1fAtHKD02JV1yuMW+ZBeOUcx7iW69aMF0l06mJoEFU1is9I3
jpYcRQ0iUnW0LLt1UTbXmjLIjPKlYyU/u2EgjStRAPB+Ykhhke7SvsSsr+mQqZGeLJY5RCbaY+Rm
e4/i88zqJZwJ2kcarMegjo9Zqm+aFBs3mtZ6QaUL0FtQWiekafcBNWYa1GfHlW++ZGDGNpyJlRDK
XZWJcislWt8RVlDVAGeb3KoO3hRISsjaPrvVcAmIcVTAJU3kLZNd5VZLK7NPltavkz46mlF4V4xx
P3RcZpQeO6W9+LK7Vb2tE5GVBc0KltERh92zHg77kDKUU0a7zgl2ZYjo0hgeA1tmVATHXIFkD4cX
SH2tE2oCdFfjbm0g4w+T9NTBFMJC7qXAKsOShrM8msd6eJZjtEEd3X+jvQQG2cz2veFvXVPZu4W+
6VJvORAzYA+A7jTAoQ3YR3xTaMzHvbIAXQ0OXHuJWpBGRnzwuiWS4ufcNzZ57e/CFBSb6u3kMjqK
X1hxu1tT0UIZo+96FL8Znv9W1P1FfI25NN4Km0Gtj1elWJeR/DrIuDgoKAHK/XoQMnfAJeI02hZR
w7LeXZwU/dgyAyRi5qzWeJxUmkP1rTv3o7lphmCHInakGKdsNE6qzzeY93vF1zeeN+wDP36zPcpW
MojsoAdQoUdHzYBExZgcC2Mjy/JcR9XINfpXO1ePtr3so/5q+sOly/UXulK7sVNwBI6OZRHep/cY
GoR/aRlUtBrBlsfzpvDe3Mo2Z3Har70+vltyvzf1aqnzq0BjXkR4GuiMv3o4t4A1Azl4MZrwrYwq
Jol6lcAqloHxIE8AbCs8kvBs3AxdkRIcDGDrpIVnHI7nYIyOUQc7K2SsSuVTRC4V9uuyaC86nmWl
lNCyYTqwv/f+eHPG5kJtJvP6i8pPUprxvWq/Yoi3q7vxZhXjTfyCjTzspTiC65rcxRcjxqPidRcr
6Citj7cK74cWhkCLiKq4JFdrwEdh6mfpGwK2dEY8fAaRcK7VDp3qldonW08reb2SRna0Q0N/Gdrh
rOuMl6qvlsh7bFBI+I4rxOgzJ1ATfGokfyHGdhT1e/HZYo+5rKO5Hyg92ozqOgzTYxgwFVB53ptG
g5Ef93qTNHSz4rde15dB8NJBqFeC/qoqVNEZTGi/rdCqu7k1TOfkRo17rbXWS59Ds4DABeJqW0nO
k5dXq9IId1IovOAapunxbJX92Tf6K7YRC2zW8qQ/S81ws8JubafQYFC6v9ue9EwD4vFQ9cZJL+VX
HzJ94HqLVvWCuSabJ83qXx1ErLEwgtwUvtXpsIdcMC8YzJIXLOthhxfVCceBXDq7XXbQMoTuO2VF
rWNTjJGg0dAPQ52kkM+wNhEUY9dAe2zcIxQfRo9yFu7qUtsUanxMCj57z+0x+AwJvmkTp+3yW6WV
D00z7p28vgKWgh6JXpjb70duBPGfFASrDN1SjeHVo2dieMq+MJrXyu3PvRA505trQcFkFur52vWB
G1pQjJmsAuQhwPpgvCUo9IAVr2LCppaCnnf44LCy1eF4o49wr4vii+reYMJdyQvgn+v9q+r/rAKH
nr5JWyNC/Tw6yo51IgReiZuoUrnHFMxC561nvzRNXsBlYKVx9JeiMTasif6sleuLqXPPM1HNovYM
/+Be8x5xyuxGEu/3FP0phnCrJffQ6bg//EPpn8R7Jap1mu44pYeZD+jJlfRvtSRBWncFW9bHrBNo
rBkKuaNBkEKoZnqoru16CUYRYnmwOWlk07J/tsPiDsGSxkqovIae6W1x+5lZtZsfwHr16CSYu5Ap
9gDzj8RroP0OFUuLLJPGff0lDsZhE7bVgoJgBdUzQke7PzvAUfYD8jq1Un0j2NexHbTrZRQBmnGB
QKWss7U0Tw28N3WQfdtYvvZ41+4UAaWbdKOmvencMOKH3CU1YkPmY+CH6mqSkkvo1e+mvWkj6eUf
h+DU+NgzOSUVcmyi+X4gR3Is7xnZ7n7RavUBuqq7k9GmBYoSu3OA63gvO+VIS0BsOiGGmYR6vXJH
41mhtjoOjbtzMaLus/jZD7CN8WoyJxsy9zbB/qOJ22I1yMFNsRR/O9Amsv2RKaSRNxj4rhRbWo5p
i6NOhH2LtESCZ8YagMzgi129maW5itCvG1JjHg71gmIAYovISS+HmuoV8Bp6y8jmFI1U7XOKAO+b
hmRkz4cbN6NVnSy/7FcERTDiENDxIWDHkn9OMz1bEn/d7JkTG/fRcDY+q8Cy8O17mSo2ZK/W3gVp
8y3oaQDj9b5EWgwfMipHjdmzGsc6lQMLFRpk8UlcTLjoBkSrGjyPlzKwx1B9jaVo16bGydZzFC5Q
kIhKe5Plw0uTC4QUt3lYMnlwC6RDc8Hh9+KVw5ybbTkgLwTowP4ay0n9QK2aOhLCM8BGmP56lSLs
ENEBl8yTkXRXtRyukZ6dYhOvUddej0ZwD3R65+VeB7LwS1D/OyLFv4fJjorWianbk8iyQgD/q2M5
ivQ0GTp6840VvRURHO74StP36tr9CTrvKA37gjiqt4q/MQZX4IL8SuAgQHdUIJGyZtCah4v9icCB
z2STmoOVblxPOcPZT2k1mtt4YcJtxi9mFlDJ62N3JmEoJEKlv7nwT/wR8fbIVNsWn0CmRSR/entq
tr0GVjPbqDVBPHNN6tcrqcjxWLxESncxteBeZdgrPgYGYsU6sxqBrR8O7xSl1/6//gOVRehO/0Jk
ef8gtmqZBG2O+P+//gKeljq+XdHyED8+plMXg8gklvY2pKghJzCgWmehs0IBbN4omL7GzSUdCsSS
WH1iAlZHR2FUX+bW819/RSJH+/dP5piGbFmKoVj6J8XsPEJNOBzsdOM0pFByutd87VGqIKIB/CQI
NcylHjXfp+ENAGQfxMMrkdjVq85o5Nxlp3/VfCaAKTy0jfGMNYkpPaMre6tZuhAdmpsDYQixnYmR
k1X0axGCmE63jpAg9LkBRJQuw3i24/6S+OHOTuTzqBmbkt+i8+wFpGiYwu0lbMqlor/QY1gVLH6u
Daq2GdalXV2KodvEtYGAAwRP1CP8FgEcs1zJCNoVGn3lxLtJ3vAajfIz5UNgMriIUEGxlebi0jUs
nIaXD+8lUgKsYXNVt6CiMmpmsYxIYkz+l2R9BJCjvdJwTWd//Sv8bnjodFgMxVRkQ/3Mc1KRREsy
VccZQK2ATsjnxsH4Kf4+Rdb9TanLv3O91373u+uKJrJ2G5bVZ6V0p4NuwoPpxjMpPsXhU4g2Zqjd
wqy7VCx8K1uP7kPPpDYKvYOmvZLu7go92WnE9XFrbJXxycfgLs1QoWkvjgNdVU0fNEsMBpmANG6H
s9a5JBLqQ6XugxpMAKasfIksHV2KH6D1AtpxL163s/MVWg1Ga250AlCRFWCKvHN89P/Ufk97AX/F
8daSVVH1RugU5fDkmwmcXQL0Rn6/RnLymAI2CqrvdNUJU6Jm4ZgW6tf4aatWvgkG1Vz2HfoXwDNE
3xQlbCqfKoSBMgbrZbtH1wYfQa7/qtSYjBBJqQiCJY33kEb9rbPcaxA085YUjAhce1FjouMyw3VL
+1qSjmZxcBdBa51369CIT7gkPpfN8NqqhGNpQMruX4pyG8Awabxty3eM7sExkpOjb+svaoYeZ7tL
9OHQS+GbpOYb1TMWtteshjy+K7G7s2CcaWdUWTZYIKFRPewxYXkxW1o/pHtELPthKXG7gjeY8qTM
3KjNyLTr74r0sVdZtLgONJpPjimg1hkI2GZhKe2+s+VXvOFOlkKZ4K+H9idF/mnm00GYWAoAEBUS
37/OfKMlZQUCPOlGpG8ipQNZ+6LcLDd/FpdMR3mT/s1s+7tZ35AJOW0bzIqhisdf75cg9ar/+7+V
/1OqQ2DF0Gc3RkRCVpGYZn+/pP7mlrVM2P4gVvBbx9P7X98k8IWutYw2D3aZwMyMiiJOPF4xLlwX
tNtAE86AVxWXcSQ2sCvkSWDr+9GbiLJLZ9yH6CkFmrN0DEVUWjaOpJ4i0p5W1V8sJkIrjXdQ2pCc
L3EFCr/bJm9TtNER0PRORxFUTMTYXt4aD0mvkKm6LCN02UfcuhIgf86st5qLxu/fuNEdmOK+rgEr
pXxM8jJLG2++o5+iXEe6lJAc/QvDuoxdvzFIdMSHNIhD0NM8DZp5hRHIkFm2dv4FiQuCRfjLaI5r
4dHpmqtiYeac9HvbDI9pqR1pTi2lCncv0qbaD47yaGE3UB4YHvvRe7BdSh8V9QK1JEuiujfr2+xZ
aaxi5vqIhsKSmMlq8GawXEgDOUkQHdseOgyQ9phf0o411CEAOPN2cslE00IWS83mmlTlMiqsF7S5
5yIpcXoA23wW14XTwQyuk6/99eBW5N8EOAwxR7fJimRdNz5VIFMVSkc2JOhVxCyfadLOswKYZ1CT
N8FtwukxkvcZvcq54vMbSX2AxAnSy730pDrzeAFZ/VSS5oFQ2ze6eWp0G72/m4GRdUGGLlK3tj1X
SX/xJe9QYRRa2OFXh442kpaU5GQay8HzYEf3UOX1MXHGRAvHGx1VvYzCX2qA+FKZ8wpKAC13PtGo
CCpgS1wa1ziJWbUY21ckYIE7V3tMA18tZn4EPu6oVB/1nHca7B2GtwQf/VqhuED1zpX6i2O3F6Vp
Fo3Rr5Lsm0hSLbh4pdSvsS9d5RRHKk20Dol2qL8AHbkVvnwmwesBWYA2XYtozI3ahUcyB1fgBDDC
Uxo8BatLAuliaABtEQQZlShZaC8Omlymxn+uhXt0d8PSARyUxy2huY85Jbra/h4ZaHrldb346x/6
N7MYgZv4B+9UKtuffubOK6y47pAl6Wh2V04703OLumYH4JpBrtX9WTd3bu79zfgCE/Tv4ZlN+MwK
rSgqKO9P02eha0j86U26qX3jloDHE+scCJA2bpadzI8RJ0e3q6HxkKuE7QKK8aYk4MkHCi9UOFVu
FK0y0JlRgcNRsiLIjihrltBrRCymmN+FJ7ielTMRL9kUSq3+LKob0LJeWqdadUW4E1NGFxwbCRfs
1sQZjksnH4odorBkePVc8+SrGgCOhrSvBNAcH41Evol5N2TQhXhgeni7lyh+NqjRhsmR7v6CrtvF
I+ghnsiKEQV5FqOUXzPUDybUyraOjikyT6iTX/p42CcW84a4hz0tuotr1kb5NiryLQTNVIB7q6Lv
kgViUSft47lRgNKgVS5Vk9kX8p4IdKxe3tcM+4rMdUS+uYhPNcw2w32hHihYMfaLqFB4rUwv1me5
1U9w7N5EOcRukSAkMv+RFc66TfojpGC6uW9omSA+mxxNnahjGMdXQPGay0wUSXMznYM8hGvEXSnC
Ophi9xEkPuT1B8/H/lHW6Qv7hTIb0eGoSHcxPtgNoJx9Wz7mMZXY0Do1fXRvBuskqtYK9TpRbRog
UUqDvhRFOHKvV3HRdFWvaqScCynYyRbVtLC5iBU+4N7oWuPkucNZHIM5Ae8MFzbelU1wxLP43qIw
4+P71wnRviAC4+b6Awpf+kbMvqKyhsjiVa/bB9grUxI7NFd76F6VLHwaKc7AY3ySdmLWRdHoKLvh
UaV1gAvHXQeBrqQNyaZ/13U+lWQwQ1N9TdphPrghvtbeHo+gF1FpSyDqlNy9qWy8sITTcmb5ILrM
/aewMMGn8VrxcENs7yX0/GWG+hYwwtfWZ6kjmmjTZCe14c53qCM6eHjAavYszA28lai11XVMebGA
Mr4hut3l+YCXDAOepocIIwFsbfqO75PZS6cqgFMx6lIkYIjU4G68oIYIprjDyleHh1KTQRqntmoX
qfcqT55fDDhRfQ1ZVPOe3KGC1QZEhRYE5YXKam/xSIcHb7hlWzD5jy36r1SdmY5FnXDM3Z9/PWsp
mvW76cMywC8aJpOI/Cm7iwcNlULdQBXeGl7Tii9y7Laa+4U6FwUPqHEzkYzaTYIxC+ga7tGIG0nU
nsXAqoBWzMBMoQoKgQd2bXyJAWqLaXt6AUv9XoQEuGXwljnDa2hLtHT6E4v3k4PjkmziQRh3UXmg
HtQtgZtL2MDIGbI+AUZAesuak0LSXcox/Iu+GTZakcPrbJpzYpGke6o8k42ckNkej2kW0OamimSO
3Ca9mZQrRS3ueen4Cy/MsXKkqFFm1ELrjNqmrOXd7JSSo89NyI097tMAFamEN0+Ys9ycghSxfZNL
LUfSNHkT84uPS3MWhqDgZISMzJOp1/ulyuQk5pwnAH4nBJNnWenfZci5dtvdYCFc+lDf4CeOGPuu
BcAs1vA4qJmH8V8CnIKH5V5MgYBFjg4jUtx/leU8KdpTS18jDuWzeDURJnmqSI2DXfQAfH+Z0RMQ
oyKy9JN4EYd6f0l5WVQGJNoJNPB3ItMASXhVIhOQ+fA6JHwA6vbJACPOUVabMicKypqLfAgKiNzK
0K3baGRaQue4qN7iurlqJtKEVKVq65+h//84rf2N0xp9cpUb8T/33Z8pGJON/Npy/+M5f7TcFVn/
h2yAB6ZRzmtZGtnFP43WFIWHqOZpmkPi/mvP3fiHrGj4h/EvoaijEqT8s+cuC2EWUjCZdrls2cQv
/42++6fUR4YfKys03Q2R/ujOVFr4Jb9SRnQ6Sxj/J6148Wtqzg0qJCvkOg39jFLeL9/Mb4qXmiiN
/VI6+7d3+1Q6wylWzvuOd3OPw1vfzsxbhh0m8KFHaNdE/8ZzFu29o7bOrgGG5C8oC//01sGWhjsC
cmA45/6huykHDEW3GP5m806UNJYQhLK/idYUIXDz6cNiOcfvpmqa7kDI+lxwHJRKiY1YV44WvKBZ
jkD4u2SN02kgiHRgCrsWXZh5XgOD19IrRj/9FmAlcKhJyKOeWIWCSwhmk5i4h03iUzZaFHqKoquA
gU2blpV15eJ6Ugick+R1/U5Txm6O+0g2n87hbg912RzyRREKd14EnzF5LdoVtNUc5WpUYqaNXfkY
iqQjCFhdAVg9SWcEKAWSYQou6HT8gfzJ5fac2jiUTDg6DIPGeYZT9vxDX+RDc2SwQnMFtOw0CYtM
m6R0kWPELunjFFTMHAahpRB9aL2DbAJCI7IwGmmsnDyXplO0rHtLKCvChTKsTt2AhZxbgt/6jrUz
J8TddEJOsZ8YdWzh/FgZ5p1dunQb21UmyKC6IM3SGfhjjyoSDTexqcCx14q6NaqhoI3tV+jB+hbn
xaYQGySA8kUnBz1IA9BprmCGWhMh9OM406HDx737XMTFBoCGCiAEB0GIQzVqNtCYkPFdTafqUZIh
tKpQzVw7+GoLNRfY4W/YzhWw5DmaTk2bj0OlCF+MDsEgqagxWhXXP2mXhLWQyJ2ufPpV7NKDrZCg
By2ud7rKac/FsohBKE6y5uQAUsKnjytUYTr/cdlW3UHqlLXmR+5LtJoFUA9xGgbpx8VOexAE4g23
w3LCmk3Ys2kvKDJiG33EmYw4VWDQpsdi2rJbvChQCYDTYUqVRCSA9xc4NN7aUXFvs5vs9n6o2UKM
ZK2KkYCDJOblYm8aHaohq1jWVfPp/HSKX9ye1w5j3kP2Hj6x0KEp3BhTQcWvJbAv6J8hR2btaqcw
aNTU0ULyC/QUgS12u64DQEobiGwzGLEU6IW5UiDEgjrdmkeU9TbUUbFyEx45rfjM73u4ISWGW69+
Ga85BCLiYTGKsdiyV5VbHqdPM0njvH+uP0VyHHiju+mcW2nccXS0Nu3AoHFtpgqYufVuOpw2kxbM
x+GnP4l1ohDqkJQ2M34vkPbAKVGbgSuO0PHadLI1SsDlbnoUTGq5+3SYusgiOZh9L/QQfb8q1oQu
gKsqy+kppjJayzxuXj5eftqrMXXZ0DV8/6vSr7jr+gEpfGE431V8X4hkQEYRm+kc/Q6m77QM9HnU
+tSHxR/SwPZmBkKWy/eHf/nLWv4ptVKyDcWcBbQ93U17vR7m5cu0O3hwPZbT7rQpbONODZiQ05Mg
7n48MD27+Dj58WrT3+BgCa4dTa7F9M1Hf3795HYYwEvqpfGLbluwzo5z7pEczSExRSlJ4WzIJ2fd
dGkWPMz3650uWtUgpMOQ3L8/qpsj8x1tTbbvj/uqvQxK7Tkb+hSbXzgTg7U0xIu8/+30V9NxRsj7
/srT4fTAdO795X55Tio1CTTreK+UqrXWZGnVh+Im+93LfJxTO7xKYZXXP6wKxSvNqeFbQWVHsgEe
aWzdp6NQnJLFeI19yNDTuU7hfpv2PjafzyU9i4ppaOCP+TYSSfL4BsTz0tF/G8TF//a509M+Hsmm
530cT3uf30p8wo9zHokO9bu1NqjtvJTVN2wBc3Iwlll6V0urz+ONlMovuhsYy4lnN20mBQS8QYUI
q9rna7oPDFGvBlGVSRg2B7hBy/WAbJhAzE4b25AviEaVK02sQx8bmgm/Hk4PpEEB9gL55sl3Ss7x
KE+rEKCNWObSDl3KZd2h5asBclw0YvBPm8n76+Pwl3Ni1SuRnmC+isWwt1yZHj1fctrBf24Qp50j
v7kJuyJZqY6+tWMY/lFZf+PraLeSIh9C0xdWKKiypawtJN47SW6f9Ac9iigZio8wGZpZ0x1U6ECj
enQLoNVBVA4Mvh5q0ECkC2uTBiTDal2g8iHWy3fDqmnX/9O1qqSmNfMRXljYQ7bqO4TQ8vZ1+m4M
TUqzTZbm47ZSTx/WYJNPV2RVD6EjtJSrylgmnfHWhBqeIMhIDL19LyofXR3LA+FXDTDoFg2cHFTr
v/ghN28lIqzJINKxmoRCce5eggzMw3RODAfqbTGpl4CcVNLobDv10CksIVVhVQuCpUdTcW41se4w
eNEu6PZZSQbfIs2yBmK3hYOkIjGHv9m0GVHlREUm2rQ1BPMIMGJuU/JRx2uBY8gqHJJd20FUVAhw
MgXDPEOiUOam1mOoA2RSa4B/sFqT3bQRk+1ucnP8OCdD6ZxHQPUQ9EcgYtq8j4BpNzAjgmD4cvPA
J81WLQmEhYX7TwWso/T1Q+d29CtUOJL1WG1bu/Me6t7AHr5DeqhXiVshhzyYI9UoXI5bFtREeat6
1Ownt71po0yrtFCHmw6xq1TWUHAhoes/cppTaay1u8iW2t20V4QJXDcfaJqfcRMmXAHyOiO/zC/H
1GGxPHw/HTlo202P2UwdLcTk9cep6YnvrwElV2j5mzV6XB46WJVYWwqxiWMbNdZpt9HDRlgFo9BO
ZZVAp3OQeZv+NI+IMaY/mvZ6sWhNex8PTH/3/pQRpck4BEIznbMKCoM2ktxmLlwdxUYeBZVkOmaw
KzBoIGUQs9VUw3nYknQezssDZHJk+cWp6UHfAzs07WGG5qHhy8eLGxikFtLbqL/Z27Qxzr1roubq
pizpqr+NS7dbd7jVADabztWog9pYCqg5yPrplJEo0kLWcL+pxV98PPBx2D1A4HGw/UVcEW0YwD9I
iLHAwfFYK3Z7gnBCtVPbwxgy8NZ5Tn/aCi7FCxdZOHVdLcxrfCLtuEhL16HmCRX0MgiXlXUdIjow
U919YRKeL4byUqE8EJxElhQuQg9ZuFuj3ts2m/k4YdroHiz96KaHD0q4RnI2kbDIfbDCNbxb4BmW
soelOZNc7u9DilVPf2j6A4IULoRSd19LW9uZm8Yjiv+ds4DzFSVb2CNzkEVI0SK8tEsP8NhGVux5
/YpxQLEEBODPy3rd+HNL+gaHA7Wt7qm2tlAEMWB5oK6dRM9QY6CWegsfN+JZ8V0IjSAypl4bHzcF
vA/m1JrCGa48tbTCWlLX1pa8MpNtQ8UlWEVAw/UHuMvhlzI8V/L3+Iib5+xg7PK7PQtP2EBzi86x
Fdjh4zEPvw0HXMzeoP8CU5nBgF5IZwTS6TT135x1P8dK+YfymC67bfQiL/JbsQCguoFug77apt2A
BJ8FZ2uJypN5JumEf7m1F8lR2eTfAxLL+oQpR50vI30WBytX2lYYKB20dpE3FNc2lNgzaeYuvlcz
7SHdGqvxSj0VZe5H6QT0+4d/y9+yQ3Hoyfzn5TJ5QUTIJM3+UsNBP6nX6kVf/Kw3437bfHO3fKpg
Pa6R834U+kW77LzT+o21zgUpfImKBpqHobUYjZm2TpOlWbzU4SbwL523VIsFcu5msXHRqrZncQKY
G6Q9fjhPIy00HDV/6NmjDybgq5etJHB9Gs6rC8iBTjnvmk1PWiv8GnF/wHZoV3tA2eejsswVOo3l
t3J/sB6xKnlMtzi/P5k9xb0lMtBbBeit+4xGSuatx2HJDIlCnfWlWY3uAcOqR1oqR2/Vf6vhXP1Q
D/DOE7QInY0XLPJ+MTxh4m06q7rf1M6yc7eoLWQmjjOz9K7le3lcfa2TRag+IvuYZydshF9zaZmP
SwjZMiuEPAuAS323foALahEyM/YRTnUo+xAKd3PtAbGr6IZM2964ttJM2iurfJE9Gz9gyM+ECBQj
6eBeUOawvrZI+Lnz+JtTLyRNPKjvdX3TfhuuTn6g6i0fiL0e42/KT2xqqEzI3x28FHbtXWZUFgcl
mxP94Jy+wFDC28bEKOYcoTRMidB7qPyZ+pyua/p4+cy6YdL0CKPipdj2x0SeUYbN0wO3v9RubXfR
QagHYjFrfnjz8qfD7aPAKp/jM4x6W5ytdNwZwLiayI2Q9M/RN99pj+kAgXHpJBuh4PlTPnZ36TU+
ozAzJ0m7qi/ej+iKSoNQ8mrm5gxq4Sl6Lp6zvfyI2Ly38pfNHm1985RtwAaNLxBRT7fhYjxJG+0c
/oTHhbOVRu16Ib8hF4gQ7grxeBhagIu+1GvkxDf6HqFRdMJvqr9o72TH0bYC3oiO64ucza2Vu6AV
uWiuAcp22UyZkxWEgLUR/1MWtT+PmLJJIB7bbwlC3zM62aGJnvlMPnh4SHnPqKZAB3jK3AWXni3h
eLQzley3m6Fku7I36aPzNVo4t35pLsZN9C1ZG0sJmLP9oFUzGTT3nElz4e3Sat4tIJG5s+zA7Rau
KNIha0mR7P+xdybLcTPhlX2Vjt7jDwCZmBa9KaBmksV50AZBiRQS8zw+fR+U3JbdHW6H994wiuIg
koVKZN7v3nO5Dm+Y2xkbpK8TbCte+WayX+5w0tBQbe2nh1/hIbrh5HnAq8ELFa6be98d9OPIytPs
mC9BfCALp8NTCeon/qbH7jxtUtw1pY+nc6YDm99hAL8XJLys7733GtcOCPGIItsdwy7BlU/F4B2V
AJbvch3uyY33e1BMfr1PPsbbsnnh7JVoPpVXhbfDsMo4nWuPmcCNG+DnvQl3+cl+lfzMe21jHKbU
J0DsO2eysdVBcE/xyWKsuI1dEfp9sv2eL+mN9ynv0xfQV3v1kwZXizx/Pvp/b39uUSP4XG+RdHbT
xJp1B8Sjky4deGUivDNcNjbdelIJS87rcj0b9SMifNzadLaZmHDIVbf4sW3c+aKqYOFB3T0N65dc
H0XrgeT6aLTIyxz+PPT0WN8m2XBOJa2E8fo52fV08x9/tUhrdjGtyaEEEE5Q9rafdmWLkfC3Kqle
YoJH0rD/1zdJA5FWW+Gr10fXD7Rt9UMrAZ9pNYZgQuvyFC3LTqWpeWxRrlwwyP6yEFH983DS0R7h
cdaBQ/JAblvFhnOsqTCMGIpCTnGAKOeFSlh30SCS6/uhw4ccASkohaxkNx7b6b9G5uujTq0ttldj
8/X9BtERcpt+tgfK2qusoRxhJdXC3y9OzsqHvT76+2+GN4z7vOnvQ8ic0LlarIY8wRxPOOkCra2C
GbrhPowuka3rJ9fJ2IPYwGwT1bT7a872T9g2tXCfQqW50oL/voF/xDFyVRyub0ymoztMwZe/GeLr
o6ZyWXL//qO0Kddz4gYS6noKtE1KCOTCTHCVg7tVErw+slc1OE5N/ZAr+qht4ymDdrVzPaSpasKK
PVfcJkI895RMEVeTgvW4f53wOh5H6BManvP9XwFJJxHhz6m9vhjjPt/ENfBh6qITX3QNqzojL9r/
2Hn2Q0xypBd/3tXHePDBw1OWFT47UaufVD4BAlOL8VyBJtwxA5j+BJbpiaCxNHaB3q7PeCOtt3yu
3C2tI9hVklWvk6nANxm6VUCa9N9y1//ynq+PhkGfj2Z4cyV9/2m+lX05B7Osn/UWDzinHuGE9mFY
hbirRFeU/BYWNW1+vIpwsl1VpD/i8V8x2TSHH5aF5VvXSgl/cBIQAAHjzbViZa1/zqT3eY30HfDL
VrwNrcvYbn2j5wBD9LHfto1tbK+y6jUafn3z9123K2N+SQ6GOnvy69N7xUPTDmZwMCJw4FfzSFff
TPMoez1E5z9vVg2ZUSb/GEEgzT3C8KJeqUGLgUJ3VVgTM2lOf96nzzn/Y8X+72HcfzaMA3GBaeY/
HsY9lTzb/8PH2pvFxee/m8n9+dL/E4N1/7H4Vg7Eed2wronWfxnJueIfYTnY6wVjOddcp2v/Y70a
1f/6n8L6x9Qt+Mkm2Dhp8ln/OpMTRGSxjVlM5+2VFET7wn9hJmcK8/+aPQEjhYPCPYlvaguDOR+z
qX8zlutjMy2aBCgDU/CI1ubBYeqLK06aru9Mbw25rEfG/hTaTsMQKGlYN2QcByokN73FWZ07qccG
DDjGHTWlIe2lgUd0f19qxkmQXgukCsNtON/NTdUcBt37lSSEmHA+JOB0NGZA8JSgSeAsGO2pDKI7
qPAJTgB9ix1YvMwhJMV8gqtsLH0YTHa3tWAx7TsaLgMrcl0/azBqoHpQYmxQkqw7JASsokgOZok9
ppq8He1EoGCsNQJXMwI3jC3t1EBuO1VuvQbkSBnGjCqmKWj0sWYqFXn7ooq3Kf6YHQE0govYX1t6
MLkJZk94BtjTULF6IHt7iLWhDOrYYG/OnFHUo3tEVaCJWU0v2PepDaWn5Uaz9v3kxucKQ60P16H9
0AQnIJBDnI0Tj4bdWEJZIKwfcr2c7LH4alJyQgWpw2AoTQPGSG9tNPYGzOcscyvj9j0r45t50BRI
r+KQJPGaQK4F0TnvaHJVneleNU7ZKH42FD75blsXRyM6OrFhPePoYycc18fCRHsocpXfRPTq9TTB
ngxJ+064xbo+fy70GefixcLNCMoLTFUSjo+CenKQxvhAbD1zaXhhA+fEGKfzx7AD1ptqrbyMs8yP
rRdxj1M0BoQRhxCr186gjLOTAkR6lwweNEqvehlsvCGC5TZYYmUBKC+pYlK0JVLAG7bc0BGbNhTB
jbsGWuXDUhpvaHz1jd44r1NJ8bGw8G3Poe48QjiFKKqVTC37GcakTR1hz5QS/rvybWo/qdCxXsMe
wwd1QfQ8Ro/U0ohdnSW+W1dqW+fFvU7n4FnYNZYTM06DWdlkKdKl2kyd9dA4AoAx8w7SJ9iT6TOq
NC/zW4/MuIa0jYM9YbtdsZ6naTn6aDGCNu4vg193Q8bDuZeULW1K8VHlRvU5+7RQZOFQPIC/RAvQ
W8Rmc7BJWWHtTrBsF5VeBKWTXRz6JSH6VhHXvQ3/o55vc+XQjjQ807pWndWUP7qFuY377olB/3Ka
2Uy4wKQo4LBvvDYUMPZH61A7wnkIgTZVJqQRo4gOvaybm3jCyyE6KY7cxY/o/v22c8ktczMD2mb1
LQLJ8sCMLj0sXgpH6CshYsoWS8ccmuecgLs7MgnzQxmFX3nv5hjodZ3ntXDXjvJip2oPq1pur0Ap
TmvAQemLMqdAq4rxgJBsnFF6DO2HM3sczJr6kkLtTYC78ESBWHbZl7k3wH9HsPctwznalU5pk77o
YIg0y/Nu5qy4XAearugvqwZ5KfbRHai2c2lPyXkSrkZlOuVlMjFPveHio9baYU8f2LizSvbpE8j1
dCAE1k7wBcdl8r2u3nmiUM+N+Uphpp+71OYWuhHfRZFj+IkHft/QnHu2+M8sQc79OPa/VSs40xYh
LJcyL7ckWOybtXIcFrrYen3PmFmX9j6p6T9xGROyjavvpih2mCdTAZ+52ujPMTDRvuuhpLtkxqoa
GgsdLoFLetCH6yW2eNLo/6u8mL+P+YOQjvSzOvX2uuq/WnJqEQI4M5MsPSQC7aeTzbfTk2Gc6NwO
OlKS2zFx8/uA9m73DJPsJUtCcxeLtINcUsJBtKEClXOJLhRp9wv5pu0yqWFLSdpv6YWvjVC5X4Fr
38SaLfflG0Pc+G52YXQndRjyc08X/rTMgub8sS6+c4xDL01vrH2IQYIT4qAjqW7XEgIDpOLkjn4X
JcOxMcx8q4W0bY2WTl6RjSK9pTQPul0WOPN3WBVUYtWMG8D3Lbuurd8Sy0gpv2vsQOdzYKy8w12D
aupwJKTB66VwdGrops7hQIIIY7RQy/Ti1+LWp740kDeK8VduRLlvpsQsG5hvzkyhZ5llW2E4LVRO
Y08Qhw4/QWA8htMdGuhBXTTviA3wooSlgHcWA6RYoYELeKOIrpQdP/ph8lD33dS5kVKbiA4pbTMu
oHdtaNAOGJ1iYeGgbpu4UTTmLPOUkoNanret9ibj6GVuKQS0Kk8cZ69d94k/rSmffDJjeHXtNj/S
A/BhRgsBlix8aJojSaXhkeA30UHrwdVlTCWtYQRkXEHA2YlF0w2/RCvjh0YR0Z1mXppNLqKgx+BS
pPJWhBMqZuF4OyONKr8R5GVE6p0yo5PIvBDHlgxOlq7fuoO1rBAzanyqQj+4RfJzWYAcj2RlNgsy
ByvdvtRdzp31fIpaq7jLJV3XXZ4vzM2TfJvbpoklAvndKhJrO1OzeLKXehvSC8AohlaGRTRvAjfh
weyQjYwiLrbJWHzOeIimzkuOy5Jamw4cZWBaE1cJF1hWI5WUTusdy+retpPoZcq1Qz7VK31iObSL
/JodR90uieI8Q2ZMM7rfc+4az0V7gJT6bjgMV/IhelsdxkDCoy2FzvQ2zzGYTGBkNY0UmoDquSdD
q52Mvvlw7bQ+1Fk0Bh6s3yBc9V+ndey95yz5k2F2xzTU6Jxn/d7Rz2reQ8Vmp+EaD55tb5NCi9/n
9JhMbXhwTfrLTXxZO1lM4cmyo+4tHeSTG08PbWGo98E0yA7TGlklvfXshtoLyxKGe9W9OQYdEnLg
TJumHIhiwm8eOxjarkv9kMIND9Kuz55gv5a0+VKKXeuseXotcj9Rbfg+2fMPc+7QeAkOBl5yY0em
/Bx0AnWjM6KR06Ligs48KzXq68jE+bSU+x5W4aei5uGor5BwgF6MpSKa3VWzyOfBad4GiWbfGdGw
c906erRI8m0apfLDMmfGtospXSEowLjQmh5lPgy3YNmKwFy06mCDPVlC9U1hHl2CdpM8pTg04CRA
Tg57YV2Skb+HJUsbYKapsIOqY5WO8jftHiyN2c1ozt84o28YYFVHyq+R7KhuXOoq2o8wqOhdpEen
oXr+pGEIcOYeUnLxmOYNKFSFFQZPxLOHqLGh3Wz4NZX2WvYIM6QFsxLq7ZEupm1Wlk/8qZCuGM4e
+45Mjh0u+Y3IGuCDsCfiyLF92Ik9T4oFG8KoA2uK1bMNl5h91pAvOzML7b2jSEF7ef3CvXdnN1F6
dOoYjVC3HvuqvTfHY1g27g83JAHTUi/5RPhZwDlbitt4tXOrqIMAuUifLAc9uZFC2yq1oKIuJNDW
C4dscrJNywjxdy1bsArxO2lHC11f2oe80O9doGlL+yZHq/kSvfcRmlX8rqvQ9QfaP+/HRNKcY407
gdfbjsrXCTA1buaK4SDU0G2bJ8iy1qI+wvtCxLehM07fESAwJdXyMbfiSXOsn61XlI8M/Ghg729Z
j1hBXJHtM1nj4nfji8FluZn6sdvbI/Yl9HsSIZFf+l61LRej+Q47nkenhbfpDvK8qFwj+P9bhL06
12gaQaInK/uNquupxcpvOCmtt5oElUPihVLZML63ZZBHsfbq9hJ7xKgC8oT6pQyBuRpj+lW5qJTt
aMyHMpzeakLZdcUA35sXVNWhuQ1rfvzEcfSD1YB+j+Vr6LoYG3EKkNafNux7UBV7lDQRp8WOY8KX
wO6YouwAZx1I6K/FrKYZv17H4xw9qNssB0Z969dcv/DqDlAS4RVrKE6jKXyqRq2FBwROkDNWQsi3
1dUrNFwHXOL05dJss03MEvYaufvN6MK901fIaMUktY/oH76+YX0+Kr160Dq6oMpswfseH12HK85M
0LsNCg/YgN1OZk8OqmJARlUVzW5Xz9PV4zSMHwakdsRo4G5CB1xN2snx52YLW3ukK8vGqT6YOfXp
OCGKmWm97oBB5TWPpBGuJLy0wtJVV8mbMUPk7YGmaa0T7w1rKqhwge8Wm1evS3+OnB7TlpItJ84a
Ir7ezyCks/k0srfcwsRZt832z66eNHKXieN7Ga3LQ9g911iKgtaNOdMt0S6i5myTz84QdLN6qC3H
hpfRu+AKHpfaeSzhBTrqp50O6U33paCDcH5ILrnVw5GNmXaHRnsupyw6glqVN9NwwjANd7yzIWFU
Ut0aWqgAR9P2YrnJhZA2mAfkzShPMDu4jncLz/K1VBCM1n6lx3TM9kZt+wBg2SCrNHk0chRwq/72
aF190hJGAmOipfA98dKnYUIFzDJ8aKNGE+dS6Jgp3ffCBGNTAoraQ63ooQQS+2tXqg/u+1F0Tws2
Tp8y5o9kKg9zM6iDXmTvMKw+ZEIkpzJunFH9VBaTmzSXb1pzqyT8hc7jIFojpJsJN60hXC59N38g
g+0WndHBmEUcPyDHRnZI/QUrm9LntYH5yMHknBYJWUMM7dYmpJi+zswA0ytjCU7FDQb6QwHz9NCv
o9/ZBSvBPQswtMV2lzPgBjQ2YCCsmpmy19Z6/SIBMID4uRnA7KLq1Z9DsvR+H1uPWstsh14infKn
PIUX9JqO7qdNPyOv3fuiT99CUdknryMQPOl30sZHz8b++o3KBQJ+XaWHOmQW3lbcOCphbEO92VjO
8kYrh3kOS17HCiD3th6Q3cayAu61Xn59mo+cgpAPlJedQ88zj2FDCXtO+nDOwYvUmX1qRg/DQapd
wPr4nVXIozfn9dbJGTlh23dOuAsXhuYmMrRHj7s+908sPA9xL9jj5Gwi89CkORxu1bQVIy3EY04n
Ydqco6TczAzdE+NYtTB2QRhRimZF4VHrvjSa6f0Gn4qfA5HmENjcudPs7uLUYbyYTx0kbf6Q8NR7
Tj3uMycr6yRFbZ0SNm+kp3uBJSU6V5Vk2A0yytcN2pPndU3z+vFJLvlHZncXLMWdz0BjZt7LPoq9
DFCoMj8UHuh+PWImHaroF7uhhn19RNe9svaE2V/GKRSBN2iPDFsSkvSGa6TbtCNINTj5dnGzO33p
lm20VInP7fVVt2dooba6jZzsK3czY0N2VjKw3QNPl2zZMzhf5L43jkxXr+W0l0NFSIqeXWeMFUae
+XssPtp6yp9M89tevNd8imEdpe5mpFaO8IqgUHd2zX2mLvlMQxVAjJE6Jvj6WRuEajLOidP9NGrj
QIolqBfMcVix75PI+NEbQYuv4ih7/aNDAzyVbrex5sXZdH2fHMpxs4Qtk/+EJIYwPj0UCexg3b5r
Z2tLqzWnmBnzVWR+47jwbu/62fN+mChllHfVKyNpRBnDknG2W5exR0vZdW12O0rmmfbOkQwiAp19
KkbsN8yyY7qNdgDa91OcJzcmW32/a9qIsAxcmaGtTqXcUkK9kTNo+dkyvsYpU0ho6xkAZYTr0j6H
WuTA2GCcXQqjvox8VmKVL3rFPBaM16bOrSVASLf8MR0mPzOARGkyUhfswyY6zZgGQ0+jJtXK8SYt
6U7T4hl8JydgLDzpockgGC/ZfVrUQDTK75qz7mZSTAKdwfW1bLpUL8rp9uMEPEs1rx5sG8YO2X3r
Zbhm4h+m0koyPhlNmksKMNp5UR0LWokUsph3vK4xe1SnfMq/q47LwcTmJUNm3lYz3ioNiwpp/WAy
52AZZqzNVfGpAxGq6Zao9STDA94Fabi2qEh9jSf0n3MxHQbBXc4T7Z3JvWSTc4xzbMapHdQ9x+K+
ULJnEQtEdGMTyy83UV/ohp5KnqYo77epEDxBzXtqpx+jvUrER9nwzBnMIKXT763QelARv3BDro6C
ArLLhJIKzAhZOAap0o4giQ6RXny5EPinEtsj5IpTyPRKp7lgK9kp06Zggyzs9KNc8UUcqs56ot1X
9J6h9lyiJnmOh4o+P5DerPC7hP0Nm6NHXiO0BD7AQfi2TSYarWG/RcN0V9r8cZAomqR6RGA6xab2
Mw4FI+gMFjShXUjBOlsArpouOmAbbA08gixq2oZU2X3T2TCiJ1bcQUKrK98WrwECIr+TpX3JJT0N
1Jsl7vjaMrHxiulXHKb0fDYzVCvxU5tqIoK5PyTx16Abj84yApAdjktafAw0r21ATsBESDHq9dkn
PnudmeT0RbwSimDHy4fngYPKnTSRTTkmHL3Yxp0TGS/Cto5zlR6jGABgy0Sq6j7K2noeOQWMZbLL
WMxJjB/aQfoiErg3tH2eO4FySlRX4CNgiwRPKKWfaWUkVDiIL1d58NaMZdM5NHn1XfYK2JmfMWwf
HU4h+lDzIYJu9Di2AVOen8jA9+ooc3Khglra5lY0lK3pelpulpECCWKMt2VX/+xMeQ6t+ViOgJKT
qXidrIjGc4My8JR9WaevxbXZ9yyPhRZyhWfr6cbND7PcT4b7hb3rQw4WtgKD/WNZuFv8Ypd6qc6a
uM8o+9Tq14LfvUy7e49rKqIRvo6DEBsDFlae2DQ0qdHbybULvqMbnerwfmO1dKzajlNuJpmpTd20
NIL07K2VpT0VeFD8MJGvqXhJU5eSCfSPki9f0KC7gnlp1Ey/K5lyjEq9F5J884YKmQ/lgpO0QrEc
RaL7SYra4o3qd1uIu85yZl6e3rF3e+yhfRIIVZDeLb9ndLA1lxbDnwHrQvOg3T/WSy6PRIoUGodv
5em8leP6jPSP7Rruz9whPHaeug3TVnEqp5dqCYstKLVLPoRsTBFzijpeudksveBv8CAUZJ8HXRDi
pDNvCaefVKf9IE9CiTw9BmotYA8RVQwcAu7MPA7xFJABW5gDwzxCDXpYcFaMAjDG+JgbZClZ8arT
etM3dXyFi8cdz205YzYKnndMvyaAm3K+0XhZmVlNmVROK1RmYE50KnmE0UKrcN6z8QSMrBXJp439
7zjpdernXuxrXPoba8LWB8kl3pixZd/AmBATxG9T0xDMcwR+Bw+lyx6oB3Y1WC8R0RcSU7ZlfBbZ
r5rgx4urmBA0bY8HDxR4OxuM+B1rPILUL6i10UElZMQT+6HBGkkhCRVslLzKrSrYaRVDInatSXl7
0uNB8ySVnjXiZw1wxWsi2MOhUpvGqg7N0PR31mXpf+mVkP64lC53uZltozJ2pjaXwTgMz7OJi0TT
HpeKsoTWQZLQHQ8HXYLds8DWZMKQSbOSyE+VQnLsYGOaU0+yoUthkFpO5YuweJ1R4Zooeq4Agm0g
Z7+lHcYca5SXgUXLM2oTL7N3r9fy2VBwZ0zqWG7tRplr9Fn43WA9Vm3SHGclObakw89GRc+dHXIY
aiPWHQLGY2k2WwbST27WuawGnhM4AX24+NbnYzcXkU923MTywB2iQqjfNQuvTtfzaLuTOnsRobx7
SajZMtitzVHNlRLqNwBABrhr5iGFRcjP5f4uEi/3qWw62ItRYE23D6ou522cvDWzVt3LCFdlw2XY
gQjtM8qcoIxt1VD6sae/ssFtfKdyYGSgibADyX71pWZuSvMlSp36mHocwiwvFxc9Wn60Vm5zXYvy
blDNLs/qlzwkLS7ohfWtOeOQN1aBloefVY+7bjTwcQ4C5EE1Z6Rx+LZwJGRQD6+o/ZRS9BTqzKdJ
5F8jFrDWhBWyaPaHtIvLEkVbu6z2NRDoTTIs70WLh8r2iqfJ4YfSH1wH0x94QHa8I/vhH6YzPrkF
EoZnjPq2shAUIgi2WrHUO04V5Ko2oLjtQJJyhWht01M769VGj3eJLLKDMbUHAra88DWMZR0NTbje
2uYpRNKJJxZuh8oH2CKrASp80ELnqaWIhW0B0v/ibZEx041OV6/Da9zDY8NZEx47/QqI9aJ/nBuJ
B8tBS2/17FPxyamMfufzlwXgytGp+DIqxn50nz+alAJ4CZtvuc/n5K7KcRmOHVds9mGx3bWn6Qby
OdU/6O4aDkiLQjJW5eE+Xc8GAvgBGNIuf7MnJocqtdlz6TXVe/gSVc4pBblL7NciNHMa35gugtUT
xIMdUu/974U/yWDJb3fKqNmp+C5jdMi59mLxKWBtmWn+lRvBFHkP5WxjsjNJ03njjanbTF8p1c0H
+6GBuLm0KX6/dOvYERSW9kfrpNuG3iF2eXIX9y5kAudWs5Mgaji1bnQS2EPfvVdWeFq/V2MBcChx
zqHxga2tMWMyseCwNZ0M7q2xHPdhXJxp5Kqd4t0zKYnT7Uc4ZEEX7u1leDdN54ZnEutQYNJ9TdFQ
0FoO+xRWHwFk0NibLJGbiZ1JU1rbjEWq6dbziY5VrVw46lTzrahYKuPceHLn5Tlui/cJoaMTSTA5
w01uU7g7li+ZfOavBvx0OsY6IWrmIc3kXayxv6zPV68h6ObJhf/yTk8BMNgPYdf+GCtUrSXBq2f3
nLUnmAYlnmJcyeE4HqgqTWACNdxaoDptJNp6JRrKqOb6wc76N9pz+HO33AHMR9N2N1pn4Qpc7il5
3zai3DHO/kgs/H1lUj+03kNhrIw8dWzcebfmNAq2xRs6fl7j3twBeDuFfXEL+1NsqlR7nooGA+j4
ALKVrj3HY1ijmmSfZcnrpE1fTBX9LG8pE6R2WPQpXREwf6FDH6YOBmHG3KCl1UGtPXTVIC+1CUKh
V19lxsBV1ZSZTvEr2jO0GYMYDKg04NG6ebHvQvkDYeuczQP2WMCI3pAcdC/aF+Q2S07J+RKMLI+y
v4/sadtxjWjGfBtLYx8n6tgn6tlM2HhrYrd0MxVQ1SGk8hfmM6VcTF2qAs7KxFTJCMB1wRew+qcQ
EbjTONN6xX6SJXMb+pzMMt6Swn5aL/xOAxmcoXpwTyuHuxEn+CAwFQvnPUvVudG8O8AG27ZzXxi0
v4NKDBJrOnPCZrmq9TcDbNhGn38XAqLBlLcPMy/5jWFHPDnDqPmjUZzZelBgKY+m3mBYJ80qw2cT
9aFi/1Lm5h3lXndFUn0yvv5oJ/dgwCHA5ZvvnfFXIYugYOwptSXAhxhATzq5nfZzMdqvPpcvs+m+
tArdHTHiq+jsZ3xeW00zj3ZXvzLH/EGBtNWHP3SLTsCl/Z3W6qUo0l1qpQ/MnI8jXULpzKAVf4VX
JBd92IPlgq7cBwypdrGX/TR15sC2eCoA4sYAiZBhDksXwFj+bDT9scnaj5xXvVZUN71K3s1q/Bg7
DaulFMGQOoc0z+8XRrDUmSBvms2uTrkBrR06uQd7OQm4xxxdO3oxhXFf8pwI1/3iZ93Uo6KcptmX
+YvOJM3m/lkb+X0yPTNf+g5n966OzLs2S39kFcM4JzlkKrqJFypJKd0VGo08Qp4BOXzHeOaadDhb
Wv8ueFHZNhOo2ciDmJlpqj9kbfxR5JQTNCZ6HgfcnsWEF9ibpVk3VhzTbh1vKgc0RFzdKYe2w4Fh
it6NF7FUl9FsTt0i7rQcMDAUci4F+OLpTW+Mz4hLTw33lM3CRKQkKhjNCwlzLm1WT8vQN7PLyzM3
7/uK89MjNAwNl3KUI0XafXe2y/X01TTbjMSIc7Fm+tUGC/OLV8zKXy+W0Mzvwwikd7NTlQuiBf2K
dYYSM6dtMj8sEK0wGIe5wENHOTmtUMUmusghO3hd8WxIXHpi9p3SEvAx6m2nVxc6Gra98ySS8WjB
0cUmcxtG5rs1FwJ/PRKQMz859qrGjD1KWnNZBnmbzOa9p9U/xaQOUVPtVb7chExR22W5y9P2R97H
j2X+7CmCncJxIFP9CL35OFnTr1KrmKQY5l3Xpo+h7y7Ty2jUnyPMs6alNap9V3L+cHpjm6feqyJo
vykIJsi2+zWb8a1EBWcsQgapZIppsp0STXmcOjOINfLkDj7gqGOygS+Ggq/z6KHF5Qyj0/I2Ucs+
TNkjsWLgUeVpGiv648Asb/DcmGsn3w7/J52j8snQZtDRjvHCdOvWw6+MO+DEGecQy+xVDrzsxyXi
uy9nHfmhEu2hMBouP4QnImHseb9nPh4CpPW8eTcZF7vOn8us2UfiYVrit3ZsnmzLIsjAVl3vkcuV
X1YEI5Nqp2kKgdqijceQv9f/lybMBwI7Z1WrW3Jz1qYxseqs/2EujScnt6hWU97NFFEbpYoTx45D
qOIXMzd33VC+On5jLLeWgdmQki7OIWrYU5131hTz5/WTprx+652I4178bbYKflhuP5dm9dCrHQWa
gk7fsnhysZRIGjTT3PtptmHNrtZ61BdovYAFFg5wWN4TlOGpZYy4vIqlh39IAa1GmSmpbFsiimgN
IjebHRoKTATmNtWA7+flWlUVjNN4aJzh4oUEAXR5DMf2MmvO7RyJY6S6fQKYRb4PPSL2/DwsuFfj
+eC6/UXGH9EqZY7ldzK6P1FbaYRnBqr0jR05P2vvhRHNIQqz71C6t6EKE3+266Ort59LaD+GebId
e3V0CxScXgBeZZSjtViWF5bIKk/3SHg+5KUfBdO0wGJCnmXlyUhH/pRpL7cLdy3fKRxK4Bir+kmX
Y13ANsAEqvClQAGYcvNjXTKjdnq387rwmf7YvtZebLeD05zoBMlppTRZHnFN3FqzAvk2kJLT/mA0
/tv++Z/ZPwVC9P/P/vn8XRTfbfsNWun7Wqpy/MK2+eer/sX56Rr/0NHp6I4J9cSyIKz8K43F0/8R
hiUcG9enI1bv51/rp/2P7RowjqQJ+ni1jP61fsp/4LfYEFk8kG4rx+W/ZP3U/x/rJ7WiHqlTCf/F
1j1MqP/e+unMjdDUaBVHZTiaf61IugIIRim6Y6e/9mvUuRTsRfwFD4dPcTa+kfUfrx+5vvlDIfkL
IJk0Ipd/P3z9wPXfip777NRDbXYcBPI1tdAOpB30iLLDP+//eejSrGtmXrcvbHTBDDTv1e7trHb+
66Prmz7WHZiwfTJDZhaXq43caFuNIMHqKB/D0iPbvz6s1/+F0k42M4ao2F2sqwrevv6kRu1YSzvy
zYkbLhVCr1ZGqqfmsMjRigHach5Fup3ICpyw+GYEudihE24tSH/bxTleDE6Wbc1cDps8jiZzl6ro
kzM7uZapemkMeGVd6vzSLkLqH7jA1N0MhN6C47hL5RIelEZldd7DN6uq7NLpw/0oFQO/eSz92QAr
O2tNgIeDHGckfDVEOthZ5EQ6Cg6WpAcrmmL4ZA6dknhj9UK9V404zxNxS+kKA3oc6nSUxah9/QOF
4/tYgjtGGqxJbpjjS6oGtcsJOfXjJBnrVTuTIaBuZ8/tiCBlhx7O3AzjSzE5iFv5A+6GFOnFxlWg
VRapgyc3MsgjL6QVFoNx5IIppWom5nGciGcdT97/Zu9Mlttmtmz9LneOCrQJYHAn7BtRohpLsiYI
WbbRA5lI9E9fH+hT4VN/VETFnd8JgqAoURKBbPZe61u9CS69pDJHfBuhtyho13UHZmpolsgSlW1b
xuranL8ZuPba7HtBGbJK55kqM8s8Fukb3AHWjjyMgdRMF5kKy9YhMAhLJYEa2u1z6VuY0VIMUggH
8qhzdyh04fQC1CoAbG5IJ1o6scGFLt94cF3rt1EZYlOldnhShbw6aMUe7fzk9RC0poW6OdHliE3f
3QXl0LAsI9OmsqyOXff85BN0ugNhvDWmwNinRXiOWx+2WMMSlMCA73YqY7z0qcU0HpDAGIkfhJI2
KzFd8mx8r6itHkhZRyoczB8pDb6dBT3hdqPMz7qoy81kj1ezgnqeUgkAlDA4ZCe6X3Er8IY5fr4p
fC6bKJNHxFA2/cZmr4maW7e2QLub75uyoOdrEr5iLsIEFS04xkCuqnhadvy7MWnDjciD/BD3zjZo
BdyPPt3RHTnOtA5lI6gzQLXYRI+hnR8J1t1UQd+vReM922n/o+iMjNmufmxbE+0i7D/qmNw/CJYk
GN1jgtTEQr9tRZLGu2GTZpzqp6oBkjeN6RoidrMyPA/LluZGbKH5kkGTdeiAlp5SLpVFwEb+0pi0
QVPDwvN4UC5h7nZHPygvvYOozTv0d7dqWcKWsp/oOtU/uDpYvnZDujVT4VA3q5NNpYggNBDeOlNI
O8UnH7B5770uZre6NxaOigXYKMor92yZA7W6adjBcWbfW48rwOTduloWT3aQo8cDEDWHh8JJ8Yiw
90D8HCIclo8kvVAzmN41lnAMLg5kG5eIC0UZY905cbtBdqaPCKNKS3zkQIx31i71zM2gFho1bEZE
XeCvox660264OI7/i01GexABzlm5bO1c260hX+q3gsvs4DsIvCCwM0IhnDMq3J0hIQnAeygnXggy
5OPBxdovqxyv2mcm1bQERsuGBXBGNhH+KX+wfqrpGJe0pGIEDpZ02HBXCQocbg2EWUifqgexvEmt
yv3MfnWfkNG0iSAS0Q5eO2PjXTvT/Vmgq6/hTXewfcc+be8nehfrvmmA9oTP0RjGr9r3KHRO6Xig
THlsuMbMbhKEmUxEf9rg/6Y0nvY9VbZ5QXOFUACH3vyyc86I8f2MjXWTujGrcloTi2a2LFDYJU9T
HBno7Bk5e5NuAg6eTVtsYy25GhPSexXJz6ErXp2RPh70QAzQ8RLejkia4hMopbgrKRP6MQ4Bmjvz
oNga43vAc5DihELuRtW3r1i4ecMktv0Q/HJHhpceCfthIvtiLY/d1LPHFNVRRsxUQVO+e+5vo1Sg
ew2vB4aZ0vpKUS7J30Fd2ac86g9GY3WHeChexjLKiEBuGlyyuD4zJA9XjyoSoUxwSY3oOFuMmwCV
FLLFaHZew0W9MuYYyHM9oAqvQnvLVd3vcJijQSGMppiOvv+UBbjSjahbI5LD3EmbjEvYGI7YmpDA
WGWP6/0HdXR+jtN6Z5a4CDE/+l59OE3mYK+lnKY69n4mrcdVmFU/kGx8jtNOokNad8ZIq2TxK5oh
uGlFPHH4YPoWooQqL46+HX1vanM4LjHv2N+Q6ZXJ3vNINnbbyl8Xzgw5pZgQ3dEgGQCRUi+cyyv5
vZiIPXcVmfbSnaj1MZlEhzKtAYh51ha3pDOKCP5E9jiNWb/Wrw0qTZCm/PPk3PYUQaf9GI4jchFV
IvZlN56xXyAKIEdH+lAtokXSz6BoMBfN9oDY2oQTkFcMGkP+24t7iqKDUyDjm/x1ZnZ4G9EuStKH
p4vsqLkG00SVsXhDWItrS3WbYolr9NLqdxUKYx16bMirhIZNxaQSawgA+fzSCN0C0M2mux4sPssG
RZa44z7FVgqAaMajTTIS4/R9KmS88xz12mDR20/EEBnZrtdANAxtPhAPm9CAUPMWZ42x1hXNJOGK
J8PwDqGnALLV9m5ZvpzqKdqIuDxnlnnvV94zd867uUimlJTkC+UJeTC4O2+HnIVErrNg69tP0gs2
5FihTUwGlg898YwqqaEJIDYtFTGV5ZJLWi8HJ7E/Sqb0jRkEl7GrgA/lDOozMdeJlFx5SfiBo6Hc
SvYqY+w5OCrNkbHOVUtl1Xsxe/y/STR9NwGYbQeXDmqQ0Kqk9GXTiKw+5ZIm2bHJOvU5ZtRVW5ZP
Jrji3YQXPc6I6kklbgb0FrNfq10U/owmDfjZghCaslOmbowslvXEYTCMH4z5ekcR4iGmhbOLkcKe
hOE6azGEOK2Fy5wVFsiPVEBzbkJFBgS0s4neYVdKbzzfRKVBivequdFMzGX8zhAEsbnGrmtXsGCU
bp6cENPvkNvAxFCxIoFJfWczOECfcucJ8XW8MYTvMEng8UNTSdAr76lhj5/KtkbIhihH78XS1zA1
IXmFdciXRSyuhhcnszC4N+mFYLkRk6zd70edAShOvN0wJg+jg/JucilYQDwl+yIrKJ2io2oXyZ2L
+xGBafBU6ZYOa/o8Ja8IAqhedbSDbr+OgNvEdZIc/bAkPadny26pcZOMETzmxl5Xi1Sb0lIKVsNi
TRjaxc5o5Ut2Q6dNrKR33Whc5jD3jmV3E6q60F+t8hRL+nzmVOZbEtt/Kc8gCqkUtIUhHStfYQRT
VoTQgVJFm/ZqY6aadjseViYGeFYJUvpTGX24GgTtzGJZu2W84SYxneCpbJ3mMNCydSA27xDl9wkg
JBhXEeyirlxBQm0PyIy2c499s23Ee7DYVTVJNmQAu/2qKeL5VJum2PpB+VGmeHznojrNSw6qzzqq
RbLlxdWH6p/LLPg1pIwXiVlTlcUkXNvFKVTOtxGIQa7yl1QZNnCgRWypF1FRJj7D1KD3fct+Dfjk
zSmipTLAnFxSX624eJ3DjkI0vba4DN9ZByY7dvZ3dSUgf5AeiTzsV492nAClUxTnOEPM5Hc7wujq
auckzReJjfAYt850cpdNBDKYXSK0R59bNmvssWB+atPHGo/wkMuIxlW8rcwlVl1Kn2I7YA7lKWQ0
/RaSuDoYC6UwKmpNpD2+WVnp6ViGT80kKGkthyH+IrJ4Os4InHe2ql4djIXlypytcI9yE0ccIRFG
nDQ4qjy9d9i4uXSedn4hv7OiQCtaMtj47qbFk4IE1JzpdcxY9cfqG7Vw6n1E0supP6epeu4HmhZ1
5/dnI4AdMQfWceoO/lwYJ522n6weXguFW8UQ+uyFGHa6DIZnvjPRQp5sEZqrPMSD3iWee+oQIKYK
T4b2unFLizpbybKwT0TCk2Ndv+FjGQnmoPB7u6ndoXy0lU1Xb8T+SxS7InwALI4AYbUfC38iOLm2
dn7/4S+MKBJhyPw1jWYdd8VdMdKHyIQBmjK00fvd7NEBOn92hIhlID6vwonuexPGm7IDu8jO6gJH
Pz1N19IrujUoryVtJn6pp1js2qxNzl05i2M7L0u+jMqwIHwlTPzX2Mehkfjz4uXgIvEUeehIeqkb
VUXKe3ekz7XdlB3jiD1zrcNX7IqsF5bk39tlPiVIVRl48m0ovvup/ZHkAEFRe99ltnUWjtNhUJnP
ReyxEPJos0ggUDexYGOypPY9uCpyuFN50R8T96OsUKfYddlvVPD7pkG8HUwzWeLPPOeRxgLX6LJ3
deP6X4dCdq99rcfdgIj8z/NK0ARxkl5ub4dI+ODmi7i7M037tkjfzo71yESqTxaAtZOTUwU2WvVJ
xB5SrZSaGU0raGuz127KSvV/ktWKOUFJh+Wd5JR8LUpizpICCV5hwDlt31IGo1M0m+4pRej251E+
iHWcK0Zr5iGifjzd0Pc10xXAvJo1SWKgoAIZoxWSmqFhW+mqK3q3ZG8KsGYzqmVfhSHMLr7293B7
rsigfsQGaDl8m3xnXUYnkWVPNO783TgBw3fSR3sxBMWwFr9ciivraZFsZnXOBFqL8F4ZMZQKAayg
Dn2YIsouISVCgXQbEjHBh70PCz+AOjhJjnWSr4mC/iUPMsKD2FErKPOAcmzRILZAA/7IVkydKEHJ
P4domSWthNVutsABbgeTvvyh6uyNo0XJsFGzjCW59nQ7LC5BxxDH27T292mbtqHHPTSVdB3N5TB3
8qVq3XCbBx2Bb6n7Gek83lmRTV6oz0WVzQy+M9cowbdEZM/5cK5EX9a7riIcnnhtxVa9oDmF8BhV
S2SD/whHk9klQbSTlO71digN84fZ1c9e62twn9Y3BRebiTMCoBhik8pSaGwe+BS7lftG26eRRele
Z8XeJx/zAnIfdb0VVxsnt9w7M/P1ioZoPjnx97F6op1CRgLYpqpG50mj/9Pt6czowtPnaI4eE0Ca
z1KyNDCDtUR8twfZ712jMGVcTYqfbQNsIuyDUyrJQlfuXGOMxmyHg6fGKYXwpUucs+cjFskRhSBc
rBH72h+zWR6DPOy+w//r6Siuapk5b1pmNpmCERA2J63Puan4Z8X5esjAnHQgAo4QiH/hAXpJzDI8
4DWg3+D4+2RgexYl9fg0p+lxrqrPqCytr0rVJ4oCb5NdOrTzBN7TDGOQTZLraQj6FZun8V6m6ifh
7jP6dLaWdYsTgMIOAUF1ePRa279A+K93YQnWpQyG8C6VP6yhcM7yAaaK+8QOxKYVX2LvTUP84oyI
9TTLY2az842ltbgIOpQvMXCGSVRE+g4oJtndbhpVkeMeNQ04ujG6i93syRs+pzHJP2x3RB1HXE42
Oi+wrz+DtyK26NgG+Geb1rNeEKutyhax34ihcCWTarpri1nvZiP09v6kw7ukhnGV6dZa44/bhDHy
/D4ZT1J61qaX+bT3nd9NUs1H4WXDfmY5wgaEqMNCRy/1PLGKNVlgZL47XhTRw1tsbFjog+FHYaT6
wav0W1IH7poeDRPuAjzswtjfULVkHbhMwgYrytOU5iXCT70ju9VaR2hc1jRjzSWXZT4FDekctZG9
3J5iLTSdrmpJjb8dpqmD4DI4MDzs2dzQc4SpuNRv2+Vg1MEmBIWYB+R1OJgw1rXFBVhYZo0wJv6W
L+rxpkeqHzvJjg44ZI7lMNnNlV09KJHlzL4VXaUtvrULtddekJW3g7k8CoTaIWPEM7nMOCohdbcG
4bF8yWGmP2m2Z5AmYfoxc45yLWwNKvDGa7zhG28He0QzGXH5miYWxk4kTbm6qfBvix4QuFgLl7+8
sLJil1fW622nU7Ot8cvE2o+jVR1GLhRhWT8tFSR7fDekVorwYAgZnu0Y32YNDCsOKavQaqTcMoEP
kDEfXj8WglVu2B348yiKdHtumIowmYTxw7iOVu6scZpYONdxp7mj+NVPyMUnNzgHQWZR/lu4rRBC
ivopifHZWMR18dM7tKE5YDSwcLNP9ThdhLfkqwJxqdVDpnivXrkWB+8a23G07SOBCWYaogtXq9wU
U80QWdubBJNlum2COXkgYVQOVb+v0TvHQUETnSI75aPFkrgMNfG1c/xr1rv5lqBrBGm2ffQz/ymP
s98UtWhcGad8HHcyQcyChQYymuy/5RmSfleRMR0sqa4eNYOGj2DVkLJEHip+80BbE7EhZKE6v7qp
qtZmShNriIk8sKOHLh6hLuZUejTI4ybM1jbFRYbHfjcqpmhfj6Tv7SlqOMRZmbhADPy36MrgZC2G
I4IiGcuDqdrIlH+2P6ty42v8T61D8LYDlXkI7nIMQPhX/R9VHqLtLO5KeDe0NPjzw/nNG/xTlm+V
PeYPwIKp0cHW2EiNVhZfsKTIu+GdWdzkWHnabhnDZoKVJivf+938PFqwzlm8ZltSjOVaO+hHlAMC
LS8pbRqZ9VBP0Flsgws0SO8c/jm0YhnKhT3saGegog3VRVArLYzs12hS0x1CAHj0A9ZOU37gLfIO
dhlNK7MoNngf7i1tnCdQ1ivVGs8U+p+3KqL/Iq33XlP2XZax1fBpsrteZbapn8o5fcfXbj9pyZ+t
SZhGyFZScGY5mBbxMxuBzCFJHCNZnCbPepbG2o2Y8WbPW1eyfBF2fPFZE/e6TS7j8kEroDp3Pvw7
Qo6xDdtfvgrmnd++VmFBVDaae1o/r56rrW3SwV/z2+Iy+JRCQoG4nnIzAowARghuJaYMK2M/5x91
AiCwiqxLkTGbVUYObsvcBc341mWpD0x2egmCYmeJKdxIxixmtQZ5jLfBpDwccmdsKeZbctdZqD8w
SB0KTzzZNg2BtA8jcIDDdrbERVCK0xojT1FKOKHwCasSb3QeXTo86ihgG2tr0jUxI5y6k0BGMxmK
QsCAnp/0N/wuLcYXWj1l6IQb2/llhO1Px07u7aqWYMLqgoXx9zi5Jh2WmymGgWoj8TFZHqwonFDA
QiISeGJa8953VgnY0YJa4Jco1llIK/5ZJoMK1imj+fAa9/f4VdElXBVxdTEm07sr4+Styr7YqSYU
71pI9jlXN9Z2U9hs2eQVZAXC9JCqlQujudTyRbtcIP78rDwzYL9ErBIhSdBtP+qu5U4bRLSexXtm
DQPlAQfX/ASCIY9hBONUkjnOeVlPu36gJOAmiElj00ErRZll8dF7ZYZO8J2ck36Toet2W/tH6qC7
VoMJlXquX6uSUrlF0gBsP6RRXVPv2nFkqUw1sZqsl3mRiU+7OOKek537EqVhc4D2dUfaE5m2nUtb
ewaiB0tFlGGwSzI0LDbondiCvCk9QUWqmUkohDtlqSefwsjAqke3zrATFb4+nPK5S3solYe5Iok7
8I0nLEDtc+Lab/UUfq9yOVJ1S8J9y5CuE3FvR+nvOIPEOQ3I/NGIocHNMnpGFbNRwgoqiyG86UWX
7hesPfSUnHRBTwEtpHHsgAXvQlBhW+EQTmOApEXVFkJo6t0MMqbxQyNl8KJoIy2NDG5hNgOocrfA
XgF99XvWH1/c7JukMfkYq3Ex0dlsrhNj7dsPTnnuLe40lX1Dvoc0AboEVnqaFTq2XskVS/fsmY9z
gEygwn5EfjEFPCRohHLd5eGMfabYsaYhRDPYNgXoCtNJND/mMrO74x+RPyvp/LYbBBm0TLh2kGb5
EBIiKHDHUhWX5CXP2TcORLYT3Vwpwb8BoC4FFqkukTGstFF8mHnOYiVt32gieBD77IeM4iD6cOOs
PHRw7oylxwG7UxTtAwYlID2wg/Aa1v6O0EEPD4Z0bQMv+q5pErFu/crZjjAlDKVq+AnhVxthuE5m
KS5xNh/75YbS1IgiA4lkCJhESbYDnuQWYZ7QglJvxXy58uwYyOTIHnTqNHsg098GAhN7FWGQFfQc
ZEVqtf9BdfNL1RWiSnJAxuHow7d/SWufdhCYImdZJMbOVwoODBKseWSs2cxjeRQmPSIytbfBTxi3
FUjoovLBGmVLyQgcbYkxMTHNh8LOPumwqV3aItyjeu9tXCN7bupcYDPMn3ow9ytzpGFXcUsjnkWV
W8gKkXAF0kZo9Gx+fSrLJtsFCkDRmNCBTKS5QYXZcHclDKp+UO+8ifTAYD3TNzrFjb8r/KjB5LVk
TrBcV2N5YPX7rgr00IWNAlr11iWlwTkU1af7lXmFc29LzKVdA67Sq92jBy9nHnyxRZIgVkml6y14
BbHqCOxmjPHXisSYdTX25zamuzAyZuytJZspmbst6r0fOGXP/kwrOBsaqj0I8iLUvdZSOqx7F9Y4
7E832d8gZn8P/rIMvjHN/vHc39M/sDO2Y1i2Km2tb4EjVevE/8oe+RNDQhVB4WaIJJGvJV9iZvtX
LMm/vb6JbPrfZfFN3r799pp/e3h75e1QL8UEYXN7WEWAZAq+jDVbM108WH+3w+17/57++SWc5cV/
v/znR/89vz368+Q0YGKNrZmhOlo4rcs33vCBf2iCXoay4fbWlkisQzmTxEYK7TdzdtK9jy0Mhw5E
4sKYDh25UntVB/WhYnW9lZn4EhMg8f6NfA1mQwf6zJTUYHGaE56E7xl+o4+kYJhOfP8uwC51MOyZ
itWyKwmHhcD4z4eVKvVJBWxw8Dh+3FJNbsEet0MWiP+K/EB1EFowdvhIE0iCtHmWh9r0s1PpUe9F
91qX539+/Z8pKcXybrcX3Q7Czv7rJ/150gXMlAio8pI5+O/r/v5afxJX/p7/T6/5n55zjTY4+np/
i3LxlpCXgVIjNtPJ2dxOk4W9d8tCuZ3eHt2e+3t6e+72A26P/r74H9/7j9Pb68oOfFTm8Fk0S3Nk
iZy5YQFj/lpqgMv5//ikIxv2HH+/fkuxSf9+0+389mWh2P3ggB+W1gFonhkS9fIwqv3pXw9vX7od
kA1SIjOOf7/9H29xO3XMwfn/KrQ/orH/VYVmuf+LCm381P9dgXb7jn8p0ELnP1jsgehiNwMp8Jb6
tThL/+//AaaFzszBCWEGln3DD/67As0NhRsi10Df/98UaLb3H8EiZQtcNjKkM5vi/0WBRl3pHzm4
lmV7Luob30bqJhz3plD7N/ig2RpGr2qmVTdr+oPQ/bPqNZyYmGVO7bOQD5Hd2hEsnpjpLJwnTK0h
VSYPpwsvsQt550RzjUsp2HkB3Tev/MTtXFE+8aFjw101+5fQRVbvhMkjzc3nobXucH3QQp69ddQT
8lfN7rfcAICam7a+85zms8JUabBkUQDpxhR3gsVCICWZIaOD0sno0LBagUnxNlegh9ykustlAERe
edQ99T00kGBdVwN7m3BEKqJwWnYgSCo974cg33ljSxxXG2/A59Kk/4LQEEN9t/3V0PgYi2E3+5a9
GeqURZOFI94/4jIkqhDG4DbI531nda8lxecZTSl/WLU3jPRFh+wmB580GcwQq1kRcktFz96b8bSW
XbkLIv2hAmvXNe5dd7Nugv/H5k5xyxn8/mQh9ev9ie2iKs/1YPAL2DEChz62L1ANzLMPrPh25o7K
vtweWY1wjsRZXwLfte5n9svUQFOITyDv+CtcfWfijTlrwxEof2ZrQz/GeKi8Or7i84yvtTLIehjm
u5nESRapVPRoY5vXePZwQzL8/Tnt6khdJ3eVm2m4c+wpwWqQui9+T6W29nuXflKfXPo6eoujynjA
NsIOMWaj4BtB9HA74H4xHqRdP/fOjzIcYUnPfotXvRAI0OMaIEtp76Vb8pzZKHwifMpZamQ4gEtY
AnOu643j1Q7reJv9jax8KhFc3gD78+BuYOl310zYCSnjn71+9O9QFzcMl5HcpEWfXMfGT+/ToQAh
1RXBqk1AjhMpM+6LoboSzGdcRA79gXzrZD/Fqd50vtc+V43nPtLB70PaKlbzDTwtB/Mjdubo+XZi
eyxch7q/+l6ysoZMfOtL4OsLTYrla3F2TMppGMGy91niVGJvSUFUO+9jraeXyGlf+6juf2RDCZNk
dt3HHqn9qVbViDfTHNBrmh2FCEBSRmz8UsLgAh7lfa8sF0p5UG9NM6YqCP/gxRYOAfFZey9gAyN+
sJ/hJ0w/A1Ue44EuA+ZjyjxgHL7XA7d4EaJCoI1LCox4SoY8+7AiVC2DVQfPU8ZyHvldstODCFdB
1c/Hgriyg+JzfsSrSyhJHngfwRwfJa3RH9Tt12RLP4RjO3zTfj0fkkViGWhHv5O6s4WrZD9QUOqQ
OALcHA0PSCmbvlf8yTjZsV9tCaOJX8vcwfHgxSb7Or4aDvbe6kCQZa4fHHLZTW++tt6m3Kiv2qUK
NDY6B0/vYcnTuv9ZfhoWuTD5rB00RupclH14r0dUWbElwn0xpgHsOeRwVPHlSyIQuGe8daEtY0vJ
pofk1eiT6O1voe2SoV3En6WRqlUTu/O1tszpkuRAw+wSrWbAzQa/3PFPY4BtrSjC8bk2hvG5su1D
5wGkHHSFMHN5fkjAorbpZG1vr8D7EeK4xduMPGMNc2N6zBt/fPTcdriQwHP6+xSfZb6PzfScCkFH
Y6zkmykd5GBBbQAl4XRCrEjtfIm4LelKDH3xBovvIapz/Yh6Lv82wfIU+fAhKB9dcDFVL7oq7tNK
xw+3szEe4g0aLswY3BMjUTwvjECsUcspvqP2bb6hANsEjee9TOPQXRsvfAXfhXZeFJhm7OKxrSts
YhpxkQCpAcChvLjNWFwMKjm107FxAmqRryT9kHNkv7i2M5zqNPB3tR95z9IVzWoqIvWLykBH1+Ku
V769EYYM13NBFjaY9+aBz499YN8nNAaiCmda/Rq7hn42Kqs8d0yX5IfgGPelTA9SOA8xgsqfQWA9
BIVpfI0UrMSx8OPpzXArjzJ/wX5xOd3UfeJumk7Zx0a7+MqW2mJi5W8uyZxsn1CQsX0J3nGOAHrg
8lohHXBQH8f1O+hEx2/eoa5F5yJFUmTJ9ndvcD/ZwnqQQ9m/CgNurplaxAf0Ee6RUINyio0IV6C3
wA/o00et72+CXrnXZtLVuje5hVUV0DUOy2rTd010EG4iX308COvSb9PzmFb3US1D+JjI55LYj0/8
ytk33ytYiBfTux0tkbVunD6XZt09Bj1YcfSQz2pwGasjIYmdpYRmZ+1droL+CrYFhWaQdW+NZ1Ao
qSuUOV36bdQNZH6/0kepUvwpjaLgbPIX3b5Kz8bPDVYE5XyMY5M4cvrD89UT3aMVz1Cjbs8tp/jQ
660kWRyUVXsJlsPt0VDx+wy9l5AZgQFs9G02s8sjqCxIeGdJUTeJQO/EzL5jxfBkNlpsghTQbmrb
klIYBdgyLNW1sIaDn+vflmla+7DvoBe5uJeRnjMNiuKUVhF9TXSLmIhcxMphcHCQe6y58MEcqO+O
sEhjSeNDUphUX+oUs1jGxD6gzbYbP7qThB5YVZvd2xTrmmuJLOXRYJRdkuytnSF+WTMLIpdJYV+a
84QZXqtzn8tiLVLzeYjSbG1lkXWYnYhedNCEuzqXR8dR3+Ow3MPls7fA44eDNzQ/GITn1aSM8CGe
gG7hM3tTfp5denf8dImgdjvkXWCl6SfmdEbl9Jz2UADsHten07a8LbJjcKR05P0vf8pe5gyI6kQP
0iDNSDfjo+WBUNGN+h2lbDO6xtzQ62+p5llXyqJ01O3+pzNOx4Is4xXy7nTXGh6cKzdTh4B+GrQ/
/T4jtoWdQIiMWdg7X4yKtHkZQQ7ONjKUX7EmxoO79RWL7Iznaht6ZBNOcbkN0/DVUfaXVRqX1jfv
DTMa1537PZDJfrCCx66GVJYVwy+/86lbqrKjfyW+xZ1+zX1vrzEm7FUHXEFOv3KpqeQUxrprxzcv
kl99DYQlxM3FUsN3BnK4JnMD+mU1JMkjuabgM3bmYPbbqI8+agC0q+pnlwou5rZbQ6PW+7iLqEE3
FowhmHUDhVCPXvK6T+NFEput6J0/SvofqvhCEfg+u6juCoJWpgYQUlreRVZxUotXbfast7o1n5F9
PKG5D3el4H4yf5N3CbbpNZqcrbTZN8ceVkHjFPftQzTT85sI1CklfJZ4PffXUQdrdK0TF6vx1DvG
Zz7oRzM2j7iZ0HCLw+TXh5yRmGjS8QUxEmJXQ8In6Wr0fR1BL6iYIYFDACiekF292OlcbhDyJBsn
UxvufmTKAVUKYE27wOaWbLKjsj3ygwCBkCrAne0I1CXgxlyF1RZ2c8hcD81Yqge1dOmaRN+xfoIF
xPYcSeFqtEaK9YQ4Fe6gN02/TiJkyqEZKYTQ/oMOJYV4Z10B6T3bikfLsjuFnrEt43c8sdV9Efbf
IXWdASt+Va0p99qYXkzux03bDETh+M6htOe7QSpqjYobMTStNRuxRWg1XcnMNvn182rdBrCrcUhD
Puuep7w8lya8iiowm/XkoPGPGmvHpZ5QWIPuO8fmq1k795QrqamFTrpVXvZ9Vg7eMeLOWx3E6zBF
uhraFNZ0/6pL5zu0YeQ7lvcdTfO909EpmgKICRPITJd7xDHUVy+JmNEduknxzS/DD8Kef2TBT2aA
K91zflUJxYcGZqWD30E5/aDhc2e3GL2J2Ggg+HbXXHsD86TANwmt0gleJ8v91UMymlJ150rMUsh4
y7q8c6uERFw+clg0X4mXPkL2QnXkyU+rFjUQzonpC+G3yVzUp/JDZFzLzAP7wBsPdZJcWDC/0yVd
KspPWoj7QIaPBTZ/QFILhWz8bgYQHki7dZVxZmmE/LxJfiYWbe7lAsQ1j5aw1ru+y5oVdeOHJhfn
jiQm5EuCmCcwYps60NeoQgM3NBUXyUwYtUOjbjCGq2Fl10y6H56ZXmPmX2HA0qvHmWq07rDkuQfA
FBCiQeeis8+a8tr3kdzTfESmgJu2KUuCQzqGrISSNhA3o0tICoMGIYMPdwmSwHzzqwsGmDlQtDUS
XxyFhO5FaxYN8FlmYv+cIX3QhQ390uqvASxfvKBYYrtjbfh4e3pLrQsNdntML53qMcS3lrUXabyx
XGUeJoUr3ag/0RB2R5emAyEVhnfPfp8yoSS/r6ttVkvsj62A/0EI1vniZtEKwHBy9ZuI+nfzO580
vOMepJVTEBrtBl/xU/YcdM6zCKv0Ja+dtyhiakdubxB4NZx6T5c7Vln66IVcUlXYofe3qwdXtW9W
4sJhhWuOIHbCYQ6Vs9lAeCEPyxguNCzNJ6N4SbHErGxPupvCSbBO9MA4FYSzidEk7sdpo0JyNKYE
MLEIorXqM29vjEjdO0T+SZtSog6qBz+f0EyHKNjNyD/nfGpng7+UzuZxcvp4K83iwTAGe6O84GEY
Ao26otyJ7D8JO6/d1oFty34RAcYi+aocLDnK6YVw2syxivHre1Ab9/pg92n0iyHJSpap4qq15hzT
TyhaGgaPOkMZj6V/aWnDu2jclsxLsXcwJ0Ong60EoeItTkrz0OTs4gupQ50ingkkMPMFH+xTRaYB
BfG4gZhcv8q82ajGI+FyUI+MjGcbmfgwLasnsYi1793RUMZ7kT0RosO+WfDPX9QWqsgydu+jMWBq
VnjLuvEexDxBDBvrWTcFp8smw3naEF6svFvYyvdjwALvZvpJtlq3LpLAo7kK2ltf0ZBXiEXIICmq
UbtIUFEaISmrxo9fnSxj+OL0p77Q/0Qj4vdWEc5bpXm4NmqbjXXob2SLWqMR6DYwKSBY+71+vdHy
xUtqEvV7vb3P5wAbOf7f97v+OtHjA7uxent9aAO+r4xpRvzzlNdf6gEVoT3oN9envN7U1zggapAQ
E43mZWCFxVFHrYM1nyhU4CDScvZ9U56TkUZS0f9EOcWsGvXXwWRt2ZPBgjhRU/tSqltbNfh6TeTi
CilTK14d7E1pNf24yfhTW1hEWoT0Eva21fc/UwrkpyyjJ05ixzxa1j5ZY8iDkf9DioN3bf6M0IQR
062ayjiVY4yI8nuaGHVlUNww5xs3dQWHJkYjwYhWX7pgqJbSqwxWTuR66fzjGtV8vTRlMPq6vnaX
Zuu2u7bXV9dfXn9ESuUbEF2XOgV72pnxB1oycYB/vut6G1VU5SJ9R88zmIrcsBLesm4T68asit69
2Q6crj0kztfrFXv8Q9UCFsruS8fQ0b4hvGPmQy4Z3aQRY/4hFRmwVYfqbDLzl8yeos3kzv5KPD3M
DpL3ycMK3lmhedQ7C9fW/MP830uC/h+lVMiXeADV6XU4yxh6LAozecxmIqa0zprrfJuCHpz+qMzw
OevDo0zzFdzvE76KLwQkFxeVGuA1xxzOuVj1aX7TWxCyNCTGBpqwZDpZBtFjwjZvyHNa24zvzFZf
kdW6heXDfmaVgTcOODbYpGA7mRmfDJJmyxBk8hSn2v1Vvj0SfiDctfK199oIOTO4xTke/O9q9Pax
RNdAieBApyIADFdidt8aztElHlPV9/jq0eiAs4Ux6cc0PXTtXSHCofdHiY+YHKle3UbvxqSfrJoc
HzmFHT069As6YUWJDYK58OtV9FCkZrCz2v7s4zldaISfT9lmkvYRirYAHZ9q1Q1mL7gLKKLa2uC8
b96aQULUFCTBIWnFooFc1rGhZkZLJqh0OYKLOnsqgeIxgzs47KK87GkcGVkjGnwxtG4LH4L9xXDw
zVvbbUB5Zuoz8Jg/NUngrOIquzOTvaUr/CFW9SetQCIjxvZGTx5N1YIrpyPgFWx+yPc9Vyz8i4Gq
BY3o3iyGcZFVXbWHJrUevAq1bntDou2lrIS+0u0U5ZNb4pW6He3C2zb22xgEj6RqzGSl6FAmd62D
UlXJyl1GTuRQNxqoSNU2L3AhYmLZ9GX+ErTeejAsFPBxRIc1ip8qe9vm7iypYhdAwcGhD9OsaiAM
Qpb2fDA0jUADIO3xglCcdaRrcGrUbxFtB2+CRu+R+NLIL7skCh5/DEqg5Cspcw8fJRVrOvYrsz/Z
afY+BG1zsCQHZ0GMqt1XO9j1EYkKGJnLIPoeR6s9xzbVIxkRQ8ppLPP8lyRFPRC07VMCG80V5M/b
Rc+4Nl4mKvvphXwxbOTk6fRFEL2PRCpl5Gu6rAxBjyfnMTMbc+XrLbKeAQqgrl08FxedHRGvPbYm
dD7nqMdwfOKH3NVvkRsvCjXed2Gl7Q31attyp6mX1o2x9VTrvq33emY/JAXIG901zj3KDsIl4tkS
4PxpNAv6TrAu6+S2rElnyYNTFkhjMVmjRQ8F7Er3U09gFpI7y6hf0E5UiFbAauiFwOAoWNEcRyE2
iW7IDwvf2qr8MkS6t6R2M9jtbRA+e3wRrY4qxIP1VnnBvYEIfxVSighDPtZSf7Gd5Agr+jE0c1Ln
MZtl6XFCaSgbF6NGs7dV+ZHWANz0OMDOaaFJV2n7Ftk+AsDJ/gwSAc0DvNMyd8qnKEof86kiDq/b
mlP9p0IQhHrkPpspsq5xM8jApYX5OcXDZ8CiYBj5H883TqqtDmQJvI9J9d5CA2OdWkm7IH6wpPff
GWW+QXu9dNMJZQwgvrfGHhKyVqcn8sMe0S/bgb3m23XBL3efed57BTV1KWd/cM/wlDc4nUgm2vnj
pc2VtwlHUr7nUpUUjD9KU3jBESJYgXVpOAW0oXFr+wwMUTsvjLHYlJO7GWO2gskUnjj1bei23WdI
ajTny+QUVmER5Ah+s4xzS/VGEN65nHqorOE9Cu8HYVOUTXSKW9oeTr0SfXqHb6XnT9FuB6jK0kHA
6Nun2MBhGVvuY52IZNmMewcKCB1fj+608dbr/kMUYan2YnPtUhvqM06yrzEtuhl/LgRyPm2yIpYA
uwgtXouQgmcqh/v5I27z6snPfMShrAipiDamir5InkG1VZWUOfwJEVNsYh98Wazgt2GoSvyLORin
XnClAOrfTA2rJ5DpvZMRMxp/ddIZTzYYlIXjaK9ZnL1ZQEfYWvkrb0qfmxADV3/pi9LgYfHt9Yuk
Mg796g/FxyWP8YuGA5ZNhXin9u5qAcezH3267ZppAoE32H802mLUhxdYAaS+BdTsGpw2OlKcJtPp
ZBrsi0R6w3iM5+oIouCI4YxeL9GvECHZ6p9BVOGkju7i3vjEcsMi79d3oaH43qMnG8uKb6XJB9gk
dLDn7TZuHySNoXEjKp2GYOqf+e/vMdrFSw/Y8EIb8CWHNm2jlD8w9JzdyLljKVzREFlxAa/+Pjg1
3R3jEkQ0OLr+DzXuc5s9OvjENvHorYKeEAmOLbhBFqhkxk6cV2ISn1sQvtSR4yFoAJex6fvj9EJH
IuZt0mF8CCten0indoP+ixOqaX7myIPBnhxIOQpOTtteekJic6nX5wmZ5o7YcjLz9KOZQQPIBBvt
WYyQ4+Kh5UpdKmk+6d4i6gyGbhPJTiiGosxkdFgQqhubxttkfCDEeR4ZwRDDjKLUn1fImvCtofsQ
FnH3Xh+Rz9MZN15GHZp58J04VJrFUDrkBupqNQScW7uhoO9uErkAIXvk/IP8hfQfxl4b0YLkaRDF
MxDBfkKDO6TThnm+UmiPwfXduVokEMqqufWaegcVeahuXGNBXhdxONbAitVAoPNfJhjpVq++2tqz
IatOI9+58NbN/Htp0iVV1qOqh5fK8s9dyCwjq7VXOraOXpCUQIznDlsekc2Q/M2CE1ocj59xNO7i
CSYo27w/k5gwNnXsWZnzEbFqwg50ORH0foImzfH3QfxJ297lKzTHRxCSYJlvcu6mcNr4HggRt3OX
fxyJn+upWnah4T4shERdiOPuObLbdal4A12kA0hq6CpjbFsbeRkSfuatkLZ3C6Ocp5sdHK86t7Y1
/tKNMvwvyptLOLHLlZO2CtuJbKts/DNE6isnnEzFLrWrH5uE7qBBC4KNXoChxKX/bPjsn1p5S+4h
/94jqF1sJGV/q5WRtWq7mRDQ+hhb0osLN3gRrSiWWvvsino4djoAwwwD1w0yWrYPSBOf9cqEltaH
/poJGw56+WFPAjRmRx5D0J2KwUYd6cH7UmRtLfAKsDyPKweeH1MbNlgSXoY2POlpBXaDNc8v2aCl
EZZsv/qwTcZJUbhX+UATq/shbALSKPsmIzEX2CQvYA7HTVyjE+6iZOMI+A6pPhF2NZ7HUv4U2PQ2
GvwGmz6/UT0birm0iF2aeXH8WR0HmXdkUINFx+3vJLcih6WWjt5PKz36/8z1SOmCnzqvALnNCLon
t2jMN3mdN4uuywWaMzSPFSjEwvSBSPKJN2H3UbRjvIDv6Buz+9hqddTysJ6le8+G9ikK+g9I6u5i
VN7aIvJiq3TrrcndcRuolhj6oXmXGf0tI4bbGw2Iz3GacXIy4CQSpxPoJER5rHyWBvisijfdENk0
1ckoYZqyNgNO6ZTs1U66PkOcRlCCZt6umuRhbJ1hlXczRUJ897bODsaFNdJaMNt1QxDdSewRgunv
mpHZsi+SJxdu/cKkE7BsABEv0JU3vLLJRGAFWwVElCbfHVhYeGcojGFzrn3XI3u8mZ7xFwWsPbCN
ew+5pCi8cdXqw1frcpMDpM0DcEcoMmbXPl/RGOPW4UE5LYkyETKDqDx2PpFr6NEXARynpWE0UBpQ
01emhqa1nB6wnASr0SBXvqoLtTY9ka/6WJ9FBRSTzkvgWvf2AMAgiOkSegb2Dbd4K0MgB+1zm0Aw
jUp/3OHcNY5WgyrRrTfgr6ltn9wK3XDHAkO2a3ZmedjEjPXBLmZ8k5k8WbvE1YgXDG0dn0ln4eTl
JFOJZuT8Y/zEbP6I7uZE6zubpkQhBFSjz7N9Oo43US/7XZ5N2Tqzxb4n443VsNlTS98TNFztkj46
kR9V7eNs2Mepz4wu0/dhZqA89ShDBMFlrjktBxLqtlqbIhe34k0hKRHsZth4XVtyglFI2AUb8klq
r2XjYs4LUqg5K1kT2B0i7dVDGipW4xlr3Nvmocs63NfpxFpU4m8Z1fgJxGM6ZYT+Mj1DSp0/gM8h
FhlmWNCmA0NavhgQdsoySW+KIH4M2p7CAzgL7dk5ltXBtQCPIY7STcJ0cqGa9oF97KbVdR9nM5Na
QrPIPy/K7RQfpFncOQWDhYp99kLzsoe+C/2XQB3o4ZSVo33TnSNXSmwJSkGTzWnG9uVtYIJbwQER
b3m9D8yPrJogtxXi8eVgo3W1uuIT5PuqlEkIWMRljdUstR7piNhhcnZgTHAKfahcse/cAvG9amGk
2CBzE0G9GQAMWPIomm3uF/qfAgtYTtRaBADA4BwlSmmuSzNg6EDHp2ceGbrGZ6GF8thW2m1N+gQ6
wYs3kvkeBFl6qyVLp8k2FX/SLizDCHePe9Rs4OJTSDsEacQ+rc0lkiPSfvX8bmynG8uNsxXDnYWu
5F3epIw6rGFh4Avi7EDsotsRWdWm7Jgad1oTp/ZoeYW1rEM4bVlcgQAOQkaJmnWp/fKhixS2HDgF
rGLWJQ7qzTQjIm2GjvvOwMna+PgC6PlvdEluWVBMd5l2Rt1XbDnuTlaqnREVoPwYmrM5dfQl2MMh
3okJ3520jzpKLt4rDf1jpj339ri3SrZ7fegI4pE59eg/Vg/UT8nsGdHutRfExKHFngFhoEIhhLzh
vutABfgp/8nJGqhcvVysbUGMAdPol870GL8V1gbXW424ZdqRX3DfjaG5iEIfMHEOycUqhUcfyTvP
rvWN1Kn2zCI65U3mnrXUJRPEQQRlgTEK2jfiveItKcsDh3lAo+JE3N8b3UF2IoqoA2EuU7P1Fuwo
QM6REsnkwz5nHa5jglWkJ3ZunmPxZ7isYWPpYOuadLI53R7RuRrLSnaforS1hWPXuCK7V9b2ivkk
/irp1cvETeJFbuneOvfbU771gm7VN9Eu0AD9DCn1b9p2Wz8DKVlTxrYxWyqa8rUFl4WZJaY/k9ko
6W/B2khZsR0oN01H45vYMM7PAWmyVoE6O4FwMVTwp9IWSShSk53tyj+hkdDmSv8ghPdWs5Ta6wSU
+Do+oPdGF1EAKbQ/x7i/9R3tYBoJ6bT4or24u6gyeUxs2pZRn+D87S8jf43Zqfcx/lCOqtaAcAFo
69iuhIvmtiiydTnqHOodNJY0Tx6UlYttjv4HXBQWT39V8F9ju58/pjbwyWrCzd6VLizhMv02I6Y8
uiifgmDYIZt4axm/AwlkIfJraINJtKOS1t3JRb3dMe8uyz8Mqp5RCbOU8/p0bfGgt8+uMZzmLJ1N
MNKu6zvk6EUJpyXOPsSI+yQR5tE39e9AFFS01P7Ut95TJ7ZRZ4lNmfR341iffV8By4yjHcKadh3Q
xCXxxpRbL5XfKcE0bD6pgDOdnN+2to+xC3MyV+mmdrUA8535qMhdYKrCoFBPOGkHLwymmg3NCv43
Cj56CbEwlZiRck6eNh2NZTxAQPJcRaYXpyUvGlj3QcpwHkecn2yrvJNrjTOmM7CfrIjyW5S5/GEU
R8qDhfAqLBgi0acrRj87hIZ1EMT9EgzBqMpCESI6DjiempUhkfa2OQq3ptNh+49alJHC1slvpF1s
orBTLEwxqu1oWdjsJPQ3xwTvEFNsGsbzpGvfTTjYB1mV+0b30wfvBtTpEBVHGWL6LBNBvzN8FNaP
yBJ5VybTfdjCAAJMEAzRcB6mBV8RdlwSIrEFjwcj6wRdByPFlHenUoGT8ixAe7EX6otaKMAYsnyB
x6C/wnJ4aCzns3TS1zAnpMJORn3Dqta5Dw4N1q0FgOOINKpmkkPBWRbKOYmcBTK1iXNADbzSXSAf
oeNhdX1J5TTAKgB/ojv1Z4mX4pBXYCyD9k5VlmJhoMQs55DSqtFgSqtqFYbONlJIJEdZheu6theF
lp2DEb610Y3jreESYRtC6QniRt+LSb+lcUA3O5m2DUxkAuwXhJLWO2UDI4rjXp9N8pzU8Y6AsZIU
2L28KeMk+I5yRmxDXWHR8LeaCDKgMbJa6aa2buuhnyNltoMTnDUAYTPsp+TLnZzHUTwaZWA92Fm5
93uw4kNoPMbMonbDnLs6YrUqHWEAvy4OHYP9A9mvJw1O0QoizcWgQ+jY3bRJA12bWUDGwbS8jwRL
8BJ6e7bBsc7wEMcGyWjsWiDjGXZLRkyOhwR9V3r09fjZmGQEXFp9yAzebMRKUwi8b2NDh4ysxy3u
Nbk0MhvNGpwEcvd8uUcHorOUvGdIKpZ5X2gbZu/NsooZA3EJ/Hes38k6Bz7Tk7xA0Enn1MYteQvr
Pv8MdCd9zoLsPs6sTycTa1XlEIgy7CdNsE5rf9NG/UPGoYCiVjUkMMy7Xw2mssB0rl60uvXXsSg2
gQvvKytNh9Q3CqOq+YYdRGHqY5e3FRBjZXKm7A59WcGYB4PAOsVuqoheyCdj9bWQ9uUE1w7zjvM7
9lRxtuP4rSo5L+e0qyFvgReQ6SHnoN5Znn3QUSbtrZraui9nDvvatSifiIl7t9gMA7RaigrHpl4y
xYjVa2A28dpP1Zs0m2AZ0MLD+qF++qYiYEsWETG9ioiHmKZdXVAgtz3eVNfd5BrH69S3JCkgJMn0
hjdrFv4yhALH+08YQ7jHisXGnQnsXa2/6FT3KxfPvR5CQq/nNrFd4rdtS/WUx77COCdGek4OFoCo
HXFE8bgkDQ6jA+yV6LVLYTrkyJbgyirTIst50oqNjrwfSWdUr0Nr/GhU/keRA4pQyr0rG93eCn9y
NlnF3RGuPKcxJWA/Fc9tz+dmW0B0M5fcBb2mx2sSSuxV/ZPeQWCoVxD5R1IpPGQI0iEsNQ32+OcH
/lA7Ovqw3vmWO/nheol+CmLN//9tJrv3dPF7x3F+ht+nqSiFlqKOVHE0kqImrJJXud6nqgVCu+t1
+vjeuPx9xSCt+NX1ejxG/Or6gP+4+Pv8f38D5ALn2v7/+S7+vsm/r8j5Tk7r/7wltINk5dZQj46i
sTg+5vd4ffW/b+T6aiaWiHz3+8KVllJCXO9ap2Jq/n5+f5/8euvvs1wv6e7Q8H3gIN373XsIsfjg
5bLcg9g394qkdpYZaFDXS5jYyr+Xfm/zpongq9/rCSIrumr/e8/rpXBeqX9vk3AecQjZu+vtf5/h
+tu/D/59rd/H/fM0DrAQWJ2hsTQEfXTSwg2DuiG8/X0jtakxgbg+139cLCXH6vr32YqmwO8/OBey
8NiadykkCa+FUqbVmJ7mH8mMo4nmH//c9nv1eqlQ7o1LhAuJO//z0Oul6+Ovl65P8nuVVPoZqlgo
2i3/8zq/9/vntuvVjEYWHfj53v881/W2//YQX9UQsKQTLemAbH9f/O+f+/u3kXabTMt/nubvnf7b
015fPp38gy/baitKoYBRUZYZtkYixHzVDYDTOvOPf67qgwKD9s+vex38qrdJ/LnjogNLuz7o98c/
t5EwCmN9AF73+wr/vMzvY/95qf92P8MnYhdV5/+8W/SF9aE5TNebrw+wq54Z4D9P+h+//+dFrlf/
/bXm59VuJC38v34E/+19/denud7x971e73O9LUJBtu5d+AUxVmR0vsgIDUZoi6JXjD6wcDfqLlR9
vPm7XPTWs+bAGAMOY1aX62pQzqSzKCnLPQxvF2bZ3H3IsQqnGi1FtmzC0uaTGPAFw/hQuA62TH+b
44gM6UgiYHOkW9fYbLFFte6M1NnyN5/NlNaZ7uVPOvmSO+LktunQPZGiRMtRo6XpFgVjRBIUUC+E
myrobqVRnogHRVnWUjPLfLwbq+7bxoeckuGLKE2x92AOSw+QzIJsHAH41SjSTD3Y5ob+7WfDk1H5
6SaqEUXkQ4m4qHEW4IjjtZlTJYXpKZ+zXxs8jrhnquiG7JH8FM5zmJLgkX7Mz7mBFoAhNpk8AFuO
OqUwU/QKH64K7qu63Q/66AIhnfR724O2PvW8M8F2dXBfKE3Y2qjUQMJOoWN6uKdJmqQSYwbe5Wz1
+UxXJXsVdnq3tgkVj5mPtg6w61EOIgXF+0KY7sWys31RVSdUuhiepf1W9/WhLEcAA20Xrx3O7VQo
N1HIRAqqcLhix16S5rgfo/aGrgR7jIQ2oKYDQAwTA38/U4BA2fGmr/nsHGXtAi+KnohtWE6Vif8+
IMWzYmMuvfGWaMQ/0uWD8Tr/jZk649HOvwmhDS3jjOeZGS5GBY2R2dmN2ekRoqeEfUsTvdTdnySg
gNR1KoKBNNltQAqRVqmdMhl/a40HyFnwSdu00yvZ22tq42dqyWEja71cZkp+u/FdHs6mUbS2JBXS
St5a2jg+mBpmWKgMVObZtHSD9F12hGgxvs93lUaDoGrJd/Imo9/aKtt4aDTWps0fHqJrBEZ4P8zO
fZAf+s0wofkMsQKAJ+QfXZEIjfuZGSRm+tDTGRvwXVImO/tI+6MCIlya4TQfQWYi1CmLph9G2JTJ
kvFAbb+TCxKcS7P9qnNzWJp8/ZbIALvFMCKViyLiu2yd7OkAdw1jin7V4A2xpRxWIDw3lp1q2ykl
kEyokaFIzmwR5ctLEKeI+QkyRLPWoR40eMO8lkBJtirU1C3boRuxPjro6LRNHsrgfjQAStbeZ5UR
JBGCnx07bUN43xzYQl1mWCf6CdExIinF8aNvDM3wQkAOrY1hevVrcjmFvTO0H9cH9mbGVry3DD2f
sf33kyJF2xoz4LXEmRlgDiBktx7Vd6nReSVVelFr6VdaE8061RTGNB6rjeY9Q04DjJsQ2tZkxGfZ
XUEvRCtvpjmWu1dkX8WGcRsOdCdypq+t/uHUNmUPhnOI4Y8yrS+I6bOlT6dS+NWbobozMzRi6yy1
yVT3XOoBlGmZ0BkPoK6hgme/QWbuwg+Jj1Qj447EjXaOPYdJ1wYoS/sZ8FVtY1vLMvZIMq/1FUk1
B8sziBsFcGtYCC6zbHyBq/MRhHXD1Lj8TqbXyYRi6KIO1eOI2b158eroghG+OBaxAgx+hA6ui87/
UEPrrWhXQf8AxlpSkIvA/FNk6Kl18Zb0zhld5guQgBuol+EyN2An6+jv1GQn65nCoCp5E6APoTVF
KFAUiUU8FdFu/BRk8gXZU1q070ZbMBdS452daOSS4RkUdBIxSbB22wzCaiBHRtHSYG36VcgxsWzK
FnVc8kFoA/qfCiEMNot9NWDBwqZVLxV7xEinZnfx+8jyaFWbJidjBzWKWvcBBJx5hCyGfGUVLQuB
Rschy157sIErwydaWTa0I6TMXyrHsJaOGlcZYM4V8MdpJRqdhgyhURAchzUIhmeRmPfdMDenXzrB
1LeOyYOTCCJi87vU0u88Nr9kje2bhuuy1cmRbN0cx0xLuUYQKigIhDTeHJlNnuyrgUphyNF1Enf0
qCf1uZZgTGBjVS2NTknDyux5w5G58SXWO12ZzXrQBH1NwmGYWxEyQ86b5YbsW8NhT+pKxH+kSAXx
MjXhZ44CuJ8Y+4apuitdzENZSQYMjS3L3de1+JAxCe+DfQekL1/ZeraLDJcE3ECpVdsT1ii8/gAy
bRGKGWzAWXfdWgm6dmB+K6Exu0HcN6JvKIZVYGlfXs2AL+iGrUVmpT32aJRcyLpD82QbEyCW3N6W
trl1pv6URsWlGPSNbWQI0SPkIWOdvcUOh5lWvvp6mRy6ZRh5C6eqH9AAP8FpfB5nLIvdyCfwJF/l
IF7MEl0NreEc6IMIhxNgS5dAEQgwSFkNIU5lhYymlExSS4YywpZkUKJQicW2jwFhxCjV3pjav/th
9iSq9mYQJHzpPQLXbCft7C0dOCYSJTdmS21gdTfRhIgIHvtab2hqpZV5FxMbYDV8P4kvdLIdu27U
hxmzvrgXSOzLkWBT531Uw3somQm6GZJQj+BEFTPxzdOv3o0vVj28gRr+SRjSdqEFAjzet3b+xHyV
iZxePlS4SttYYzqeGvywIpKhEaSUU9ytgTm1ICqmre2HH9KT+7DFlkN3c114OdIP5f5IW05EtjE4
bxUShsJm/KQjt9DIEa0LvVgFs0dIFfcpMZMLA2HEGlPUdgDR9JZLYtFqxprlwJgek1q41Ea7JJCG
c7NmEjnesl8OZiKXa+5mHXVdBQUpTelROV96jvFI719b3tRer16IiwQENWbPfqMdWfke4yYgEqF1
+ejDs1FRJjjmViX9biiDjdxB3t6A3CMdlQ7KMsZytegZE75HI4PB1q3OsTerFxRxi3IUq8G/IQT5
MWsBwjIUwqTCt7f3gp8sA9Sc9hCYhuYFVciN6au71suWbtvfVyp8d3LEBC0ZPcukz95c30d/gNlz
KSeaWpZNb3ji2JjZVwsWsZe6MXoqmgFkh37DV3Jrt+O0h/kYlPkZbwBqG8xAeGb4urQvQtGWmzJi
oWRY3mYJDRJcPnyaNnpOK4c7KrKfajau5CrrkV63l5hG/K6JmKog6HFxLeAxQHdehN0R6VYE2Cd4
xwazYsklWy6vN67sTlbjnxTBU6s6QEufxXi+GK1bpNUyuX/JU9SpXuhqC2siqKiz+JBdPkbXxUGQ
o7JatabrLyQedvosTFbzR/TUJBWmiJnQUC8c2cQPqlurQKgnTnBUkvf+tz607Q0Y5CXUD2fnBepJ
s0d2c377juZ3MY5ajF22fW+kvwk7j6lGPPJbJHME6EJTA9VVloQ36BpfHoqwGk1gHTI+Y9aHIDVP
QXB03t4DBO5S1FecwduuQgdObQyBC18nxJwkJpqt3HZhfzv4CYdLHT8YLD8r2fJdC4KUMWF9Qwzx
H1fGtMcNxuWpdQmkd0Zw8mkMqFKmRlJ6YxIKYm/DuPfUhuBdKRZDmmydH54pQRZJ45zMOH2m1n72
hFUtHUgiyHSHL7pSDFs8wpw9n1ONGFegNj9CAqATV9xrYUJ7XNRItwknrXoSHujdOl3OtEmQrm17
1GCC/LYkjP+Q2Wqro1MazYK5u7Ywhv7ilP3aMIGEj7nGudVlHyzaO2yoDHu19M6iN87M9ZOWWLFl
zHZbEypMQUugFLpcC3ToyvCKCwqiT3bK9dJJa2SvBhN/l4NG+2MG5kdcpvtAMB2MI3Ws7HNe6bCi
IsTEWU4hOjkgrGTqLX1MOcnknJrWf8q19ofRjuXbN/EQrJG8k6mBwBKr0Vp14YzAsxGR1G9Dkxza
YnqYLJozXfVe2xpqVR/RmF5Gl8pGMjpUwcUjqGFR6yF1J6Z8tLIYwD20HDoIAcQpjFemHZkAi7hw
PpI2J/m0HwGICXNjW+OTqWNeSvgGRnzCqR2Hs+Tsx0FQssoAyrBHjAyBEoQ8vgGYtLxkLt/SPO/r
dW7wOdm9fQ6H/ARIHmec8EzKMXmSqfOiwRiwsZEhVyX2Uh41YyP0gTEAMcx2SU6BzXaMRarEGOjh
Ax2fvdm72wcw2VMWNs06woR66yLr0xTauAnM7hE+9XpUxFqPYQa2saEidHyO/lIb/TWFCdzAKKWg
IhEuRtJXptYfi3HFQgztD0Pt67pJdoJjLkdTv49R1xP86K5Sn9m95nOUuI754XjeT8x8CatgubfM
fteNps/kwXioHR/plOEjKoY/Rhy2Mz9gHccgfBFg7QYvZTBujksDUaRrdB51QFItDR8JD+IOAGf1
njDSo4ZAEdwN0K6suiRZcYp0cega4E3lHD+rCADFPFwvRDZb/pLVopTTmVbAa2V/j0iSqnxKQGkh
JrNke+8W/Zsr+684V7uJobYwjXf0nTAECbtfkjNLUlqDrW/qGQhw8FT2I+mG9y3D0MWY5KcOx5LG
jJJQTv8tcdCfoH96CtRDaxOq6LN1h9cLlFiH3stQ6ZQ59o1tMPlMQ7UW04BRQ3dvK3YdHWAJImH0
O9/uL2anXXS/LTZhND7gcOtWoA3uc1J7ui4JQFxOr57/4NFrR2SSu1DwZsOCSiiwKTCFiy8pMcvV
2DsHZGMLQpi3yo3QD+F6zi41DtCDDmSPY3LZVJG1HhKDnViH4A2/AQE4pqDzfJAhpktD4vML42nt
t3hPCQPoa/1Vy7IDhFJzGwzjthyCTdllmF5qt0VSpb6iGq6nY+2pL/CEU2DMQRtUley++ls93VNJ
O3ttVp50sY9CpiPNWBLDkfmgfi3/tagtNHhe8j260WukojW8U/I8OkLZEt9EdDW+lHacrQOTVBPT
WxQdhDeJq0UkjPbs9jUtmLAHTDtXQcJ/zRcNWhifCO+G0Djf3XG3ZBZfifQyDHNUX4mgtQLIt+yE
WvqerMD9tQUiIf9gl9//h7LzWnJdy7Lrr1TcZ6Ea3nR01QMBEPRkWmbmCyItvPf4eg3wlOrcLrVa
0okTDPokQWBj77XmHLP0jWCVhOWpDcK1kmgRptdxXyYyvFfCXcO4Y9GGHrlqP6NhekpQscFQtSzy
OZeTiABPSyF3EW9mc8qntQVpeiIZBa1nC+8sCWiFFj7QK99V074ETKvTGPCphUTRV+GnB9FA08QS
TGNZr5XkrTebcCzalck8e1UX8tegYOpInwBL5x7CtzcDNYsxA56brGybKOVXQQ9obRTpV5xi9R36
YV1BPZwDhKoVF0vixGoU53MdWhsDCGz3xqFIREX+Hsn+Wtb6H5AsJ9/C5xUxRklG7Wa98WxJ436q
BZQcFav4giCOvlbRldH9M+heJZbsCUspPCynQ4ro0k2jvFtHCBh1ms0ESg3PHKOoQaQSkcug6m5N
XgyvIxa2CxwoaFspFZ/woApORPfvWZXRjgyVf9eGX9Z4rUzlin7m0cg6ZptQVzR0Fnbj+9EKUQeK
JLSUBqsFJrwcm2h2i8qran2tvIqkolSS8jxmncAGre8LNh5FQeVOSJPJaVXlpYf7IQWAJGe0Wvwy
VnDAQvAYzPpGWnRvahA2TIUJUUEwYrKGxaSIv6sjJLQtcD32RGOGwV35zcDrw9ocKuUwhv1dqrJS
02v47fEAPk4VX0LQ1KtJLk5aOjyO6BTWhDFcYiCKioWOzKQnq9KGdVgEwkNm4jkpD9I7Uup3A+dy
I7JjJtqzEeoPsg7jNoiOoTV7SYsFhWSQpuZoCbBOm/DxFfGla7UPwUASwvfaYqpa48alGBNz/gc1
T5CB3G+r7pRU+rFhALBUgmHqVnr1l8WrKQSHuUarIRWHRNZJN+6bz7IaF63Ac9pVaBlC5FoDQB1R
JKA+89lbmMV0eWFtZhE3lUYHufDbj1zt78qwm+EDaKxpugcjVfeILIiiFDCxBEjtTTqWfDCBpPcs
/mYCINGUkVuyk4vPMAs3sZbsarzFYqJ9hWZNnaquS0dNpWA9Rp48ladET0a7rtJt2Y/4SUTAloX2
nkjNrpbpxFoaMS0J/tu4VT5CP7+rI83lI+y78GxAQ2jm4ZAL0G8SHelGBP5iUO79VsCd4f/MufAo
L541HDuPQvLWo3HQZpmABLFkziWj7cxKR2mlT6Nrt7IVPUDECbZFnny1/rKxw/RtkvorYGOGMAWn
cVPwnaPhNCXDsYijBywU70wh3sVF5mwU/Vorp7euDIaVKXIiFzIrAaBIFtUsG8ibu1ulcvRGhkxH
mSjNipG8Q7VONSF8IzAqWnqqhywN9qig7yF2qytDFF7nYDiIFbG8Vn6UGcKBonhtUSAxGGRUNa0b
DdFLlNaq/VNp5aempB9+WRLDIRd3mVCtkLAxuOi4Y3zMH6DH5nxwfWyvOhW9NJHKvZJmD4ghV7mB
hiRH/TINWJhCyb/GMapYrYP8ApOQ4D3ig8USMb1QBJ5e5aCh7XYeCZ01omQ9B8aeBNJ3Xa3ekI6f
+8w33Yj9lCPkitvBcIXOsfLiSBh54Ml1bBsDmRiGkNtKPJ8En6DBtJ+9SlNcrYP0wylPcLXUNmWO
LlSU/UbrUZgveurRxGK3fKlSse5Hg+INmCZW5czo2Ivzo5I+Q5BxwrS41GH7EvZoX5ddcJ4qeZUz
PVoHOjsKtfwTdj9SnecX32hPVG7PfuOLrBIIikgrydXicp+q2UMbyq/ZqJOs0oZMa4fSM0k6DFVI
530ePaBe4DwsUpSheFxuWI09gP19Kdv4k9Xv42C27dbAD6Lk8xIUkL5o5aEu/VemB902DJmi+BTq
D4KpujU6KnJMtQQUk7ypBZWyXgz6Lpar4JBNwqEwSuHEWvM6ZtR2585Y12VEKJWmL0FqCHEw1FAZ
V9Nkk9dkugs0CHgDGFbCJ+ve1dT1j2rkm5txFk4lq3LiyBKKmEQk99HAopGgRmVqBLuMEd2XUI+n
JpN2QoqWuSIzmU6EwULNDEUv8yVvmqxqqwkmcvzJMm0cYNm9MDVoaiBzeLebv+4jozrmuFwiYoyU
PMM6L2XOVa3GMj4rvDQkiiQfX0w1OtL46da6gaeqsqZtYWTEuJvGm04dWcJAvTKUTtjwfdazxES1
U30qffDqWdo8z2ndeD0z9HrgHNbXFCCj9qEci/euBQEV6Zx9ZiK5VKm3PMP/MQySWqaU1lBF3Xhu
qh65JCqCBm+K0E0tFiam9vogfeMG5qBhhp35/ocSq2BzdEroUJVUC4s8YR58J51hyax2OEeW4rmA
aNPcGL7xGVoy5hew9hODsN/5W2WODmDqQa9a8tVKTh1SBDzCx2r5c9HSgVF0ci6H8G2wzGdThYhh
5huSJZGpT/FhFvX7rDyXMRgGlDUkgeNwx8i0rUuVkqZxxsO4qg3zqx6BIqsBJC8tvSMwkpK8kFE2
HOu9CrgZF4TCEWHlxEuL7a7r0T1WARnRxYRkDaEbh7WyzXv12yIibC3CT0EnXiUhlVDd71aSUTbs
WYqxkieMdyCkznXcv8BGZjo0xtgalexniObm2CatF1DeFjVWykpgcYKFhWzhqnKtUHyJJuNoBT+o
oOK9WC9eBBacZWTmDI/xQzY8+wq2lN5kjRYGyGMLrN9jW6ASLlBmWDFrZwNZHgwZL45E6ZpYjNZJ
C6QuocQCDUrzJAJOOqoveq+eWGM/6mJ2bTIzdQXQwE4vgaAIBFhhpuxFixQuRpHJjxiwaBc3KpVD
ilToNCl7YvydU3olWJpLkmlmQT+NWpJ4KIN4lbxX6IWtRVN/nzEkZgOlSr+nudIHvKpZGG/tyBpO
UCAs5alpJ7ouuf7cP0ppwURVqXAWQ/pZKRSstPIriatLbeXDJp0Wd1GKZ0RWt23WElQa0JhqZopP
hpG8dxT5ONsUAmZTKmZpEW6DuF8m0PKrpuN/pVoZeDy7vogZmqVBRt62tJ78t4oKC8Ylgblre8A4
gGkQQ2WQQtNjMnLng3kBMkexsxMFy+tPPXladpl1xKfkWs2cn7aH3g/mtquo+EVzN9AvY4exlIBk
zJDcGqZ3q7FOursqownUaA0/zVAQoRgfAw2uAijyw5giRx4oazKXIoiix0LDasoLKxXsANmzx5a2
O45SBjFDNvDYRMdcFc9WqSqeKnbVup/IK6liDBpJ7oYyEZJzwMkhCNRmP1BvT0wsDXEyPus5PlCx
faJrxu+fz8DmqMj6EcleaUFZnXVrhvFVJyy8X+eiUttDlUeH1qB/WtVL9LwyCvuavRgGGLDAFrkn
C4gXyyJGVVvmn0Wr7ed+qyWMpGkEqpvUgQ2es5ghrJh2arP0hGpRWHVShm/LSGrmtam2WsDh5Ciy
WwiDKu/pN2YtBxrLLF17zlJsY4aU+zYBFrkMJUIbSnyzHKJNSYqf7p/TkT+RTBzCSlqTOquqCiq6
6oC/9trqbFtfanUoewkaGg57Jxufa51vXGn8STnBYDYGEJsbWjK62V81S5OQgmcHk6LkPijuREoo
7FE0uvlV3DBpoDyCRHB9/rZUTmulYgiVllmWQa/H1UlDsOOg36gs3FeikAmu3Km5R7MYynO+tpBh
hmHP36veRV1t7zNCCPt4uoJjOJS90UNNiAv0lFgrSEHDBg9AYIxmniT8qBkhX5oWfJQKgYWGSboM
PVQKh5Zs1QAsKJvr5ZfcpmyiKb70i1PX9M3nNOzNDT4l0k1I5lu1aFAduao2Xb6vc/Zkzcc1xYEE
maU8qhPxZsWYk9og4+xkWqGxz6ml9EW83rso//Tj/NXl1Z1FVIGmVZe50Uk6izCWN/472j1erco6
hu5HH7KUM5YMmSkzHl0Y+tNAj1nHPxWHvduEwqtVqyZShVq0Ge+QFKiCQSiE+RkmKj0d2l5g8pnp
sM4hlYUZK+taTy4YK7NxShxO29tY8aedjhVnFbH0UfOOyWxQjGtyHr20jB5aIRXXtXmRVYGJoTg9
9yOAqkakKjzWT21PR0Qf8N0FeQMGiJhUfUxnPn1wDJv2FTZ60wAw76OLyWqfRTBnxb4fr6rMcqDD
r7YKLYE5+6YutPAcgPQWCoW2AXOVoUHPW/SvwCPQdPvHpCN/Xe2+BpOCfhlTgu8D4bGlKEDAm7UK
5Fyn+KE8kfRBtTVtMxctyLvA0r0OjQlyWKRuszi+I855oeVDtzHmkthJi/q11LPmgxpH8b/Mv0Vl
+Gh7kRmLPmwkxh4vyQtYn+kHjnKf12IuEUxWxrJR3/ONYvYqfEV1qaVeqIDxhD+eCPEmE2EL1b5y
qRor3hXokm2lgo+EF3AqyTTByQsnH69N2A7DqcSapdYIWUbQWWH3Pk3FmTNszCyYsM+yiGCi5uhA
yvUUFw3Zuqw7sGCVF3Euv+IGLUgbxg+yaPl2WFF6DQsNQl9F4QQDXXfOdTvKhE9q7cObEGzoviJj
F9RT39Bmm8f80zDggxoqS6O6OVWLM4dgytkLoNqdo+VCo/qWCRbs8uUWPpXPXqPysOQScCowHwEX
jJsMgfgqQQJBgShZm4IFWbDuJ6esGIf9UnqMuyhmPxCvTRkOjiTLhh0oG1PHM6bO1pXoC6AyNTXt
oskGt/ZZyGTDzFxoVY9Fta3G5rE3ytmTMSC5PTClMVEDesd052CBVB4HDy5iE4tSa+L9lejEMYVj
jNVR2bPySgpXqZvu1JfmfZqzQfMZv2op1afWagkIjEBS8noE8EJLe6Ma4nPtTxT5KTPiKPwYOgkm
qUFbPu6kZ0WvDNQdb2WV+144YrAuQJfVxjmjI0bcqYqcGOW8XwrrnharlAqNUwAtizFt+XqPNZzc
87obAZxXwMP8E1CyY6CzVmFZhg62hBcrEAVQSOihrZKkv2j8ZsgFxmaYF0mp76ouoQyjQ+KY6H+q
nJeCtGUlgDfT7y+xj2s80pTeafOMENYU/FslmT+G1uM9bJ/HFqWZSpKebUwobJuJ8VmZv9SR0DsF
Omv8Y+jsoHOWflbg4yl+tsz9BFT/+RSQvF4+1QliipadS24ex6TZWzUKH3yaLjrzJymBa0Dk86fa
1/jkFQm0nCUrhIAZpIKXq5T+i9sH+tZC8rMr4/FJmrHwBUSfaGnBBjDUL7gBXkfeAk6RFPC6GTtD
nD5CiKBvauDkR0aOnG469wrdA031X8MLChRGFdsfZreTW0fo6yPgsdRDlrGdev9cNjSIDWoRiUT8
BTW9mOF/uma59l3P41EFb8AslTSUcI8hOV+xdwoIgpp1ouLTSpbZGX2Usx6HWLqTBsNmr2wqrd1K
EJO6bHwQplk6dmiB5FLjNBBt4FJoTN6VbzlRwBnDihCKdqbOlXAyYLvJpGZXiJ5qM9y39NKoub3L
atse0H8y2pvTWmhby2ngKFvqgsOP7lLiy+2Asb4gWlyVtnqfcioHkOymUknacYS1bsSuJAvfgda9
J2ry0UJUZu+XvaHid1GjwYaJk6z1uQFXSxEyjjNXEGI6aAp+PrkACaLiYqPCQMdWYzP3aJYRPjHC
7uI2fuL3vzc+avySTkC9gDItRf/GEvEdsqzSgu+xGe8b2fgu0/ZqTs0DXQgopLFAqLzR0nfGXVb5
LAdUaVHv0EcV8FzrKngjMbTMFVmKFUt+Un+QHSn7spI+JH8As5SjE1u6WXlLigQrNWBhebntR33f
E8ZFvrDBEZSj3ssYuH1deFG66KeWcWLDsh6J6EDW5uOer79zo7kSEk01Oi/OlUquHWdOxnSSbK1N
pvbHEaAE3tmB5onbmRGSOpH0y4CJalUaqastNhcGny9D/qahabrhbB1HJGlOLqmfaRbcYRYOdzCE
dqM23wzlxxJAGBP37KADCkxyorvbSRNdZHNkq1L46XLdk4YxODRtWa2DprrHB+aKGrk2ZaLuahal
QVsR+dyBHsisqmWEx0gWf4cQ1zAttFslF/je4BRVnSoO01sWYXrgCtOABSK09lQ27LHJl/NgRKK7
kT+GZX1RSKQZgTrwMSJnwEfrmFTL7Zqanw4wd1XRLrejCYaeoSSHWCc7GdbtSh5LOlYjTYyRCBqU
Ux6JSABKynM7ixLU5n6NawK8WsKkrGw2RQ7qo6MmHOWQd9oxd81wPkbwq22SZ3JXLNtdYMZboogR
qqM4kgAwuvBrrhGLxXTE79I3TAHaAA4ck34AEF8BDb0qBqxgBULkCJP8rrfVWRXbTUZgsNtKzHfT
FncI82qByM0C1vZwaQPlo1T3gcKoOUaDQTvsx0LjUKgaxMre+jam9p3il1qZz3RQvDEP6JUke4VF
aRgwjRgD+WzE45nI6nM0EKTdSdsySLO1RHlAz/TLKGOGozxVe2Ul7uDKgDar5WszwrupKJhqGZiV
to9tK9dP+aw8+Ep8rzKmrE3i85J69qySpEvO5KoZ211Bg4xcFDeOqUZigYuxSMjVqDjIKLllBkx2
SnQxS8q82GbbqABV3ZMY2bbMSig2WvmIBEBID+pYf/lx/5U09CqIopKq+7TqOg6aCStM8YLu/isa
te+uL1zi1hxFTEtPFEb6ZUSrSRWrdj38oCRLwx4DGcUz4awUM4F9xnNsjBuRvFtMmZUjtPIhImAK
vCwanY4TotbgtT38oKV2K7HkhNHUdm+pa63iDCsOH0jWL2nyoSoL4CDZUtS9wxIm8/sV19m3nBr0
AVYn6ckqatRI1mvYIW2n03kQwCSsENp1CGfHg5aZD3itKHBn5pNY94fOL85//OXf/v4f//Y5/nvw
XVyKdAqKvPn7f3D7syinOgrC9l9u/v2xyPh/e80/n/OfX/H3Y/RZo7z/af/bZ3nfxek9+27+9UnL
p/nnO/PX//HpnPf2/T/dcPM2ggfUfdfT/XfTpe3tU/A9lmf+vz74l+/bu/zfUg9gS+q3TfVrSy1/
4R+vXL7C3/54at/D/xR68OsF/wg9kETrr6Im/o49UP/4y/8KPZDUv4q6KLNQFMk3EFXjn6EHqvxX
UZJ13dTp8kmWpJJU0LDADf/2h2L8VeSfImqSocHFlLX/n9ADWTOVP/5S/vq1t19/+4OPRhVOERVU
OUviga7wZcvP9/soD5q//SH9j4K04rCYzOmoS2hm0gQzOj1us9z96apudKx/+6irdr+u/usT1NSj
1Gd066FBZW4XxnyJwkUDaBWtR7KxzfrCeu4L6mZdoSI7riJWrcIlNCAV1515qGth2AEfMl1Bmn/G
Qogu+TQv2eETAaVjEq+LWtBtAc4bp6cAGGIt44IwglOGoWqHX/w1FOYXwM8IQIkt3pQqauNkGD05
o/6RMTNjOiE1XlrpiZNBy1010QCm5fZN4BFyTrxdFUC+zw+3qypwgn5vzsXgsNKibimUTJNvD0VL
Ju2vTfGnt7k99KetdHvW7U4RWFDUzJJHGkIvusbs48ahV9W/3K5i7U/Xqho+assDt7tuF0lAeDhh
6+V/eZ86tBh0bk9MMRj946oq9JBtbq+8PXR7+e+bt/t+/5n89sLb7f/t6n//139/wNu1ICq17RTV
47Yd6nIn3qxGy7V+ubjd9/uBJhH/cd/v5wVaycB+e87vl/x++PaS2014jyE9Ipjl/9WTJU2no3p7
5E/v+Ove28s1JpxIG5bPF0FjmKvw14f9l8/0++/d3utf/tTtZrjsFMAyKdL88/uUEEVA6C230UKT
Ul+y6iinZb2d3y6jxX80IO7F/rNcxUKf7xCn7dKgLrzbXb+eSAEUo9I/n/LrPW7P/vWk5eHfN//0
cHLzFtHmYb11u3p71r+83e3m//nh25/406cMWj+gfhFR+UEHUK3ixbmULB/u9swqEIAXWYNQOvRc
4QnebheLwe/2pNvTbzdnIYx3w/3t3tsdv99p1lve5HabYB/sWv+8uD0xv9m6fr/GFGjGdZnMajnk
hLzUm1ui8jD//L4KFpGIKYQ1u9vjY451tdSYtQ+L6wyLu+L0naE6gyD0TqLeZZqmbW8ISn+BUeZR
c6ANIjCpIMkK1ppdzjknYDPys92vq0gCiThna1KfXvJnf1293Ru2xl6NCd2+3bpd3F54e97vm396
y9udt4dvT/z9utt9vrwkCMR5uK6CGXUOwdMf/VRBafbr/dwVCiNFSkFAM+ikpO2buQzitwulGRnU
iUHhktZMuZPQLILNqcmV7MZhN1jRuFMNX9/k5PJSIz3NavVYaCnVv/6f5ktdO9RZM21hA2c7PEhY
15Zrvy9u94HUK50CbgXNULbHXNPaY8EHzkOolasaV+SdGpK+CetK8YJwGHd+wEVKU2cdzdJj9CuZ
PmhIlO99Fr/aHSVD5sBLgHgb1QqRA1Xk3G5mhEGin6Qm13coxMaEOHB5aJmAmRIBOn0MTS5aQmdl
zI9GXVmUeDoATtWwlbpnSgXvitlJ66xBxIjEgwlaUyc23AHOEKLir0dpfvCp/iJ7FjeIBcn9EgE9
a4Lxj2uNWavUrjtbWcZoMwJdoekNmjxqTxzQDN5Un1GS3K7+vjPqxbMyhDN56hxBt4twSW77ffN2
rZ5Q0CnZUrjiQLpdJIguPCOXtgAqJnpruijuhOBcia3g6bVeOkI5cAhMWUN5MmgaW4Avk9fdRbb6
4deOqCy/3O/d73btdl+V1hiIexUUiiFSnCxSD1RMs7vRWDWgJf9AtN5u3x75xW2drHramErqIM8Y
d4Bel19YKRnwwLC60e12iOZzN1Y+v8og96irjVZ1G3+JWacqtQI/LdABm9Vx9+tqW20gJsvbcJ7X
/lCrhAiaqO5LpMWsR1fkw1sY+iXz1wUGLnWYOCF3MUCzukEEpsyqQ5Ospi+9JPGNM9AiAjIFet8k
KHAgjxTZmNFspOkOTuf0gINcAfr7ML6RyEx6g0mGZ27Pz+lG+GFpESgwwmzUg+yKyVfEYvaCMr4M
XqiNliR/Q7nuXtxPhZxZSrfNRsbEEbr9KNuugblLblwtIMDY2LDojOZTIF6kya3Ur85/77PlrWNA
DKjKiFscnfYZPHctuGL4nimHDgAWwrVx35mbNCBE04EKqBcvcLyy+RudREx/rwzpra61YEvndKEG
QIFI7N5kPao+4f9RNcIV9n1wNb71JbD3CVZG0dFT39TxsYBWDf4sPVDKQs6ZTXsV4lB4BJ5QihsT
QStAjN4mHRHw3QxpoFS8hs0pC8gZ1ZXKx6I1TSnF2gpoxmZb+BlBZBtAYofupR4diIe8o1+e0SVn
OS4jW+gOk3mPym7orhly4i64lO0XNph6Z+4NxNkwUVHlRnh2aZc6eboNBQ1x3QZTM5zHILk3sI2p
ti+egn6nm5sms+ncK+9DMNOP88SOXIqtnByyZttXdiGCqbGR8oVsXwXWEO3wFewfagnoVyxKk6sW
rZgtvtTPprAbaef+xMj7mK+dpWPWOEK68TVXJ+oJ2RfZObPdP8f70XKHcxA50lN7jBzCegJ4FcgK
FcrC20nfjopXhlTiV1r9Db9qTukTHc3ElqINyn19Jt7wI56ZRzJMLrS5g2jdFYJT6J4JcHHe1cYl
6fYxETgzx4WyGil7xclPETyrzTFgP9qTCsP2ZlErBl7Md9NXwg9ifENzGMMEdtMx3JUBZWcXOLXa
ezN5UD+wllWkR8g0RgcPv9nupJ+ivsuTLfoIBTl9ZbOdBFyY0KHYO+koVuY2FlyQqeBPgd7xZu0b
MVUa1cFxXeTwrGwkNRqxoTEyFhemwQBFy9xTlZBGRzyU95oApQJ+1W6mZxw6zRbtqk9JE2hdsU9n
d4AD3x4QnGA3Aq0Cn2GlHuZkWrnj2/gU1jROJMtNtbtW3g4hXL/+gGwHtDqOxRjVLTLmFH3Jdpj3
Oqv27/iNQqYOCIn6nCySHnY/ZAeDbtMjqjxVeEUMExnn6AW1uDLDy9tJOjNwO3u1FFJ1D36A+/RS
LvEW0T0Jq+C0cWGJF7IgxIjQ5RCD9Frt6KTY+IIGfDyBgwWD0nyd7LgugRSAYgIpSzjE9UebeUlA
ZV967Mwzbe+alom1Armif6F+sZ4AsGmucoLzAhF5ESVaJDEwg3RLMlFfEafoBpZvbBXrpQBV28UL
Lg9YDx2CYLKSK4d3aZCH4rFLHbb5iZ0Z3cBJ2WOt2hRINds19mGqEbA34JESImuPhs0niVC+F27f
PrFwQj5Q7rsXTXmpug0Vv3bT3ctfvuIm9YaPBtKrpKgO86kuPT6TD4snO8jKSkevYAdP5ZXKrxoB
gNmnexFkD1gY+YGebEvUJkOxNBz64aCL6/Cji06z5eB3Ed5Tfq6qFVeT4DXRibIWkjKCvqOn/Jod
q114Vh8Ft53vwwjANyWgN0U5h8i4im6lI8IiOjt2+spT0qM0HgT1WPv7oKLNQdTTujKpqe7hYaNE
G+mZ30U0JtQNpkE8GxOmmIt1pSBmfRbPaLSQc2/QGT0QsFCq2+Bu3ifqaqZoeLWwSE0eJqAhcdF4
U8mCDBm/iAB+ZjeC1dVbmyblXIcAHzeAkywKwxVFs/BQCo8aaSzzozpTFLsbWJQ275Z4aIGMkAMS
rxSNH5liLX7KdUAKB5LS4uGxCx+neWealElbO8IWkBJTgav6IYh/hum1B53PehIXwjVryEBuj3KA
3Q3sHDdEoGy2SA/AvIfanwJf9w/6uOkZWaJdCX28eh/KgyRAM/fYQrDmanMFXCCCwkztMFyRxWVh
OuW6tOq/wL7Fq3P4Eql73j3Zs6AJFYxeyAtX4aNuV95wX4BQlMmKh/IPVJXcDi91UPfSbG8/wEIW
Xlh7xLM8ikiGbH2H3HAVrw1ENs6nFtvlFUuEfklcMMl3Coq5dezk++mi167y5m9a5P6oZlz2NMPF
qyl+0VGNnwPo1Lb4YJyG2OWTSzYHQ3gFy+yjEcdo8KRezK9yQ5Pp+F1fEcxqpxinQACNxqYdKbDH
ckNwBRuk133jjLa/yWy26Sq0pVW41u4/V9+l230CdHS2obiSL8op38iXiUGBCcATzjCOmPwaX0Vl
hYCgvmr3uB8o8mcq3WzXxy+HYcMN0yNPHYp10291OD2eQsX64huoZZ5SmnCxR7FZ83EJk8G8CkY7
dMhJMQoHlikR8lvkWchGQ/BNb41XniN3JDlO9ILmnuXSUpKf7aBeT260U53expwmU9LFbpGf5p1i
YFtyPhB122DcZJpEa+m6VfEcvKHdVg7EkGwMaPcn4VN8lgBT4fR8DzgMUHncaZvsTnwKdskRkyiC
GuIc/PhEu7R4KryYT+VFd+YrLQ4ek/BOIVO15w+DT+0i0cZKFxZbQE8BRE2mbUQRsG3piN4hjaCF
QnCOdhU5wigTsXp6kh5l+JwP8jNycydf9xcN4fGqvyR73VboB63WHWFPbDRbOyiH5tRf6q3vvQGt
mw/zoTopa+howQax2gEH+ZHDG2tfgqnsMBLJ89j6nDNWyLYIk8ofeEaxgoRwmg/aOnxttxrp7e+T
a+783VvzPh6y0+gQ32N6zD4O8i4/4G2f13QG7MQW3NRB7L3qVvHRtymoO8gMj+naWsM2u7Rb3bTL
x+RUPgov0f3odO/xI5kHj3RCfqrnwS232qqE1L5qX4MrYmTM6o9wq1Fya7HDZdauakdac9a4MpKx
67CFcQ+nuJ8RkFCJX8bw4TLf1wfCRsptchI2mmMctMfSQTdu5551ye1obbySii60TnjESTC/drZs
Q9q2GaGAgSLmfhWUDWIwTi6vRKDbXuAxKdmme3aH5/ixPQw/ycn0+kP1njLrofL1Iv68ZKfofnL9
n/A1/4JWw5ZgjNH2MJCP+CAWpO9D/tAdc9led2/iU3QHpwusMrsVB1W0ehS/czqWtjja09OSiL56
tD66NwDBqkuC4F22Md/Vp/oVmwOcAOYs7/Vr/Knawwm85PiQ7JO9/KTb/aW6IyfVpZG7Ej35yKU9
OwJ/4KPEF+BhALdzkCwr7WBsdBvs/Muy022EKz1OhreOagU8pTe4Cd0RhSZ3jqvsTtrkZ06Ju+qb
fbV4wvGwnffxunma9wFjTHstErc4cnZKvm/7fXuNzyE2a84uHEXOuM/4vWKnJRpJR1dsk7hRImEl
LoA16Tc5Lu2VxziYos7Rpb3JGoVNA1+WExabSVghQB8/5o/4QfDtOKGtuwInKIkrdfI0es8omZ6E
D/HIuKzb2nrc0kHmaLnou2Azbkd+kOk0ftWv2HyIq1qzv+dobG3lEyH/ZBfPwpnkmXWwKTgjxdIG
6Z74PCgvCPS2wTbaji7n4h5epavshKOC5DVyjfvsG6ui1jih9ZUgPA1Wmcwpc7wkVzC7urUO76Z7
0TPO86EjuvFYw9cCkJdwrIiv9HDdfuNfvqO7gU0NThsEBIIXpsq7+BzdzdfxNgDeRgnUJQwq4Nya
p+I7oGNOVsVK++h4IXJtaOKMH5wGP4ajzkDw3G5zZ9xKLNXe23O1sz4yFGuI9+7Rl5vvXKtfwxft
QPd/XD71fAhiu7nvWzQXtLlW/YNxFZ/qM5IDQmyzu2V+8CZ9VG98RHpOuKmq7346zFdOiP3HzM+I
iCRfBmMGNqYI5AQxLE0uUAUcnLvJ/UDLhRpnNd4rJyS7K7oxdmgHbn1mLOU0+TZnx2HyMNSdGfLS
83BkuyYb0Sbgdd8h7DjLu5AjlCmQLb2JWwyy+sFyzS0Hvgqt08YG4OSbkeFG96yz6ImnAluvoz0G
13pNmir1KuxQHLzB5iN0SldDU885bbzTD/2q4IQXn/ncY+VKDJJEma1ZjV0RdQQfxtf82uIT/ZJe
tbPJuTteW6f8Wu71bbsPG9u6l2N4NG4Xu5zS5AvTQeow7LRP40ZheK63gw3QbS89mF7lMUPlnb2L
6Wj3zCmGb3P59qio95BoN913zzixyTb/k70zW25U2drtq5wXYAck/eWxesmyLfdVN4SrMU3S9/D0
Z4BqL7m8a+11/vs/HEHQI0tAZs75zfGRjlto22gdPYQneTIPlCLfr0sq018Et4C86pWleGp5Mk88
s94zsUV+QOOnTr45XKnPw9vwlt+Vj/I+uamvU96CAGRvg0f7Qbst48W48/agL2+ck7qCMf7lW7RU
7sFs8zjr2+nP6sFqXoXlwnoWb/GdYq6i/KqbqtOv6nahYFi71cMrSRdqQXXuqxMcaWnU58q7duo1
/eK9tcf/cQNfON8xXjhh13RDN5O7VjzhlICAA31bt+sf/b2xc0fqb9fCWY32T3WY6PcnaQ38iqCe
7cf6ETKnv7e4j0qe2OzefeFDfEOSetVEUbtupkgodnX0eIWtMzZifDSH3ZQpEDmTfubJeR12MLoj
LGIFxJ+cKaEwz2lTiGqeO0ejHKAeWRedGIUQhDKmcPI8mSNRl8V5zh8650p0pCnnKNT8eRw13jeB
my87W3sABdHvArKuhdfh40hlqQaVfkdNM2Vu4aFSvrYEc7SJFBq3q4J6vS26V1LMPNXoWgFyIT+z
ZbbFwfdWEJPflLHPAHiaMHTBkdja+QXoMfQ72X6eQ21HvS1MIdGTYKiiKapP2RV5hbLC2HKeldgh
0Ap0vC7jiYQGcUOEDhFM58l3SuSpPipWqHb32YjMk3IWBrxjRD5p0JEWG8QGQ4uIgzat6vGt3QeB
Bnx2kN/QihJ9EROphx513vskqPp+6pQni17GxyG36AZNn5ioFhkBNVJJf8sQn0QvBxo5ZjdC13nh
FsotMdptSUE8L04+k+7riHuyl77FT6WRKI5Nd8K22VN6ZJ5teouQRmjAaJxDunOMd47rznP2nKzr
iuKQeH6yiXTC3/NkmPJ3oiRQflmXK01IDT3FC+nQElLRusk0yCz37TSZF+eJSokx9guMwOY46DzJ
FaUQ8DeJi1oexW0N8oc5LnuO1YpJVC+KkGkXWICqcwxZ1cmjqZ8iw8Nfc2bjE/uc1s2TT4vzfvNh
+AuRRgH+8VVzMgLd1U+pVkhRHCABNi8ACSVOUWlnai07aLUQe7e8ieuc/6snSLkfXLXcUz6HEj5D
3+ftKLOJlqIBsVoYRMXzKWvTV2T25jnpoB5JA7mMxv4OOUKKFh0PdqiRSL8PECVuGxAHaxTfKN1F
XuwB1+fESK1nWzjN7rw0b3Ap0liGPjH7Dyvn487L82zbIxm3qToaibkCu6ZZIYhc+yXx4wrVJbmx
eX5ePU+o8eLZniaXxcvWovKIuLbxZt7tsv58Fr0py3Fx2WR16clp7BoqChVGLSa9lFOo5jFEZ4cJ
Hmo5ogy4HfSGxdfLMziD9xQDo1bKKb9ksVluMhf1/V/b5rnPWEBEhDD+5k3zpJjRfgaSfBjkrQCy
wRMzH0T0uh4XFwggxUz8vJ8ZheflC1xwPukf2YPnPeftl5POl5vXnU9/ufx59970U1wT24dPh8wX
7OwS9XtJTPtymst+nz/Zh+X5gp8vdVkuTPR7woUGegEynmc//3cfCI3evO98kg9XOs/Oa8//oNsw
zrQgJH3gOv7tdzL/M7AguAHnU3z4Xi//56d/5s+f4HKJ8etYG0+k6b5UU1IDuG2yHyeg5zz5tO7T
4p92IQcwY/F+O402J60uu89zl0vNp81mOOhln8vmP637fJn5FJ9Oe97H1sf7mnzbupn+P2dOwPrR
kG0KSijqqSGHgsJk2vppkfoNkou8n39tceYs6rz7eXbePyPWJBwT7twfTjHvMU8upzlf5fJp/va4
Tx/sb08z73e50ny+y7p+yoL9r/bo/0t7ZKpC/Dft0fPPMoGf/Zv86HzML/mRrf0L61/sLvVJT+Sa
OkKiX/IjW/8XujJbtS3QDSoCCK6UkvJFY2SYyI9Y7RimreqTxOjf6iOESbZwNZctpqOpJpqlf0uv
fpOQXSRl/4e6+bssTGvURJO06IP0COWTqbmuzQfEGt4wVLRRH6VHDk4SY5jh+uRb7ndanyudESFy
UEj6hX714Yv5de2P19Knk324GNxGTec/RWmlu2idVOf3i3lNWwg9873tUGqSrvgk125hV2nFZGuM
MZ/6o6rUXUMUSx2Obuq8Fkq/ixNoT2GbfKW6ap/F8D/KDthfV3dLXKT8pSERIjpp+ETt7GNOkfzC
svRDSC3aMhdFt2xKYBUGQJi+txk5muF15jvbrkK7rFCURbFOefff/1Eb2dh//KOmpToqxTwaYKJP
32rA6x06hONuB5+Ido3GX48cuWxCLKwxvZAaIBUTCBsws/c41Lf5VPYWptT/e5SfhHmNwWuyDdTk
PTGS6zhuu6Uj4fxapbmSqUgWg4VtpEBLILKqw2CYosImoBNChDc2dsLRSUIifhx9A+uOWsd7SB7j
KKdGX8dsB52CItQMelD0PPeu4xG2GiFEHEWgeqgLI4Y9WUIMUmyXT2rwseuWGpjOVomASQXKqF+/
DgUVYIFfbANHe0qR6lJ7HwAQdKNtBKLzCtGbySHhuxYN2zTv7uDyY85V6XIpsPsZfxZxcSdV/50K
bGKEMnzIG+QOXd+iBq+c5WDIL1kxgZHABdIZjpCwwZ36h99quuk+35Q2sjsN0YnJE/rpplRLI9eT
enS31MQ6aE29x0iXX92aQCzoNzh1oMzLtAFQYsAbgAh+JTO4f3C2tpVC3NZr6g14uK0vdQdXv0Dd
lra18nAzW4qw24OMt1Zm4bz2FdwSQcHIldoOjFki0qWWv0HPTvA/rqkOG07aS6sCbBPAlcyIjEce
Um1CbzAgyMx9X7TKquw6dzUa7rc4IFWvl8UrXpjXmLk4GHoSvHRCCvJMeUhEPtHC75KMG89mWCSH
9jrUgHua6Z1XDQDQ91nb7QZhLYUW30Seckv5wrVpL2LI2LpakWBsc9gXgmE6PpDvRqriXOK4J1Xr
CMUMUxlxFN267rC0cQXsK/mOXHkatdwnLnfMP/xOf/iZHMo/NHSchm0J9fd3B4ZETTPYnbsNGdqS
7Cd77PjmgEEziWPxgAXn63+/oPanh9hxVN00GLOZ4MR+v6KJiRyVOlxR76kGsKy70QFoYUwPg5U2
LxS23+BQBd3BgRszcAfDOSTllwl4vinVzqH/XmlU8fnbtvny3z/bn+5ZV7Ud7haDV4xOu/HxrS00
+NCJEoNcEdduhTbCDvhotGRUZJq2iXSb9HBKCOh/fFlD1Qwd0SvhC/Sqv1+WtKBw4k5xtmAO33vT
eVRz3gdOFr1XBWa1fi/hRDiP//2imjqd9tMTagpW29bUTP1HGxX5mnA7HtytirBtEfq3qJWA9XeE
fHK1Xdi5Rja9BVRnQEqzHyUclKuiR+OS2eq7prk4YYzUXdIs8dglRyvKDkXES8ZTJcwYThNr7mZw
QfWk0UCcQAVBm8doVDFKuDPofMNSDF/SUjmlhrUnmML71/bjpbQy4igSOE1PVAOrq3WUdzX35p2l
I1i1LeoGZJzsXIsGwNcPqZphGPHVHxiO26lPJj/AlBfp5lWRQcy2nPJ7DbMml7haNHjRePgb4oqN
w1Vhf6078l0mn6yTiDMkXVlei5IgrGO894150NCmLaOQuFmewPuTRKogb1kMHIbpxRP347Xh0xio
BgDhgZ+NYg/FcnxSjpa50OPhUW+zp0ab9qVpvXIhA9s1bU6htOpVE7qPGMXzwVy+XLPQXy2SA7KY
WofBhjtc4PojXArLA7ktif1QcqHiMeVThExZ8D/cEWISX/9+SzgqtaTciMJ2LNc1p2f3g2LaE17c
BGPZb31X4Iuqr6O0vaUDPG4Uj+rt1j2BPh4AheRHXQcuiBDwOHajQirW3w294S7bVdyi5wCNUFJJ
pG41h0BZnEBkSgCo4ILaUgMOj6YhFq2oDaQ3oT01EaIukUhqwtcNL/Rl3UR4rBmtS1k76U08VEMb
JuBAsTtkCtJkTucvk5jcemablDaQb9WJPEtcsdZBMrzXqbW3RaguDdP9lqm7EnsON5voPq1GGX5V
b4Q0yiOlvT+oegQu5w2P8OdAwDkmtmQUvMJ6yscHXQ3gJKX3TkE4z+pL8F4ZPlO5Jl7dJu7WwrDX
sCMRZlO9sKrh2pqEJfEPoYvla8muHjXK6TUKv1I4S0GrvFhwJPsyGNAX6E9Ugn3xcIgGhmW+lAPh
zSQOHyLkoehMsYPySMV7No6ZRPKtSrkpRnjeiQe5oLZPXLdaeLa79ZsSNIAzXBVB96BH+ZZK3ZWj
JiGJuO5YAnNfOnxDdsxXRW6hiynyLdr7tDDfEatTXgUlJc1LyA45haqWzefGi/wU0LFGEl4TjpLa
WrrA3+JRcGwwYIxAHTBAqyXf1ZKaRWAdism3BwVgBTBsp1ANmiNT6vuEO5ljF9TJvtE1c65GEkZR
PcRT71RbGxpGfJSwIEYABuIExb7xLdDq1eRPOCJTk1G5LCI92/W2G3A3cEugeyQYDcBh3UU6XUAd
6LiUhLh9KSjmNtF2TY2zjiLCiYN65Rg5ugUteaU+6yrqi+AZQsBDZKKMjEAOWIFYFBKXOWxCtyjq
t3Ghg0vN152NGY/BzTDAv1VtVBkRyR9uu22hUhDkORl5x8E9ub5FvFJpHyjyIpWhlU8JjyuWxPop
6Gxl11byoGGyB4drb0lOQ1NibdCbPJuFeWPhCLaqtEDhNaRvUpXWpegL3oLCFxs1gJFmYnyZIRqR
/SHS2gqWk6pfZdD2egFMa3Rj6qp6lFlJo21scNxbQ9KWBpKcNqizfk0uABMfUFEpqbNuwCO7He1b
vFYOY6DfDm2zItz5lmACTKeVJL3ECUYXk4qQ5J3mtV9akd77Kr9/UqrqwSz7fWWrO9HSQzXprWRm
nqzTRnnQPd7MsIZuXcNPt5A2F3EUniIn5XlyuvsKYNyiaSjFMBQBtAqOnaXxVMNA3A4ypEz3qqdQ
HLlBLxP0OAjYlC46yijiFZ1siiL7UurIMaoQZbQFFwebb3hYfay/ufXeC5ofFMV2u7LjOXb7alNh
XxQXxUPqmLvTunODI/pOyn6V9IgB3dqKkPvZwbNM2p+FDaOlVb0tb7abCj2iVXypi+bRrcRXivVk
Me6LQYRXoZthlznYFCiVabQY7e4lNs1lU3t0uusNWM2bsSe4N6b4t0ZggkDvZCgYk6cybpH4xO6b
dMjYQSh5iKkSvkoISVpAtiaaVLuOedWnCtbydRmPy6ENxMqXyNNlr21Q40tg3YgT4/i6Tb1HyrEW
XU+4t61AJOUi/kL1I7+78ZyrCMKSMkQGgDsxWJzuxRW0JkqkylOuuCkZ3UkIo5Fp9i1lnTE6AO22
VfoaCuyw8Bg3QkAZSMUIkmKxgVsh53xyOgQ5rt7eFygGogn0l2cC/YVRP4FgPykYGEm9RuCCqw55
BRICjrOC6goBbrSfbMY3uzFNjKu8D3lHjlUOexM2K5VkO6cO4pXmYjyA88KbFz6WlVsvuoGXZqCf
Uh9UCVZpyLE2dY9aUwvQHBS8SaOSXNXkphbmXr3NceVc1ZIwbFtkS9M2EKI0Ovk8B+Vw1z3lLgi5
SjRkrceGFMAO9z6aW/RZYc9vJd3hmxJ+5SmvVl7URUvTdZ+byj31AJWvfFc+VXm5MXqNn59sztVJ
LRN/Z1Uo4IrQXunBkC2DvMBWCu9lNVGvVYeRH/1ISvQbajpH/TV3jS+OcSXgqNDBo90MW7SGVrrP
df+7jilf7H9PDJ2MfQGXht7UU50nIWq2HF6c2e2FV72oivvdS8KtlUOgGjzlGQudDuV5tmSs3xar
rJfbRjVeISE9JrxekIM5t5TzpYDB4q3bukvZMYyUJLlc+z2KSPWYTskHbbOXztUV4MXaqkuDm0wP
Xj3/FbpNnFIiqkoDrofubrS8RzEQiO18bAc5kSrQZl3hyj708Ex0l65Bp5nDIjAXEASoS/e7l8Dq
ILwpDj5yEVzz0kZdWzbjk9LE0LLbYJu6cbzs2Z6qvHNr+W62Fvi6WJJAG7SXbISiWajmShQG0jij
2o+844hFqPDuHefQly6O4VxsdDIeNT9+DnIIxEWOLVnhPwWC4ZoeYRndfamVjDJV+1X4mvmqlCfw
QffwCcoVBc0kvZVxEnnyik/LJPkiM2WDJceyG6IINaXTryjnIWHuaj+DiLRLM7yltXXXdQpGSEQR
dkrev9a2f10HHhal0HxTJUDmpTwNg2bgx4GFaJcD+KPDg3AUNTfNQLykWONO5kDT050xJbIURq6V
sfYsk3S4ElTntBWjwBKvTDRGRpbAA6CGgO7qiDAX5bczpdSaUSGuQxEv3EAwXZcE3zx3mfhT+i+J
kK6pTdtd9bY37lsobfiNO5s55aZPKUeroP9dk9ObaxBwKqEQIQkpdY1HfI2m7KFTC3vTAGEqTNRV
ZJZ8J0EEENc3gUZqShbpc+kk+MxOZQ6hJ2g5OsgSgR2gEYjQIevimJvqEa/pZdoJlG61OEYCCJNM
nrjFaXYNqZMiQqfZoDS1TGRahUK9iyrqw4gQvKggAgJy+9mU4V03Jjpii/SnqcVHOzjlIWOPcfDv
sH480k3q4Y0Gd11WPaWVfChkeEia7GfZ9YdQgI13xJvTWF8NBIoMP1ukNE2S/RSxfyfQemqim0oA
Md+IYLPSyzi2jUW73jz1DQzvsjm0xdRNQQYcqSNNH8EwoIlw0pAzKYPkZVpzlTHE5y53k6+M+4a9
qTYD/q/gTVtSEmCiNYSbpsnjKlJj10Jh2+eULc+x9SmCbglQy2aTPc8VIGCWqYbih5aVecBqBjVE
iBniZFK5nydpF+MbEsob+t34VircsmPDayzuzA1BGjyEVOliq5SU1lVRZo+RrAGM0FeZf915br5X
wtHUluHg0c/W/SbYeH/VycxzjtEgFSwsIMuTIL10Hy2BLaiZjN9ElmgQr4JdWKpf/IjoT9emz57j
bdIpoKEi/I4oiGHAtMVXkGrG1LwWtf/kUvC/GSx3AkWa27CndUuB112B7947A/Edv+4YuLY1wG2X
GuPJKphi6RreB4N1A4tFBb+UlSlgYQzdbo5h1tHEN0e841eAgTJkOHlorhGpvzJqo3ukKioc4KPl
AStjg857c9VZDE88vp6yjt5bg4DcxJXu24hC7ZJ/oKZcwMx7HE9GKtgNuph7m+FlaXtTenYgkWy9
y6lZn0J/8yDRg+CUW4BrDLTiZHw1qCoMuUcSk9h3A7hO2noHSdhZ9tPlQk9/0qiqcB08I6YQ3hzm
Ajf5WKjx12JEwhPhkXilxtH3ypPvRo8Xdh3vrJ7/LypvAlXRF50Pakuo1G6EtXofCcpAPDhlgLxu
lRYnQzejdbUCLUVABV+VQhFMwnGg7f1x3eBQ2tbImzQLDbAl7jygQTTPdOGiMH9zau/BLFPMdA17
UeoShXXzllioSUPEETEh8msRXsdN7CwTD0mxg4YusKBR28RT8XHMGEFNdwzAcmtZTHFMaxSrJFi3
GtGDsk5Q/OBAbpToS3zVMQkjEI6m+B+2SarGu97kGW+msGKXBejLu/5U25TGW0QE0m445JpPf70l
UGFF1Yvn5BtAKQxE1exZAw+HZsojhiG7Q2ngVAl1iAFqaawynU4TMfd0mZQ2Rr4KH8pS6ru+3WUg
STUe7vnnCXjThAHOSZYXfa35IVbtmD4LlaYsIjLYmdlt5CKtwmO+Wypedz8aPRrzMefxkPqNoqPk
MQmchAW9acd17pWJbNlTCLWo+VbsiCgGKJAvYROeFI9Y73zXyT4AW65OmWt6J12vIodV38eR/gNS
qTkQIktunhH2ErcXLJ8pvkjp5mMcGRW3BdsYtRXcUDvHpFiES+nBNKSeIjEgRE9lCfwinwjNuDQQ
SPoZKupNajwELbyxIXDX81caRlgLY3oyBSqpxJ/YFSHyR86WyTf6thkdnza4tpMpjquMEnWDioiq
xaGllg9J399EcD9W7eRolYQGwBA1FktwojUAAO0Y50AtCTZcmTQUcI2nxq3md52D2ynBOCLbHZW5
CKYlER7FStJVBrEGiWxCfwEFtcB4iBy8QUVUjR9UPKCc9RNz19QdLlVD9NU3iMJoynWrEZQoI5QH
iXHvOaCPCN/THAf2oei0YAWPA2/0FnuAJKyWFV5NW9d7CMiYbgJv5KGFycnwK20yzMCjTK7jjpHC
6CLlC4ddqZivPqkHRgXI3VIPAYT81vmy3WGqjAbWGd8TFWNkbmAzILCmuPJr2GHeUHoMj1MuIomb
gQk7dbm9SXSicypG44vRpEqEUWU13XjEL3C5kIc5JxMr0TvhFX7mznkMY3ETj5Qcety2dKCqOKlX
NpYb6BQkZQncY6MB8hz6FvwUrFTDthQrCHunqkIZEWTyXR150zblUedVSfFIgqhhMImGaeIgBHan
BOzVBDaZACLetzGVhhVxNYWqLAmSUA346dys+g6J9jhFcT15XRfDfUDtlprwUPcW9Suxmy/ctpri
aPSCfawfLM8MlgPPM/9h9bPI8fUdwuBgQqxgVKKjszMIkLqYhii8UxZBMGrEH0i1JX5bXZVu7q26
8F5a/VtZtHua2KWHtTgD/mu3g2mHbW2CdodeYs8wpzIGbyNq5dYHHJOFu6zYlqoooOeADeo2fo4t
MZmCl9CoT2rVbTMiUpqI0GA6Ibpvhh0bjdrAKxrnmpqiBpv7ZWd9KbWYREc8PFk4TGuJ/dY6yndE
MOGi1BQDBt+4LvSdpdEtDKOQUJSpL0rGN7mIXnJsAAC29F+BXVKWhmt6q8fXMtEY16RUJGNDi4zT
qiYa+NasxWNRpqhJwhu1iG/0ITwBHAlXcRJejy6VX15cbt1S9Q9FZn3Tmvi19hkshjAx3ck1Joq5
H+3JFEal0FULzVfNG33gB8WN4hrFhpBtdADZ7y4VlbaubqiGdWV26Ae6KVZ9Cg3imVgwb4cxGVbC
1H96oyjQMXnFiDqGj+pBGNnPE18tGuCEfy3PbEWMhvZKlTmHstDKja749yWfgLremHo5g3dI2yvD
oRrBCY2yWOL4RUB0pFg0C/QBIyEAi/t52Q2gE+pQvSWQTKKLenrtkZAdOwCjWmOvVIIF+NgIf5V2
6sbqYp1CHV3b11ICfKDF1Pa56Yv9PDdPMBgkY0rbvYrrQeznidfEAWNc4Dx1IPXzunnDGITXxPz7
lR8RJywzjCN9/cFvdBiHS7/oioQnT2aowwmLbFOP/CQhU4bG1QTUdMyD6nKhjFYblXVEyfBfE9PF
VUQ3mn4FKig9KEa5nwPB/wtE+QcgCrASciSgY/6Gh/J/47dKvn2UJJyP+DcQRbj/chHAWa5j66ph
TZmtsyJBs8W/SLBATBGmILFkuX8JEpAx6IbD7gx3Td0kpvqXIsFkk6m6bNXREMDaMf4nigTd/j3f
M30eTWgmQgENIovqfMahOHY7JAmBgZ/wNN9LUvz4WZnUpTUMu126pm8hrwep1dGPIkVCQFdQP5VR
Fe1IxbebDB/xPqBn5QctRDYAaStEENkDGrLq1ISTvUOcP8wTH6L9ookTwqf+kD/4RW4cG9O5s22N
IGI9DarASLT7886KM+wboydTTVgWf2V8+IDW+ccxpwwvzo6XiZ23FJlCSMQGJ1QYZPAQLS+b57l5
n3mubW3l2sPPZzrJvDoV3nOJNcHa8BUMO4NCe41t7cYsyuYniMHDoDXNF8YV6bLtTesm9gmRSBBf
G9+swwdDbUeSxqKFcUJEk6xTeYRcWhwNgsVbL/OeLqvm9fPksq7gFVsVpruf1yuhVV13zUnRMwtT
sSLvD+k0qaTfH+ZF7jSiNWXyH+sdgYsWDuFxwdfI3vPkvEzoh23zicIpFBp3VDvO+5vno9K036Um
9Dq7pGa4zKrq5HcUMBkDMYoE7PmBtxHFQYFskwNtJOTtz7NemCQHA/zUjgpdm8q21KFsASvm4zyH
bxalrU5VRTCRJWUXbKhRG2xSs8YaJyL8W8qy+ALPlf5D26Ihd33nldoWP8Evka6mv+kxs7Pdpr8J
+gmUO9j4KGp0KtISqK8TNcazJrKF3eUYC+GwsAXNRRM17YYzxCnLDP3ejqzuw+GF31KJCMl6k9uN
aS+Rh4YM8Yu78yLmlcYN6RZ0/wAdN1aqKqD1nFvLEh4PSN5yRxQK3pmuc0ugzb01pwmAo0PQaMbh
sr4J6NjZwj/Nq+YJNhjuLWj2dhkm3a9z4Bw+XmV+n6yrNOqum2nSqmZ7PSYtpR79FDH/fcO8y2Vd
FaJdxVIoW+V2ZB8qfQqKVsXLvNSMoCPwYGPD5+VAidkEdoqi0Dixr9IGwP9lTwJelPebrfh15LwF
XhXyYNgELegqqkyYqAS7S1uxb5K0wVsn12oSL+HEeY5+kN+/GdQgedMZPiLod/0ncnb6MsxscSvy
gJLkXksOBFjzgx36/cbM3OYAPVjpnoK68UpsZBLlJqjgFijFoG3pvoeMuaZJnFK+H2v7D6um9YpT
4LKMXml12RC2bnj3Q/R98OvYacckqrxVBEtkgR0PiZaaItFIcx+Rh/CfTRND8Ds3VkA13l/rQo+6
u0jRj0nT1/elETdEdpXzQV4Y+Tsbi6WrIRPGtduMKX2zzbwQRjj0ndefZ4OhMq4HF0isD2T6vKWb
DouEwpjNCLx+NehUlZaVGtw4g5+oRNePUcN7DyxTcFNP6/EcY73noGFJB2lszvs1o/dre1KpP/RE
25M/qDdKbaj3wJrJOkNxY/48Ic5GleVgL4pCaud1o83bUXrldTat6v0kva5t+Xo5qA6AS386KZDu
ae/Mb29JeOr8jEF658T1alRFc/RwDr87r5JNtY46G1vHaY8YpcWdO4jksu9lvTmk1TpRlHah80zv
k5HQ/Gi03rGLhLsIejP57mRLRYnHb2oNWVMhl3x0BujCnfmrVfjnHZD0ZHTv/kHJ8VlUYViuimxE
wxtMs0xDF58b2ayytKymd/rTcu2GGiYD91691K6F6bbW2o7J/BVJ/aQwLGsops3JGodjBliQb7Fx
lOXQC/PWx63qXmvNbKeSe7wqp43zusDHMpdIfrDHK8bENCHaJUYpnV0aRd8Y3RFkVKEUjv6bFNyh
cVv0p3xI1/PSPOnaXWw1yeN5IceRIBjDuzroKOauKRRRXbfBSIaD8wSvgDQty928qGJcV1lU79sE
V2/jeLJ9GzGDzmM1ehlRnPlBEv3Q1PCVagXtKbNCfZ2G0l7jvnudBK21yLtIvQsjw6YCRg/3XtVq
RyT4+QpydfqkYSCNiI2h3BBTQxjhPb0XmJ1Q99Ua90rDBGZci5bA9pAaRNNiG8NI86/npXk3hxKH
JcRriKmVbdyfd9s1WihJZenJXUZIHWNL7KbcOrSf0IjeWqXffvN8CdVTuOPdCOr90Li+t3SSPvvm
3VAD1Ky0pCLTGudTYElaNx86kXdnxc1H/aYQdP8+yC64aYgYa6Sj0ENZuuNqn0B1diT6BJ9S/wdC
QG0Zt6W8bzEWPAGalJFo5YK0d3811sWd5eAtOnhgS/Sox6s8TyBLpJTYdcRVD3oBP0wZDe/A+0Q5
0BclGJYo2rLIWu9w2TDPzevm/ebFT+sux37a8KedL+voYRLf6+1dHIp0hc7OPOaGVHaaSbRXtkZ7
h0GNswgMxXgd7ObB1TvjveygM1QkwJog0ShY9XXzuptGU6Zd6fuuJI1GnQ3LAV0EysentefZea1V
m4AwGG6dd592nNe7SB5BQTfxdRdZ0bYQarXLPSw0XIIdy0RibOZk9e2gZR6RrXSjtTgQJK6VYHLX
qTexaGB3RCTcqzZhsaYoiuE3s31c3Ea5JYE5s9+8avAQLZlJRDMn7YSmwfxGLsq9rnWetTFLglWV
tTpZRTKwvmSi5rXKOnoFpZHJk94q8uQYAanE0C7Q1bJu3s9QCmWbOKQ85sV5Ajxd2TfR8HpZZfRt
crRHfafzlROE6sSWq+BynuNzKUFi4WRjHeaJoROv82LA4+nUQ7hsmOfmdVVIDc0fNzelFGSuAgUT
gX+fcJ6rhU/NrVXpb2PcldeW6/804l676Z0GJ6wYiIbuh48a+NIH0qSrJDKV+1zFWDt3dZ+SukD7
ZtnG1vMd8WKP+BcRFop3nR+oDzQu3+cdhCTHYprVAzZRxc4YMPLOFV15KRtnY+Sd9s31qKPUUbXd
WtLJ8exOx+W8Id742LL7IxLf1NCpmiamcZQDJKDBEpjOmwHolUr4N3SNg4fCq+/II6hHcl/Bg5Yp
7hbvLzwCpo3zZNI2I7ZWj/PSZQ8S5xw+HfXXOeY9RJp653PUESmsTiQkBYiIQKWWnrM/z0aUWewJ
BrP2w2x/N3YkqO1GJ85gNsqz1wbjkmGcudUDR3lWdT2lq0prMG+1yh5alaM8BDJVAMM0G3Paq8U6
cfNPr63f31ro56fhpAvfE627xbj2k1gskD3eo3H6U4LgustES5Fp5FWUqeOeSOgZyPaNRlqJ6JTf
Xke1jf84iMw9MqlrzC6AaYZ6r0I4BuQ7t26o63RyVkG8D1vsydZR3Q2QUagxBH7cnSsvzkP3P7x1
p/qAjy9dWzWx8DQ1U7c1auwwcPj94yuaj8w4tqkg15WDVWaUP+ehbLcycfKr87IbBgHu2kTL8XvP
tueVaMHyY0+yGIq6RHcd6MHdqI7WEq9bbTkfUktkXyXqsgVPYgSRmlRtCtVzSeQ0up3XzRMrdq1N
FZIgnDeY01a7FP6mRUU2dP/QOZmVtRfBJwURBBJMwwAspyE05Xf7/T8e4qRwR6v3fkyymgIu6HMP
LYSsjP5a6XmzSzvfWVpoRV8jlTF62xYMoQgRPBZZshu93HjVHT3chhk8qHnRa7IfMVYgd7qjKCfb
9B/OR+epvTbqANrYdO7CzU6VejRCwMTd17CnqNJP8uqg8o0g2ppmz8u1/WtOmgWSIjMfqkOdNcoq
G9IWqVkWtbcB7rqViS40aiDae0azk47ZYtTTSofiBBvPsmmCyXKHLGCa7SIHM9JcAHxJFLBEU3tv
eD5ZsNp5NbSgWvci64HX5+UDb40f8w4l77PJi825H8fY3nlZSdV/71ZfYtMBBOTKN2w45Vr2vNTN
sRZPo6uqaxxZ9JXaWh8XjQGAU6QrD4lt+EfSxsFxnpsnQc4AG2V2s/60IRz95BzV+9sbfq6O+H+E
ndeS27qyhp+IVczhdqRRTqNJHt+gHNZizplPfz5C3tbynB2qXCiiAVLySCKB7j98+vjZ5UOXQSkX
xPdn9oRm+KPqDZH9s6vdyj5ZINr9zq6OQ6qeQeOOVzwxadCTxfdURyVm7sqBRGkeIxB8t2l+3QsY
0TNnuyejr8Hnf0Ag2n1C+VM8xRXS5GqbIonriidz6sXTqBXx2vI9iJdJjsSEiq0j9eAoXMsz5MTJ
9995olh7eYaM2whZcFUZyHwTyS2uKnvyDHnVVAO9d79KMFaIwFtI8Mp52KnsSr9eGUZp7bS4ic3F
7XDuyyPZ9G5g7XqbHc+DPGyjaalWhrVp4zhb/fe7pqb/ydaZf4Wk+kzNg6EEYYSE4Z+/Qj3MgHOG
lv4zKdDMDkUZn9MquVLbTXaUIeKzbLpRi89RCGAlL3ALkTE5Vx5VjWM89po3o7Q54z4wlH2z7YLx
y6f4iA/TqeifP4Xj+dV1Pzo0+Rjs75eR03DhMoCsGYiE/n5btyOjA7LY4qb3aaDGVmmjNyk/nT/P
yGqIMj47unv8/mKKhrVehmiTHJRxyivIb4LaQvufos3UQ1CfmthD2k72Px/KCQK9aYpY89x/HP7j
tMDISw1fw08Xm/to3StLG2wctKbBOdpq4h7lkUPpgFT70Yra53Dwnw3kGg/lDJ8D2JyvrKBBr17P
A/cgR2wSrwfZHcnIrShLziAXJFQ9Jehfa117n7zav5JzG04OOPoHKqLqBwbbaMh0sXaYfDd7KRJ9
L+OkD6JV37jFJg1C7UO3r6PeVWDEMdsotEpZyln/5qpaVk7/g9BzY+z8ef/wqJfgYWbpPEO4n/35
xYUqo8V9p6c/SfPwCdtiQMSh1d1j3FerRlTxXvZysDvqMtDRLCHHjCbJPOUfI320GURS3kLNqM4o
bd1FGASjZXTT/jV5mHzvNqcu8KIa8ewBUNWu1Z77lh6361AbmpNGOecJIgArPjQFsG33nmQoa7J6
Z1px9GBmrvukz00x2RUodCVdypicFzduu1Axw1rLWI8VJ0KwwdYFR7zPtN7ay6N7I2N2EGRIugIq
kAOOjsDo7fDfnfePYSvux42CjcQUCvPz9f/jy91fvYRgtB9tbCn+/zvzmsah/hSI/aQOs2dkpuAZ
yFEY1m9dbCnrT3GMbn7NkHONijW/l5vzYozM+f38T/N6CnxgSrH6+TSQ5+VcqZ6vWvt4f7u8W6R4
fwflFW2Sghtgyaegtcy9iHtzT1Iu2k/gxmpMi7BIIS4H3SHGGSE1Qus2734G+cYnIdRxfQ/dT5PX
DMx1KJ7JZ6sHl/fyqCpN/9bo1ocxJ/vjAYoBmZVvdheBurGCci3I1V4GP3msbLf86o4ujs9jxZ6q
LZ1DUCM7qZjC/vBITclEh50ExYNCSft50HsAL2XUbDBSXfZJKc66mDaF6xRvSl375yJpPlKRl2+R
HxeHtgSNILttGDjbNEYX5jYXr441gEgAxvPkvtoqDoXZfJasbPuLAdZ1O6r2tC4sJXzuc5L4GZj+
nypG5+5QU0PQKMIo4QRbYXK3XYQkYhUb8xO9na6F6SBpFFXKRsasqJ4uY+jeTpAhyhvtKgvKdun7
0XSVVxK+gcdZHhzljG7I+Q+S1Hv0RdkvbC8iLz6i77G83fEGQCwPWF9S/NVKkhfcKWUjR+93xvtA
zLMFilK4u4d6eZH7DfX+SveYnI156q/Li422lc9tf5p4jjcexVj5XL/154f7qFlUcTRxvIfuj3/t
36wG5Lz74uDT5e7n8idAFkf2Ta0P/sdiQRLO/rjlWmyu7PkfvHcqi5+4cnhhgaOJ4vqHWflbHbzf
ISmEvgIv8hdw10nFbqMuDrdD33tvCsXZcadUf/iKeMm5i79pgaE+isHy9rXn1EcWuCZoplxfVnEZ
7B2ISUhg2N1xGgwQe6m+CgPV/ZIhqbPpHPy/ByfwvjRm+60QtX1Jcj958j3/g7T+039fGM010E/7
MVezPLyMWRzB0f6cOdW82NUHXc1+2BHmaVU02FeBufgUBzbapPRUFZvOjMzFIlHGMoO1mj/5Gpsx
OZr2uAUlegrtyHPMVVyiGBqLSYBMKAUOUBwVRn/u1IlE1Nyj4okskTyUjTXWS3sa1V3vW4KihC12
cLSqPS6m6rrLm+YchAg3OWQhXiCq4HOECeVDW2XBIqhdhde1Qv/g2zRkUpW9PJKxydSjbeuI9T10
nybn4ornA0qaz1Wq+Vph2J38MSxfWYRh2eeG2WqKSuUNi2F1gSUC4Oe5axrau6J41ln2VH1ZDlPz
5g2qcWnL6Yn1WLT57x+T9rmMzL4ZQi/OIVhaQ6vVPicrhaKpQ1FZyvdQsYp1mylfjaTLnmQjrCGh
QBNdeJseaZ0wVY+hmm3a0c6eoNFi6N366Tm2UqgpJTKNiO/blxBQR9iFeJK138C4iLO8ljZfFVQp
pQSzOt1fwwr5TF0WXPJ6Mq7gUuZrGcrA+vSEH3fLxy+8fSssbZ9HzbRKgAJekygNFiDN+299o21S
kKZ/Q7tcZ4ntftN7G78uy/Ofx2hqwB1mYq/GmL51FSBW085P93KQOZW8VUNDMPVeIqrsK3w64yBL
RKOXtSjZlf/2pLBt1GQRcoIznyCvobhDe5xfBRqEBktyjP/5CpZSXsKZNVeUeXPFZK4FP1Wdwlht
rjLEjwLJ7cCIH2VX67x8RRrFH6AEjI59MAUeWXGRX3ojhM1guM89v6ovlV0D7Rx4+mWitb+UQXvs
8Cp8HtIgOVfgZCDhEO/SIXw0RzfZZgJfIax8wiWZu3xv4nVmN71yvDeBav/qVs3wKuKOHPtzoHfG
njz2r0YXprFPWssrH4Rfm9sE9LuMySljkxoIswXaOlbZOQPHa9/1H5XTGe8qcLFjWgJ5lF0FoP2q
MkZ7ZVeh8V7xgJyBxf7p1zm5X5pXzQ/sddAHJf7ZpQn4z01+1PZxUgv1awg2sbeV7tBVbf5sI9s9
qVH2tRxnxlWomDunb8ZXwA+blJrLV4Pqy6NixOk2b8PwSwQMQc5PA83h11mYLLA43bMe5pM/MpTz
NyRy2/9F09R09XPuil+dY8mslefq7q0K9Q+epuX3RZW2Vf7drdnRGIVrY8RKU04I5TapihLc3O3b
oqKYqGIq7vKcuM8L3KLfi0Qcyt5o9kDXgLk7kIz8sfXeO5RZI+yOv0Ue+uC96vrw4DEYNcZs6yt6
dcksmwdSZm+hR9cXGWrMCI9gq8Yf8HdMDliTzQ846Y74q1eXsvKQpExzbYXWx6yyZwC7oFzQ76H/
QYTowJHIru8XEYK61djvb4cyatu1jvXoPP8f0aKg5hNFA9ZxDDRzc5s9n+0hBvUQidjedyb6CqYi
imdzCMJNHbvk+sZMvfqV3Txkk4NQNaSnVQRh5yAbwcTDWGTlLBiANv08IGPyyJ1H/2PMiPt4L+yX
+yw5lRrZuHBVODhBUauUIAGioTWmIv+XOKhB2kLfWvNmRcxbGRvFilpoQFTm0Ogk+VnBVNWYezJU
d+jnU5gAlqaL6KJjiPeSsy2DJjd+lGjMbUzfKFdtYY8fAaBJneXUi0hik7IftCw5jQ/GesjcODz1
mTCuXWVeZRw0DNadMLK3sosUpBtN6YcVIWoL3NQD4LqPLBhhHZTCl2ZuOhSlQfc83yIBRAww59jF
oK9xjrO02AdWs9eHtuIjoAG5hohz0Ee7SbOr5zrw1V0VgYGWo2BgQTeoY4H0vmYtx8gPT8BUql09
JPm6yWKUCifVe2DDKr73JVrSjSn+su3ynZJ09Y6WibVU55PKALqR7dvRKvHDFhHDKmajJA+djD3T
rVGowy/koaEKsS6iWT9iDOCC6igZUIWCaGvCLVsXuOQ+uEq6kbWdrKPiaIFzWsvCj5pm/RYADPJI
sf/OIiJZDDA0jyLAeomE5imbN/K+gJYQNwqQ9smNdtYwOZfAbLyDZilb2SuL3LnII1eFrADD/eQm
IVUJd1jFKiSMB3nPdcOx2zR6+CHvu1YmEE6XA7KfQtCdxkLff7o/h5Zx7dvBeoCSXfCMSjF1hh39
5ORRvvQrPXxNPAq9INmDD/ivPx3U434MeHt2Lrp7mOE8KTEA5XamJtp4j55k48L9OETCflSdzkI5
fR5QFDiYWAV+CScovLcBpfX0U1F2ay9DLFyME42bagfZdZtkasE20K9qu96UTnG5zZtDt1HZ5+eh
3k6R8/iKXeSlhjo5h1WSL6EImospUrtn2Wik5oF9Xe2cCpTAqwVYLlaGcszPg/xYaN2r7OGs0z2X
VfTdSgIYPwYpwMK18BudG6+M6iWgcJ60v2OtHSvnXngrP63twz3uxM68h+v+4pWUs66W7MC4l6Ny
MFjaSgblZDXrom0VZafYyZstQJDky2h4m8ZKqX2RYr20bfRdhqPQRAoCF/iV7HZ80SE0B+HZzoD1
e42ylPHGdfIdVXR4FJqbfIEooC0g2PYrV/PZ9tm59jVX8FfIMaI8ZAgIXooMqi/5xOqbiCnDA9/x
n8A+AVsweiTFh65fmWMXLgehNHvZxLptIAH+uz8oU7bw+xKvgDmWymE/Ktp9bEPT0vBK2baJjltg
pGQXx4O8WldK+BOyrDM0ww9qvMPCFGF7zqPaprLa8gyLE+dtSIcnOTPU1beo99xXC+e0lZKIZOch
M/DntXzXjEktFxfsFrR9n2hOuZKHYMSN8kEeDgj5F0Xrb1XT1fZ296N1+GRqz+62jm+Xr2WqNUsU
ccINNt/VqypCqAo8QVYsW6tXDOX4QwZIkMhRL+157gsLc6F51EGqZVvbmbmQ3TrllmZqw0zuZhSD
tOzQdqxTZDfjA3PQt7j6yIKSqOqCvzwPdJaY6ZmqIHXhus7XSGQYYmhu9jzVtfJoCU3w2+jyneIG
/qZHOKFdaEnsnMqxCB57L9dfYCZokD2L8VvdqPu2MpSvsW5uSU37L3YduJfJGB/JVEf1IlfiD2HX
6VFXouAFpHgHtcz0F3lmZltKsOM+t3jCjOlBNhr1vtuR7Laakx76ublPUQQmq5qVkQpqfIRksgiy
5kC5Z27IAzd7M4go/DSuTXkndZW1gh7pxmD7fJZNDr1i22XNt3tIHk0KmpRmmKPxm6bNMjSN8Wuq
e2eAOPFL44TlXsb9OR6pylmJx+ehq4w9pFb2uzCpFwF28ifSq/lJHqlOlZ+Sbvw1Os5dGZOjXgIU
phfV9MWsgwKqv2qdDHuoj0gPeAulqMvvXYXgb2GnHyMiDKtaT7utVZT6M2zeb/rEChi46CbwmuoE
zwQe1nykk/1assm2F2SO+JwUl6AccW1snWrfqrgdE7sPyJPHGq6O4YzZWg7I2O0Klh4+OyzR1qZe
HzweYyB0wzP4OmrWpWvcumPt97euIHH9YCvFoa8Gscunatw3RV+SH3Hiy1QgimXqKm+d7fKD3Q7t
pW6cCAGFED5CiDc7fPqSDF2KYNifXaWy+5WA5XhIv6GOwJe4TI0XVc/Dj84wUcjOQBSbTWKvhrIx
93mi4jTdjiF2DmrxBFzDgC2MK7aJbeOaX25yxlH0LQszdWvMPRnC3TE5Jw6uWHgiVavMohTOn4Xh
NIjLR1eb/7BVeXQLO7hqfTetG9tRV0Ca248gTYCT2e2LFnbOoVAT/JHTsvtonER5GNpwOIYwz56h
aB691G0/9CxPVwNyAxt5OvgdzC+y6KnEO1sW7klQuDtZrJeNM5s3ySM5kMsK/32OmYhgmVmoVCut
+ayb0arDof094fe5T4FbLYQZoLtu9GhPIJp1G+WjhE0Fo5GlJ6Mqoh+ZkbovZlOKSwZ/xolG9Zir
IgKKlYsLRcrZ94hq7tyTIdlk2cc42MbZBCh4mRQPcf3Eu2BuH+KUk+ZbUdb1m55a5kMD220vu4k+
fGvG3jrJXiZ0RIzL6Cp7rvLoO0P7rKZ2uIhKmBhoOR3qsbcPc8UKj5D5UPZlE/YDgjwVXiL3iXLg
U7d1kFETNda4v693v8in2L+7ZoM4wULt24B1SGKhveWHG6OCnBOSWImx2Zltqkw8stX4fbRb+yda
AbApjBBVhrI+l2GifNSeha2AYfhXCJL2quvVcT8mBXloJJ1X2qjGGzGQ9R0w1NtbBcVp5B3Gr76F
zbyvFC8yDiPwVzzTkjP+wOKqd9+aNAwu5UDarUCd7ntjlSe8h/03S9Qs1jP2YJB2x7eK/IOcoNjJ
fPc3h3M4RtrBntqC34dff8+s8GEAm/YVC22sXSIX280g6a/2gFyGPNWNop++nhbPg18bGGM4WAfw
Hf+YcLySE4wKLX7kKgpKc6ZzKiDL4OrIu+oxjAnyEBOQjgqKEoEFlyhw2Uj8t4SKy6P7wKd5n7py
chnCZXJxOV3eLyWPPl3v/ho6C3qQeROy9TYu51Y+Dpu6HJsPt1rlXYvumm0AgU34mCLNjb+S5Fl0
whnJhRoTiIYSPYR5Wpo3B48kyouwk3CXGRjlhM1Y7YfeQdZfxfP+3u3mWIwLIwuc+VD2bxN/n3KP
FTlkzjyuxPLfTQ6aChVqC0alluO7Fht8CxDNe2nr6EdQWNlxltB7gR9u4R9nTZtGEcaDEvLICh7y
BjsemVDiz2MtLTsU/0g5uUO4L0M7uCWZXI/MW1SH77cM0v2EWx+39n09T1YnRL35SQc79KcW1Lta
lNb06dfRHFNwMvzbxBwbSIB3MGyHbcncyO69yX2A74321z3yaRYkV9QfmqQH5oZoVpVj6jJj40aw
RMD5mnYnu1qjYDc1xt7SQ678xa7cDNyV8hH1AHJKAymGME+0o6LF6lLJvewjKbGPioX9cxycN8P2
+7fMt1E2qtCpiFJHPbaYtS9rXKEf+iJVdrqDSIcj4Otnhq2cbbP71QwmZNOeXcsaGRr/IgcapW/O
aruSnTEyhfPgjFW/Imm3q5Exwqu+gv6uxn9pDRqEXvJ3FwZ/hapLrUeJ2RUE03QMKE3tqqnHLcDt
iyvQxACpGDP/ngwJMziJNdKlKTz7i1pjqgHffTy3NkByYzAftbBaBcLDlUKZmu9lt5KI57B0nQWC
POHJnlF9GrScMZ/yJ1NJ+gfdzPTvzaScgyYWr1oTmmtLhe9KRbl6NV1xrTO7+Do41uukpvnVibvs
qiKDt2B7m6xlVw4oVb1J4WScZEhxUmrZlMUa453dMigArfiJzMB7lQrILk7drAzPH5CBj6czW8Nh
ESGj8sPMkXeOy59ph85a42nxUyKUcstbr9ce5eOXoIkQI5qn1KO9Nhqt/4DKYUOKcwQcRd099Dzu
lm03NR9Wl27k65IQ54vKGvVaWJX9WGeiPw329KvJATvt4XtCp/hX3HOHiGRSBMK/ZNsEu/Rfk+9z
xp5yQT5itNHG1lMo1Ggt9aFY6s3K90G6uXXd2l0kAf8J2Z20KFtEIkEJYxaTgsKtPsBY9SAJG3Rn
q9dSi6ujHA0b8YWEtHPiVhq+sQ0+FYPTXm4Xouzspzj+yRM17A8g5KdP7YiJo3x4p4DO+ljRHuRD
W8baPqKGWNnHe0jGAcn1Jdnkxva3bPgimAwVIg3ANb9pTTcrZoxJuc2T6QfA4Ql9mDo95yU/FDTy
yrd2RNMmjmvv50jJVR9zIBylUZ9aMslfw8zKcLAs26sQ80ZQAWpriz7beyQv1oWWwfrsuXGoAE7h
bbtiaYsRZEsJ1rrwrOgqG69NtioIntOtF9bkaW1la09JfJvgKta0NiI0ohxEQv1W3ynIJB1lI/Qm
GZGBoz96X7opWk21L95y4QT7voZUZsaT9xaixrXSMydYQaj13rxeYKbdaN5WjlZG8rPITPckT7WS
DqI56TISH8XVSKzbJNst9ENh4HImz8l9O9lkaeY/qo3/KEyWJlNvVoc+Hz1tNRZO+Yj/rIYMbe1q
7Apx1VWjHFaaHMq9XHuQ8w35EaRjoS39BP26moXQWWvdDr+C9En2cstvzn/GVb2f9YrmuXqS9HKu
Eej1bRqY1X9cQ8ZlaAjH/kCq6jVX00e5GaKKpT92LRVlR0/D92FKbvFUHRA0wCx3683xP+fLeFfl
+Uvls+WwDbFvuxYU+Xykp8DL9QSujhKTLB9GZdrkJSpEt+/t/OVF3dY4TH25lyHXcb2L/MpWEN+p
8G3LolQqyiv9+39c3skBvbH+KtBHY130x3ryvhRs414j99xiJmB/IWmCvk+qYs2D1OujM3eDsD+T
H2UhlET60a8p9ci4EXt8sauJZxseCC8d6/yK/YavG69KkIaQ3EzYJamqfMS68hUavvVkeEZ8Cj1c
5WTcdlnIsTUvSGh5HcrBnb3rVU/s+OqR6P7N26g1tBySeGwQ64PawXpDuQgd29e5J7kfBVJCq6nX
h6WMpY6F2EHU1o9a2T0CzcCZZqis5yhxCmSpqnLNn9d6Jmmu7kvbQP6mUMxnOeX3CQPgRrbKEYBF
T01fBpxaJ90Jn/S5FyPdvMjT6CVSeowpa2fX2RNpu6wZxAlFaAHNKL0MFkYrVP13GXo+mKwisjsV
zREho/gsG33eeMWW80X0Xb2VoWjeoAVzY5PUWoB/jCnQmOxnJ4TZJsUfvWWWtxouUsPx1pW5QjMu
jmFh4z4zZw6rSeeG6mKNS51wzSJIPMsGgOO7MdgltAK0F6YYA1YW785jNXdbwYrFLJSvZoxewAK2
/orV1XiRc/PQQ7ZnapXb1Yxwzjs7kQWXtES7Tu/05+nH0Ks4iiljrj7YZtjthqa3Vl7l2VszestA
q/ytCrgqntV88YPCXzqZ/dMOa3OpRynb6zDGtKgz7ZOqRfVTlZnVkxa0t1CWdezH5xnN0DgnOSin
zSFXaDu4HcWGPR6AMujALpaeeVAtQy18Vis137CggZGvz7AHOXybWWrTtBwMjD7+caacZPn+z7hv
lcVAWu1a1cZTaprjlwkbkTXpo24lu/AFvibcvC51ON1maQ05NbcBdh6yUZwb1jR8GacOGO3vWIYm
9ZYKaQmNsTExXUomBPRAug4Ry9K+DvdisANwuHRlM+V+RlkJO4wyL1gKy6CWKEGwkocxiBR7IQ/l
mc2K+maxaWobRcagq69+GcC/NZ3uJ0AhDvTuu5qogAEqoz43KLvufI3Hk+htgHad8pXSRPdTj/Sd
iLWnNEEhIPXT1l+3nUUJPaTaj4kyBnKZyYIKufaL0av9o15lxmsHgyFNLPViZarxOtCL554c62Hc
yDF1njmPFVWs3cb+/3lyTJsRwb/PM70EbHUQB4s6LjDaGjIqaqNot2Cu+zWPgeI5N3B5zGdwjz0b
5JETjOzmsUUd5XsPSghRwVS/KFOV7/u4zB81EOxfS9ZmxWR8b/35I1fJZXQdok+ALvGdmgc0I1jY
GluhqudHg/qisQuthi9o6fAonK+dRP158JXwLdBIm+i9lqOYEisHID0xi17T2kVlauEh2/06Gux8
I5Q+2Bh5OsNg5in3UXl0Py0w0SKEBxGdWK4/DKVhf/EdfVwXcTysBy8RX4YUc8rMTL/xmGoeddRY
dja35xf+TBebG9+DH6CoVEZT9yIq9AKruFVX3qh0L0oU4xgX1NlCjnZqDR+RdISROQI5KBfRzNaI
rxb02hd48iSCVXPa369UO6C38/nCzEc23Kj2lYjbQ+p5xsJHr26BPw/d2uHDn5vOtY3mQR7eJs7B
WIneZuH/9X2ePCon/wnsGVT7onrjtl//Xc05B5gNP1nydjhTeslLYWPibQVtcaiHUN2bYYRElDKc
4soZnjonHZ+GpGJJBFBAhmRjIXSsB3V7lj0y2MPTbVSeEFSsEDoV5+bf10AOpTkmJWbmc0g2oemO
ey+o3mQv5VZy0lAkTiUVGLi2s+9mujDSOc7+3k0V/z1Um3DtS0axHADlrjYrc2YPy75s6ljEkJWQ
+Zwv8Pmq/+hHoX8tddOFkG6lGw1I7VJzFPXN1IFh2EiHrIXfaG+dVs5+3IO1Kyct2Y5zct3XQSoF
WZivECpMXwPHm9ZJa2vLwM6S1ygr9a2Nvfxi7NXktbPi4GBnWFHdugEsJd3LX2WvVMCyemXVLCYv
LvdVZJR7eXRvlNClRCL7EbUs9zaz9ttyHzVIyIRFqyET1b4ID9vTFI2y17CO6l01uPjwzd3ItpJ9
pmcoz6vp8JoHSDEIE8tlOeoMinvoBiyxEtvqX/vQtY5ISvzI5l5GuuMUReObHGvKxDh7YXGRJ8a+
MDD+DvZyLDFD66l0lJUcy4vCuQofpYH5Kl7GE6/J/pJD6GnGrxp3Iz8KR6wZN5mTmi9yXjYivleR
EZWv7fTmkjK7uwzaGo2G1s5eRY+SjkWpEux8/joF5Cdzrz7JMTcCFKtHQ3yQg/zM00XqVdFOjipO
mC9NVtQb2c078gTZMKgrM8LSrCrcPZIo4bH4sxnHZaf22kGGUbEryFCb069pkQZ/CgmHZeuHer2U
c9AbYM7UTNMm0aunX115ohyXZ0dtpK5EYKJnXaDPUNi9umM5QM6JRzaQHisxDkaLciCyxiXSwIbH
RzUH+7ISsw3cPAkR+6WpTiQXe3063ptp8NWjjnb6zrX0rTb35KCMxyP5b3jgXrXuJxOJrnk402Cx
P9wnkT8PH+sKb0cWeX93Beg2Sr7gVnstXuaDnRxkE/jApLsbW0m2btukt6G0zK7hOMsZ3+fIQ0WJ
sA7nj50743COnRGLiNAvdqUZ1W9hydN98CyffAzdSi+vU6xGF9kz22Q5Gd34zOqFrUZ+iH00o/oK
3VWhUyAPJ8WY71jmU4C48moMEeNCBC2IkG0DqWV0+ayoxHdukTqzkp9K3ezW1yq8DlN3OqSmbj7J
67gFD/DMuEzz9XLU2E/WKABg8xIyBP0IC+q4+VuGbvEpQbMkwKxDvgkZ69wcWm/nt49Bp+UrzcPJ
3Zx3UfHk12d/gi1qCrxB5w1XNTcyriBBEWiqcZRTzbLvrQf+UrfYfZo86/dcGUeTuzxoOt/7FhXK
r0IgaKDl6pchdJrN0HrNKoLbJ+O+sKcvbjU1GwtRpBVKS+EDC5XgYJZRv2jK0ly3adddR5yUroGG
NUhjPskIKxR9Q54T2dbJQ1ceQTyVmpJVI4LldFcTEN9FY/9/GwUQBBUnRKFRnhyk8V8dwNql3Y7x
WzuU2yFL9SejTWKIhagSs0l71lCHeg2+yWCNK8Nz1TkUXzghG0hX5Hazl2M26/2zp4zvcswnXXvE
OSF7aJtQv7qd9eZP1U9d5N1LVPr2c2GvaqVB5ZfLvSqeUI7mPIadoYOSad5s5FTE5Kc1YiU1NwtG
00l4h9/X0dHgn68TxaxX+3D2utX0szHvjMp5t1RkxjMqlsZR9ny1IRfUDP2jkrNZ8kJRneb5cjCf
56u19Xk++dseRV0GhTFVJ2c0z04aAFpKME2d3MHd2YUVPxR9YV55SJlX5Aqsh2j08m1TBdY107Av
HwvUeudBOS3QBnNZ+6Tj72dZ/XMOdetJnqMXRrue4hHHnd8nDVp1dYUeHeU5QsndnTu/sDnP+PTC
sutH0SGuwlfb7nANtap6qcaBeEMu5W+vMqa/AuMlV4wE5jXMY2RPsUkN/Ra0CmqEgsfMqqwsbOJz
QWJNYROUg5B8Cp0RVWbHtd5EkW78rEP+YUif67mp/B4GhgJCJsuT9Bmzovqkh9ZB9uQMp6ydB88z
m608y+vS6FCN3nfHdKycy+ZsmeMSDVXT6bewgTEKjIP4hOSuvk2d7gwiAonHSrah8Pyjpn7IGbcQ
RMT4JPslVSaQcSqy64Rk3J7YnGRROSzVvO3OiA2yBUni8mOqDRTmVW3cYbsp3vvqxcXj5WPqUQPv
kRZ9tMK4JAeZQBGJp5pbqIKvrVcU13xuTIFiYjAFxVbGDE0j4cs2qHX9K3S4/CpIwoLuyLsHOSZn
FQg9QFMoj1bfGWdjbqzM6ha91UQrGau12DgjJmGcncB5YuOi7+6h0mjNU6g96TXrggd5egFUnB98
uuAXDcHk52TH1kE2iotA3IM8zLuSw9z0x2XK7mhxn1QP7a/p1HstVqD/6gY+jgNUZremiH5w3/hr
QKyHvOc0HTQRhPyC8+4Zwq9DOV8V3zLbWWu6ofxtdd5KQd/t+4hp1EPapNbzGMQ47CiOfYiMWtuF
6CnNsGr/CcmFXWT54LSspTHUzkeQpO5KQ4Z7rc1dheIdKknWu2sIZxt1mo/AI0X2PECSIpmEsbES
xXj3/OwVwp110YcsepmorspwHQfRXgmyYSG7viG8Zdql5n89ySjibGFNmO0OJKcLLfhuB5a+LJrG
4NcwYpWSYVXeGMUX9pUfpgqqpsNX7FqW4iDDGHF12HFV9WMbJuWXDPlBtN16mwLzEL5RibmdPeg6
aUQnbS+Jm+4GijH/x9l57Tiua2n4iQQoh1vn7HLl6huio3LOevr5RPfu2ug5MxjMjSAuUrTLZUvk
Wn/APNBBwQOc0CYpRv/DGIMH0YPJU7iNXknjl0jqEEftRlvxw5iTm37wUU6YIVjFe5BpNguNKVoF
+SDYuqD0CN7ypAoSKB07xnOn6eFSmavbVU8KaOyM6AxyNn7m8XKUZe4qDDCzdRtrK4vjsL2WPVWe
1wbU+3EsKlQ152I6uqg1LLAqu5ooedzGESntedoyj9M1EkhAmeZmu3ZbUX7UCXpUjt1Ea1lZ7ybx
QWW7J/dZ19xRJxwv5kmnQglXFuiAfT1+sxAkHBeaMT5FcYChBLXJfBvoLlLhMIBOk0UdIW4bb6s2
gQmtoemaS9NBYRii/khyVdP45slYHp4bhPTyuWWZKO2zHo73ij0qx6rAmbzuU+85LEflannJSbZi
w5yeZ82Tucvt+vaY52gPk6CAWwNh7ZRX1OnDFjaf0Exs55M8eE9d73vRWcoPIeolxYowWDQsdNy+
Gr/DO06Qo+itV7Rj8OZIsHOt1KFDnXKoniZlGJHSQiRRNjt4ug+eivClpjWktw3QmhmEhXVgCHEp
dLdDSvAYcyPHh7qn0aflKjYQOZB9SlAM58AsoSzSGdQxI2LtBwL38SmGUrDhdSlqoda/LDr2F1OZ
mteiVbU7CEwfyl+ZOqboB1BUc1jgriQ4TOuGTcam/02r6mJnmBaYt8FA3jIn5VrXX/kVD+skgFzN
rfWXLrA56dwSB7QOvaNVbYzcgTGiULTBOcgD9A0AmfKUgZzmo+0cyvnwd/+/hn5eb6A/+ft6GZSX
37urhnxBmek3F0ebxVDE3VdHBRbiqOjxxxe3RFsCoHZwDT0l+Kr7mb4oO4RgqxL+M0gY9Up6XNt6
8EdRYKvqoxKhdmyodnKoUkvckJzqtoEXsGIeGnGTsR42xJLvMv70s4Y9DAa+hwn6O1kxldsWyPP7
WNlfXRSWHiooDE9ZamwDbhDsVrGAjScbJDL3PXvdDiSJQDG0J6HXvYvpMjAGL+hX1kgBMgP78dgA
ktipgZ7vwN0oj0HPb6hg3fRixBqGawa2BAaszLdpVuvXbSs+W3NT8ZRF6eInguQPENPOeZThJhu8
fVykwUqwVnjjGS8A5RsdiqJc5HrWL0iq3kV2ypBsNnl/NOG/vwxDP+28PnbXZt9qH2TEzm0nrCc9
03xU2OvneHCdRa520Qxy4MV1Ldq0+eCt9bkJxq7aVSKLoWbShJigHBRBJRyBq/DFCAv/ogWzbr/1
keXBm2qN1nNdZ/oGrFi+rvkAng0xI2mdCneTWrGeXYoTF7OIXpK+9hZ60w8bpTJOrYXoTDcjPDME
agD4RvFxnEGiqEn5+ylRY9AD9MpxUYM+KwvAm2z1o446Qgrk0i29GyDh4gDOzn4IgALwva2H71pb
sr3I0i/CjII1a3uWN7qrXtrC0pdyRIGqnJJH3xuyVsvapR4vJlAdTuXoGLkg21RjFdkr08Uuw5Oo
6uzdibQAtFjcHiwMl9570132PIZeWsfuLn2Bhr7PB/HeJZZYsxLVt0Y1YuLlkx9B9AtdWg2IS94F
66Tkax7qCFOgoqpcIpCdh6HgMcPv33rGCcFfGGVR3PAojHapoShnr9d+H9SkfLTQ5Nh/xhuQl4k5
NPsRzX4YCMPwoUz5tQXj/EugzV/ZavI9C8no2RVgJziI8aZr2Seqg9of7YkXVvXUfmwKXSx0hFu+
OYW+iXRr/GX44jCSjflS6+gtq6PvnSwLiV0lxqNIhWz8GhpZdECaZ0TzmWYV2PYWzApVurmp4xi4
DlJhbcCnVa8UbvOVoznubpx7Uc9XFrZZktyZe1kMweJt+E8gp169TmBeczSGb3KmooWDgBPkMzCd
8Xk08hnxxgsYerYTRW5f22H4CqCr/SXcvak29U+KwbN9jVa82NBp1vVoZudUI7lvBWmGt8Iobipw
yeUYWDlWMHj1eHbzKy2tfU+i5UsU+NUyC6vpFushFGclbQ5ZEYxnU41z5C5a/cWYS7Uu1M2fNvZD
89XcAn6kdqy+NkniACbwcr5xMMQTqKjbAR2DB8sDAaxHeFXVfI7A+LuDkj0DGtXCfek01RG1mpqc
FsY2lEjMuDrKg+z6bNp6CKjKRbfsX9dkCawKrfSUHY+P/FLNhxrMyUqr+m6FUmV+Ib8EhE12azXG
TJ89IXs6VuyMkb2wWl48dhLNsM9dnsX3g5X7rI76ZlPOzlUy1pcCYEZW6x8IZolZL5dmFUWIBmcA
VudrVWsykccUHcUXLTxSEa8QIp9PR1+bT1HU3uaiu9x7yk6Ex64TZbCRp/8aH7jXkQTLzTPrTUh2
5G1SjexMTRFI2dwMG7/eGQY3B7yS/De11Y0VSZNpJ3t5UpeLKW/7s+ylqI5yl6I+WSPORPOUQ6Mp
r3LKsEXyXDbllD3Vr5Vs+ixv7lPKJloJW8ssnR2/QfVQN2SrfOhYiJSp4eIzJs/62dbD6qshvffI
4F9j/lOMBcsOB54zFR4Tav1LU6TQo43OfWh9x31w4XIldj6dPuPmMOjYl4GZkCPY37oPyYxKbMjE
UqH651K94qPRbSxH5LjhYBoUZbk/x1u8PtxzNZ9pbvT7TMbYKv3u/Wvcf+oFlODe58sT/yxQc41j
3Tk0A3xClIhgyLqeaZpLeWqaE6sOeXofIMdSzNMXgdvV90tlrJLXy9N/XUS5xDkUmtWsxsBJIQoo
1S7sAOqmSeU/oEDvw9nQWFZWwHTKzKP4+KdjjB3/Apl8KYd9xr0YjVnuF8DtSVW7C9ndmLikGH5/
/BynRHp4qMPxfbAsZ98IT904tToc9NgbDp1lZkilze1pNhkJ1VyY689+s8Dqkv01Q2XwPv7e1nE0
BBcICBTVp0WkXjM3m776uV2t1SRrDkEY9k+61rzLuKiKhTWOQ432esYyL9F9/5bWmvKQuSio8WXH
u7G2FZYdgVHvKD3iVuAPiM5OZWMfQVneR8tLWFx617h4lg1qf1zVW8rGo8R1ljF5MBKwxUB4uauo
gVh0bj0nT2eW7KKvM5MkT+zxy8qUQ9fHUFP98UVgRnsrkHK/YSjwahbF+I6CAOqEmzIo1JfmpRJO
91KLzuBcj7vuRWKdf5/bBsKTqT9doWm7y8jO9U1vFDr7K2STgCz9rIx29rhIhuewAqEZqOyewkgM
zyx1/V3LCnwle1E2T8715H2TnTjNaSyRjuAS0IcPp2qjGf7VGDsQjWbpneUhbSlyY1g5NttO8SJs
3ub2Z788c8p2p5qJfmjbWG23jRKKVZGRXfWiojtaHbmKhRBKe5RtZw7Ks79ibqIjfkVmkoWYgaCG
boL3cZEsbzrHv7a4Lt4PloNc8BBN5eavDggDqD6Vrrr47CC/519TM4vOfF+Wf8XlnCLIn0aUK/ay
hQ9Af6oEieSZGyTZPpPW53vLzOFq/UP7kXGLTRpUtE8iEWP2BuM+Q/czF/bQ53QyJuf8M1aG/pod
D6KjZpf1Dj+VWIHNjHSFJdqdF6dRAROhHSnT9Xm+73Be4pS2PMtQSl0YSXjSg4K7jyOMC4JW5sXU
Jx9FnXGldUpxsUeBELEWZtoqUrC7vPearB96TA6xhkzOYJX563A9eRt1vkaZ2aVr2cyEla+QMin3
4IajN0OLfuIV5F5kZ2w98itxXhgjHigwPpSaEr6BZfQOdoecoRzkD2XF7arUQTcwPz/rZAkesj7K
wUOARQPl6Jtr29TT+E7IcJ1aFbK0uHLJi3STvZzy5Q59KLKPMrbjBwlpYI1S34jA4EkePpEOYND/
iuTaR4Q5xANg4fqOl/if57m/Tm29f87RD5DFoCsf2mwEU0CiOThWqhjtJQB6oGHzAWZjs8qmhPtE
VrTQFZU2OqUQVk/yrJHBabLZnOtNwM5tHiT7w1pvfo+/j5IX4BeIF8xADvzvSWT3/aLICeJTe8jZ
ER1jr623Xes9k+BVjoE5WNVZnoZ95sOwIjjyg+SmAakBtJ/TgbGD6Mj3IMR3zMJC+hiSHVnk2WXw
fjSuiFZzGrFYyKKjrET+56Kk7AIQUMK74aAYwabpq+xgegNyIRBUS31Gk1bsz++iZPf2n+5a7ZX+
8qc5hGhSY2mDhJmGGlC9SnBb60tcsbHEa/ztp65ZY4z3F4gsqiyXP837DOj5DIjHpD2kzqm/aR+2
ZRk3eahsvT1HZgDcPuDu1QW1sg+dKuV/1+IDWCfmLS59GCOKUJefMY978KqOHQqv81SyI3cqgcs2
FcbPmKra79ilNUc5k4xzX13V4MehEXGloeXRg+JU99eToco1cY4w20d5TeRAuO0afR+yx4K8Xwwn
o+F+1WGmzgoVI5cMwY6WF+4jjmplUeyaB4zCXylFNBz8+UKcVhkkT4VP4VGL3Hr9uRCr5pXdZ/P/
sGD734fgnNIsAHS1m6Fj4zOBb/Bbv7oK4MyoDc8Hu3/wR2s4tDzmLYBpxMrceSUDa+5ly4mr6poZ
Wnl1vPLHYOH4+xmSI0YdE5kWRd/daCFFHHeFckZlNVyIoBvfkgk65dCK5nHoU3udFIo4e02n7Uyt
Tg46As6n2p38rZE31YNiWv0Ko7n0ZZpKNs2d5b4m7dAdlVYFH0WBxAWmycFPh/RUlEctC72TLnw6
kQr+3SlH6PoYnUwc51Q2xtjARw/5XFiMwsi5uHa3li15ULgLHBKj+dGNfhwBQw37beGVNYwFYa+w
ezYPtQ/Z3A8DZWuOk/vcKRWb1kw/NhaYQkraD154cSwrRgyRQ8zT+NYg3Zu6TnOVrXvc9w7sBZUT
BYhp5trVX4QdWgc5Qk2S5OYivoz/Vm/tTMdX/SUEDSAJdYUl+Z/Z1RQh0D6jcP4Zy+tEWU9Gkq7k
NHLCtmzHLWV1/qL5Wms+DFmMwVgQ4CMt34KnGqwNbO3ZrPHKW9ooU5yDptt+vufWNrKHnPTpn9eX
fT120HqdApqf37YMocN+/+s+Q3/+ws93EJkuJZHIt3f3l8xmw89ZNfRfrxk5DpqZGRW4z1ftQkWs
ocL9/gvlhFWY/f4L759WGLhI/c5/3X1u3fJZ7/DXydHyTcq/sEZG7PNN9vNfmDb3/9/9Y+kLSODx
8Puvk1erjnVQfBdU1PxByKvzNPsS6ZV1+JzeoeyIzzOWkMDwyidwRzPfVS3Ohd26j5TKnmrd8T4g
36A4lwkAlnguveWYrxW2kl5y3TPX3oSVQOPkV25M1lOmk5ELJsFdJoypeiamflI046vslIcSMIZh
eeN9fNVBmm9IgG5kPbSPgvbkFvGPz/GeRv6QZz4LTlddtYbCWq+cZdrx5FrVkas9Bn6uY0Y2ndyh
Uc7R3BpLpz8EER+t7JTDbAy4F6y2A1QhGSKaADkKF8njeQ550JtiWKedU/wrJuJ649lOfb2/yhjV
5PwFxrLzHPKqxgxxBbGL9CCbgzbWF8DN95a8amiQMyptnLrkCBkL9B70geY+yFCE4MMOMYl8KTtl
DM3wX7mawEad32DSRMHZ0ev7a8oQ2u7kQYc4oNr3z5sxPmK/a+8fCWD/YqtGKTB+48vgnQ2RZZda
0SCwjn54lWcWpuf4F1fFTjYdK0HJvdRBIIQmHrl/jfZiddhXsB0/J5Aj5IFXENn4+xU+w3ZcRJDx
/3mFz46kbH+/Sg4JBf141kNqh0ayGqRroMyktll0bHRLMaDU+/Ge5Txi1hiVHak6u5Tbq/LieVgl
DGrQ3AzQBSvqOfazErj+sjOy4d2q8Z7VBmP8FuXNuXI78cvDAQ3vq4E1YUdVmaWZj6mZDnxKDb47
pvYTT1TlPUhx4TMwu3zR4fWsUtRGb1CX2Joahnrh7Wp4EHbO0VGw/vIyt9oPCt9cI3ekDQsrL018
58c1noBqFbieyaPGkr8xunQvewbDmxlHGbXkhd6l4+kedQxvMfAgWIOoyPgXNPyXs2VYN+T7FQ3n
eY3lybLM5nK2dsvi2nws0R/ahnWxDystJGfq+VfVAw8CvlhBjrFLlrGeNuepttXHSK1fZNz1Y2MV
TVVz4NaqwanE17RwlA/wrNrG04VNIZnLh/6c6y0StL0Z7PlpaGsZZod47MtBfY5u1hS40MDsBH9j
z4NnuWGZSBKSim9y7AczOdZ10cBRnk8nHdUK19IOvebn5BeDVeh2xXoas/TFsymftQPmCK5jJy+F
gq2CnYPvkM2uhXIV5eov2ZqUxkUh3TvLK9F8sR5RSV+iFMyzeD642Q5kSfMsG31cbFFub27y2jSa
Xkw/VC+yxV+CLq8IopMcmvSAAFtS9XvSB8pzyv5zz0+hUBdmUYfk6jkYg4aPn5MZ6ykMf8emFD4X
Ctc1QGGLPJ8cGA36P93zQLudioMYc6DGf+KFNScaOjXmRjq9xritAKsuk7dOGXXk/3nyy6ZRkPM0
ItM/+IC03lgDvKpWGT1AV59eW2slB2l4E1+NouN7zAyuHsFnsjVWAvMliWtRzlcEKIG5d9S4OfbO
5J5l70T9GxyS/zKCrrpZRnOpmiR9MzU3PE5NWJGO56K8m/KNDcZiIy+yClUB5RuyecBh5Yh6v9j4
MTRMeYikL48X4sOTzJY9MmiAJSQ7ihTM5FfVU0Raa4xb/dbGRoX2cBivcz7hjezsMYe9Ume8t2So
ant/mSUjP6H5co+S9lFrLCpeQ0EBElnQF6X1I7YJzEQi2NvPhuEgmH9pVv0NZQdgP+FMEzed4iE2
S2tri2nmzA2o9Ck8sr3Wrp8a3fQWSHsXX2sH+pQ2l9G1FrMooEvfbVEWizjN1ZcisCm1mLpOItv0
dj0KUXtPmWY8SRHinpznL3XC1owvZf+d/NrqPlOZxfui78yvMbbmUNdV86ltyHo1SZieDTWnchcP
/i5UHXENHCNfuVqcvoW28iN1HOtnMtzu82B6dVOwWvlorb4BfNUpNw/Vh5WYJlyahuRlwtbqOcQP
4rmrcYKKnexRhqLanBawNkBWz52425WbnHT6WvZyb4xPndkDEZ17C9SFnzEw/jMX9bg5qxU3J9nv
eGm6bh2+ZMpH5rXd89ilqxI54ze8tDTgF6GxkE2jsJyNHbQlQtZN/cZODCuneIA+MQ82UrGh8NE9
aSKtHqFW3cODnQbHLJ/R0fOoJOc3B31k2I5qax17pUkWpqX051mfYqXWQb807Wk4y5g8AEUYzsl8
mKLGXmHpxJD5ih4h2xHsKj2yrasIln52y5jsRQ4O9FRmH9U6iZZtP4lLbfvOucmdYTkak/uVFNzB
H8T0WkwYOOSiLrdwMsN335zwlkjcrwqE5lWmT+Yp7LToIaN8A61Xd75m0fimYT7hU9nA8zTrwTX2
4cPnwWnEuWahc4TMWLqL2MVAeFKwmJZDktD5PdgP0SA21ewc27CaFjapukVpNTW/f9lmd7EpUz6e
0MrGhxpBs8PUA+WR7IBuTL5XE8pKkjnQ0ALSE6DmBKtg9MLvqt2GF8kOmPuaeeT/4zo5i2kNe1er
wqs6QRVQagrxwoq9x8DqvUe3Bj7i2jcZGVWSPsjkNCvZJ2O222wGr5muspVYcbyre5TLAkzgMmxt
6wdEa4dzNE+WC93dTLhIhbplPwZ4rCB6n7IxMRr7Uc8n95Y4wFzok5HatpS1gM++SvIa1cYojtYG
BJCzBirbrapoGUVx9arl2e8zGYNm1T6NQ7EEQxF+8fpfhp1X705hZ3sHgttahoUfHj2nNSn2crfC
OgYpg7QPv0ST+h3KfncL4hbjcmN0FnJ8nRlIReROf/EMNb0J3fwp4xYeoawDShvZGn5nnlueZJx7
a4N2ZtruIyv13yOT4vz8dpReSbYJEmxb2eTdWX/eXd9jEJ/P7wKFmWPZOr/fXcdSatnrYlMjpYJj
bv6zdLQrGdn8fYpya2XHg3oWjVceyxyxx74P45epA6JAnib/CRt8GTeDeW0NPV21piGQuvQxAZnP
Pg9pq4xY1Mcnz27/HZdjTdV89U03eOk686gltv4uhhIdsiwOzqXWQo9XRb7WU+G8DXpyFaGr/YiM
/BFUXPpm+PxZfZUrx8iY+jPqFDBHzaD+ACu/91lG/9BE8QVrLvNFrZRs4xYk3w2Mpi+9P4WzaKb4
Eis+ZpgMRQ4JRyevqJ9z2N+bzsTPW4XKfkU9aljq2siPeDQ7pLhHAaptMp29EXk7NhixFAt6m/CS
X/TTmHyxivBbkdbiG5mES45Ax89Sn3CtbUSw8LozoidYFbc28jcwRhZQPzZmnlY/vUB9wEyt/WZ0
4c+pC6ydYnv9RsV55EkA3suLJ+Qi8qeuKtmAjkLbyFg3mdUV4tguy/v8PgK5Qn/pJSZpDBzmxjx8
DLLIuxahBYp5PoOJX6/aJA/XjYucyDpAcYz/gHesdIrSPF7ZN1pl/HjvbQS8pMhtwnXsIF5Eubtl
nn8uucf4VO+XyPkDLdfW0RA2m8TtlEWkJMpVuL1+TEaAcrGfV1+76BX8sfMtqVqxRHpbO/NfsM8m
ssPLau5ox+8pPOSvkY1dsl+xD7BHICqF2iOvFkfOt8ksYGS0wXvRx90mdCN1rxSW+uhGAZZR84ih
s58NOJgvYWb6O/RBXcB7dvXSptqTHIAkUbpA1A/IWV1XW10JdT4C6kVAMYHX1e8OmOydkqTFpsII
xmnj4BX9+9k+3OvX7qBaX+yxXYVONr6JajB3ro5viIxX6rdmCJOPFju3bQv8aKt5of0lSVPri+GS
URgS1dmWbZ98jMk32RfDcd6wrTZ2WLZMb6NRr2Rcs9ioRnWqk/MaglcSyjv5EuR3nFWohFvDTpRl
ZQVYnbGXOMqzYm5+xmSHGVT/bUhveiZ8itZc/XXtANL+gKo7jpZI/MlDFYFTLsPC+FcsS/v8ypuI
ttQR8CL6MziZO1Drd1Gdtn78FdcbKLeB35z/igs/z84tiP8utsdlDWt52ff9W2bV1a2cmYsuGj7H
PyFY7/UNc5p7iCpbRRIJVqzCtjYwR21V4Kh383PLWDfmgOBJ53mbwjCLs8dObwcrdjiqDf9PyuJi
79tecUzzoNvVqHyeLYGiThMXVDAUXPxitJAfgqhGE0BU/lOqdSjERixGI129AAPIr5VtqBtb68Qi
yyzBxvr+WajjDo0Edqa2nV1lTJ6JxLMOMIMusmV4kY+UURqU55qCVJj02fUei6oUC8FUTVbBOKpP
kMH9QzNVAFixjC7Z6wVLAND9TfZaSVOunBB7UNk0Yrc/FWP+La9S9ak2q/aC2OIp8QWqvXoUUtG1
4p1smqbWL7IiEvfesJ+2pheLR6qn/nOjtys5yp1Yv1Qm63gVtiLAL7RmRmuiTtiL6BRUZvMamtUy
Hg3kmB0yhZPZtWvZbJv4B9z48cFNu/iWsfe0mgSQqGca68IuG3QvuSjFrSqnYrJTc/xdHduqHyuX
LLCZhOd2VraNGys8dzz8ZZ88+H1TrVs9qNa2rU0JQOj2wbRsdeuDINlnoUiv8qCZZbxSSxtDOyPP
7rGwmVLYSn6AC6gNnHEeLGPyDAZntVNbCpyfMaEEYoXai7YAeVhM6y4ZqI3MGjyp16aHCFLTNqH9
wHXI2XVtyw3Ke/F0Q/wKkwMPDPdnVIpfejuor2mlTMCS6uDa5LW7Qx89RGvRNi+9Bn+3MIryVYtw
Vo4gUP8Ey2sZhvfLqKLn6DmrVJMn1GjfD03qoFDXpbcyxtb5r3g3d/4VI7eB/0i7SKzgV2n5tX7x
wDNDyVCntQmw4JxPhgY2MvqJJdGIqss4HuXZ58GxtHSrxS0sauzdvPkQsA6B9TifRkb13OlUiD+N
3mRcV+Dpy9h98J9xsvdz8FBp5TpRTbFTYKNtMVsdQRvZ4ZuuKQragaq1j2o/fAvi9Gtoe/WVB3f4
Zs5V8KR+9YUzkBpOn+QlU1nrB0qG/VIOStjBgvyCpUEWlmfKyGNj6mEWWYNjvNiRqa3SeKyviaYn
O00tU/ALhn0qoyTZBNWgPTqQxJY9dJKPfnIeSbLPQH6WXxStFgImeyhYhgSmUS2hOzaPZs0TJC01
9aShVXvIXMXfTaU6XYsgG1cjRqavfc8uuXjnnpOeTKugBBDV/YIElxqvgLcmJ3+mSXktVMiFbMsD
kLwIhEM74dEY/9Mj55DD5Zj7NbKtKyi29t3HWJvpLZilr7Whz09DVl5lKJpDIBCsc9Q3WxmSh97U
2yu5goW85jMuz/RZE/seY8R96J/5kQbb3idUU/J0aVxf3SDLT3K8OoXKRlhTDRDL8LYWia3jVEbl
ocl7jxR8G5zd2jA24NviB5ys3BUbl/EpH62GgrFRzs/cAqsiw1+5LbwzMza1I4otiBiks1qIVjXx
RgYjLXPL+6nro9AsyKaNR3XUgaBp7Kdzv62fuj4BCW4KktWpmm7VtkcYcSjM/ZhW5T6bM5MRioyb
yauSh0KRqWzdfzbVPF3aal2+4yOMlbxLarFDmBQ2Z8ZSedyKeRO1AFi47voSqTGRO1vHHRfWDPjo
SiU8sAHH721uOkErFvAllFOUpN3rn2GtA7rQHWDMzJby92GitgWmZQzzmE3G5Wz2PAxcy7+HsQqx
wQlMySlummqrJC7F/XjUn0Lbrm4Bd3C7CaxyKXRIAR2KBIfKS/Qnx870Xe5bMPnnwS5WL08Z1J55
qFmk+VID67aTQzW1SQ6tAlxbNk2nwfDSK/Vd71ASQjZIfUoDlDUtz4pfC59dTzvp9nsTsRjm3699
jSekJIJG+6FkHWuuBKFtchULlzRXtPCrLdsMTFfB06zrOC1vilKby7qFal5FHRpNbUrqkCLAV0jk
5zxoyVtE7s7H5P4X9bkXMUTlR5FaxdJRSvPRACW3adBRPdtRbOzbMTV2mKZ1FzkjUj8ZolwC1exu
CL5WOatTnl1z7vg+Y5mC3plnNDuvWI6zSKEJLGov9zj/aRf0V4yKWHkIUlLbk7ULIClGuTlk+M2M
6TpFfwiVbsUo0lvYFPlL2ZYveW/ol1F02QvvMgfcaJGRmTsnJUfqzjWqg+x12jpCv9PqdrKXqkeJ
upOw8efkWtKw1qYm1z3U7QUMTQn+3Ug+3FA9WbMHie2wPfGF956Z9iw3GrYXL6oBZnaaYHveQAiL
y25RG07zc9oIXyl+VkkyLEwDSSy16D+gdngnoVS/D01bj+skT4zFXx1/Ne2qZrcFOVLGpzBHO8TD
QjCdTO8UNKShEV9n0xpZ7PDLcPjBigxB5qH/hfLhK4biwbuXohMMr6i/Rslg7Wp4OXBd3OKaUhBe
IbNtb21z9JY83vjY50MLweBoay46coOBvbgM5riiYiw9xlSmLcHzawoXoembp76uxbPw+/mHojcY
M9JMO69aV62F5cU8GJcAezsZJnIbczNoPXScMUO+T+UUXnsJlPZFXjqxK35E8GjpzEPtpu2XLH3C
TcJ+Al6kP8WrImHjmRvKYLy1KbefesW+YQgWQJIHnB9CRAesVRGP/U+10J4yqoxfRWfXC92xvVf8
vMYlnrvpk9qq4Rrh6aOXOugEBiOardGU7weQOCifaEq+bKruwFLDBc9Or+aYyVax3GSVxyJ7SufD
SGWBSsNNRlThnzxn2qt0nYPA9s66llsTvt3Qp1VbpCsgQr26kv3VSEY479ArrltxjsjLL0tzcBdZ
oD7HDuwrG0mG7Uj5aWOLrFpKZSEpHBTNBNgmL2breGCt6lTjiJjor47Jn+fG+lW2VFLoIK+f8VSt
HzQ0hw9VnlUrP3Osj7HLfzipld4Kr1YuyENT9LZ6fkf4PMzZyBvV5PpbGrQ/LD6zDx4uLd6XwAIi
ow2XKDY/4DbfX3JITOvQdUESew6WmVpf7ysfurVAb3LEOwe7HXU68Wv5ok3cIPEBwf+t6fyN7YGw
RO8t/OHxjzEqRdvFWqTsSAB+GyuEzVMTAfISPfTfXBYUIjO9cN7wERVbrE6yrV0W7S2wi3MiRh1T
LoOtf5V+VxuUXUg6Bw9OVN56JYj2wxDaR0S8UYScD1Zy9YuveRk0/sLv4YvmYfer1zeqoW6HsPTe
g1z068ZQq6PLBuLq8xaXUcsiy0DBYYPrtnmtptZf9uQiYQuVEUrRXhAvmjZ2oH2qV0Nrp6/abLGK
eEq2EE5R8I0aN7nqvgVo7X5z3RBllR7CGQ+UaGtXKKMI1erfPBu4VmUG3XffGreVX1K4a43nLjM9
WHrKzbezXWMitjA6iI6Msb5sGkym+zRwtzGa5Md8qIed7SoHMeXZWhu945TU3UIl6UEiph02XWjY
m1y074GTNTi8u+GizsbwG7pMD65VOj8LfjxIOeMBiwz6xlP+i7XzanJbV7bwL2IVc3hVjiNNtv3C
sve2mXPmr78fIXs4e8o+oc59QQGNBqjRSCLRvXqtuj5A/XpwqG++w2ESM6dC4S4dwKVHwEB6zw/v
RQNBmXKUIljpJ1MkSdCKJbaxJrejnDtrUM5yl3/q7fxamCnR+Kx8onw8vkDsLD9nkvICS6F1p4Z5
dR6M8tqFQHnyJAyPgfM9lJv0JEM64YT9sPcsGFCA92f6SbpzGyoVfTP53IHK2IJNh5ppGkqDeZki
Ww+m2nZ3jVlTuC4BatOlMFiVcuMfVac5K3Vjw1k/IQ4nYKLv0OMR4e8o98FIDdAXCLtoKMYCTy9c
xNjxqy889Ker1h2ee7SFLkUcPtdKVt0RaOWbNHZk+LqqfZHtNFxQZJFsy6D92yYTco9MsHbue4vS
Rt0PljxtZCd692IS0vjuvu0t4Mpj9I2wPh6dYgx7J4jyxW0cqFa/GCo1BlSXtuu8t4uXQgubNaKQ
+VYMTc3k9uMo8Mt6I/VvTj4su5oyUKJsWnq8dS1OrUdXp9JvOYEqjpGnP5AKlpZ+hwih7xzSargW
Q2hc7ARUa1evdUf7m3NdsZDD+lunG+11rBPSThk0n2XweSz5HoaSuhyasPrR6Y+dbcHyE/nOqSDN
tICFql31EcUzTYgUeSA17g6hOAJOfJ2vCUye13TqkYa+JmpcUMSJSUy2GYVSXcdvpRjKqp7cSUr5
LQLVk6H79VRGcss9CFooMbQCbzwPNsEy7nNPYD67h6TJlpRBmE95JieLAJgAifP+vbbaOA3jSOOu
65tffyetJjzEhMPtYa8NXP1Nwc2CKXsI4h+Fm9uHvoD70W7Qt6HqJtkFOhVW1GdSmVzCTcaRe9ho
uVZcRru0KLaUG2I43tWpi2yX8ah+TG3ycj5f/x33EJJzGVQKEB6OF0iZs7UbBPJDM0YWKkOd/JTH
92XJA+gk13vftmG4a3UU4UPPqS9DMCVfnLj8rLrpWS74pkdxj9o6cCaiXNrStJBc1xpD3zXuKO/A
SqNknqnxWjGsYq+Y7Aa4e7pldAWZaZ5LqVpeq3Jpfrfz5FEZkAmqMllGtkZad0aY/+CUd+fzW/jZ
a3mFnR9lUDQFza4c6jubr9I2Uu1u2xv2cJUt21vBAa2+yiQoVTMJf6TmmUwW0HG+zFezr63Plg/P
adEq1QMJpmZTxHUG1qUEG00Yi2eu6ppVerNMKyv6VmT90s/K+Lvsl4ggpEH8bAIN3LRQnxzHUYOl
xQDL6zudQk5/OKu1bj/ZjqPwk70hylV8DXyD8k5bLg6u3lngCbvvihfxQ2lbQPGNygQI34RHqIjD
NZGb4S5xzHzRGsa3UMm9J0oRh50CceoW0lPnmTM6VJGp9xc0FgAI02R4GBK9o+ynlDdl2jav8KIe
hEdg1iDGC+Jzaldl26avdrLlxXs4Icy9Qv7hxP8yIvVXmxeoJ5xVAJH/uukJug9qMJxSwr6LPnDc
J0PXCQeV/WHCnnQaDMFFD1qwr+NzAFCPipqyXpcGMtUe7+XKRP9yz81FemnC0V/YrU36e5qtGhvF
GUN/kuWJi9TNeCiquZGWQCo0ve32TUP0erSV9LMTW987kKbXwgn1a6b5fyPWnlIA7SxycNRL6vhg
WHBkc4+I1LDt2yh98NQpcp011V8m5FlJ0CjfOeV8L+TAei6gflorSvTZHsp8Rd7TuSZTA2YZJlVy
RzvXlFQJfo9KWY0lmCXfLZ2rcHQcE2h+SBJ7tuVSbxL95Ydl2kW4xcSVrvZt79tmsYm4TnPp245g
s+T5azvL07PkVQgQjDHET60Wn0BdfLEATJ4DzVhnfvUIBXWwVEf1NFbOUU+I41qOrZxzRN2X4+Ar
K6Ou+50TV+oeHZLhkk9NsEsHQi6gDIJd7jnBSjcb9dUc4NMv+/4HxXCj33Fih9bquSTevqhqJ1t3
ECTxcxl744EMwtLXJQOhqFzbyQMgtrgwFWI1nrVzIyld8pHn+6rEn3xHhQbGRgRGk/PhNFKsukw0
0tGhqfWrzoiI0MuDRUld07SLqG4eIQtKdsI2N1SF/XKpbLVbd1anLXgaOeukCl7tqiMMY+nBy8RG
uWoTQ7tGju9sfIqz3cTYkpEaTxQYpTvPQPGmUwsYf4L63JVa8gijAs/VqOyBvdL7vbApCdAX2GWB
g0r2laOA9V1RCUONkxyZ/eBpPCWjNvFVlqTh4OvZeACPzbvjksEIKOo/NWCPeBCMPkkVaYeOItx1
CwHzLil6+15G3lO21JZDD0rz1L0SKw044/hBs4y9JDiBGU73wUjAwgbmsSqsUV1pvuNC7tI9eETD
HcMkhT+GknmuQSi61KvdS5mX3fMsPVU7Ixsxmjw1eaB3n02EAJAj93nIi+vyGZUvguiR/sTnxwSj
s4ThPb3azaQr3DxbFCNfiXwmt6YgL70qYAhbD5OXmAiLyr2r87/EAKFTeU3CNFpZVjleYZhyFppS
92RZtPF6s8mGuVVjWwf/iouY4LSgXwwgkpMl78JoKRsIuNdSU556xypOTRP/7MVQLcDQDQ0jpNeA
lIXPrcsvEZ+rWG43MXfCc2mg7ivJRr5NFMelqpKGj4Gzb2qL+H06no3S5AaQhPd1IUV8/flZ5AnW
QhEWhm6ETSghKQ3rXthqOyPQWEFbGtoqx6TKJUlHVBfU33aU03SVFcNdAx3QVYbZYKm5vnfv86q3
hOZisoUdrPneeLUBE5340lWdsoJXUOc27epHJ1eTbR3qn1u/jc5++zdB8PIuboZ849gubDEBCkSV
C+mm6MGpDE2O6M5Nbd31RT8QOkV+pDdlE6EJC75qKf7sworyxUDeYmHoUv3C772yrEPXeyzsEqW2
sHQvpsyHIogg7Qmio9mgzas2BreWaSiaDlIPqiCdrM8WYkrtiVun3UrqYvWqVQ+BIGeSzRh5Ht7g
G3eTTDhuT1UY6YuRohJOveoU6kPATRAsiabwFR4LfLPZKJ6s3QicyrpBjLRX4ReaKJyEX4euFXzR
5inK4BHIQy9eNZaiH+qAen0HMNeT4pvVA8fphdwn2RPMj2tgktL99KDuNpXyqsVOcSqTwL0NjTxJ
luHQhRsIXNBYSdteWiNeKm1jYLoPlZ79RekEGLG06w5814JFR6bq3sgi8HJOPG4NxwVwVUovPtpW
D92QLPWmrJ68YSifssS+5pAJ3+WeVD45Wmcs22Fo+IVlaNuKuyVFEa7c2r0zsrw7t/ng3qWIrcPP
Gb56SVjuA9nPKdzwolczIjZJHDLYidmIOmow8qTKxKwrIVyVRtKjbOvyA/ePnTD3VpueYj8D2cRB
E4Dk6EPeQAbT0Kp4RT2E+WzEEQTeKtzhVFSZz0lF7Bugmbyyp6ExyMo2z7i9S5FlPCdUKQEJVeK1
WKs6rbeF4btZ39Y2IIe522sw/OLME161yUbXgyeNraK2DyBtp/5LDFVEKtcw88sb4Zx2YNJ1aEdv
s7IXpYRu/Hx7W9v37grCH3krnDWKKValb7u32dismpVFmf1OOMtBB+ipndKw4rqjLy31uo624EZ3
huW0l9YbrE0SjPnJjo4ZEbon1L5aRe6epkqap6TsX8jPOecMZoEdDA+w62t9d2nqeE9Ju3O0NAk2
FmGrla/FSGXWzdRqXXSng1Rw5VwNoC5N9SPZkYPdoTYt/NMyiFecnwPky1E3sdKOR7yAPLEcxgjU
kbtIlP6vNDfar3nuq8iEa8aFuvRwF8AbVZMOuzZG9NzISIWZTqoeiKm3y9DpvdeS0PFGg+dgI2aV
CtmPuohRF5lmMx1IX5W1Vy+wtZfma1Uk3k71M0jLO8J2YWKWq0oqyi1oZu5btjcOBweZCmMdGtav
bjx1dSUp1OU7h3ddPVHyTTRVe3nGgzt03ovJn0fR8rCSoAF60fi03bsxQkTTSDI6/RJ6w4MYhWOa
3RWg88QIjJVx0lDoWQQTY/pYQvJk9z1859OuCHRqm4ldaxWaknYZXPlno0t7S6LkcDbzwJ8fYhcw
5eQ022MdzkV/CMzlh4nMC+VF4SbDdnYWLsQjOOuYcM2/Xc5tOTAapaI8I0ywob57+GyPprsaa6c7
DUoqn2WVcFejAhwMOSP7A2QTwaQoJJpikhUSvVgzJh4MhGFHC0UhYVPeenE2JZlb5Gk/TAhnMQtr
L6If085iGZq/HjwKEFmsR0DUt10rYsvAnkhKNQuQzKtoGNNDVgU/G2oD0wOR7/QgevPE7DdPfPD7
D1zm7YGbQXgv9p/XieHsM1/pP3D5sNW89o+v8o9Xm1/B7PJh+8qTfr38P15p3mZ2+bDN7PLfvR9/
3OZfX0ksE++H0g7oO/rBgzDNL2Me/vESf3SZJz685f/9VvOf8WGr373SDy6/u9oH2//jK/3jVv/6
ldqeX/J0qGWI9g482gXT11A0/2L8biqqfFal5Ahvq27jRo+y9+PbgnfLfnsFYRRb3Xb5d/7zVedX
LXeo0Kznmfc7/bv9/t31Ocxw9O70kKfz+Yq3XT++D++t/+t1b1d8/5eIq9fDeDWKrt3Mf+38qj7Y
5uHHF/rHJWLi3UuftxAz8fQv/2ATE/+B7T9w+e+3sp0S6txS+zpIRnBspHZiSARsdozfGjETDUNx
ULWrMAuL6FViwexrumV4FNMlCaS9EyPLpnXeQ6Y1+tKrDGqrakO6z4IYArW6f+IUDJHtNIpzKglb
8C3TvFgzBrp5IPv+Q8wLuwtP1GYsYcQSNtFUPWwZpg4IrIZs/wRd9AVSj/hS2FK872wHweeOOl/b
jG4NDJXxOU9hIJ28tChCSU7MBpYEnM2TTzebmFYj/TtydARErAZqGbFV7vfUOeeqvL45urBKrioj
sOFJNqgvyUYkdjjZg8NETHXjR2i52vDdGNTPd8VFJ2hA3j6kumcaDoFVXAolLi6K0mhbTy+ArovV
rVYNO7cA2fButdU7AJPT5jPkguwoFlZmjiyRUd/Pe4mt/U6rCGp6x9t+QVI0pzCNoeX9dUnhlvZd
f1Z5sLi56SNHNEvdOXLZU8SMXpA3KdTfxOqhR6ZE/Z1wfSNTfzUO3dbg/3YElOud/GrSsncNFgmj
WD5PF+BEHMnRD0nXgKqw84Ki0xSmj8za54Xl3waOEjigYSZ7DhwXgiuCV7cVwjgvk6wxWpL0qNfv
1tw8q6Fcd3GSHj8uHJXB3zehdP9hLzE0MvNMpNvYK5WBVn2M0Nood95d0CTenegB9vLQbS29rQtk
lrw2s/OE8OucMTqPVJZOrvPK20Za+2DbUUzcNNAPohkJnR1QRtYPoodg2rBPpGQhJpM3NzF0dd1L
KThhRUZxNGKz0qJ1ZOBlqI35EI81hXrXSpJyJ6wtYnJrMLXaUkzcZid30etGmZC36p2E7+xBxsnc
SDmUHuA1fvrOs5HiPyIypBKw/cekNmb6Tlftr7PdBE+owqeVZmR5XHkrZuaLOWgYgqrroDCZXvXb
67oNU0r1KDW01+JFGJan8o6UCQxbtnsQjZFlKNbf2tnaRSbWjJoQooWTbwKyBeHrAeW7Me6kdxvo
RU7AIO5i6bbhbdG7DcserlcJhoaVCjP6UZ+aMMyboxiK3tx8sFGnB20sB7HlPPFfbTAvu11D7Z1N
BrVdysGn7E8JR0QUkNXk6st+eg2NlNNViKCEmCDeFqFBjUhtBkc6vLT2gVKAMV2IMdjTn0bL8J8Q
WpA3wg56zDnMK2bfUghbim3E2tnnwzD3eqoxnHo/ytFnqUnJZOQGTG56GD0GANT2tkXQQOYT9lq0
2k54UMDlcOZ2/Ks1wdjTjOq63IxLIFUWFP4TnKSd4CTNAKgnH3OT1OPUFcZ6mhG92UcsqfqN1SPf
NLsK8++GgYCozDvF8njntvVwPzrGVa+T7qngwH3IdbVcD2WcfvV0g5QSACtCZwMkb1MKSo7cT4UB
cDUqoF8L69pdSPWwF2BjgUIWTV3Z7tIwnGQ92wRsOaWqbp2A31qKiRs82XXccKvZfPTfgZ69uo32
MC9+uzk2VHFXAYy5CFy5B6dwnAMnVz1diK5o4GI3gBBUaNrfrCVV0H2hGhtt9oTs1EWGc/Ihb4RM
7NSI5XZRBwAsCQvkZtXDGJpCqC6PXo1sTlDdlTm8z6InmnxIqLZNdVAdbvVzInrrxR4gB5ic9a1w
ljUNOejIhxO1tqpLn8YvoetYkA/HQE6leEA35JctJJV1ERP+1PuTPenTl/htj6h9ImyZn2onj85w
/0fnprRWlUPoE1KvnyYxORbdCJ6kUvI9JLQnebSHbiF8qg4ENXlPlOFTJ6I+cNoraesq2Ipu3Bjf
7UDNtu9s4lLhjxxe8JPoS4RM+15LILrTnUMyNb2pwEg5j0UPnWB0Scxq99Eutc7hd7be8N2DhOgT
mu6Tz21XYRVjsUY07UDpyVLMFMUg78gqt4apXHXdz19q4s2+DJDdjH39mahHbTb5i+elMgrqHbh+
OXtRkJC/GJ35KFaEuR2fy5yHxlwnWms2/NDolFwf/dR3j6KXdPmXwbPNjRh1Q+EevQpIMjf3Xy7h
W2+2dcBMUcNxUZ+YZueJ22Kxj9jxw+VqqnVWaZ1MnPj/WDc7/1wbyKhQWMFG9oNsW4y6dy/JJSz0
hRN/Inr32eh15Qfi2o6hk/q1vfAxtqL6s9NGpHTC1n/wQ5vfTCOUjmZtxscP+zSQfh39roTvhg/x
SZEra99JOfEnaAcWNeI5pwB5ieHcwAq4aUOgl2ARzPI1jCRnHcPWtbAIlJMwTaI1vGPNqZkaknXv
m9kmXBRZWUelLe1nu1gwD4WbsKW5Zu7GyEGr7R9bGvn4/grzei0kHVEnydU1DAqhYsQdLFjJt2IY
y3ly5yTxHQDbKF82KWoWno/alq/V8Hz1KHApWtAvINXqSJz/o8nQ60Xv1YDbeyGmwk6Bx1p0cy9B
BbYgrPbO6BaZuda6EJSbUzWbQImUqeTAfxRNo0Mggdb9vRh5BQQ4s0c3uXV4BNb4y4OnJvCPCvLe
SpFWK9KO3rkUJElFHfPY7mb9WhihzvTPgyBEiicnYfyzz7xm9qkm2iUxEYaat5PB6sEglGvPcIVE
rpI/txVKdL8Gv2YKqZA2KdVRFMNMv3ual61DqByW4mdw/lXMBphx/Wlitt1+R6cJfXAJpE8/q6KZ
t5on5mXzVrNzhmAT8dok5Xe9Hh+p9e8XNhn3wxihF6MmlkeulZKi2HKbYlnBVeI36kM/TUKMYS8b
BWS28O0l0zgG1aR3m2ltQVolONqlGlzEbJDzH0kTaMzF0CIzf6d7/SQkJD+Ww7qlPqYCSQdkYZI7
tzNt5Tamv08RujglFixcnInyaCW6EIsP1cLOQHZShlpu6iHtq0WhyT9db/PzUtHrgomDYeCsIoZE
2alm6gHhRVL2YFNtfOfWmvI0kPRcapGl70FNKU9+admw3XsuitM5VGGy3i3NKftqIPm6N7Tir2KU
bY6rkw1MowcIrCn345SHFY3uKfo+qOu/xKiZcrbCN6B057e+057zctET+yqZVO5h6YqPfdQV1K/z
PKXwPlz0EsCMsLUK1Zq14zrbsciku5w63fVQt6jN9V6+7KtEOYyiiSsATtkkJ7gQhndT03wG18fB
S9qfPeHyzluLgk9pJpc70DvlQZUhlnxTGxSSg2KYBdmRtIh/FKZaqBJWCakzU04nCv5f+oTCuTSp
nJN6FegxkoXvVvRKfjRMyzveNhAz8y5jCt316u1lDG1Fonz04qUR5N9JpeaPZKCKR0mKv5Drb0/6
NFJko98BmUTKavLIC7V4zIJmBfX5eBX+SjEiRNxTIiUmJcOs7tWa0P20XCxy3VgBcITW9+0Cdpyc
k9Sgtl/L82VHqGRhRk52FM6gCMa9OlApJK6PQoS8H2zSkhBXW6322lSldrYk4LFiaHmQKo81VTli
WDhWtZD1yDqnniS//lzTtop2lhJ4xt3C0V7nNTzEhldVRe3Ph9MysOJvCRicSzY1pDCVi68mxrqf
1Etnm5hI9AydhAiVHzEUjXDx9eCxB514mE2iR81obxKcmfchd2gf3BTK37fL3TxVas3d3gHrOr0E
0fSWDoN66m87V6qPBmfPHLYBtT6qfbkzO2/Y2UpdQ0+LKVZNjaoVMRZdYb2tEcvNiiQiUNyiWvsj
+Oemzn6zIJOp+YwCaac0HCFEE7eeC+pqGleypN6MlLv8nJ4dP9jGaUVjNs7PxWJa12J1q4DL/7i1
ETt2grbnP7bNKX3ZaQP8jfCCxKsIxZlPSuN03Gl1RDpNL/uk2M+QIlsvEJ2V5ypEMtDq4/RT6g75
2vYoL+eIDdFzKS+sTFZWzoTMRwo6PRoTclP0hG0EiA6seJoRTfbWE0No0ph2jBhanm668WbdXuaZ
+QQvdXNV/KS9qorhrroOxZvZZsqFd65ydytMHUWXsMxOlK7aYPd7YRRNCDHE1gTQMfFcN9e5MR/D
2s2uoDMtjooGRZxZVToA7rlgEZryOTFAs1Fiugqh19zlZKtfmop3qAoNJIcnJWbqf6mudpv6qE/D
rgbBSoWwexKzpu1/7QZnuBNLQcBeklItrmLO1vNto5vxg5gLpHoBAid+UhzFee6QH4bhxTGlpwCm
vCuAzeqYuSBSp1ECtcGt1zgxIgRKW+3FRG945dUp7WYHkxbPI5PzPNH40l5W9AbBC9yELzg2b9N4
AFNmX7E7InJF5Pu31bc5vwSOIWnKWvI8d+N0PjwEsZddRCMbSEONNQK6Yoig8c+JKq+gppFlbzM7
p9MskhPdyo9yqOfedol6Jbt4vuqsuyZHIOhtQqwwOqJ2oWRBxqRLGxOm7T3XMfepgmrMxEspT1J7
yHKhFSxoLefxPI1wIYSXYjzUdbGrdIqX/WjcZuT/YXny2qurqXzepp4WnUM0AC/klH9aQjfrpqgP
/yDhME20eV1SwQCYlGjx2pVi6vRDB55ACGj3nVNb12FqqMpFBbgkOhYrgXX1E8O6Goprbes+shaz
TVck5USF01GYxFLhC43Nok5VH4wiu4lJxfOC22Vm23wZp6XiuIWb5uj4VrunMJvi9DgfX00euVeJ
3hCPnIY2bFSU7ev3fStVj5FubT1ZHcGatN4xBmG6DMRQt6J13HjVTswGRf81dKdUPeic54JPr/CC
WwXiew6EiFawdVEpKapaZbAVwzEsQFEqvnMWQ6UE8Smlr6nmN3fcqeLbIvRZYB6GqWEtvHLNkBZl
CZ5fDFMLwk4VwW294GNr5hlKC9AB7avcSrf86GqPJBv4JYdI4O/AhH4bQvxvcAT2Swup78sHXx2e
ALRY8E1jVN55fFxRvOusannUju3UiJ5oAqSojlbhuwUc6MxIwK0WrRbVEG4yjMrqQXPq8LWLaid8
ytOmfs3l5rvSBBvbKor7vJPVJ8rSgUeWFU+Kga899aA9Vp7RuVsxG+ic91Et0QBg4Dyg/H2MXGBS
0eRcEkO8UgJ+EJNifVj8FduchoTFz8PPXinBcD15SznE/iPE8rJhyKuYr9qDaCi+kg3/oTPa/IFi
zpFYkgzZ5ehG8dKOOa6mug4x6pt/3WZbzTeMO9VSv7sJgmR9p8SXLuOXksdJ2PFBI16aqRETfZqa
e69Pnmuz+GWaFqSpnZ9LM1ze/BvTO4T+eG4ERelEPi96c1P/xjYkxr/zm5eFIZ//TKr7lR57EVhp
F8adQadieKo5VStfhTGIRvTanDzJQow/TIMFDXZ+4J6E/baDWPLBb7a988nh6tjwffiuyIXKQwYX
fneleYnofXw1qU5sqOexbvFHR7HjvLfw03zJWBf8qsDUjUbAsrNhleZTG+UbY+KWFmOoTQLAwwAa
Z1vXa2gYvRtPCxthFGvmprSt8JDnnXQPcNB4bKv0LykzupMYEXJVN5zNjFXL5+YR4ZBdEGX9KW1s
BZUcKjUGM1TRN03Vi7CJpk0NSC5tNVuLYS6NYHeLdtwTs+Xz35T+C2jogAo1pUErMEs3ujM05yiq
HOpUAu8gTcyvbErgGoCQP5YeGHTPv4ieoXK3yZQGduR/TqAyRvTYNV6F3RyTEBqKyUWJf1QdiSSx
R5LZPuQQvcrPnGSiIEtt6G1j4VsOJAzcv2KESY5JHWdHqw/vA91ItuGbSdgLs/TzxcduT0U7Vt7o
22ox/87pbTdh+/OWuev82r3OvS0gJ3utdE56ruKghWiBSoOcGpNFYLb+9xSYJ0VEP/jPfNLgxnod
laxeuYodX7IMJkHI/dTdYBbKxeQZbWW2Tb6kdN8h+VCPJ18Hnr0pfUqJrMrqV++MoisazQOg3taa
C1wLzDbYbnU8zdMDFPfNonF5m9BN/jpPBNDDosSG5qWcZA/cbfk5ho5UjKiU0I9VNn4WI9F0uT59
aLpyrVZD9iBscgARTDnafLkxuYhmk6oN1mJOn0zQn6jbUdKa5WxLktpeDC1g9XmjPvrmKmiX33al
HOxAmVy4EHsIW+rALevGfbgRNh6OgmWhBvUOnpFLlg9IfCCz9NA6Zn+GN/McTiPK5IuHARb+DaRp
40oMRUMM/ztA+ZDoJG5xZTgXl4y3WCRMNdXWW5gN2mUJMTR1wv0AksxFmrHP1UsMOl7Px+CunkbC
rvqmfuTZ4SBGtjzqoBTVodhaSG4thPHWVLJ6cVWkwrQGpjlh8ztZu9OHcFElZbg2Ham4C3KD7CzU
vLvYUrQ7/m4bwLOlPLcmCRS51f2/h1xZJpChUMzd6odUD7KvfkHhqg0rFWRHkrSOxsI66TCUHJxK
1rcWQZFrSz3kCgoW+dXIgm9kuMofVrhFUcPb8DtTbi2q566No5rLrPCwmU3jLDKezU9N7RzErClF
MN7HAx9xtEbNnQwWch8jcbPS1NI8UTb/HUoFnwIKBUnvyTQ3s82Eo32XyQ315ngIu9QPeQuX9a9l
1G7+L9v97qrCNr1Czl3q2gMpX07py3pqminzKhqKjVYhgN/TbBIenjoom0aV+YdOvsIm1oshhaAP
4N2NvRjN+1Ilk8IFss0olzo0wMonmeXkqWhjikWtL1DZO5eKDNtQpcUuU+XgLu1qqn8NzbwnGoTy
lONCroQO6QJZDONLbzSPXcQnWOqrpdGR4+SUf7zxq76jWhXdwUnUdVnolMpMzKqqZtCI3tQIl3Fi
Z22mqHUwJj9GNR8u/KJBc9377TeKVQ4FZZWvHuRGW+rL210RuCEyNvI3g8/YLrUt6HcyK3vpKUDa
OvY4rMWw6ut2jVBTuhVDd+zClWxo4V4MHXUiv0Lo4jjwU/niwWRFuRHUW4UsS2f0n8E1p9CvFbKt
PvdK+nNYTvFWMXQix4WKrP05K4bJNdfXgyd/b8fRgfnVlFEdinWwvnUagY7uOMGYCool/DGrRGrl
sxiJJvGTichC/R52Wpqse2uvmgT6CRtolMPI2q03PaxTGFN0JIEoNBMTuprqt1m+ajolSpN3XBrq
Olc7uGffpp3C0PKV2PG2LZW1iyF1pXWNVMyyjdvsYEQJOoHIxa5G8OffZAMSBtX5Io2dsR4VPzg0
pZ0+apH2DRHPZJt7HjidxsvOorHdvj519kUMhqoomtU8qUmesjRKJJb6puh2EBq+uGlBMaFTqgtH
taS7ehIMIRvgXdIYtiVD0d7Z8yL19EVnQz4Z1A1xA9zEKhho2/3YonRJ+iL83KhwVJqG/bXuPG50
UQ5PfEtdRtPVLZwRmfMVmqCvSt6Wj7o2RAcelZQ1FM/d14jH41hzvupE6sjU5jJYWFV50Ef7u1jH
OYDbN2Un9z0Vj+QjGp37bmDcKMnk/lFXTOULFaVodwIR2Yujo2gSjkK+lXObmk6TogkKyj7lukAg
PLVsmIbz0TrnjrkSh1A7nOTaUm+puLV8qaJQvmSV+7kMPGUvRqIRk2HkLjpq486zXVNV/dTk2lgg
VSlXzos5auPZdINh0cqICo6QzK0dtbe3YphIxjOqzkvUWNHEmGhrdCX0eddU/yR60egn1UJ0Pc+O
qsU8Jds1h5ZSARnOkneOP7vI/i302nRgcxz7Uzg1HlGYdFVq3ScrM5utmEB9y0X6JMheTT2l4jAv
/Yr/dQd6SHT9iXYnnEQtphvO6dZMTD638c2pIeWmoPUFIdaEmRao6Ao+N4Xjp2+hMQovtUSoGD3X
Ud3Vk3ZPBVyeu3qo7epEVZ/l1v05C/VdeBg6lOF4TrAX1NJ530Yr2pahrv+AYX9fhQ1BPkgaOD66
e7OysqsI5MdqMS5kL/WPYugpvr8uZKjJ7Mh6rvoRfaRo/GK6dr6J657go2OVnyZ7VqjDF0pmoWXl
I0x6Z1mAkDpkch980u0IMmOnemoGWCCToP0uzHbS+dtc6xdGsjM5ox1g7oapeerp/xwOUt9N8oVM
37o3dx+4lV5w45zXfNjn5q0gL5Au5j09x7q3qIPYlqnVnSQv6xC8R8rK6JRLg5a5jpgvNjEbyX13
Ek1Wpk9S71nbqApN9yxsUIOAoVHzciFWADIJCE9PuxbpGO0U8j854q9ofVOTlMfdJnor5uIfaI0L
MWsE4eeskpvdWCsqVQ3TisCvyQTlZkCV3pujqAKD0scEYPaVY2wUQW3Z8kCT8xBS1iQxtlIZmZsc
PjPYrlVFXnle/SPPCeVLcYFOIHUvVFb8Envnb0X2vel+TggB+JttYsj4MGGnFsWv8zbCW6jE34Tj
/7n/77aZbTf5+LcVqQGzCt9dXk0wvZpgkocW3vNrNXz1wdNTbaFIVbEixpBdURhLr9bUA19AAZN5
ERbRjD4qcmVnWu9cnbgeOA/tbkveduiLIeFnzG3WYqXYWrfl9m4gliVMetL6/0fYeXW3jWx7/quc
1c+DNcjhrjnzQFJMoqgsS37Bsmw3ciygED79/FB0W3bfnnP7AY3aVQXKDEDV3v+A44Vjk0ZO4nQ7
p04UrAyeqze1P1wZqqnmFXVeUc7U7a0eQRuH5if7UwIi9OMvU68O3xcPP3+Wu4+OoOvltSDpePkz
bH0xAdM2GDl79wVppz4gUWo6jX+fi8C+AfdyVH36EqoGD6EOa2J1tDRVR1f3w1VrBMHGTFmHr9nB
hStB/+IG7V3G8KHeuoj3nNRVuCv097jZfPSD/esOqLrceH6295PeOXdOlfN8LSiBGkIHooOywTmd
beeszvyotQ5R1z1exqkp0ZB/K8Ny3hf8Z5H4ZobHT2LfCStZuctV1biPSy240Mmrq+PlJQ20MhJY
WZthqTYOso+g4NX1XjXxOscI2IGKpJp+gdRH2z9iGOBf4y/hXQ5/a6oOFZNBmmzrKU5RHgT7Z6VD
vsLfpr3HY669T1JqXnZtwvgappa3mQM8k19jajBPwW6TD6h1qKYap+Z2KWsPmwTzZe7fridE3O1q
ARfbwPX82q7kj0PQe9cDiwYo8CgtQab6q2OxLG8wQkCO00lF1W7RLkdzApnBxmiijbrCL6fqsmq0
6glREOGHhjXSrGMehfkmlph1gSd8lwYnKNMk2QYHt/R6KPTNpQ0L1T9dRk1BhIKFG7//0uOoSdUy
H9Vztt/wBFmG56xX7DbUrmdYhayvODhZrWHDTNUPQR/TOGZjnZwSeK6oz1vHtMi3ETnOfepBq5rr
xjlSs3X3kT08aNYAyxpV5JU1y27LBmr6nJFFgH86vZoRmgh8Q7ptm8tLvHTb+RIfCvOXuBo/Aye5
jLfzXrvBVRFJlhH5pKFpzu3irptnbI+7ekqO8+K9O3hYCxgY6G3FYrZrsXHZ84uKN6o3Qpr1FLoZ
D6hlblNO7p2uJft+GYv1gX/0o/AFCdP5XrjSWokW1R604FYodltfLKPHHiOSCXLmNhRXU5irPA2y
s0zq/BHHpdsGNfE3YFbl1o2EhsBaUL8FMJnJH9WQ/fBop+CPa2JxA0WzvUG6GgOhBhOgwW8vociN
ESiikt/eGK1GLq0Anq0GqzGqQzXVofbgsYcRjjxRvGi+fAxUZ9oi6VwNXz8ur8LqIh+xIU4+995b
PlbztrVEZGyb2YW0qLFd22BE2qy5jwqWUUuXk2bNaewt7uJFkOZbEkjF6r/NAkuVHq3A2lwuoq53
GWRn8pOhWe0+tdLk/HFwK1DUw7T+iCCPlJzRscQrYU6cJ1KS0UHFPoaoM1H78zo0DG3z0WFMPtPI
mkY7RxbwDpcXuwTVadWC7EC9aWPl9q9/heWRiuvr/ovfZsMxCid5DHTvx0HFVFN1fDR/GZI2Wr76
pf3zMtoc2usQW6216v2Y/P+9lre8sNbV8R7P5gPSHvMuGb141S4SWh3K/kgB+PWm1gLruowDpLeU
1FaGaNRNRn1nPTkJyd6wnXRcLpmjV3wo02xeqyHIDyQoK2HAFEW1sx9zz2P12Gpvw2AcYM6hxq3H
I8WvRbt8iTdz893KUOpI0tg81519FHG/HTR5TIVTvceFL3hKWtpzktrNZhTacOfqTrLz0Na49rGe
WPf5VGNtZyJ+33VfCuGlz1ateXcVROISubfnkHrMUxUdVZc6IP0ApFkX+AYymnXFvRD2Cs/drw1e
wU+ZZfL8tLS1ajmYGT15Iz8yP+s3E2vtjWetXC3JHqO4l4/ZWKQbvwi7XV648lGvqvSGO+CL6lSH
MQo/+6wWT6qFHIe3EzbczVQnLbTmYv5yscCLf1xsFnm/IxF8M/UdBb+5Yg2ziPhIFLLBnCxNlE+u
vM7cNTlqQEmiDTyE/3LiUcY4Ri4QdnbAl350NKL+gs2Lh8QyWQCtiKkyjdmdQlqBMrxtuiK7UyCs
pU8sLdUXpemt0HN9NXWsOjynqykXZvoKrH794FV29cBaGrJEOZc71VQdVgVPOE29swoJR7Yns/Oe
LuOXSZG22KVGbHrySab5erC79zSI+ms1hEqGf9vN7vpjgqF3a52b5EkY9irzWARndSIdpILz8BAU
2m3aRhqbJYCfZyzL5LkYBPV/PYe0EiLlubM8OAt4FLW7MDQs3sRQrBsnpkS2PExzM0PbOMX2Z2mp
g+qslhEfw/5zbJK48I0Ccm+mXVWujzohe2ofuZGrKS3863GMm1s8Spo1Lq3F1/95RME1xt+v0RsN
niRWFe2bLO8exaS9hvyNp2pptWUf7+dhNNaaZotHqxq7xyx/Ne08e1ARB48RnAydYav6kinwzvaI
TlIkuvs8NYE1N/aZvSnO3IWU7wOP7NjR0tfOC6ytCKzkUGW6e+65GbiDH163POZa6LqcjnOgXfk1
AEhc333kMGfMlubOfJ6QXro0Temaz70MvV+aH71q8D/NLcn97dG8LWazO6lDoKN8wEO3Qsrxr5g6
03sUL0gFh1RBygXgORXY6uooS24uwX5Bk6a9ty9caz7ONerYSpS9xwGJZ5L3JI1Z20+yB6pfmsmb
3lhrRD/jd4CTwMES/9n0UiwSazA4mUTY1UrOzqCZ5wwFGchN/ExORVRfXTrdtPMObqR/iqE0UOoJ
XyrBLSJw534nMbDZVMFsPTWxLa4pf8iVapqIg98lIsOkp9X6tWV9Msy6f1R9LQILmdbEZ9Uy6qle
++c54VZ+hwaOfz1lWrYGAIC9yORON7KZrTV2S/G7Z3lbVkrOJ9nVqIqYKGS5kxa/1Ish2DJAzcwW
Y5J2RNFJzWRpnbzPjbMtJ8/5NAxDvZPZVRwh/T2DGG6/JQ0+h1NnaC+uHN5bp81uVUs3X0Tf6c9A
6vp7ims3eV7h/N2HVDLNPFqrplkOxQ4osHsFTu+1gB9/aFq3nEHZa/O+BnVt5qSG9OXgxCOaUz/P
xgKlDDYDw1Z1qINR5+5lnIfgxzWiYeuP+bmgiIL9US9QgAjjrVfiojX6PTvjdsrOQa+b3DFz4wGl
5mGd1cLnTZ+jlfBaGzkua1zXflRdu33T+JfTIqyra8N3SEF7NYqM2tfeQp2bhFuF1dAIDHziKVVZ
A7Y4fTc8muHiGV7Y6dc8DNekHvs/i1Te2YhRvc0TPxjbauq7LsjqvRxccoRGYZ6ttNE3sUHBHs3u
L2rS5B9qVIi+e85QrGK9bJ9LidF664Vy1UY4gFMflCiK8psTk93uu8ztn8hJLF5jYNtVb1vFEUUe
+6vq9KooeOSNUV3qgN35C/7dwY1qWa7w15Y/gDhbLo108T9eS3U22uz/fq0EwxPbMoIbe5msrpWa
T1Fe2BuVdpNOn+NulHQ/8nW/tOWo+euiR3FILGvrzkT7Y0YPZo9WhPOUG6m3bWSZXXXLWlumLdK3
GndguTT10ZrPZK2p+9LSjNp8HLN7NVFdzHPqAw4eA888+jEIamBrFcG1upZujf/8StFzHSU8eqwo
vBwis3OAjsZZsu2l6FeqJ5DNj27VvIzRC2EcwHkcPianNTuLCP2glTFZ3EZbMG7Xpou3GTBWaoE5
99clFC6y53psTAm2TJxeRhcJ4FrNSI8zEnm6b7w5egzMuOvD7RBV02drRnvqr3DfoLSrwrr3j+Hf
RquLlEtO77fRKhyn6begQtt41H25Z+fk7DLU6J/sKfoq3Xb6ikjIg4YA0Yttpg7kKkeHudmy/enn
eaVGILO4HWQAmzOMawDt/ScrNca1RQX+htUkyqu61lU3qt2DGx8WXahg+MrSGtuuyv6zjOozvjL+
22C2uB01ZLU98qm7Fp2doyd67SRlYF7N1SCeEDYf0JUT49eqtZYbj/0niaEdqsOrvgzmJwmwBX0S
HYzX8q45LXCPf4jjoXbT2bX+FPlowQ6O82N8glHUx/iP+DJeLuNDj/Hq+uoN/X38x+tGXOdv49Xf
8/v4f7i++vvb5e/3pupqpIDyZAXO99jqh689KtBzluMP469g0iUI/jvlnpSB+RX/9G9jantHRG4l
C07H2aMelG5DP5w+o9eGFFurffJMNI+bJY558fQZRZ61/TNeQrS7xJfxs2/LPdmTblVguHIt7Kxt
V3mhudfNYHkYeEhzo3rUQXV8NNVZKyym/K27SvtjH4/j/iM+GYNDpizWH7F1RpepyMy3Wopnn6rq
n+jtFpqH3lg/D/sRj5r1iAzLNq+DFmk/DvhptSfVVGfqoA2UyyO7Eyih8EjSoGjVc3ejDlkddDfJ
clDN0BmdNRIv3eYj1to9eWzVjrQ53Vp2NK/UPDVFdUw1qrJwOlvk/T39Tc4WVm9t9Fz5TnKSg2dc
4lOKxMmYu9hp6jiSsDewz3JA/iXLi2Pj9bio56C5dkGJcTfa7dqJRC+8OQ8q8mwt+nfl/DgmbG+C
iu2WNz3iDjI/+ngXQCmVmC8uMWg3E8auLDgSF5qfa95BbpseuzFAAhdYBsrHQduso9GHUZCbZ9Xr
JgvPCpTYlWHF82OPENeyG2Yx2a0t3Qpe03j6ZKBL+Gee3XkoGUYr1wUfMS88QWT1r/qcdYtZATuQ
ev/ZhOE27HCei89IQC1bTGvAyhclrnGvezHIAANhN72pj6o1khq5VWfNrZDNeDnXeMZuHDPnPRsB
AsHhhzVURFDPG5iJN21Zj9WulRNLZgT11hQnxxsH2laJFhRKP5Z8D0W1HuvJRu+21q4ivUiOmTHM
D8JJkZxFWG4/6k5w5Xex2PojjrGGFo0vXbYIPnZlfDDTfnyZ/NRYsQEs8WGgd24ynigY4NlFMuJS
0vDE+HnABPJHk/1RetSCBj16tIDO0KDks/D6NWsRqiapwW0ji/DEWZrw7BG9k+UmHS3+SZa3qGtW
YIlJwV+5tTBfa23xEBdZcEvBrb22QZfgDaVJ+JJxvOXi3arpYEeUvm/eqwOL+1tLN5AyjNAuu8SR
HbC1+k6A3L6vcogpiTkju/3XFDtpBvKG8etHaEakc69bJLQ/LkOdFGMbnoyXqQJhynU+9+XGCDFC
bgHj3GSzaX1Cir+J9O5T5ZjR2UfMc6XCembioGG7rwaqltT7/S0W7OCmMhKKG81c4Mp6eWizNtA2
fdqyR6pKeztLo7j1s6i8HAqsTjCGRgLbBYpyrkBW7nQLHzZH9NNtEUkX9o3hfUaieVvbUfW9GrrX
qjXGF9vThyvNTMUJh7fhVHVVsxnMvnuSTRFuKJEne2Ek8wv5BWA0UQv5YjCml9jvP2tgTaAJ0tIj
h/VNMTzaZWc/6WCn+HjnlxJnnrt4Dh7UoGb5ysB5MFZegtKyWfY7TR+zbWOj3wf3ZXy2ZHDSeO5+
cX10MK0RcE6S4DoJJRNdunHovjQTFLrKy/37EWWx68EABzCB1P7SkHyzAq/+hPJ+vo+8KNmJzune
lpKRGoBLLxq4UymPrTTNRzNpXnryrruIXMC+XYRfu8AwnhbE0TZrveSI6S8kSMSs1ph9me+j9mdj
atM3AKXc/eCLP8SBl+ytOrH2vgj1+y5C2xvhsfkb+CEEtLSvbeTn4G6EeRd52FYL6WE5C9ShrER6
HSwK0uoQTrN+AvtTbKcFWvERu5z5iEz7HV+oS4+zDIwN3mLPsgl6P6/De+NihIq9WlOX4zGaPVKL
fz9VbXUwbXs86tBI/vsgvdN0ys7RMB6dtOEqABhjMEJIJeiAzKzEkOeoTZz7uh3lXRp8SW0LW/W8
iMtTNIUPqs8LOuc+rqW+b0swqQOUgnSdObF9JSvXoIa1tCNUZtfcmitk3xge2Gg81v6uaFD5m2rT
2M8tJWnI7B7rYIOKj5jBf2NgKfs7IRJg//pwVi0Eb/u72vXJMJeZeaVi6rDoKeBVYJwxMuFSKtaF
5mthaN3xMsJ5NYvoSIZiRktUwt2qwFrgHbPgHxvTu6d6n97meoDJTOzfF1bj3ZeF0x3x1E5Wqhl5
o3mLmyIpPOnPX4QxHEcTpIsWZPO+02x7y6JDfwOAiPypdhCjdk/mSd6PXpMdfccMVlEY/WnX2bLk
WzysnUe3YW3SUTdbjSgoP5tZmm9E2AheP8cIAJTgjSdYsHgelHW9aP3rPtYFFdtK3oaLXQESsdNj
34MSnGyteI0ibJs9D6E610VdAJ73fR2K7B0Xv2glCxtjjwFJtcwXJmYQKdAMTxZPyMXihdWn3n1P
4u9qGoEfQhs3tl0jYGMAPNi7pWldSxa9h0jyNvr6co/Q3W5vz0N2A/2bW5E7ZrdYLfJYZBdwPy1m
Jk1Uz4/Ym+mkRzBkGz3fQXtlNF7xT8hgHPKj9hCy7WKv+Wbr06EuFxH+0IEx3M9YHBTxtHKl4T3P
Lva4Sd+yqY5aGNJmtglE1L6CQMIZwqoQH7a89rXOV+yFotdJd6sTUiL5Wo3KPTjfVu5jO7JMQvJl
4+clsqimkGdHhC2/abfFCrXRXvw4gBQZkJ2oTPnoRNpan06xc5Z5neBZM5ZHEwulr1ZdfnN0J33T
DeCLSerjK2u41F3zfAYo6yJ1UUTtWdn1mIj2e67f1NZKH4S89RcamWLSKsYtWEyJHL588Bc6rgoN
WYQ6Sy7NY+Dn9eMMd/GIybRcNW0m9yOYuC32SPpt1iUJ+hXGWbVAygJMWQ4oF3a7DH1inpCRnV41
1mCutLpwH5BjMVfT6IafZd/c4gLhRysete4iaMur3iRlBnOkKZNtaVU8KQcr0wBH5Xi6mqkHMaPz
bkhTWfMmgnDFOrE/XZqNDM1t5yDI5FOW5mNI062fGbp+1DOBzxYyo6vcDJsbdSiW4k3LOz9eglm5
R73GPqlOvbBRHyFHdtU4mHnkPqiQzo7Sc24VW1dD+n4CB8bPuLLvUhlYd3ElmzMEQ1Rd/wqJ5axD
YTIcJ+/6Iz5mmr12hay3RpJF6ERj2Lm/XI47ItidyblcSl0Yy9H+JNrhT0PMaOuPcfW9OIvB775r
mdOvbL+ZHv12DviX2sORnW2wGbrqnRWAi4sGJWSplzGVMCh2qvnRcWlSvMoCUd78LT7avb5J0dXe
qGEfh6oihWGXdypi+0Xtb8bJ6NemHZRXY3jUzUg+qEPs89aGptQPqolSuYHiL0o8o5APGt/CB2Qu
y13k+7jLL7NUDDVN2OtGGhzVuKGD+JLN4fYyYRlWmXG5FXM4bdSsobXlQ9vqL1iSVicVGn28ZqVI
z2oS2L0Kt5F4X1OhOBsDibjJwLnSageSscjyc/c037SoiLa2a0VH0srGgzEj76pGjJ54J7ulPwrd
bw+tI4Zt2OEVrFfpQVS1Y2HyYobnpoPv3wfOCVUSJFzxEtg49iJShTXhBhnY9kDe0n91ebgktWe/
xImRngYwaOs6dP1XKxbcCvU2ZZddOS9OiP1J4cfrrgIxbxh+dhCFZZzApyW7NE2H26rr6ivURvUH
svXu2hYifWmaxEBfpkCX3p0+axhCfBUyPdSZZfFs86ddEs4hvBIOfczNOSgnk90N2Xg3RFg/n95C
J/fX3RzM100mveckd6/ieiaO/srOmNFNdUprfCtNstISWdeQTAQu5BYlkGX6VAELi+uxvu3rub0P
4+GLml77prspHGTZTarXWVLckGy2DkEA1LyvR3m2PK+8inHbfXIaw4HCWiZfhIt7tNrytMMhkYP7
JyIHz46bVW9JVTVrXRjmQzlO0VZdcWDrcbmih27rWSsGzKdGt3pqxtEB2m8kX5xY3piZySaKK5ag
Kr4ZVLymr4v3jGXG/pubWHweg2udrCK2H+MBGMaQe2+DBZRFQ33gYKMi/ahHObtIBArmWi8x9Cov
KLqotPtr7hz9WqHoQLX266l8D/0mwYAq9Net0Zr7KKA5yByxpGHANZl8DRjqzt4lGhbhqnfM2KHF
QLLXqtdqILV7UAvx9nOutcD0N2gWR+95fMXD33hveqPDtKvQT04i8ttJs8uFqjY+LQizujIPrXCn
Z/b69TEy0/hKAct+jydLXAHRfo/XrBf+Ka7Ga2PdUpEsnL2ep9G2CIwYC3orfY6lpe36DP0DL0yz
58HU6qNrYn6peisj19h3TDyRlt4gMHFTH/Ob2ViKOJ14V3APW5P5cRiQKfhAf6gY9U7K8T/RH9po
50cVUwAR1SEc6gICcKhnIXQc4NB2488WZWQtNd8anzu7MF0sT+q3Dsfrl3YR0CcJiMLZMjT/7mTb
vgLVqDIF9tTbZ3VmLmcI+t+O2pwfVegjXpVutxt+zlIdFMR/TA0755dZZjx/a2dh703DSG/7IvM2
FXSfjVOjsq5i6hBBbdibdYCrFSSeW9HKngUu3D94XvZazpnkX/hzCu5gu6Dp/evLOHWtMIQ02S3E
lV+Cmh66G28G79A7ItE20q7afYvQ7SoPRIzh5vIKGa+grq2uc5m9vIJdS29ThAZ5J6sP7t3ZgGln
jO23wPpeV+n47tSlteZtKG4pLTvHGIOwrYnd7m1sZA4eacK70oqAnaUhyxdXl7BzGrPfj0uzdFqk
lzO/PapexBwkUKZ4OE16Ur44ffE5SAf3DKe7fLFTtvL8qo5dzNdGz3lVMev1Gxg+5I1iOz2nWlA8
why6VXHHryoQGpCGZxyV3ryh3kyBW75g+25f10PyY3pYIDGWoKJ+ttz8H6dHgFre3Lm6TEeE3b6O
vMBce4UFGsNKwnUWkO3JrIm9gN+nn0T/GiBq9Ny1QruLcgrphZ9+6q3YP5Li6fC0qbNPI7vWre4J
0FJ8JqtAc8XOnEIc5qw2Po8d7uwj+tB7MWGRpEWT3HRx7bzMiftnneNO0eT3UJNZYi8kDPgaq9St
zr5ljyfltKv8eJcQ33fsOJy/LHp/htoGz8KhSEMgrG1/aPPmIUWdWt/BCeh+aeId0x+winpoer06
x1kLwzAMio1l2yggLoei6D/nyKUcJtlgHDh1aXFroDi+Tj2v36qmGqcvHcVkUkRsrfJygXZsN4GV
g8KT1vQ0hmQRUku84kDYUCGfnA1opCWhgOA2mtz5zchD7cXp8lXmZN2rbbn6MRx9ba1mRZHZrwsH
m2jVq79OyPu9kmhJTkWOkxoc747Ve1psJhHWR5Ho7oa0ZryVOU9wNAakC4+RHZhnX04rhLoFgNwT
+CGyJJLqfxaL4mAtMjkb1t7+qhtanu9olK3JPqbPfpeBzMIr9XshQOqF7rcUGAJpY29+tEpsaMfR
jq5tBz4bUhHJlebBuXfaCr+imXQz1XT0EZ33gbswpcEIaUtsE3ZjWHsHuNvuWSRBswmm3HxtTedW
vZCdxPsMLiTWcDxIa30GalCF6a06c0XzTdNij0Lgb/Gm7QIM7HEXL0h97keNDafUHXmSrhhO6qwv
0x9n3uBo13oCVJwBH+G/DcUdfbj09nLRVXFrEpMZZbOsj4t9gJXVpWw28AHdNGb6qjrrBS5SJasp
9/MnVfzyNPsLS6XyRnXhH1BuTPwtdqqTJUh+uVaTBNqxGCknx5kZ3WFi52wwagLalMBmV7FwOSPv
fqXpJuViXAov8SY0xV5SvV2pER8T8gRpqcAbG1Caf10kKfhT/ASRn+VlVFzNyqRvb4IMO3LV8cvV
eUH7Nkn1+p6tRP8sSv8mmSRIkKXlG8WzpifBWbU8UX0Li0WTYyrks4ejO16T9XxylmYNnnnV2P4A
dIKZOqI1azMK5LEXs3zOZDytC3zyDmouGW+sJVN73qu5o84Nexpie3f5GwwURkKJa4Ka61Pk2vaW
nm9V75CFDtDHxV+vwYKzLVwsFOVQv4Ruup910/vs2pq7yQE/QB6K6yf4g3eXOKocm4z9/Ekfy+7B
t80vKq6uk0wCdc6gm+/cEu617Gb/89jbBnfbrr2Nkyw4u6bjkoYw0BDsinEjRmwlGz8e7mBhDnfa
Qs9veUzOegDk7GfcMZ14Q+HSYYXGCNUROQZmFSUKLEsoqnUtQNh1ui0xK7lWscLO0hV3TGfTHLoU
8LfBKv6qCczpkFHYfBqq+b5rB3yCOnKBkyfkk+tBRsQh4DQsrUsoRs2kRXNWtVL4aniZ58O1ak5h
Wl5FeTxtwwwMot/37rZUzB09DvtVvZxiHr+1WxkvSxhi/cLuMcD11psujQHhLDhcY852RTAfy9rT
3jpuqU7Bipyt9R6RUb5dICLfuiLYY6JWPfOQENcoxC4Ou8TRCPo64XqjG4/OUFbxZrqLm8a4Tlhm
X1vwZPyeDLnJTXvlDGP7UGplsI+ndNyNaT49Feb4ldS/+zV1uY+gl/Cpqu1864O8OJJMT+6QwEVO
xs3cr3754Opj/96ZWPx6oZufAwNQgBCgXjWvsK/RRhCrkHUPtzma6hBmg329JGaA+y/BX04DFbX6
pthSH0bzcenvHCNbB8tWk+X9GkOC8ET+2vY3g6cnm0TTvE1fdN4ZB++ePU/KryWum720LA98DR2R
IwCMSmeEpMjNeq+CVLT8S7cTx5BNAleuRpS6Nr2B3oluufMD3rnObjGWwsJr6gruxuN3zF1abBrS
+SEK2HAisnJWLTWB6qG+GZetqq7VfcHCtl83uWjv1JCQZ9hhrgx3ZaEG/OAsh8hEfCMqs+CgmpaM
8nOs72E830G5J63fvjioL0QriPMPOn/yWxxlGXZJSfWow1250gssBmpUWQ5eOMcHdkvROQ8S/JDI
vTzGUaOt+OF3n2WT/7iiSQ3krysKdLN2wVzqV1iFmnvbyNC0aNvwFSHm761rtXcxTALsHoMXFZ4s
nfRKMQc7fxlVe9bOMRPjid32jOm76fBZE5fo425GsNxHnKnEa1ls1P+T/DSMrsWWFzqdV9VwsfPx
1ybultqKIpS7LqYZo6XBbk+pBuF0Oy2ncrECUgdhNB7eIYypEUDpVir4McZCuXfn1IW+TkrSjsoZ
2DCnfdlRqEr5Ta4cMJrPk5eb1IFmeMBRFV0Nbee/dO7yDao+YSwWnKMh+fPSArS5F6z2NrHdV5+m
pui4tYblIQq1ZOOHodxqDbhrM8Cpq5A8qcJB7vjKVq8loif9kri1ocBssjrD/hMh2nsn8rIV1mbz
lx4kKU+wIr83syynfBrBVvwp1ajOlODiRZXx0sNGm1VuuP0YJ9OhWCduYa1LvPmGvhzupuWQNz55
9Kj+3hdogKiWiltRAou0mViLor98GRbkbXNbO69q1Ee4m1jgOGZV7D86mpoEVuoBYFRXU68ndGmA
d7XK7Es9RFc2t4ZzLkZ8rvopeSjB8qxNFxTq1AJgGOKq+WwY3Quml8n30qIaavbcdQNjV/ZGzRbQ
jo6mLzCV0pzv1hRbr0EzxWRwivHJHLJxU9aNfSeRgNmaIhU3vQmjxBzshdA5yM0HXl7GY7/26wCK
HgUzKixDLG5Ut4APijPM8F2wQdw1pIOR4qkybOKq+7l38dExgHGVWk3uPTMxf8Nokk876Y49eLxX
mHlqeEqe5ZBJEa9bMVR77lLILorU3sTLDVcdui6t40s7c9qyXVkCJvkf//rf//f/fB3/K/pe3ZFK
iaryX2Vf3FVJ2Yl//+H6f/yrvoQP3/79h+0ZrDapDweWHpieY9g6/V+/PCSADv/9h/G/fFbGQ4ij
7XtusLoZS+5P6uD4SCuamjhEVTveaI5lDxujMsYbo0rPIii7w8dYFddr85kvKrl7P+RzcRod4tno
PeGJku8pIOcb1ewNx7xuMd/hLacXZEJ4a4XpSbUGEXpP0N7BG116LVaWSF7eqo7KHKFWNRW6Zj5C
XbbMr/rOql8jP/EP/px3G9VEa7Bct36Rnka7rl/7DYjq4jWzKAbls5Gv1SA9k3ITkAo92GXyXPrl
ee7G9s6ww3ofRJVcGVYFfVwFy8aHrhaHJ9UipdretYY2XZUiyDZ+U7R3lSe//OfPRb3vf/9cfGQ+
fd82TN/zzN8/l6lGDYXUbPfeoZwDpq66r6dW3g9a9axM4a0STFE5O+5WWcynUn9Ro9hN5Gym2RFE
Rvm9Xjgz6uBIo8fTJ/sONK+95yMnnmb98ecoZ8mU/AzpkWujyqv36zpKx5cc3Yo5pFygWmCDIaMk
L3GX9w/l7EPmZUykheKcOjZZkbv/4c2w/v4ltSxTN+zA0C3bgIdn//5mjG1YdNHgOV/GMLyyFjVs
Yzmwf+pZvHHmIFEUgjD4K9j4Y7xpKXL8ElOje2r811ml2XDGl9mqrc7iEXFgfS5IIc4WAlFdvyWH
kbMQcLNzG+f55SDHMkX1XAUgx+o6cgqMUu2oDcCGR/JazVHxyxAKwc+okkToIghDX1VOCSvBwq70
P79Prvf394m9mm+ageUbpuFb+vJj/+XHbAIOnSVb6ve5Fd3WsPtia7OGPpDuzZ/Tobr17VT/UvoF
hajeScj7x+ltHOTaSnXUvv2MBnH4CC07PcoimK6ysfl/nJ3XjtxG166viABTMZx2zj056ISQLIk5
Z179flit3yONP9jA9gFRkW11D4tVa70BO8KqecSkFWvPKQkeuiZK9rdqMKdYZJ5FJXC9bZUIg54g
aeGq/t0jczEjuvdxj6XbR2ZGlnTFsM8fc+Wsj5v+Npj58nPliI92bwD2i8Qi6wKQl2ORjf7RhpGf
3+qBgd0n39ZW9lrzkI9xCAkGtxmunPHRnURpZi17Q/f/Y7XV9Xk5/fOxdg1bM4Ruz0EGx7D+/IVq
VavRfYcE3ylhuelT1cVlCZ0kx4V4SjiG8zsWcpfIq7pT0biIGXR582bXeng0ki67D0WU3WsJLqlJ
75p72Xa7dDBk/KDAuHUeJ9sQAU6J8XTtVlbb0cru+0J3CDYnzWaUH+55BcnvvOzWUGc85EKgc8em
kTWLoVLQrzZiiiXMA0LJTr2Mba04uUkBX+i3YoMw8y6avDtPrWEFRBnfeJ+IHWuYdZqGMt4OvRFe
8yjR18Br+/uIlWOFYWX85HeE8ohmeC9K0UPFGyblPQmCb4oKSF/RnRO63NMTnLWHytSa3QSAjHBw
G9/pxITvZAlO0XdugILl3015gxhk1KQvpjsNzm1CUfowWFPwsx/zmw76pUe4MlRYtfJZGG+y8jL+
SvgJAreNGJWvlvbSFD1+yLqAHj2XYntC0l4W6yl0b42yCiDfPDQ/RUyO3F+CaY/nsGmydpsAqLe8
+PHOdEZlTxI4RulbqY2l5gRYJSA2cMIqwDslStMdicsjFEBNtlt+xVnjtyLg7zWq9dPhY0zusrld
ybqlW98i06+3Xt7sQ7UIngO1LVaCHMUpn0zn4pJHXxpzUqBNZ+PNRLzxKs43ZFnNPcbl5JG9lrxu
ZY03OoNkMAyej5WhA+V1JjyMnUs8ugaWJTsBKUfXvkIXQXhTsTSrdFyMaoRN2DzYaFzS0Vn4xTbs
5jS5vXoBVfrrkmUY9RATsLec5yd9UXepeok04IvI22/kOEv7oY5NcLWb2DmPGRb2g2cFX9wedkw8
Co5lXS3u7AG9Ozc3wi9Vl0PQ8pwEHJGpPJKOu5id5z0Tu+oWbnQglzZeFK9S/XWHxybpX+B2bllc
DQV+BdK9WIynU3mUbRmYVzRBteJKROe5L9DYqDip+2uOwgTAwMDuRsSc/XUh2NwqGfgROU9OkSU3
iCAcJfxrPu41OQjnJzws6yRI+GIjMHhrc/KClc2xYq01Ojsc1PUvsEHyo/Aq61rbunUdI1CH//7m
kNuJP9Ylw7IN1xGW42q66cht4m9vDlFGuBsrVvFVMaNsaRMV2uZlgbcoQKb3TqBgh67dS+447ZF4
MvoFc7sToZSoFmK6JpPi3fnC/N4X1ohPLecXthP1QeiD+hqVxUK2B54R7oiGFhtZ1TIsQkFwPBG1
M05mMFS325ZawYa8UdPLJIJ0k+haj/FCEm50x3dYU2L7tUfeKJ5BsZ/aU39pFm3+xR9jZ91jDLRP
0F18DdX8BjCO0Cq9teNm3r4mxJMl0PfT+Ix2CRh2QyVCx+EYVk7+OOclV0UWmhtZVcYmv8JK3cXE
uwqEl3UY3kGX76M2Lx4xyCbD0tQ/xlHR1v/+azn/eM/zDrFJhAl+L6GTxvjzLVKVteGQxQy+dkGL
E7SWv05W7d1HaWlf+rzqF41o+/ehDcAP+K4FW9nRntHI2WCJ3b+Lbki2TquHW2GmzboOQLoY4EuO
2nxxyKwdZVWWZFsgdHI1tn2I9Di74z2OpIvKhqvEC/kOsUDsYgcemr5Ui5Onjf2pwCzjuRnFNaii
6YooUf7s6uIH+Y7mLGvBHKRsiqA+ymrahv2ycu1+X80zS5+jmj8Z9lb2huDG10Za1Rvf1dNDMEPO
wEC2p27mE1mzdny7bOq+PoHaA2opW2Tfx6iy15ERdzgtZDVKU23Uf2cxs+b8Xqpb5MeIbT6wPhe7
OKoJpiQqIYxYZagRd/PQuvF3tgc5s3ZH+2wj5TYthJnb57wyL1Uuxn05d8he2a41lv0fP7z8YX9/
THVilEJTbUM1Oaxpnzd4PVLUXe/6xpdR96tVbhUgaoXS3y4xf/CokbgveRVZG44U0dkqHes+nRDe
tRFYlDXy4MlVdCZwUI7As6lUt849M1xkNbiasUfKTF7Qisoujs2a5jemwiYLz3EH1SlCLcOlY6u3
//c/avPzJl8Xhsqfs6HChDUMQ/u0NYpNUTqGFmlfbM17rSE1nxtWmd8uQ486H3xHjQ3KZC9SxKXP
oEb6lZl57l2Z6vkm5niPkRIapCLLvUPphNZBBUKz65JpOnvdUG0KrJnvoJ/1i94Ym2MRasTizaLe
AboGJZRMa8dLvb0Jfu8gS4UadbdS9nfpf/V+tH2MI7EW/8dS/Y+HXxeupTua6RjCnQ/vnw5DbEwm
zuxj9SVK0x9ZdiU8752HKLIu4YzlkfgcoafxCsUjsfpok6W4dfSThsHWbUKJRs1CFqNpBhEb5biR
N5CDZQdKNnP0wzuOJK3HX1DvDoWBMhgDtFac/nyDf8uiOtSzVNOYrHtioOAOIIzqAHrghun11ZY6
JnObHbba+TYE1NetasxDfDRXFmjNjsjA1tldVadPuiPMgzQbwok4u/NV0ewEIroQsKjKixybp/Ft
bAre31mIMmh3vjJs+kivofs6rbZoh/IMUt75EqgJ9vQOYDwiJDaHWPFmNr77xertZglzAXURrXfu
qgQxVn3uQGyIcHAeZFeQNf61mDxEN+eObGTv0ngjZuAiyM/toM7hITqiqXg1AUT++2Niy+fgjzXA
4jTsAmy1bQcQovE5MoBkZaKhZfvFGkCOl3VI8At3gXWk9PZLaXr9StS1tQvmqtKD4VaNJjvLXl7d
uPcSFR4LIZ4ytk6yebTATvFy+4YaqP3SauA/nNxUl7LT1bFh8XhUuMy9Tn4f9P0T7kTlRZTCPgs/
1JctysrfgLnDqDLGt6kuQP3hmrLPQr94qpTqVQ7olKxeWO3Y3CP3GB8Df0rWiTcoX5twIQfkeuau
CjcYj16RufjEe7z651vjp/fE/tZ6Yhdj7AZDwY1MEi+d1CLs5/f8vsgcbVUtqu/H+QL951dblZnV
vbwglfJ7mxz8MVeJuvo27qNNj1BKYk/xx70+37+0QQVxTNLJnj/atnoJ4IS8Jwb2QnE5ZPu8Vuy3
PkI3vrbfuwYOXdKpFWpNnvVul9iBQ1lkY9qBK8FgBJEz2qFXQk2oM+uuywY0rxOooa5b7ruCxB9C
IQmPieFjFw3dP4I+V439kY1HH7y4efPo6GBf9Lx+cSEInCezcR6Bsxnr3kXcLcSN+HH0qw6bO3yP
IqQrlmxcQJgP7VWOHSYcvJJK8WCtMtbXSIZV+ZQsZO/tkjdL042m+4QD0UkMmrHV/xZKkXonn+RP
PkRWMNKetlgx3300yQmf5n+qfrpdC6NvVQrdWsi5Umbl434plmMHtcDSKLebddfnxp0otIYEBx9r
zKVhbpO9auHqt9K/j8vRDN+4Kjk2b8a4WxLuLot+7j0brWXeOohNaydXIuRlrzOPlqVi8AGnMC4m
RzQZkCAm9mKgqNXoXl5yr0HMwAvT5YymubU1wpz2djbDhedx7XxRmxZ+S6xfP6ZGdqtc9Kld9tGo
r1E3ejYdd7y31alean1Xb2VVXoZMaxd956T7rimme9mmpcCDFUhPsibbi9Hd504xnj+aWhGhn99G
d5khmjuR/fA0UsV1gqMRodbxDVuvH+Qb/TtX0cyHQQsuzWgPb6K0DNA0qDfhkPL7qD5mpYFaeRnT
Alw+jMFlNBppuUz8i4e02YOrKsNj7UecokkZbv1uGh71cjROM//QcbusJD6JBxQ4F5CCjO1yxYGM
wstJix913hHo8o/3HAOLR3VI27Wl9fpaVkc3Du+zsVzK2m3EWGpL09eVLYxlQmc+Z2SEvexqY3im
cQz1jt1fn+2wibR3wrT6ei875CXpgX1uXGHMWlZ9tZCjZU9jq+cgKcoHzUU8u2xEf45tR7t4LYAk
QKTltwQBshRZx9c8TbNthp7iTqh58Yz1170c8CXUffsQ2LUSokYHr8NtzPPgOAMxlXG4QoFNL5AB
FrcRGjuZoxKbp48RcphfZLioWQ3IZFN12CxXDqfjAGvyQQzzd5ZUR81HRD5IqSZW4+2zrDfWqDWU
KGsSqLAHL/1mIKBTxtbwHaMigMVYaj50k488TtpYOy9SR9Zex74NSXjmXMv+yyKpLNkVd1mWjnve
xymKFa8tTC9M+gYEAOv818Wdqx9tRWryM85Eyw0IN3cRkMt9w6pvKZUD0spGd08FiBmVuX0NVF7L
UjFgGpMHOy31U9HzLU9Fj+Izqo1fJmemLGnKcElVQlUmZiK6ySEV5PeyaLTyC7wh0EeBm8Oladt3
qLlWkpVfJkD+W6+eiq2sJvqhGDzgYcNY7qbRrDdyMpKQyxye22uvKMg7efG4lu1BHe6aSBPPxaR2
h6Q3xUreRqvsi5oQBvOyHumAFt3JRFgmbEFveDexMV6UtjQomsZ7jNy/yHbNB7sNvlsaGwxv8XAM
5uF6o6g7F8O+tRxVqOJq1hYpXxDQZ8MqFBQ7++F9FA0SAOUixm9t2ceOeLbU1l4MTT29NX4d4/YU
jl9F5MNbr/TvRpTtSJP4gDCVnzncyIhAxbXkxB4sSHNv+jytfsR+eq8MnXE/+WEGY1oMdxmw+SWE
CW8Tx/qs7au03m7Um5y93hDUay9KFhX6iVdXKJm3MDQYghVf6SbOfFTyo3c9UF1OWGWlnL1eU86D
jQ5YrJdH2fTRLktq7/X8o9hwfuowA0NZT3zYthosHLqm+OokIbI9puI9j5mRgGh2lTs3L/x7TjjO
woDCQSaWNsvvs4vQg3tSlKdINfqjMWjmVW18ccUvJJ5l2daySV5SgDbYtAztgVQkkdmWLYOrasFz
HwO4BfoSgyJpw2eUOuxr3JWsV3RaXjw8+saPvAzD50LVq5UzpngeuUNzHuZLoUfIO2TVTvWy5qw6
Npe5JDvlsNI0iqWAxLeWbZ/GlcmA7aX1BGlHO1W6Oh17Ny0x0Kmjp2kgDe4DvvgR4pvRmN6PTgTh
wkN6inyrP619EGO3SRD4yk2UaAsBVPpo6wjHajDSOgQrjW6nmM3drYqqvHkaa9RhFvbahG/33GQY
GFQFj0kk0uq5hCi4xhgs2Dq+VT5nBnKWrOo2bjFU9dLESNTJEb2cq6Ft27sALemlrDptVx7YYEa3
KoqK7hFeIvijeXA6WepZL/zvif7kxZP6FSj4XxEQzfehLr2FXwn7Kan0epU7VnAP+y/fRP2gngel
HAhej+ohGfmREqtAYgU/n6Wl6u0dDNt4p/Lf3tLG5gIpT6z8atQ4ZHffNS3of/JoKFWS/IzY2S1i
rBFeynAM1lUBRPink+npKrYSngA1stxTX+o7bBZ5AArTesnKzDgU3jjezbWyKfim/CB7BgWcLBTN
mBAxVdNn2zeBRPtKdZC9rpahuYiuPZB4evVu6FG5c6eNrJI1jrY9Ab31NGbpM3pU5iJtlfjk5nVw
1XXtJ4th9xoGab4r4NmsLYQpX/3c1Qj7FSqqLPS6XXDSgyZ/aDJWEOEjbDM326VZHWEzywW1e23Q
u10XQ61uZS9/LKjcJ1UCPotb9v2qAqb0YiKjd7V787fPhRSYruUcox02OvaMltrVDziO5UCTSyy7
Yiu8+EgtrpwqrV+RS3+FmcTfZ9QvyXi735zJA6g1TxJwT7ZDILAKnycFDkgtA1vj1ylIbpMsp186
VeF88/sUgQo7qh/8+ZNSPfj9kwDB1a9Z5b9aiq/8SMvut0+C1bubFGvBWipAic7JeJmil5cqbTb/
ccibYx25TNbfsvKkh3RTtQicAUD6Z5ynzbwiUFT4FHYUGAh/tvFRrzL9JdWj98mP6ivCf/pLYMQg
WOvqaSjZ+vSjt5KD4GJjawzU+jYlaMZDZIIqktUZMLlFhc7gh+MWzqD0K7RJjJ28IxKRoCyKmOTT
3DuG0TXGguZO41R+IPoTXvLcy3ZBgs8CuzWEP8QUnnw3yRdBxJEyDwfYpemAM1ZiPckR/vCK5lv3
KPsDbEf47OYia6HGqygd1eQwusGLU7sWgikGp3HV2nqVocxAQucEtxR60FytlSzaxXEUgTei6ibl
gLyma+9k1WwsmKFFox8DZ3xkIX7RHSt7sOMue4g5coDEJELfFTwLSz/i4Q2z9Ch7QYy053//BTXj
H+EsMnyuqwpiNRYsIfEpnBXZrCZl7fSc8IZxS4BwMshKTiyMXoo4VoOZdnRuhWoerSrjj4p/K0Q7
jwSqNYo7L/umq070UFR5/FBiYr13YtGQHosglrtoiaoIE29rNVTWY150b2rHi7lNjebq1w5qK8W0
TxS9e5u6ftpNAhhngDjcW2mgvDERArtYJg454MNv06GHNHun5tHp57sVLQxZ17HKc489ycsIPFtO
r4spPxRkhzHgYlg5wykyM61OKejTV+fXZ7puHR8dNzOXcpQvEPTTWB2P8h5oIpGsG1eKEw3LgUjg
nY7C3F2B+YLP8nb5aHIFmBhjQLRNtsmLhxXPxkRd9zYVOWftZJbWq4qJ7snHX3GXGyl6b3Ppo+1/
lf59nB25v+7n/l36dJc4dMUW6DQ5RPW+7hRvGwVhuOSANs2ntOleS4NkI9ouX320+Vo7rbpWM9Zy
muzoTL1cmqndbT/abOEgmDbq5Ub003dw4Mhj1prgyfPVvTAIY02iR6m6Dp0H9N/zpZUF7bveiSfw
YwEgHGVNAwQm1SkvRtnVX/797/sfiWzD4IwAIMOChU7YVvb/ljDKLA45od4E7wjVhPHBsne1kT1B
8Gp+WE67FWOtfVF9RywD3TauJZr6+yqYrC1k//yUo36/yAEOLkBY8Uc+XxRk/VdWDBJUVvW6ufz7
/7LxOWti2K6wDYKbluGYjik+Bc4sTfXDgKzUl2kcVpE71UAfuJhJgeezbTc7jsnxole9X23qYGPx
jZ/dQk/N7t3O6iPUPuDmGhQr0giQp9K0f/fB6y9SkarnHs2wR2VMr1aq9u9FxQ+kYymzS4MVtOnC
z/Tz2FSENgcTf+084SVvuY6GbSI9siQvciAZ+B7fqjD/DwiC4XxamPiHO7aFiLJlm+BpQKj8mTyC
RQ/CIJvtBywWTJGU+Yn8jD8beVO050uq+/nJK+CcE8Def2qXVTniY6xsS0SOVmti4vU33+TTuI/q
x9zchbgDqylCE9bsHwzEzY+BcN8hDhADqc0RgwbbFxvHrOmdh8AEXQ4w5+9kE2itYc9KOqFNS6e8
Sa9i41Q7oblDjm54UIuyR0zjTkQ5t1Q6/jb9qkW1ZZ4gb6J4ZbAAFuAf5U1gmI2XGOs42SnqNl57
RW/KRMkxIUbIlpP0fDxfZKmpzXyBzHK7/tSRpWi1L+RAi0dlqWsIyVZtYSOnF0/LwAi7Jzuxxgtf
yEObdqh7zZdyeIcxFT/e+i1Co2yS65PsA5yhZ1lzyhM8b6yyQcvVDzQ8Gwz1lGjlr5Jsk5d47v00
WLbJ3rox7b3wUafpJ784qm5L8GFM7oVWFMTF/+8iOycHwftNbo7FUdY/utUISWOSBgNJWhe/XWVS
Nsb85tXmiwouI9La9OLM72HgIfF5arJrf3sNA5LfYNbakn+fe2c3HyQ4MzKJoAXkTboyVe9Fu5F9
clSYTtUe1dWRjcr8Lv9fn6p14z70zF+fGqWDunQGARQhnSYUdDFoTJDce69BssBKK9wrxE3nKqu9
Pirvek8U30CA4dQNenZNs+Yr/sLGBVV58yJLlmdyAsQlwyoLk2PiBLhEdkSc87GRqMu1rH5c5IwK
XdePJpXkw6LVYmRSml45A3BBjE3PnE2gWspZtn1cAssPln4RJgeix/ERDS8cAOeSvNSKN+YLWSRr
lWzQRr1GbZCcIj9DAcspsrXDz7CqoqJap8hsoCqBHjRBrgHiW/vTL3P0M/oue6wb4tb9qKvrW7Vu
23sX2yDdML18KbKK0EtZdPjRMThw+/aSRdOJ4E9y9snhIXsqnIXXmMbrMOjWuhX1tJXVHHPAhTmN
8bUMav+lYseiuYn5mkxjB2H5j1lWd5dCkmG72UTEBfT6G0/zYQS09upZebXNe44/eR4UKFqGD3IA
Sm/jwg48624I3e4oihwJ4cEtvoEGnW/gFIqzygAEHREW0u/a0ZwWsgMI1D2Rkua58/wCdRkEZeMM
9Hro6Ac5QJRoUisEXToHP9ViGaee2T31LodWD402Ts7VZibhfB1WCCcCHoohsLFlNnZeqJsvZg3k
aO6OnBg0t8V5Je0ra+0EYjjM4GJ4X0jPKYFyLKXi3KCuMhvxLEnM8It4H9RFCi/XbY5D7v8ibOhD
9518QnGPB9p4qcqS9BQQzPfanNZa2ChX9BbGh9ElrlSAId3FmT486Kgs3rfmSfbJlkqzC1A3gbWU
VWIX96ZpWgc8FYN9HRrGJla1/G3M6o38Lqyh7ZZBM9WXNClJ4Y1C3L5ehJhXWZZn75rBQ40rj7of
gqF8FBg+yZmZFiOBVgg4CTUAHMX03bU7jMEXuBq3H0L3ENnrHTQ6Dbw6rmpSZkurQhhB6ZC8zEy0
TesSnhzk1tK9FUZZwEnoVvi7a1T/f8b88yO4T1a31bwt+PgIxdfFf7yW9X++lXGmMlTAm6ZtWO7n
t7IQfuOmVjs8m+bkXOOkvWLfUb5rLf6YHRotW1nNkO2wKp2AWUVmcNm3hCDHfuXlvtLFfD12scwQ
xIMkqERA4v+vpJi2yy5jjLaydOstrf9ITSJT8uexdd5ZkZa0bAxygRAZn888nB3qsgBD/WRWPcKb
qO6qlaHtbBMxTln6aHP/R5sc5+ZXXEMXo5KSlUIzJtmHBKcP3VQSeUxc79DpxX7MpsjYaoNnb8aW
N8+tjjvNBj1jNFGG5L1rm2Rl1JV9KF0ERUX9GNlKwq7MyvZhEKYsz1SjsfuO+6J2B5XJgPQXfpej
iACka8PByUxWK+/JBtLyWgAX3HS1U1mXZMhKtObC4lVv2X/UQYP/41wNi3zlG1715KeTec/zx55v
BuiMNs5LuYvjZsBJz4m9ZBug5HTtyfKebG/YyNoYt+5VlqrWUVEZw08vtpGfXshGxUrfUdDy9h+D
5XyiVBt1nnobK+cmLW9j2dgNuI6HvgFL1tC8rR+qJXuVvnglBGyDBCiSg/yXRK77QObSJHgbds9d
kxHh5V9k4VewhFM+oLiV2eK9SMOvQTSlf4VT9G5Wucm2f/D4A3VANmIO+TQPCHlPPIeiZKnrXcDW
83bpVpR7KH2M+WW1sa2XpsH/xMfGqtLawlt+bKVQKMVzAXbcdmrNdOOEU7lnP+48kSa+N4zQ+FoI
L0Yx0TcuhhEUF7+seQnNHW0wXQoerGdXzfy9HVbdpuxZcOroL9lP6jlYTwmW9Gajzt4MXr822P5f
koR9Ra+5xVfdjV5heXXI+uniQCJXWcl2vvVlhD3w26yluu1bu97ahau8BYjXyAEJ/lFrvTeqA/rq
0VMWEqCZb6j6ZrV0xsk5wx42rnXRkZKZO1qPhC9KVsq97tXecUrTcmWlwr2Lehgu6JK+1FVeI19W
+M+Cs0Hha+NrZ9vFaaxM9JPGbHyF5hFumtDIQOTTGxYIqypYP11kbwXnyTazV1SWhkuFbQJHEkbF
4TRtR19BDKkNp9cmauOliv3NUU6yXX/dIt32pNS9cmdnOMnKD4b3srfdoFvJSZguJqvGc6w9kmb1
uYrQZpnGCWBHPZ+awsh4/qjiE/WrWhZedSS09HtV9oYVIQc5t5ndlcLSJ6Sbknt0TRL/IvAOod+J
X0Vefd3sT116Bw0at7L+R5+coXhibcSWCiZkH2eeJ97Koa6Q7EBwDgAmIfuYBE2nW/skn6XpvELF
V8qOjsXoicd4ch5u7YlrEXUDIes0g3fPbvqHbK/ZkizTGkEASEvJXdoUzSKYoSbKiF1LGjjm1ZrK
/gL+Ez+ICFndrgVYgzjv2s4a+3Ar4ldjH2TdIxmzxXYTjRxesojhmOdsRMayLrHqubWVpXUO1Uk5
/Aaumdt87X4Equ2xWLB9BeXWReG3qvcf7MgLf3R9ucWpOA8WRfotxSA8WhTtlZOxCBZ5HKFo4U8/
6tG7WpXTf8N95/tU5dq7PpkDqmAI3A2EvReoxCOz69k2koIJJwgIbC7vIdVDT7NzCHLNRTlIlmqj
wSvKcdKlbFMqKDMLJeAeqbwHGYRwi37nT9n9Mc/psR4Lgilfd146LFxkzuGaxv5asUrzwhlXhc2q
afvMjdozuC1k4kRQPyoBe2VnqrovKMVdPR+04kJZ+VnX3dhN4UxqkswmyWLy/VQ7BhPIn5n/1IxY
U1hGmi+6arABoHEh2Af9ocCzzvUjNiKQWXVuf4eCWnfwg/pNm/3Z5MWdmcStn54xiFeOskkOtQJE
IT10TlcfY+0A50FNBLskqsRK10f/qqfNhHuVNeJMl5jnJlK7te7m2RO+WDrcW8P/ZgxAYGr20Isu
LlYxsj5/5UM8K/Bp5rMbIn4o71T52q875bNBq2Ep+tZSKnEmtJWLMDg7cyVhG3pO+ylB2K0vw01t
K7MvAj12YkbwEPHnXIKEJGoSNTsK6WmYS5FWpie/qJpdjgPhrRT83fapN/frfq1C5QcdoB5cYqOw
SuZiYKnqQRFcZFVehOFk1vo2CGVDoWO0wVAntrRlrhXhXYf0ZuIYySuQH/3gmG290i2ozuhloAwW
EB2ArpbeOYmBD+vcgR5aserd1jmUfuC+VEm7TCxzwCMF6H/Wd+NGVsF97XGSE094+0SkiyGAJahv
t/i58lWz+87D2vuCaXu4TPNZoEwxqk2WhNkJWV6wzMjubsvJ7+41dxqXQQB7XU1IPhhzhMmfY01N
H5p7J6teP5pkySl7cxXOboYqhj9anDonHMkdDv3w5lCaE0t9rso2eZkKdi4LOIdYRDqI86EYdF8R
AFtq5MMQ0i2QUpD1aa4PtQ+KSdZ5i/9f3U+rV1PN0PzK1DcV/HBaqdlPDoiIdmaC8xJAgyA2rQew
wtYmcIrwaNmpf26dOeGkNNVzm2eoX6Ds+6P9liRx/jPTwZBWle48Kyx7AAeS5uz3lX7I7TTeJmVb
PnDqROIjLZNvHYabcpbWFVd/ZLUCuOctWVq3/x7508WftBuyhKZr6yphYVcIQ+XP6c+YFzHKoHPU
wvtL5LP8wWT4x5RYH9yOn3rt19/SeFq/iRaZ6wiD9WUcnkcdazythlasCC28tvqwxwkJy7/SM9iR
5Zcwqup9664Muwi3aZEHD0H2kMTNNTd886AqwjgQLcDQJS+SZdi1IGBMyAacmsxVro6ofg2JytLB
7WDQovG5aV81UzFXzYh+G3G7ZgutgnCyUUEVaQJsLbSDNYNvbBVWEILSb7qGuFZmvEU/QM4ad1P+
jBmdC9IHBWOd/CbOUU52UjVP26ZV+6y4E0ZFPglMuPZiRzY1XUKsVI529EjQA1Vvva+vYsSJy+ug
2YSoSB8V1SbljkLqIsOndZOCTF31Hv5UTpAsPaHlGyhc6qb3EmMzib9aU8/2HaGWtU18fCkQMt0Q
AR+WdlWw9xbt3pvCZAcXF6zMBG4oFvkCiV4InXioKSH/y3VOjicWaDin5WJQw+mxRzQ6UnBvHAPe
+dB70RTRY3sNjklZA7wrNqPh6Is46Endx025UhFkw/kBLRml17/GOZJ9nZWV68z3soWilOkq9fXi
IQINCKRAPyNirZ8bOE6xFrY4MgRLFG6GA4Bj94iDIcLnNQQpcobBYwxpcpkMOiFHfN0AIZbVHh2+
FXqYJPOjZj+hY49YQ7GwBiIG0dT+laqlcQI+880PjK0dsGeyyjzKFl43lgei4X7jp6fUMF+GyDIO
fqPaq1gg38uuxV9GmtvgHWnV5FieONWlJ8j86alkkR4DRF9bGBlV5BWPgVk8CdGkBxGSqvbMI+Hr
K7JY1htr7z5wMHfHd9wJsnNuWNFrpSRbze57TK3CepmTjrw3AdN1lblIAhv0QxFgAIeDHkzZaNF1
XXNurcMEDGI9q3luMPU9t4kznYMcgIpikxWHmnUqPFxmVRhZG3swxaEoo5c89fqzNxKUjdHMcLTK
27Wjfu9wHl2wJDt7ZEsRhdaHRy2q2ou86DbKiUOZYcEXVICuStU4GmMNVM6wTwXZ2GsPEmU1WgHy
/TY2tIBtl703LRr17JeOeIF+uHCC4FgSxT4oqTLsR7d7T+GPn019ABtt8DMaAFyXuoGxMCd6wI3g
J1ddhUCCNzn6dmAnu0p1exkqxl9qX671UOf1Mg7/j7Ez240cybLtrxTynXU5D0BXPZD0WS65plCE
XggpQuJMI2k0Tl/fyyOrGzcjLzIvkBCgVEhyOUmzY+fsvfZ81pv6MuDJI50efS0mefAYizXEZaMI
Qq+zDQ2LYFelnoiBKMfunL65pjX+zbJm/PG4zarmGI7nYPeka0AEzK9KYEhkjRf0QfMD2ZH5Ihb0
VGTHeKOGIWfwNA5dmJZhSG3apMBaPzrtJ7kZ3i5jRyMnpSQ+vSyPJVN2lY8LrmGe7b9Zef84yOYl
ejbdAOTKhskkwrN/caoYuln1ddcWHzPJUCC9yRycdHHfVYYgs3aZ9qZHikpLHyhqOTtuK0OG1oTS
6idGuF2hchQLUHGr2lqGK7cMXDi25EN9L/Qm2OhrZm7X61rblFMeBW5lbezaIQNIZC/Dov/dO/7H
Ls3PdxzhteEgv8cU8if7Jr3MQJQ4237UAM2OMBfdE4qdmBz5glCmCh4WYS1J2OB3DWnXJiSfV0Sa
mz7OQ8eP/vrNDYw/tFt+vhpy2UHkBoHBsPlX7/6MyN8cWVB+BJxC4J6ongBv8TH62dW0tAzxagdl
6BaQWvzZ/7S08rsahvlGTcF6ELa/63SPMwttwz214XxMtAzB2ZB7WyPr4Mqv0CTVmH1FA6bfyjW7
LaVnIO4Y83OtzGqnSOJwNj/bH0RVvmgiT0KzLZ5y1T2yiwWbtJ1qEs0qZ9fr1kteEfRY2FDbbLeE
GncdMBQqULxdQIhU5+obIx0PdS3NKHP0MVpSoyery8NGdP20d91qIyfvlGL9IvehDuuZNEhAnZ/B
kGc7Jx++mc0KWrEVD8K3g6OZGscp1x5hgxVfSp7a0PCD91oAC7QWpZ/Q5dj7JmUDEVpV7JzE7E88
Kf1V16zUp7PYd6wHuOD6arNM8GP7pFQ3pj4MaGoDQhv09jR0ajhXNXHMbipUBK+4DEvdz+kTGRfC
EzTmNzlJpXJZP//6+ht/qmq4ExnhOTz5tul5/i9VjYCU6nVO2vxoPH2+jH3QEq+V2FPEXOdRZibH
opauunm9O9tOZPcOa8FfvwbzT/fgdfaLRoUb0WKk+usc2NA8OWNnXX8YovpOqttwg3qjgi5Xp6hU
IcX8HE6bZX9G6LHjBJYessWYN7S0kT9Pwt/mjvlOMIE6z4TlgoZZtFMFU6BYGj2eptG8WSdiQf/6
ZRu/tCp/LkzEDNiBbxrBdRb6izzDKDlOomvyfuQ9N59eOm+BmsyY4EEgIUnaHRrPRSKzDl+cbEPz
/gA83XoV/nxg68asSg4hRUg73WpjG9J9DY7SW6qw8MkmIMwgMrhmlMK+8ZR3hr5ZMrGHD6XHg0xP
hg97IiHC0JV1TH6Ke5jTVcZ0Tv3d5NPrm4YKzkpNXijhTFfMd/WSaHOz9SZozBmz6lOHfHTTJQkk
ljQfbzx3YZ7DGBkrLpGkShQy7IrlvbGZbWY4IqNSW9RmSWdvKxw/4xwqxlgWY4cbcgm2qbK2mXD6
e2saarzzlbeZye3aJrZdUJEEVKtOOtHdWwf8blYX93Y6RElL4RoUbxgDM9m9a7btnFnZnVjTiO81
fIJDO2zqoVfkC72w5AmrXHCY7PxTUffhWvpZO8/LAQRvu2/lgJqYrsuOisE4wtDNgQZ/1y1ifQGE
WP1IrpYYsoN7nbXZHLdJv8xJmMzsg5zSeTOBMGMLcJrHACr7PhjVhwNKsaaoMY29gSHu0koq1TsE
SJzvdHSzx2S5Ccy23GfdZITLaOcr3ZImcroqWog+v1ieRqxsB8ty0oOsCZlcaPd587WxETCQRGHU
J/I2qQ0bI06nT2Dj9aMUtru3R7lGAy1o3TEuAO6vMUe4CcU6yL/ZBn4xBP1+K9tgHzza7wHYvV8M
YUpPAp5LL/nh9nlGNTU2YelpwbZEgbQ19FwxdB7HW9d1xls7Ncj3LNKTqLC2UzxsZ3t8HK+BgzgX
n2ouyl8/aX9eIKgAAidAcGC4pvcnwIxlTutazlP5MeXqDtmw8WgEyN17FMZRwrodL6qvLgM0NHQS
Y2SYC440wzeiwaGE0SxSvaU0xOvsKxS0pWchgizGR296CoT/vqRL+5Qy8/87sUjw695KrWKZTGIs
yw9snrw/nhhdI5e1JLLgQ0sB36wgFSfhPQ9VwcYFvnTrzuYcZloiDnh2GA8hi32ENnzxquDYGK5z
+HmYGnXrrMkZvV5zMCfSsoTivGOQTxGmqCu9YZJny2gPBY3DneGnVxAHxhqIacGxn1Y9tBK5Ixro
+4JS7JtV+ghXhv5c1Em/ozdcPtVjT9uM1WdQ88tfX7lfFGw/7yvf5vDm646J1jX4RS+z1goiwFwW
H35tyk1Quin7SYLtW/r3Vt6WJ3c23A1eqY9FIyhKzUdtkc6pnvsN7iUAxFN2tma9v3HqrIVvbXz1
CK6/WL52ILFw1Ab7C2Zf0iAxa8SoF/Owk9UY0VSB6VGk3e3aJK9KVyxqCYcqfK7PCb6eU69gkf/1
38r986frjf6HLdT0uUldw/3lIeqn2pF+2jQflePoMUra6RY3cEDQ9ph6h5yi567OyxidTHMO1vTR
HrLPpFvNqNRNZ1vZQXr++UEEtHYh9wAxcFBWYrcqlCrvWaqSQ+vLb0Qwzzca7V5/qDe51t8SqDwD
YKA9irvx1ua1XWyAQzn31j6wUzLtK82+zIz7bsvmW+4diNSoSLMkxwEeThNYodP62F1167lz1SZh
Rm+VtnEilBwt/zDqkHZJCVPoZhrs8a3HXkLfa5+kRRYpQkNCmTbX4QdHrPXBqZtwsV2NUJMaBAgG
nTtwBs3NcKUepXXQEWEPEBwtDS/MUdoXbam6mBHFHfpFcWvOT8Ow5nuOnCl9ehdTd920pAyPVYQQ
3IxW65kCBYmnnD6Uq05B15Plw2oNDDxkqFjeVRR14YqgdVOQeBLWVw6/6/REFXfNLRVkcPJdkZ8Y
YolwKG1nb2TJfFz85XPOlcnUoTGOyTXRNTGbj0x1IBzoY4aEBsw3LSkdSUcu5QDbb2Yp3DqUKVjk
aHjoQGuurVDbuXbgxtELiZ45zWMPVKyovrh2T6blNYHX9Om5oRnCG2OcZLbIsz1+MqAf7iqqhxA8
xgHW27Szk778gtD/mPT0iMXy7ldaesOhp9vOKVTvHmldWCxQh+iN6yfn+gGHdEhCa3uTJu077J2P
Hh/43hDOLWBn+8FWat570FQnuLR3Zo6kcnbq743qz7YLlX7w08tEztYFWGokjfqB5Ajx6aXshe4t
vX3vpTFWN1wYPZwa3bydHcN8XIxst/hteZk48cA8W4Y9yxL97SmbiBDKcNKi19u7Oa1/8KRsxm0d
bAq28hOK9+WcKlpVqx/IS0r+2d/Ul96falzPNRzL4fzoBQZ6w1/W4ZFkSu46W324xMdEZbZQ9tT4
svxAsYZSMtz5fscNKbcmWe5tWKSAPFwjjTOCGXduvn6v59zZVSXA+cIBPP5K18MLwWQFh7K4dqio
49n/bkiIxAwCCo8lLj3jzQhLt5lIf0nc0LSwSafT4sdGuoDvr6flRpevZdXsLUSfDyACBAGCjTpD
r3K2hTA+f9JgcI3syC6xDs7MDAh8WfmtlmMVYx1jF1EZB3N+11TnzhZPjLnDPIA3NM3FaQKqVV7z
PhvZq0dVmEa0jk81ky+4a3Ox0RvQQNnafMw+SiN3HoddmjBQKq+3cNLnt2MxLufcdS7D2va/n+r/
zx+ocfInRe67ACuGGGz45dN/P4ma//7r+j3/+2/++B3/PuffmUiKz+Ev/9XuQ9y+1R/y13/0h5/M
b//Pq4vfhrc/fLJphnxY7tVHvzx8SFUN/0O/u/7L/98v/uPj5095WtqPf/329qPOmziXQ59/H377
z5euunxOWtd94X/5etff8J8vX/+Ef/32Je8xOOWw3n7/ef/XN328yeFfv9EH+6dpu/wc07EJ7oLT
9ds/QAVev+Rb/3Sv7RJa1SwxDliq3/7RiH7I+MXBP1l2kGvqIEHdaxv7t39IgkuvX3L/yU+zfB3Z
BTWg6bq//c8b8B/83+9X7v+NA7yiwv6wEfKq+P2WhwaFGDMa5f4vG6E/ukIITt77Ye3uWaK60C6b
YuPdOEMuQ1KlmuiqE/S6blet3olJdGmPZJLWjl2FtZUM5GJM6jgZi3UwvVsxprFhztMe9nt7FG1f
7kfykNDvjce61Z5ln2+WUSORBtyQo1QcBFnIQHEmiW2JK3fkSDY/eDkSy+v4RpePrvm8+nIMJdtZ
6IlzZbDteTQnPte1f2mT+WvitfrWCgyOoen8OskL6H6HgJl+OqG/10LPbF8Lmb6zYXTHOgtQ1bkP
uUkXmkoz9l1rM2qH5TOXfWx7LiZoIpwqsorGZY9hA20CM9pJT0WUmgxzk8a9E+xtR+p+src8RfcW
qm0I0AaOqu0fVvRUoesRyQOebQHDvcZa03x6GBAjQGN3XU8PhHd6ohTu3oq5wqRSFg+9/qUKftD8
eUIoei7y4BmTNYN+lpFjhVztyOV7yJOx36aW2R3z6wcgLLVWkN3jzPWmr9uUgpMSwh7IchXZCihV
bxY9MktsXpqe2PEcHF3bg5WHP/4r7VAyMoocczbp9mXO6zfRgW96bvvnJOuwXcbKrportfhzBmp3
0+buiYGGta+V0o4mUA32ivxiKtlHTtKI04jnLcQnlm6bIN1b16j0Wh9+oB1UO2afa8yoN/iy2Biq
ltU4tIsRm52Od32qjT201IKYr5RgQmZ/e7+4t0qPHN9g2gJvpjez9AmM+UoC+FTDtgwgl+BjV5ol
QVmsNpOz53bhnQrSWUZuhu3ZAKM+YlJBohlMYQ9D+tDPGt83VjsRxHbGVI2b/1UlSmA6KSfC601w
ukTjuHonj/ncB4fZ3ecel9+v9DSu/XS3FGRBTMHTlBk7eEI/Vl97h8EotpNZMvdMOJyTZFxUrThK
4q8ah6kjk5nemDAgGY3Y5jD+6bOE+Qqyo+bPYqpWPgjDQH5HWF6o0feM4f1F+mSLA6K5U9nbuGJ7
+gHCrR/btZBbYSzv82xOm8Is+iOSzZvUHcudd33UnBl+Z2MWQ0i2FNLa64e+nlW8aj4pf03TEklJ
yEvaGYy9jXI4DtcPttLCeiqcfWDUzRFVVd4H32xGwEnvaCTUhQCEvpe+v0uHkiiBvhliafsEP/Sz
DJteXzcoDj/rvFC/37K5TG9YXojKzMSPyqtfeg7F26TapKqTm7m7+suFpx8mbLwuraXjzw+Jhghs
WUnZlExMJNKTI2K31SL2pCZ4yNNcJyoyosbL0Z/BvHuxdX1jtBrYB5bD8jqt7ucKMZQDJmN012PS
FEyc61RspqavKGdTeRI69AflljucObeM0NztUDq3XedoOzeoYq1l8kamFXV9JqMJWfaQptNxInf6
aNr5psLxfxhEsB3QQh8WV91Rq2JPp3UXju18RetAWqumfkNPQuyx6/eEO9kkttg9ZM7Rt7b9qN91
HVOl3E1x4xEn//vrzJ1HtuhpO5I0FjU6cnNLjLukm7VNNmVvfibVFu8OJP+x5aqWy37Ksej90Mtg
xhXHhwR4iT89lBOdywk5T2gMUdOt8mh5/m2bXgNM3SYqRVEf5oqEi9m7cgS5RzrNqGL830uoVHsM
pj7deZqJF7h5m2oirtRiXCAet6FiKYj6Rr4vGJa3TBmWWCrYzqPRoSdnpdE8rlKXl8hbrBIZu1ks
D8Sc3bhqzWKn1kBCHETq9hebbvmtr9chXaj1ZBQbl5t3688o+dA+PfXZ3OyqAEQrsTgeK4LP8WMx
jp1tE7ItuRhO+cNcYAm7bkpUyrSI0yCrPKa/vCXK7fBzI5p7+wxXgGyPtJlu5rl8bEqin5FG3Zei
729nQxcPADd2tKD7L0svWLc6+e3nZ8g9iq3HjC+2hpepMY2zaUgCX5y8h9ytpTucLcZeqTSN6CTy
rgOqi1PwBAwJDXyznfkxAHKve9Hfl5jvqfqin1BnMyMpo0fIgQ1PD3mzJePmwHrhrYVYBaxo0dv5
pqnRqZgl87gst0DAmpzEghYSW2XlnKGSq4PfngoSZIMAN7HZ7vyCABh8CNx1EPzQQDPI1SvOl9Kq
acIK1zty48ttIPWCREORXtLs3cbGfRIdEPelb40NPOQLCGafJb/Lue2Ip3J4ps5iTt8ZL5GgPpfT
HoregWQ472gSTHJE8XLDMcHfef0k4mYuX3AcED5EGNRWc2G+Ie4GargCSQSDm8caXNZNUlFwy3SQ
G/BUX9wFMh7t+zmenEQd2dO7GFuVfwy67MXltHqTgsJmIkQYYEkgE6nDvslghqC7GcXGo7PENkDg
u6RpcfsIcVAe5sJyMOHHEfUUJUbeHuvqB05wGQ0B17Qr/RMqDXUw6uApnwx9P1GRsU5cEbg+FqyK
4V5oNGl11vlZ8c8v8BYy8W4VVA+eSAZvMNDNC8Pf8RGWnLsTEoeHlgxAZ4fl1sWlD3uFz3K9eKiu
49RED57S1DpomvUlGcrkVTrmhGygbM+9EY1jUT6O1no0kMge/Xll6jEbw9H38uGtX3bAyjTGdxLN
qqzwodk+Us26Uswwu2RLWNhpGG0GEWPrzg+TJQ8eE154sMG9PTGaGsauP13hM4TYglFMQ6x2qOsX
rirIa8o4I9gTJPckfFVvOCth11iqN00FDxaC1LuSaDTljN1N6ntkxrQ3KjCsEAqkeVQeqZDD6MZZ
T5SPSO271SMXLS/v1GylWGxGpi1YrM6rS13WJtM3tXKGNQaMKGYXbDgUR03LLYtG8JFLdEQ8e0N1
OjyQGLxuXUP7OuZ1HRsBVmcG9ecK8zNBnv1Nwug7YhdaT3r/mKHPwYg2Vbc2AW3xUhviZEr70dGh
5ed1rwGOWLKz5rK0+q9Lk6YXigg9Kstk3is7uyapLWFbpiJkjKme6RPXkeoLcTRkrp4V3kzWzIn2
xtqtgKmRL/uiA/n7dVVGv08nLo/Ahp31Hvxsxwk1AKB5SEd3JlG6cLHGr49o8o2boczL3aAL8yU3
dz5QmRNBGE1keLMDDza/hnqx+aqhvikKgGbNqB3JH24jZHr4vxH78GDwEiyNjltr59bNNGYOQfEB
SRu6HYNtoU3E/RUFgbNssJS89RxGiB0hBI3wIWdfpGIIJfp7Mqpycajsmmzbsb8LCggUa9A/MXGd
N51nKSAmWnrMtgVSghNT2oITeOE995b5ytIXWkxpn5Fvba0UsVd91RRQhWH7ntOOT+H6ExT6vSiE
Flla61+n787XcuuU6SuQwfEuo0TcLCRUR3VvDzEGUv9uUdZDsATOhgWfeChya2NUiyCwiQbZUTf3
O016XbisKHDS2RkiZIX9npiqMl5Ly4xMuRiPBFNcJ/XonWYxvAwyE0AMADTr5swLG7ErOGPLo9f6
z/3quWFdRtrs9c9NwTSynmdW9W5tv9FsQBND5PSpdioTYbTL9GgU7x54piP+chKpRONsUY48NyVt
FSN7L6b+zhF1DB5A3NqCqLtkaasYzQkiAt+FDVO1qPAGDjqFq75kdakfEgtlrYOZZQ/SYOey2rFM
IRSDtLuec/Uha1ePlol5DaaaozWUFMSjy93B+0qCT7BtaorkpH9ZEqO/sQmV2FB6jNtRc2lL1Iu9
14YFF3XGJDtYyzitG5JIled/zerklFeuc78sCIUsv79qWIiyD+pqx9xxvqXV+cZPSU5N5/qR5wnn
bQxS8w7uldzkwZTuOPcB3yBDdeBsiDLuIZ0Z3axj01xFg4R86Lo8MHGjdEztTTt4y6WCOANBVaZR
sGZ1rLfWuEWQYuycavicfypwytkGXTvh1YfHWVsUh3oCwo/H/7Cu1tk3smFbdza3sQPB/Qo0HKvk
XmUOqF+lfTatVRxc7aCIeU4LFWwanEZ7OZDYzI02RnhnzKhOJ3tP8NueTFrtTNDyTcH2CfxH3SGi
pc3kZ0vcMDU+YSXoYsk7ml89W1Rfd2mZcTIyS5vxnzywSXRHTYn80DjOezatxlYWrhfqAUgnlUpv
B6cCe5GqxZns+ftcDViLGElR/vqbeWwDTsH0DTsCNAfTFPzklUciJcZl5Sd7nfXpJCQ5d6ZOJpbd
FHcsN9QbrSEf+mJukQkxVqmLIdiwSg6g6ghEa5i8xV5a022nwojdJL2da1/dJt9oQfwM+uz3NU2M
UM56Fza1bR0gOd3nEiPRTEhHmI4owjygMpE9ljB2SeVzuhxgsULYrER2SDLv62JlCM+86rlJ9DsN
WExzVYpma6e4PuXOXhFZBly1oi3423B5xGJCpeWUuOC9XjePTSdOWjryqE9s+RNdumC1s5MqV97k
xAvhjat7zePGLIxNTkdzg///A59Ad0Igxqtv3LceuVQ02SOxwc2A1nQFFj75U3AwRiZgBYKwXrrq
vpzbb0ZmLhFa0ZSqz2KAKexqpxXptBmXMdvXlRMWZWHtkYMTF9WOM5Amn6HFUl9y5IWbVghza7j+
cGxX//uwBEB7F41I+cY8oZQr6LGXE1aP6Y5Y8s3krcE94mt1HkX5pNUPjqWyR9dP83NnGxddS9dj
O4oHpNJBCN5eumGvAX2qx5u6oNDDunEjMhe3iNMhnxq3YF3y3QKKm8ScH7oYlhM66YHha8e1rLqj
Lh4nJa1jOfKlBFyMcqv0QF4uVldz4thtpieZau6W/CUcPL6CJhWIzby2rwPA+LowLk3vZd+wbtPF
oYmdmbcgq5mQiL65NdG0RxbjTxBYJZqY647rJQapLDM4CKQ4AqiXImCasSgnSlT4PiFptiujzPX6
qO1hEDFUPY3CH04FfXZCJSgQffm0BMu4Sa+Bty65g7E+ZubG1J1805R1ux2sai+J4C4Gp3hlqzY3
NdkAR1dNMXpjhXXOjgtOgQfDdp9hq6hdCRY9ROGKF1LXzKP7XGnRPAsql67CNxmAaUDngtC7zL64
5NvdpBXPk8n7vWULCNt3sofn+3l1alqy4w9jHp8yoexdUTp7a+qczZLbH50efDjIBHe1UX8nQaA/
IC/fBm2BYr/A4Nq5DR961/yCwTozguDZDJo3CK7+fg0Il5mNNt36ipYKEIahIV/MriWDfYNRzShV
+5YZ8pF34qstSSxgHkIpmN03615Ith9aCdXXbLjtTEwhqN+dA8/cddBm1w+1RbS0SJeD5hVkyKov
Br2PDUoJtoNM3Dk84icN2SQyXqPZrIwz7oWWMfg2D6kjh+98iFeCwcuu9YB6WDEo3C2jPupfr+eO
H4G49SZRPpRLd3kuCY4lMGib0nZyNfLAbd7RZaJtmLj9N9cDdoTGON1kGD5Sj4ikRssf55HSc4E/
uFNfF1QKHN/VduqNNub/FRsabTLSmCvpGsLtfNqmVxUpMh5WtyFfN1op9pk5DlFNcyVOasTYzTr5
MZepjmaXht9ovHVrLTYX05tfwP6x3sxIgTRlkvS06hGXfLlVk29fWPqdS1UDXzfIio5d1d4nUvgA
azyIKppPRebMcdeDGTKz8cCBqnqtF9R2noa1F0r7ucaUQ6UuS0rEDtp/l1m8t3Ri5KzkHRMPGfr8
WVBYkh8IuivyAMitsPuFTqpWF4exGO4bYkkvUrMIPvK1Op4t2h56IKHVF/zRbq4RIQVygbLGyPY9
t1wniELyMEpa7QfaLPRKaRcbthzjjgbrhbnitJsqxPvaYE3sRTmuANdoN96iPOQu5lu1BmHfMdRs
qnm3sKErXFah3xQ8OjWDvjK5IfVRnAq/2UlL1U/OOvL8u/lWKfsxx8WJkoykl1xtxgAwTLcmcX2c
S97/jgyJ64fMbV47DymfU3ODcupzUzSq0zxE/hiwN0rjjvRETx1lUY6oQcHOpVkZjUt6NmE41wv4
/IGpbiiF1URayUPqBnXU960XCY07TLT5uzZOkRN0L4aybzu1vOHjeu1TtesTB69139z1E4Gv8Mr9
NRjirMKLxLs89rRJ7hyTmNDE3jOI21V1fr+yD1LnYMdqfOvsrNiNrfLdAZ5WUyti1Wr97Mk1JysM
k2v3OXXlp527eYhRmZlwyhGdige5m3mHiSAqTWenJnWibd2HjKXnsNGHmOf4mVHTuam6Z1xJaSxy
7bmpxoCyU2W0bhmUroRPgnb9Zi1EqI3OGXn2RBOLJOrKcnEoBjkKpaJ+mUwK67QVLw69EY16w5nq
XYfbWjWM9YyZ72rhuJv5JcuoFNrqK/fkq13rM/1HK922rvyGMiPfmUbyBcXS93IuoVdqOp4oNe3Z
4xHdMtginE+TJUW2CWzKLAyipmmc0qMIXfcaYFUxcLvevHZGe0V78AxIy85keSeab19Q/mNcz5qW
DoGt4r5mDra0QZj6xbMt5MGs4P/R0OaQKbQ1RmjCRIHxsJKMAQU9S9Fz+fSm+IY8c4HA5SaUmFY0
TPyxxAl8Vpp/U6ZrbM7sk0jP/PaGzHujdLgw0OL3nqx6RsndO8aGd09Dst/QPihbltplAUtZa87J
MDbw/YnDHWQQ4RvjaNl9EKb1Cnh9jfu55DpVt6rwvU06E/Q64dnpj17Q7Q3bOZl2XUT2Wt6o1ETE
sjR6VBvehYks7b/eZt4wTHt/Ip5wFfI1Kf177wpH0VdO70YgTwvjEMPDXRkcu4mhoKDNwmEawWsh
zEjmp75tv6cehdya59u+G5uz4Z2CaX3Xq1qL6aYEW71QJ2fK31MbbGWJK4X+3aXQF+NgdFdaY17E
Ns4/6XvWDWPQi3UdoiaZwO3Qyo+kc6a7FdVUbaTfJ9Mev1KpoKHymrOTezvwe1+gLdpg9dKMhjeV
nQCfuO9bIrWnVnWvJUScUGleeTcstBw6bfW3Pn9bGAwpuHo63kvAE8CFG2Oz7Q/zKnA7FXYXTqlv
Rbpt3qJ2LG8a5h2apb74HW6I8eB1hP3q5DXHtfZJarMiZYs7DoFDCibHCietyGN9qBcWKuCCa9Oj
b/AMrDOjekbeMe+6Vl4Cz6NpY1bEnWj+0azGMRQjlVk1cCMw3uie8I0coEayczScZvE5X+xRACJn
kh5hnRt2KO1eOJL13wq35dw6j9o+AfkUO5qURFVgXq5peYVUjWqvlTgjg3o4+5ZzEzTtPdWdEamL
BtQsNjX8eQa8vVDqdRZ2gQ9jIusOEjNAM4/NbdMuD2DxmQyADVo4e8aNtO9dBBeCma2+9py2Ax/P
VkXIUTb5WCQ0Ouyd0C4Wub6ShddsBf1ccbdO1cOqkw9fgJOLitsarXYI658UMtfPTrLI7tIudQ9y
XF8TU39XCB658zkkcY55Z7kBciB2ml5NoYW9YTLwX2dnXAPXTR1XFewWEUk5tZtKdil6RfxSgXsF
V3H/FVVaIRatmkNDfeArGWzt6SVbAFhXElCXWouDNaHwG5qe272BQNEnn0m+fi5Q9u6RDCiCPOb7
koh6Om5sCteule2CwfBy1gB9bezY6bUnr3udWzYGMMtfMyel696GczffG4vfbaRpvrl9imwp1y5N
KQ/DTPZRpZOUbjfM75LOIgetfeeOqNGmj0nbnm0y1EP0buW5CagoGCylYbMOz9OYM3JU63CDqesw
DUE8DdeQ4bxb41r0X4pgeMD64V4jelVYo7RkEkSF7lZvTYUmmc78l0W4tADWzkCTv5jbsV/cG69F
yj14z9ggjLBMxLBxdSH3fW4iGAEkpNEus7TgPRD19LXSX0U2jluLfsB+6Rq17Uig2K/rmLE0yWTf
HRTyg6qdtnhoXqyufiKIpt0kgZxfpqmIAFRGeZLv1tp8nUTiRO2aPRsjQlISWcp973lym8OjfTV6
H+VBXd9hCtszlgy5EH689Nm+yYlznBhaBjDNNHqwq1shw6FpltBGIID+0BpUeEEL5T25AnMtpoST
n/AbzAe8GCXnQ+OpSBL2o7Y5pol7XEDtMdO9AvwBMnU2v6kl0ChqZ/HROLbaCpfwERx3dWtnsSg1
QYuU0p9kZtXxjsEGAZfN/I7wQoIip70SZho5pPzp44o/N2k1pjfqYTD1V/jePoogjxmuNyH1BxOo
1WBt3cG7HyXrVjd3W7t32MRcJEeeNvW3WPSxdZ/0zFT3iyloVfVHYGXdti8PLqPXvd34eJ+cNXYn
EwRRPUdTCgnXkS3Z1WN9NCb1EvSFH9rmFynHJRxm72nE02UO6hGF1CYnoyAt3X1aT/UhBfxyaUet
vBSUhf/N3pn01q2dXfqvfKg5g81msxnUhM3ppKMjyZKs6wkh+drs+56/vp6tJKh8N4UKal6TiyC2
BemI3M27nrXWRQrvW9LO4g4z5BXPz/xAyitLsE0MyIkV6Vr1Y3OPo78NhZOdnZTi783gKg2PAMxK
mjrwMXkjg/u4Vt0jR+0uXFLz7GqJ/qAVojhmpIwHVfZWSNO4xzUc9TIWj7zDHIA79i02GgKbWk4X
Temb9qou9Hh+ZD+ynFcT+Cyzctk+uPVyW3Zu3WysG+lNdtk9zaS1BavVvU8/s0rMp3q3f0hPZsda
VFsgpvIbbjw+t4yyNe7puGtmN8SRFxEUyjXdRsbeo2KBFehw+VzcHYitygX2NHxGvY5ZiRj60KMw
PrCq+ejCTm3DiZDXl8Jap6uHxIA/TpnYYuYOZXtx8dpFFK8zrvdSwG5k/7wLyxZ5pEut18TLAjY1
1ozCvMsdjl5iu8eFosFcN6ipzhoiQpbHUWepS6W6dND4fN0OFcv60wgC7g9ZupOYQIybR+arvhms
TqgAyAec4Xkw0/Ezb3U9dOiFbVbCR3adFbrRh+Vh8T7nNkHI3LcXu+FBScxl8WculVZh/Co3jrHF
jjyZavabzH9PuflLGehax7aitcxaklbrhB+GoZ6b9Vxi89WHfnaeHEBHykH8amdC63VvzNeqy2iO
b06rz5dVylvGrRStpTJvXrVH5hL/WTjG6Fu11M6d5gDHLcXHVBVN1MlnXWcdHZb41cU6v8bUgW6J
MO5bEHrDXixuxpBQxP7+3Kecq8NeJKeZWOygNkayhUx+Gxx3B0+kUTatH7Nu45tusZM4HyvldcFQ
fnj6dloV/bWkewVQJVai9Uh7JsYAMzQheyoGggZPLX+YqzTwjGFHbbi5In7iEzyQqfCIc74DsxpP
8xSHELcjtmSd1BmyLELw6UfoX5Qr6W4cqtuAWC4DOWw567v5sG2Nc3Tc6ZdWfO9aNmeHKNveNh/A
nbNo2uEaHWIQSEVm9vuudwHlllwuBzNy10wLPfK1T7N8rN0xfV/3folssin9kfxUTjtDdXRrfJ6V
XAl0wJq57n9qyjQotuVPfiDpC3PSjmn/jA/q2Xva92R5RfA6SNttSY6SD/hg/a2Qc+BaXGhlHD8X
leMy7GwiJe2R19kx9Cm6I48PPTE9FldsjPGYPutZcnU7bfB1c20DAl8uYwoJU5G7aWSkdkzZ8D12
XQxl1nLMJn5BO2cSlFbvOM4MsNMafT6lrrWJ92NlOwwySjq3NgcDJ12+fl6xujblEOkU0kTMgGgL
tF2mY/1y0padQ7fR3ajaeEfys2kr+NEUngZm4wBYyqdON+41YT5PHb3cTOjonwBj0A1mQVOVvHj0
UFfENbU05BwxTgR6yQ2QpNgxND27xmTB+1azHWlbMI1m+w5SKIEvMUFaGjGm07DQhzPHxJJvWHJ5
IvAuiSk0O/rTUmfRj6tbcq9J7Th0nGX2iU7yY2qfDgxN3JDbHihhur0PLk6Jeinvumq6rMlY+uVo
X+jPxTjPtctaVxAUDJm6PQ6HKaOzSdeth6ny0A3Qn0hl8ZogrYcfU8rlKaWGpC8RV2K8IjFcUgFF
2qtS4mX1fNHWH+pPs2W9Wr1z6zTvjotXxGiPeOe3nO/cNle/tZlILPbBIoFEpsvTOg5veKajPdVe
mnFe7svWeCFPgaANfIRXGlCrcCi8+jzl5PIP9rOXVetLXGqRnhZ5CPyUH7qO7DeXSrUkabqwTfCK
2gDTvjbqWljnfIP4+yjORQhQR2DD+dLyCI9ts+02K/tmlXx0XK6JDZtSJhlhOUn3QM3Rt1XnkJTg
eosskqCA5u2SXH7ZY3HPvai1QJqGIun9rcI+Og3CinS8XhFDlf2xSCbC2RiKxkT9hIbxTYJ9YEdj
WyO/9hqnQ4pehEEKiyRXGjxSoBr1DCC1FM0NVxwB61zvl6Tc7414vQMF5bDgLgc3YYJt1svHsiE7
S4thzOCuzXl2mzOz77Aw3cg0KYqwtM4ITL0+kRTOe9afNLdwwszb2yj5g9Dv71NcEh+eWxpnotEj
5+pSppPNLneX1O413UDPBWlmR/XWBpYzggStoo7yPL6NtfwQA78Gwk78XV0ato5hdi8PdIjklO7N
9rmPCpz/D7Z+n/aiOmdu/7HqlNNxXy+jQjm7DZHcJowHgRuXv6xtzw+WWP9MW95rrmpmPisHK3dk
s52nJ1s7tUBSp8bYYsDs8pQjwsxNT+9WUweZU8Y4jPAGO7aAOtoClEnnWVjymHHiCtMpy/nb7RwK
V89ovRhvwIwZhY0Zh293C8f+RqA8lmaj+2aYanSTgtaO491EeSeJgNRBA8geuH9gnq/LnIh7vjPH
0Aoonv1bHg/d0e5ep73eQrGBbutpzqB3uIphe/Uq+ZobjAuJrTgCFISzw9CoxH3tD86H1xjpaf4c
N/t9Q33A9Q6+s2T6c1nldiQ35iJeZn+mbqmHWdY10dR0v4GJVioKwrJeTZXYv/sdtxGnqV6HlU02
vxpu1Lk6Wl1CmdiE3bLM7KhGXuakRdnQR5GvW6SxSVxyFK8oJTad8Vd9rYhM56YB3GKW9XtR4I2t
8z9rWV3Ib3HuTBvVCSfGiY4YXPzUonEnPjccF9+27jr02/xDpnKBdBJglmfOYh7/e96DVTbXTlAa
wkyeCfO3mkJhczKGexL5AdT5AQhmLQg3Mbl8euvAJdlxT5iXCd3KBNXTW9t89HSW+k1vRJLV66xl
Hg7Q37mb4zX/WXM/DcWkybNsATdtwrWDDASBRQCWqzD2Q5LK/j4ltm3X9d/ZGmdK+HzRRcz4wHbe
J2s6ZhXuB12b9Eemczp5dgyGTWRhpL2dEBAODczXe7pbShCYWb6LjEQn5FuRcOVOazapRf5R6dly
K42n1XvIxtr4zj7Bz53bq5+Zib/JnWw+bIFR4kBTEfdBlsXY+aXYjqRplAGx7XFI8AO3JY+FDO6M
xMbcfBvnHzGS4d0u+vK4rdMTTxEWQAxMzqAqO3sOp44a1iI0De1jNu8k/PWqJ4v7nV/02XfC2XRt
rF77tbqNzIkPNZ0WNdtMREoCECrtSdmWX/kVdN8gox63eOsCryTNtyqfN5vEqK7+Y3TcMrC9Piik
AbFSrHVEAmWkGTZy1AYRO7blhoBvhnELcEW6ThE6/c8hL1Gnt4Bj+EUOUrIwpExSd2p1V1q9ktZD
7E6LcG3MAyECVFjZZRYYjboZWEN5rAuPA1a1RvgnHPbUsOxQeTgKeYqXv5JWpZ+EVaa8eR0PtmDd
2+Rpc6r9XKUxh1VDMlyeWFNngMNgdJrPmQ3/sruuX2oe9U85413CI74TjFYw26YVPKHGdxHpRlzq
Yegpkk+7+mSDVV4I1I86snI52OdnvYF98UY6GXgnzL2eCOqTSGtxdYC8+sRU1h0Lw3R8bBisy3zc
Zs+4yeCiHuyOhu8ytVMA4tx58DhAuftAOQY8Vbi5LQOWlFdw8whfyttzg9MtTGablUBq16GrfsV5
TgfGwVjFH8Qbo87tKyzts5y2+a53+vGslTrFNjPne/oJAta2KDPLHTbLtU4lYMzGADcnIrqhoDuU
9R7Mdi4f0hHHIVFkO1sqF7gaLI/Hzi9XHkuCNiMkIG5jFCze7ehm25o/t3XFvWuIX43hQ++1f/DA
Zbm1ZFQMTjhkKKCpxWGF7q/Yb50OdkIxf3WWnTOL9FqR67/2rSqixFSoch5Xl405VbfZy1lrR3mu
+vQBvs0+AHCr9g7Rv5SeUR5KTTeCXvC8fAlqMwBhQpD5RXRrWMxxxw4y4uwvsczQWxN0VttdIKOa
QKN1lCKTNyv75uj6jiIfP5vEvR2+EM+6a4MyHoyTdNeO66HBTF7BluwEN2sHIaO+/WITtnRk3r1e
eMOujJ4ZroztyzAnzWUmeO+UigF8YrlhM6ENN2YA7g/jIi693Bijx8n569uJaUflagccV+Tfll7A
hGHMCStnoyDji/7eFb6ezeMzw+7uoGFcu2hGT8DPTBjKPO/LHpjM9IAR9rgINTmRAd5u2Jk52OSQ
HZ3bBMJTr2bFb9XeyLewdY+RuAeAltS4Rlytu1kAAYdGZD9btzktCy+HrWHlKdNs5ACN08Pz/pyH
uTtseD1s3T4tOZbPlR7HveBBHKrqeWIfLv1RQaWN4m41p/5oRKVaj1ICp2fLCymezSOKIf5QJAYy
jfOyi8mFOoTmDPQ+sY6ObE5TWlXRsGs/dCYQyCv106jHBMRPtRPx2l7h0HNkUeNHvXt0Z3z9p1ua
c9YhEKfNEFoJZxjP2HWfrFwOXpIEMOO5EK0b5VaPJFZyV1f/6Yr0wgu34iIqt8tSZO92DfKqiweb
lrhlY649Jeslz/QDyTJodTAnCf9XBPB46930dXc+TJfoAFshw2TEHU2Z2yxc8lzoxu8vf2RebiB/
XkzBU5nza3Zd1X3ZWVEH4sQxs+AgGRdjBD7Y+JYE2x715c006DXrWOQ8Z67P+HrcS1zE7gUTR2jU
+FNprNQDZlKKpU03+7M0DIUw0kuVbjwSY2KvgTGS7pfP391VX4Otcq5sgJlviWm7NCUqv9vk1qEb
u2fQ6SXKKufZ4zoguZFUy3isEjcOypqp5raVdyphE9yJt0/javNtWJu3PbWaYGm0d3tYKeLLYnjj
8uOLHHY4ffyddd4Yoh6t3Hvi4sDhafuQhTIHjLSZNdZ00zwvIdzlQK/yA7R2DZRJtnTOWThJ9gww
r14DhGbrUteYdvmVgZ0ecDZ3h4ktGnlLDzWPUSa1gv2hN8tvX2+VHjMNWQxVdiLSO82KH02+dvT1
WH5Rz1//IV0OZT++JSs2iFF7cjp8JkzEBW6RrjoY7vZW6t584NDxfXGsxGfrSQ6bCgHUDAg84miO
+NX0yxTD3W3inmUbMFl9t30DvdKpJ0XEIr+ztiQNRc5sfLUXtTtsf6S6OVy0LuFLSCwvLW4C31Fb
zBJ3N7lzXema+L02KSGy8+xksibZM746/AkHHdM+a3Kq8fPNyS+vXtjn8Fb7G4Az1Gh1mKlysnJD
O42derpz61IkfMtC4fZjmlgnY+OybyP+LBb5iTKJyQ+zIC/N6uxxnmIwtwYipmnWi8fQO2Xow6C6
658MyNn3CUNKVH7a1wuYmCwJGm7r0NUYVmekFiWzWuSM4tukT5GpEWZWPEy6nIJhWwHDsuR5LhBU
vblMwD8OJDlAHbcDr5vVwF45BXfUf7FD/cNv9F/1VD02WT0O//N/KHvTvxSbSEv1VrpYbwhrwVRt
/bVnOvEWomqStYdQz3/t0qKTV7pE+tqISVsq6X2eeX6/Gj8BTwxGKKhmm/3hMcb7D2Eu/KN/+2Ys
6gCkoUzOljTkXwzOZTpvthTkTQkBPu1IYpwJpgM5KlSRUPeNG0mYxv3ua9BXjILSHsGDauhBp1/P
JyfxrWm+Fbxa905W1PeKhGbU/NymRfFgMymr5yHMrS1l+rTG0ZK6degYqXazOE7mTsFYPMvMy1hW
Y4ixYLiPLQeIckTpJMC5D0Y33y5uzcFpKapjplvF8zgaFmDcQxvH2W+U+08xC/ekG20KlwtqxJYz
8cKjx4qqjoNRm6zXTR6wBCREzmbiSWszVvdllmeiyuqjbDjbW5LzT1KybZJN6vpLrh94HLU/Ghhe
szs3aoqydLQLroiFVbpmwE8i+757HC1VDAXoCA6VNDnntjufJ2s8x6K1b0THvhv9QjRgqjV3mcnF
ZovrZ63t3QtjCGwF/aw/YDBNwrbPWCblOkSzqXbM3TVvQumL9Rrfk7iQvDFEKRM0c27d5sGV+cPi
OExhBlQJkFtclmUM0Nbk7lnIhqBGLj5Hg6U0YvAzHoEfdCJexHsp9+pZk+6z1ZX7tWEYHY6tZURd
1s480zkproDDHDb6zyKuk7sV2hePhAqOMUrtnsnhn2wV+oXGefT7nCHiopNybMXmMXOW9d6pWQSb
bVyvkIJaUFnyRnJU87mmReK7T+wS9QegQebLND2hWpI6AvQYukb7Rmhxca+hUkK1WTz3cXGfWjsb
PaPFpjKMF0PD51QSuYvt5OS0JQXn1kyR5Wzt3yuv6YOsLX+brWEcRcXDhB9lg58u+jfPGX/opb4w
+2QUtmylwC3cV2crrh7pTxfX3J4Jsv/6g5oH6moaY3lw20b4sduVHc+LszMRRO0XKxXMceIYa/j1
L7/+DUsBE6OtTv/+F4WjOaGN4f0UEzwagJ8V5Ou2HPHxsvl7b3AkJSUYVUea51R66/Ow9v3J0sHc
VjrUEvfNyuEHaoTo1HWsoEmcHWa2/EbCVXdtPFuQ15IL3kpmqTsnKSiQglw4TjPfhuUOdqh6FBWu
59Y2AyR5Ij48UkhKG3gsHW3S0br+YGj9r05LDXZ2euq1hikGbq/aN8goeea8CVUd38qOR3+aYrjf
1LAO9Hxih+KDJccxLjFoFO5V9HXOSdyik5Fh4TP8eeOT1J6fSUpF8I5x7c01dRNt3lKl9LtL5uXV
haSRdB9FAy2KEWSmvMNYfShjjC+FO+pshxC+jp0zC9ycT5eg0pNrzNZ9nEzfBi1pr+tso2Pq6yFr
zeUwtj22xWlnlNf0Zchn1pPcsiPlMsjRYCqwEu1RvNo+Ukdzoe3pIbfFcjGbJiK1cbrLzf5rxjRy
R8QnnTSpFYzrstw5HlAp4jQNmA6pe469fzLi7QNgv/Iotubklm4WyoSxzH/YKP57tpnaKBxpW5br
utIS2GL/4vsuet2I7UE0J4iCgKNvH1h6nV+EUeX3ki53LijFr57nGMdMCTLgZoTO7yS7eVJk98as
3fSOi1JdYyJBa/nNNPE/fItfuSr/u6TrH9+iZ1u4eFVWyF/3Mre3GfLBQJ1WPTejIcGosbgIeLBe
xp0oB574qsp/xSzlVlGRnFAanE6lqT3O+RLq4qmsGb2njA+DeXfH46yCZm1gtayhNwcuSWfQjV7F
zLD1Bw70jDob4z/sgvp/DzpRP4UriDghsd0SnunJvwQhtRoovdjWBmys7q5WIh8x4Pk2l49Q6rK+
DtWlbWb6bjBkZTbRwWttoWgC5LH6LPDt7avVZ1norR/ISVBzTafB61Z4wv7vj8RfCuL//p1ahqAS
TXdM798+b2yIxK3EPSR8bgNCdZRlDq2wT4a7hHXS4ZAZlp9r0j91o9u/j/bPdUOKd+yhP441xg56
Me5ss67DNZ61Y1N53+vOuavqbb13gbijvmCrl33nccA2DJ+qUy4sJGhdZgsPmUQA9dvKMY8zgaah
V1VHgzsFdRTrr3m/aZu7PrVtAgNdWqck82zcsqD+QlVvkcqOfjTj99n2U0/o3t+PVf/fkP+fDPk2
j8O/PEX/Zsj/jrX+v/6Prvy//8t/uvKdvzmG5CzIy4DR2hK8BP905Rt/w67P5mN5lm3wF/ijf7jy
LfE3GhtUaozj2ZTROJwf/+nKd/7GDJGzt0OVg0Udgvf/5MqXf4l6xJVv2o7uWtJhEMJ56isD6l/q
tpLNWkoycdLzosn8wB31VzV3AxkdlLc4oyplNKlSV1t2N00fOEiq86bdF4s+Pcy02Vr2eZnQZuoE
wW7Pgxq3YyitSvMJagHzcz4ydIVJCQwNuaX47xhIQvjGxzJPlQ4SkyUB9LczsBIXw9y8gJGlFsDL
Uo+07N+XD9vioLpPnRNOO9my7YK/oD0tgtEXHXbdQdgemJsZ7l137pVkYinxZFYyioGe4ihhhfvv
IVdSi47mMivxZWFiuCs5Jkm7W6UEGh2lpkSxSRUwoyQcT4k5NaqO1iDvWEroIdWE6UUWEvI5H4Q1
X0tBltdqN1pUbcjg3YCFbxhzzvMbg812bL1oNRmqEhBSHS28W4Spabh1Mxp4W5JJCyVKySzsGT5R
NtExGp0w3pWWbxFOccs9gXClxK2Wa4wSu2xUr35Z0QQyRyPvtXB8mMXc55jdYbKm9qqbssOSTfkh
JeISRiI5pPSSvZiz+1wxIR1obTpjYapCQw54WjiBnir0uVYJdQLFTke521DwbJQ8bi7BjLLXofDZ
CO11z7iFE7qR+XRVR53Q7oiFudnNfp0n71U47YdFh8jMbcEvmK6OxdaH2uie1Z+aZVKjauLxQH1c
lAwplSA5KmlSoFGOSqzk0krlMfqlqYTMTEmaWqqfCjTORYmd+J8uSSPLO1fMV2MW71kzFPf7Zrhg
mIQGp1wZ6k6wJAKnhWUDxeyRWnTMZyKTKd6YiH2wR5yMjMPmtPBx4SPL8oD7o0SyEp0j76as7N53
M+jH+m4EPueBS5qwI3wJlXdfgs6oFB+awO4iCLvrzxF9mANEe9DZTMMlKa5GTyRljJqMLEyavXwy
Su9GPGQSdMsPKyEGr9fz965N+1tfCn/NAIc0qqL8grGrzFY3mqp+iDTYtazXbX+FQr4fJKVmlAwf
llo/Eg+180liW1fSuIVGjtC54TJVdy5TW45UpEakJ3wHcwXriZs8QnwNWQl4zZDfBSMt/BYxjntm
9Uqix4R+Szk4IAMf9QELFLETEs2Is5wS+PWMkOLBwhS2e3MwIqMA6j+MFmZ4B7mE69Dymr5YxB9n
/bNbUXbeWDU4QUvN4Ag4UzfGn5QPPsTxdvAUggA1Xh0nhSVgL+cMolAFTBpKnn+MFcTgKZxhVmDD
COGA2YjX5j3PnzuJ/jwtLXqbkUWmLh+cPu8OWNmDfiOJaFW5YQAyMy57ez3jlDQOoMEBg8LtsBd6
E6br/LhtaRlOjayD2YU16SdanZYJd7qH5BcnT/2YHjyIjmG+xV+Ah5fyFcoHqioogi24Ahitwe3e
cmBtd1j9hObHwCPsmw4DcRLDB4EcMtCHj3WlH4u0BGby4kPs6heU7CmJdNbBiaejg90i6MkNQcqt
50Am/c8Jn0VYVZZ1LPv93BGhdl8uEDnCjLlDePFrWpWXrvxWpeiGY1Z/oHEjYJppcsGaxA/TpL/a
lthTbzFv2QIXVJoOwgdlq2u6vJH5W11SS9Wgdr4N9jYvrlKsXYipFY0CgmedIV9crwdvSmjfK9MU
c2Q7kvorf9n57wwGqFQwUKWwIAkfxPjWJ4hg8TcbCzfJ+y9YMAaKJH8mmbk8mBIVsCmh1OeKajYD
qcPjBsJ8BmrOTUPPZMEaAWtyF5NPy8rUNftxJeXFn4DVn+yj7pBGNdKCCPfY8tvts+oIiBXaYw8+
qUFyWJ24L6CmauipVWFUKTxVD1dVKcCKChf8dPl528uMUUbmu02Jr0sbGZPrXL8YCx9SSi2E6UzX
rkpeO5AFt7st83Jc29YNtBy8aWaXjPvYeKo8bLwWVs2urZbLILU51GUkJSHoeGn9GYosWcDJpALL
Oqq61Vgdf3P9rS973GDUPRz3wvthMwE+Vb+9cnzPXasIHLi1QQFs+mlVOBulu7dSPFilbbPCsbyM
7YTewkWlH024ECXfiKQ/mnYLBamQuQx2rlMQHUU9Ua6wujJ7Yy/oglgBd5hr9YcZBm/+gvGg8kyF
5zVwehWqHKkt9fuqED5bwXw7VN+k8D48Hc19BvE3nGqF/1lwgJg75wcHMlBrQAS5BnzDyGdeGoUP
atT6PWolSKGGDzmFMZSwhjrM4e50rxzKXxiTIhAW39OmxpfkLt+Z7oErgjbCwG1oYt1K353JoBo6
fzG9M8OU/TQPTIFMhAqN0JS9u7kks5B2cNcubmB2Tv/gUTFHHKbbcl/i7/W7x6wDkMnUtqd4QhoE
SfiTqqPSz9bORfoXP9p+eZ7GTTsPCc+/R0Nz1fJgcuZYToy9x2DfzEvK+JDoJOZhmJkW6K+Gjgya
sIBCF+5RVvurkeCiHdwofhBavjsV65XB1zCNJox2YVK0uJeh2OrLPKR/VKv50uPwPsyW9ZxwAMlK
7uWT501RimTpTQ2pLBCt8Tbeo1LilGU7ynptC0E0AzaF+erM75mRneIdKrLqwLnhZQnoqW4CgjZV
KG33BdUqvFYo0LaBuJ0VervB4KawuAtM7gybS7Xu+t1WuK4Bt6vD70oKtPnCgX1pFhGfTFizqEP2
PtkesXbUOmLk1/X5sGYfUtuX914kPxnX18feLY6mYd7ZBNDyAvGJCc3UfdPwXmdSlZ3Mte8NLr8H
D66beZTHNiaNt0qBygQxf+SjGGGaKt9RMDMeRJoStPm52sa3cpr3sOkY7DUjlNTegRV6432yloSs
O/MrmRakA9IgFdApVFyb3OSrOHtLmAShNtS5w1sLBV6bENjSscdwzdb8sm/jucrSJyhE+pJb+dHO
WR/p/f6UaTRMKbIbwhvrCCti98OG/Cb5Bc87LTPQDcg68aqBRDvpdYB09dNyfyozSeK1mcun2NV/
VxVau4XVi+ODe+45PnELd/JzO6RRSV0x7NB37ojeoTdUAMhI08Helvcuso6sWeuyJe4PlSLdR8W8
uwn0e6Y4+G5beb76axJzEdydz5yoCh+KocWD5ZeF8alp6xzMiq7XwOyHxPhBDQXcvZbdaInN7vSK
kPZqb6lzutVUDAb1AkikbfVz3HU33AIN46f8Od8fVMwzclsVjXbGkVJ5AGrlBtCVL6DFIOAoowCG
ga3mFiumPthIfjz0g3hulLsAWSJwsBv0yncgljb1paEW99zqjru6NUzPUix6sBJe4mBfcLExxMrP
0ChnA+ow24tyO1jK9+ApB8SqvBCsSFO0K39EhVGCIy9nO+WdMJWLosZOMSlfxaIcFmgP51Z5Lgrl
vqiVDwOGj7wv5c1IDT5v5dZo+Tfoi+vRwsixKkcHP1DtZ18uD+X3mJXzw8ICUigvyKhcIbHyh5Ta
b9aYnDM5zhGpHCTkRWIo6cVw0JjK3+9YTWblObH4mf1F+VB0DCnbjDOF0KvVh0GLfZd11VH+lVY5
WQblaRmVu4Wq7p2DNY4XJB/p18oFsys/jKmcMbbyyMyYZSxMM7tTXzeHFswG4OI9bvOfM0HdcV6s
tyGdf03mYAY5uY5hV8lHwWXjXmLQ6THqrIiCRMPa+jlRf8Tz1zBuPNvYewZzvhOMmA+kcmj42YxP
OkC1ikHORj77IV2675vcfhld8TzkAiMEwq4/rcY9MZaaPNZdfa118jKbAeOszFXekeb6jkg/kwId
ipPIj2roz64Ners/UvR1UW5UblFPjHzfFq3HlFnjtTLu8Bz/GDUUzKTWwap277maEzLWUfBSqrEE
U+49Ie91f7Zb71nSkeC6CZ8wAUmy90tDNGGffMTadEb8CUjHOyRcbxxruRpFSQCCTlbc3CChuhdR
EtFKpoRvzPZRwv/bgw3fnX56+uu679HO7W3G4E1CZKDb3qvlrJlPpO3qvZB+/ZPT5x/OzBpixSLQ
2j9I9PGsIuzhdqC7T64ouRvUj/vI8ufEj3ti3NUpE3ttjlqiaHd3eCT/FRS0dJ4lmWYlUSxclfBK
pjmxWCt1fyP3zQS5my+Vl9VTSwTFTNmHjjJDvJJR+Ya23qSd3rdLT26M8V4z58oXvIvzeKljVmgt
jihYvqPJ7qGRQ4p7zwCKrJDYqR70XRtDdmLQiqC/mRi+S0v5Dwv5WTCvb5orMV+ki3XFi2eZ17zt
bxt5HAa2oMH+A6pJWWaJb4kDZ9BQY6yIkWN2/95nIJ66KV7SGootZ1XWzzG5FSze1o0IpR9d076I
waBzI36gKNmgHs9tlQWuUAA/571OfsK0gn3hUyvSFdOhNf1cO0zmHHEo+w5aWKKiW9kKOAjAaOFC
5yGrHxxjiqoh/Ym79omePiYCQKjCcB6la4cgiS9YUIJO5QmoX02dkdntVYeqP3kpl/eK6ygoYa7a
UnXimZ0VizhzwqDVMKE2JAR55ik12wB1kN76CTcSa/vCjqQ+c0Del76xjl6SvsTtdV7aD0ccs9rY
6GyxSWiVTrhv3uNkLG8JWSHtMEe4I7ELQo5b8pVjxRvTC1zVI7dnWs4eC3s+JDmRCTDT8ttzi6Xk
rtZQZYkEJTuL+O2CogBldzoTzJ1eUSDFfSaHo2h2LEkziwalNPOyc49CDKIDRwtLYWMDwfluDy0X
ZY3SQ3c+svcjrZjjNUvEbZ2YALBxkerUVld70YioJk05zcBRY2oeR0hiboCt3xDMHBUbUR7Jer8X
DuuuR4Bg0/3CjsRJDnYCXfewr055Gzrnu0dRNe0Hi5/aANsgtyOPBPL9ru0PZR77MHQnY2q5vor0
o+dYl82LH5dNFQniWc2kPTK54hhHZ6NM8+ngPIC39R3Hgjw1uMynV86On85sfmrLeeg5xuXEwQT2
iKGIpwf23pxwSdkp09bstLfNZ5vN7rmy2hk4Tl8CvVoOKZG0bUIJ0Kg13207v1sd7LDxID57bdle
RHbr3DhBWq/JtB3li5W4V7a+x9nMCQgQwP2b9mKjJEzm8mYQp8uiyLRKtN5By4ybI/GNTM3+Qy86
GCdi6A8jKGvcTCeey4PRC1Skykt8cr+p6XPdhyzR74rYSNHW0qjfs/SiFQyGaYoMmm5R4XDuiwQ9
PKat8QNxhkN0+5MpexysvR3mFMafTeHA0hFN1BTNRxNj6V3GkBzO+8IzmgcK7keqJotz7OVRShHa
XcnEM5QivSTYTVCgfcJhdpoVQYRsPKul2d7VhI0f18Ti3q7jdspJKCwdUvPTnVSUlmVDZ9QZVURX
mMv/Yu/MdutWsi37K4X7TiEYZLAp1K2H3Xfqtlr7hbAkm33f8+trUPbNY7tOnryZfkijUAJSkI+c
ljY3GbFirTnH7PT1YMujVBw58uEuIsuIcssDY8mI0ZEgLihs8JWvelPD26QXMDIV3LKABlvTes8+
Yv8SGemyjxGbuDUogYqAWL3qr/IQUYymaE6GU15woviSdjygrV1yklT4TRuAHnl/RzZnuvQrpiFh
HrGKu5xK+sQ2jm41WRtZaLdtIrMVfzteY3TECaTs7QAYZyelx+luUngEEXYmDvbJrqs5JVCcuRGb
bW83yT5W6BYH61AFuIJLJsim6aHjrWlvpPrYnYf2LTd6eGSExLFzg2V0jMuyNZ297oseAku9zmVL
XZAOp6agUUn421UfVTcQBrY6rdhFP3QQlLRNrJevyqMVGFnR2zTA/4k50CEH119tT31ObaJ/+4SR
Y+uQQtkV4q5y651g7IlT179phA+GXbvynI672rVhBqBoLjjlUAvia9OJvVjEfnRTJOZrSHDBCg7c
Kcx99EfeJsZMySNqQMFACohVHl6QH2v7TN57E9yHzuYfhok2jMlVImhfZmAIkty4J2GG5sCofcw0
aaCQEwe0ikjfSmYyvkAnY1CZaMWMwymXVkjdJox4q9JOLG1c980jLDT6sT7pGm6Urk2s/aY06iVY
u5IxDsywGrxc5b5pQj5Ys5XLinxSalQ3bWmo7phQ7jybc4cWoqazqwF/INmRxawWRZFbrjOb4ndo
nWWAZ36S+xJ1Ls7NpipfAaigg+NWno9MwFdGeSCKUB78upCHIErUBpXgjTGgGwxJcdfiiNoCttuh
D+pvX1V+Na174qlZNzTtwIPCiZCzzko59D7fP8Gnw69IgNBBjiQ/LN7/Y+OGI/JPHvWaNfPQ+sQy
GDSs9tHMbfVb/YqGDAL+Mq0PRSYCJIRC4ocAGYqQIj8Yvh8g65t1jWM28KWBCw0MUcVhI9J35hiO
W9rJJeyZbten6bhl0lUcjM7k0/xV31DUOOM+KdjAEivYt/ltqmP7ZgpdHb3e5Sjy/tOhkVSHAmWO
leVwL+nJO8v3n/v+y7x/RUs8523nd/njv1GFrogSlrta8SZ2xL4sSEj3Vn01OUsZ0PehDQ3Sx5Lf
PgUZx1YmK0/GO1tUoXEP0twd0arzpe2Edrwo6zA7OCFS1LBh/0EmeSpD7BmMQxWomDDa8uShpQqD
8hAUnbdAUm4u9YyL+P6p5alZ91J8+uM/SeXAFcpwKsqWltof3yhGpGB//DEaU301Niztf3yjzxlg
GCXFXF6wvPlVveUoCdT1b5/cysBB9/7nMGzWZUWaYOTyFDi12+B/wbMFfusA36pZNRhdV05a3uGe
SC/x868mors4F9LALoFvpXYmQOQBdcCiuiYJXAd+kxqrioFyQrj2KkD6D1aoTUlRzjGgw+YCglqk
MWnhfnibAgpH1dGKM2S0q7CgRorYSxeE10n20z482ZE/YfejyWsB9FgHnfV5kiCeiqzbcyZQp5YA
n6px0jVKaBJo7qRPLlRKdUsX0lr4pDD3PIbgGOgqjmH6MEZ1vzXHfmFzUx4j03gNJRsLnPluE4/R
ve4lxUkrYhr0drBmjT6MeJLZBJibAjyU69xrb0wwP0eSvdZ6jgWryLLN5JREpwxGtGtoDS0LG7Ei
bq4ly1wOhAcPrtsKqPy4HjKBAir3ug+llj6IoSZ/gX4Qat22T6EP4QkMVGHvE6/luFTh2RXgnssa
zlPLp5wiTvovnH2Tm0LDOWp5icvQBoYT/NwqK95KvL21uPJNuSsNjioG9EWbvmeqHmMdtX9cGZ9x
+t9VHKqTsjiiwE72BurNDv3jrD29NAz5EJcu/ExgzbGzt8y2YngSgrPvhvt6tA9RfN8RZDUbO6+9
1kQOipvcja5EOK5QmD3SjOe8z9yao2T2MJqsuFOOcrwl7jZ1b+YfWzhwfBu0HDC6BJBlPCQ5XkQ6
+AzixmcPUD/Oa0LDRHqnTPvJ1JjgdDRlk0A8k2I30oOq3vrKeG54hSqiMdK0LDpYRj4EIz3sXN5V
zSlvQZPSqLQX5lg/za9uadJuuIwta0K30HyyO//G1SjOc8VvGbAMUU803VXkO5zccH8JdV941D/Q
V9gpk2zrFQJC4bDtJGbMIGzf6r6hvOKcSwecvVLuC2Fqx7q5lxGqOiVSFFeJs5fQr0KJOSRgUGOV
aYVxJf0MKSBhYoLAPhsXUYhKKsAy5nGqQIzGuN/Qx/tCuq+Wr6ZjXdCD0tseVfxYN4z0rR6RT0nd
1yhO9wEJGO5WtbTpHUDvxGw43Y7IeAsPJyU00jLU4OoqyTH04LdugQ7xEsBXbuZLx6DI+FTGIxI3
7eNVmnNKlR5DCBt/i2b1K7+x7vQ22jKlNC8lI7ioa/CGSXrenk7D1ysvMZeideL9AEebbSqYmgsY
iJdwDJ66SnxirTRg0hkf8GVhIwcRlJVVNxudXmO81gsNzLIE4Nv08BpIp7i3zJgGwmhR2BjXhIAU
m75HGkW/Jsb5rE46zbqdha/2kDTRy5g5zELq2xCqjR3TCCXXZ1ak4P1T5ChibUuWMYMIwbu4Mgbk
j4HxcSoc3h6C6EvTPU1uefZa460ntWZRe/Rc8xp/SUOIrMkX87fCEH5jHNdvshYLMtwerZCH1As7
Hsf8sbJBAo1dDyWyQ85matukfOSQ5S4NZvcz8cJamn0V7V3PxxzIkTJN1T0TdRKbfZq/LqrB1YQS
1rZLvHcYSMO6o3RGvlJ+EO1UrlRKDE0U8pY41VHZ+RNBrlfQPpMVbYQomJ4Q3++l2V83ur8JG4uf
LJ2Zld7utVlBjKXxPgpUuXFQ2FGmMrxzNHPr+yO1sVaycEZz7c5py5XbsbZojMiW4/uObvazFsDc
gQBmjsfY1k9VZX0sKcFqlQEyccmeLZxz6VovYFYXGrdNZrSfZT7dFuWNLfP1aNIGHDzuxfkbkcLX
k5Xe83zD401Zt6G71kx/b5jaYahzmhOteRtjStTG6BOGiZ1r5Rt+NSKfLXpxbi9wINGJoViQK3xw
DwH0fjTh2jmF+Fd0L5rvwS3qiDxVgsgTkpEAaZDMpTM8VNgg6xanH9prIEQQG2ziwQ1tF1vjFX2q
WxLZbowEshWE8SyzoOcY1+8/d2wIJEciE3DaSzaVnZ8DZGALiSpBR96Gbh64UYg+EnUboZ2MrtGg
Jw92gBE2TfwZZj5+1ghNzR0saAM9FcLaaLIpifC9PdegqxedsKG3VyT5ZN7Z0uOVMfYEKpmfXPq4
C0upVwTdN/0MG6/Kh6iMtnUVHFWmXRnwBcKAVXFwbxy6SUZDo8hvMAkxhf1UY1/QRvtj4zhfnORF
5O/ILOs+Q/tQk1cqMhuAR87UvQIrXEHeqio6rIPYTX1FMAkrCwoyjpHwZFhotYw4AB9LR9FfV67C
r2CS+tN5OBhTe1pTg5wC4R+Ea94rYT6RQby0iNtZUFvuw9FOiBqwP44YcxcjnXeyBxYFY5iFRvuU
mnzN9PUQKWvNOPCTaGkZt0nxEHXDoQvPQjWvAkickjEgpRrjbXdio90mTXcNVw+kPyMbc9wXOW1i
faIvCeE0XZY60/ZK4xiP1HdRRHILA54Wcy4vnZCgB2E+l5OYp1feMUfSnqFOaG1E8L5ilkIegl0W
H6K2e6rjhpiCMLw2Akw2TRTe9k325jh0kGKzfXYSyC1N/VKO5se0zB6zhLKgDUlA6j6YdhyDrxpu
qTWyDedHmw0AfXECmyBAPewyncCRwqAhq14U76fnDJKHAYxXTqByoseAP+/8SGtuo1ycimElRYkR
rBiMOeEnQXlGfAjntmmJ//dAgFUINW1RtMOwzvqQOwENGXPK4pmG/oq4EMHAC46xpsefmhJFgMdG
wVjM2FhNeYnAD98bFwY5QRQw4WV+K/0PNTYrMZbHrKHyMR12SiQkZFZXN0ojHsEO9hhwP8GCQjE/
3juj/ommGY6QvttqLpoGI81e5+fby33AA421pMVWwMNrsIKa1j2Sy32HMY4HiSlcb4wnZTNpQ9KY
wnezR5bSdufbjbqu8RMtWqm95iX/itIeM1ZNUZfYj1LqFlWZT0gDoJtY1VpY+rgHYL54L/ft5k1a
9KcaX6sWrqbPW/N11nkUKiVL5pQdSBh41Ux+i1rTX+oKNp7WryYXEyMuEdSv+OUq4g9tX9/jI5t2
2qHUw4dYwrTBrKo4WN0gBA6PLZMSA1ZSPk1MZHIGpLl374bWswiYC/jecDnG3mMjuqNVO/FaL+sj
bAnygLLiM4Qclgw53WbRtEXGjz0sjY85xyG6CoxCGqfEbxShasJjVBMPGNtqZQ+AIL0aNH087LJU
X5tM+Jc6+PplQBsECbPRg+VRT+UU9vuyTunS4aJa2uFTKSeANDLfeo7EbSHjW0ogNAqj/YzwZldN
FZlEETG+HkRqCC7MuNtxrQu4qEl7NdJc7dpyYMmwPg60K1D8sq7w5po4SYNzWfrlGtuNh4p/Y+X+
dR7Uz3KCjtoPBrEjCJNqEsOkY/tb3SALm+kJ6RhNc2B6s7SZuM4xYEXNqSKv1ZXudfbWcIYHbgXi
r8obqfp+j+wH6Gr00MNuom/NVhtmbGQlCPZoAJeBPIww1IEEhjbjlbNE7TO0Qx7Ia2BQCY8Kzwom
zZgiz9YQTFkudMcoK3eFD8EXrBQQYtyDIFi7nnGp3ph4dGPrxiXla4Px+zKhb7Vl5iy2nR6fVWG8
FEC/T0Lt3fiq4pB92+rTcQgAqjMya8TEW9KkVDZsWGnUob72nWlvFuSVFEItpiJCK0U3r2hT6shA
LCp3eGhoC/UyOzd5fyo7aS2Z4T82NVAEQz27xavV2PVKq8m8FTI8pyHoSoM2XcXMcqzB/nvxrZP7
x4meCFA5IDF076026TfJpH0Bpc9IKexxqU2Du8xlBze//SLd1Fol3ohVSzyY2scktj4LvM99JrOj
kaGcMbrwNOE8WkNahiMujHXYQ1+dkkdTcVtnUEo0mm0ReaKpk2Rw9uFjt4W/6+vmqtMHsTJHSXOw
aTZeoIdr+tHQD2KY4ZMhWBPHbBUY7CG8a9Q20b5ux3keGCxHLP4TqdbWYGIMz+ytMzzSnqFHiOtu
4zTdSyYZy6SFd9cP9rMuh0faEQ/Ab9ngShc0d2pdDVlLL3p8A/vyRJY9JU3F1MYH4rlMW5yirraf
CgGj1WkBYvS+WrGHcpsm9U1kkacagJrFl9RtmkztS5deve9En6aEU1ubPgMJ5uZvP9Yz9rpB0i4K
r6Sg6iGoystxYHIgwJndMpu1jeyzlXXOEjefh8R/iFY9x09/SsEq29dOiCkpnTqdsBZbx3Qsr5Vv
UmjR6lREpdYk0Peg/IpBf+nHrFnG0AFSP9qx9/nkPzy0rgmJUlLsxUmabQwIqk6S3kT4PqjOuls3
k3ed/VZHKYFHTrCkWn8pmvbZiuZU1fQyUThsG/43IVlauHaSYF6dToZoOebKmnAVaR4Yd+9iuAIN
fIEaw9yOUx/JsxhDOIhVw9qCRxCGcHxTA0uMWRkrV+BPboKl12ZfSrLh1m7rYx2Ab2DOoIN4Rh50
oX4OTNHshxmHUMNFaF+cHEgChESG2eWinfEJCo7CAE8hlIAVAo8jbdw/OKq8DKQVbh3HWsCtBwpT
PoQznAFe0J014xrCGdyQzQiHRuIaaGesQzUDHlDJbCXEhwzyg26AgGC+dTf5uMGUf61mSIQ+0yJm
bEQnu+t69sVWsx0lGYArBjNmYoI34c7gCZBjSwsSRTQjKYIZTlHj72gRrS9DuBWhnuwY5njrfEZa
KG0nZ8RFPMMuZAT2wpgBGH6xNuBhvKuP/79Q+x8ItXWwowin/35y2u5T/ykMv89N+/Z/+abQ1pV5
QStGV9LArYeR75s8W7fEhTRnL+G7OloY5Hp+k2dLeSEN3ZYYPmychmi3/ybP1p0LV7jKEUxKbJ3v
6P+MPFs35ky0P5wgJJigSDVdZUmLMY5pOrPR8Dt1NtJmfFm0Pe9EEWk7Oj4wHpOchkOmXxLooD0l
2UQ53GdHhFUmQCxKOPig4wGCtcseNkF803QW/oyNLhT0+SZzODQiZYxRakchCKMiEqjC6V4zDGp0
GnINlBLa9+zKimxaR8tO6MPuw8LZiCbc2WajHcYYj6zwkn6lWeTpuhrrnmSXbnUS371O1EjfEMTo
g/XRcVmYYNjZKN4AzDpOb+zCBn3AmPX2zkBevXZJNL7BBg+DysqbVR4M8YZ1+hZLE/Zz0UhoSUm8
aOrIuWw49k219VBmdDnc+q7MB6YuHgJxrVHkt6v10PrAi41pB2SD1cxmKTWgIZlRsuFeqpYi9Py1
V2Ex9OxOLAKzN68Ru77WHAfI/jC3VVS027To222vWS/A5p6czKyuoKTcSrMqrjs2gEUykvCEqu92
VIx2nNpGKBu5iFWaUJ17dNcmAOKn2vG+lEWL2ypmhjwgm1vAsijgjlE30wWO+7jeSZc6TOh1thsi
iHJd314p07/E2dntIxu4cmKZhzwfvuR5H1/3rfasheKmzuV0TtUAbCqu/bssRGxt4wkPMEhfdpWv
LyTjmX2UiS89r/EYBuIVQ5h1BTY/WHk01Fe+aJpdOU335WCT39oE2bZAdHeT+oS8fPfM/Yk91/rR
nvt+I1sWdgbhCuE6X1Nyv7uRU6LqIs2rrbuMmVCM83in4K+sgwEvoac6bx7pEbQTLhG2Rh+FIl+p
SLHWkLB6UIGsrzs3L1YI8XEA9vm2jzv91ibDfFUDdr1hZmi5/r2eFzY5rY5/sIvuNoxFt52CaFxD
t9gA7EbtxjSEY1iBDEgtXZAph4Fep9+XFB3VRPhOaaPt14rp1LnEdnNYEKiNrvK03gYjZGAqC+gK
TfJqFzEdyKkmdyikHWk/dtClzgFxRgAbPsp0ForW3KouhXtbG/l1pI+zC79ZGm0+cvDo5X2VcH7O
DIECFwn83V9fcDnbR35cOjhqzYuQ4whhmhg9flw6CgeOLnbZ7M4uydUJxmamrY3rHuXnpeEjVPbU
E3Wff52cBhS/x2jUboai+9gItBZxyOm0HBmbF231qjjQLuApQE7S0+o0hvTFY3nJXDXaRPNwlpFn
tPBLxPDEmE7ruuj1AxU7XjMPwAOgwBs9IiFpnnWFw4ufmfEhKeazuObsoiS8KYNYLERIXODkpI8w
yzGGDOGDLHL9yFXKTkwEt07r24ek6peGXw6oNbxH3xzoA5RZeLAKRvNx1nechMBCTHbxoRdYVTmo
b9N20rBenGjCNquRXMx16aKc6ZziQygQvoIMPGBiS3diMt4yqz3hwtJ3Nosbc5twm3Yox8ssyh9H
vz9hyKWVx6y8MTXAbyD9W2egTolAgxsRmTLQjtzjiEi57UW8CsEcL5I0MA8RhhL2IUaeYA/0kdOn
0ahtIHuUh3BvutzaVPOcqY7cZ1u1r/kUnuLA8E4F8uU6D++U2e3jphbLpCbg3Gf0GeTBuXGglU06
XhgNR8VatL7YpW6LbAM3OWgGOLhIMaJEQ/GLbzCOyN4C1/ZgZZwWzR73TB0Pq3EArYGvsN+4gRPv
gOtTMQeMO7sJ8ijOWjomLVzUotyVSQxNzl/Z1dgftcBhJ+l4pCcsH0cmaCBZ4BAwG1g5PSEJpoYC
wkUe0yVi2JQ2QrvMiCnMdQT/uPTVneO0O4qk8TBCX+86lW550N/w3ZITgNmSDgEabs+JX7Ogrncp
/tVDKFbwk8Ul9xUymxhJGFZ+8E2rAN3ZsWUxkcWUXfbUz5tR1zde6fubsp7i62G8xS1u3ngtI6vM
U9shVPQvR1VskWGDN5w/2RxSipKB58grw2ERF5zEISK4qrk0OUKtIP5/NCQiSESO8UYvSFlyZLzj
TEpfDGmNhk9+kfVy2BHTi7yWKfPBqNWS9otBNglpx+Nksz3F/ino2R2lU9w0Vv3aVkG/++tlQDd+
XHiVEA4mMV0YBhGehiSW9cdlQPqd5/mchs9RUkHMDvCSyAyypWtHLmL2aT+5JmlxpXMYB5yZld0y
226XgYbum4elXpP1Nx7xp3CaxZxgp1n3yHgS4hTb+77zh7fJFzBV0oOHdpLzzqmGApSoEsCAZm21
qlDrtCiag8bcIg0MsiOc4nmYZXDlNLT7XnEnkxCJcqMZ5cn1k3Btoe6/Fjhv1tJnIsnjeMoxNNE5
qJs10Qva2pxPWYgrjyRx4NiSOrOAwuuOk+Q4XdGoXfrZqQyQkuNbHhYmUudlPzCSprVL5hfETu9l
SA3owsJMjxWKxBZE185wGcYntryEepete60Ll8pQ46ngxy9Uo8n1yIN1QgvtLhsxN/RbLEm5lZhb
NJoph44m3TQGjSwExupYjuIRPujHrghfLI0RD4LXJUZA/5jq1YJOMCxYBWqptnu4rNaEcAVupW2C
AHAB7x8qIk2IsAG0xAN8tFy8oz5i0Q2ZdP0ipHsBDMBA3TamDN3ckbqMkKtj6PP2NgNOYFolEQtA
TJOZd1SG/a4m/+eyISNgVeVJhgG+j0+OH7/ltm5B2D2H9Pg2JINrS2Fo9ZljZntKSuueGATPzNOT
njnbHMPDqYVgcvP+aTd07Ze/vmut+ab8o+ydb1qD4tnGM2lJpZDd/njT9qWOGX2qvHNNwBhiTN89
emg5jwgl6x22yEdOsjuNxJ1zp16jyR0vTbXRgbYsCU8sP5HatNUAX68BiFMFSwbBoUSfFsRyOKU9
6QHadNbGOjoMjaVt48q51VQyfnCymogIwLDnghE5gycRbk1GryGNtrVyiPYrFF0016k6GN7pcFnm
rGWGXU2bKRwIK/IZu6VW7235NV7ID9GPjYqnNWFxCLeNy264zTzbOQ0Y0JdWRmNYa0xxVl4Ck8Pl
TbOI5nUDbzXZk77rjamhEexb2NLXDU/OTUTkDVLxBAEZWSll2Gqbv77w5k/gkvnCo4nRebclNhec
qz9e+GyK60oPfPucWBMEiEgfriDQ+ptns528m2xwEXuZs/zeUZu+wVqnBcecpLpTobCPjKYWncnw
yAKl4RVIxs0YxtaqjYtHMDnoKkpfW1Zm515hugGjXhlM4nBvkeeK1iVIjjqVATpQxuIOSwaUOAjJ
uUw4E6iOiTf4m3tdqOskdj5UWZAfQI8HYH297GTF2OPZzu8a32PsLxIfKZ3Ya2btHf76Gunuj8nx
73eniatL16W0XWn+fJH6tAqrCSDgmRqRHTOKJfzi23oSLdquTmz5mc+WjGKAPkN7YPo3cFyBRFx2
urmnK08mF+OgbVxjjfDU0C9HL6WsNUtcnnaBzih29dUsc7B8d7oULuA5w2PsTJiutXfQIx7iJrxE
XPWUtwKoT30KyG7Ce5lv6iLQ9710sA357aaxUnfr1vbLGKRqx6o43dsIyyscqfvCEKRO1uGp60g5
LBi2VCKaNgUVI8yDdFjpQGKuEpNFLg4x92ghKnZBCkfu5uYBMahzSgWT/9rr2/2YocxwYobvYfCs
6QjdsvCp09rqhGpmM7ZxcGlbJIq0qNTuhT4C/40ni6lDYSC0GllIDr4fdssoTDlfSRIqgq7vt3LY
mJoA7FbTfSLiaEb5qmer57HsOeus6SMpotBQvhHnQSMSyOMqyiz9mO+lLpApu9BFNYqmG93sw7Xm
VrMZNUkvewxYMgDgWuekPrZJew5hVGm4DBfgsqyrKffsVRSK4AQs/Bm9PMtGPSyNPH6Rw9B8cmJJ
mpsDnFMxVUXvgD1J2DdkSQJRW+LJwOeKwWhFvplakD9ubt93IDPIbhwWqBP0KGQz2nXS6851VaJt
d4IEfLJcTVlSX5mK3r4g5zR3SWG2cx1EDcOfOdgxsrUDWMG9yCr/0YiJ5bYQaN2GZXCoLMYz4Sie
0sbRH8D37uOEoNds0BiAmRodRxnCwemyekNqd3aMHPumKR5SwBeEA3PKkRgeJdiUZVaz8viQgWRn
HOsBpWPZtcfeDLFuJ/1nW29t2qeWvynCCha0TGOSxA9BqAWnEqbIpoDIj8KCPzo+4Js0ekVbnO/H
gSqOR4pjL4TJznFL7hkuu5nIE9VSgkCpuTOMMSVNtweY3vguBEJfXHJxnX/AfGAx+3mPcQ0QFa7u
KATjNGzo73zfWnEyHXVT3JVnZVEcDCkyxkK1Nv7JKbtiUzpPFku/qjLz2o61OxlAG5VljRWyJ7Vn
9Ohc6+gr14rT3WCo6ghyt12TCail2a0po+yerp/FXOxWyCjYhVjbaTYE8sF1ajqFjkVwcieybS6L
+yZy1JbZl7t4X2eNChViCOJ8jxGMd8Jv+2sn9t46pzuLxJgDXYG38zZfdTE8aalHYFlooCzZM521
KlC5ys4Z8K4rsaI7A74rJ0Gj7snDJdPa23k6ou8hQLDrztmxSW9v8JU5RxwnzpVX5v6uTVGnFFaZ
8YP97Fq1Blzr0OPohF0L23b7wS6mfRTF072ll9068aF1lyi78NzcdlmjaMjkwYOBKZ9OMj83waR+
n3p3FnqENYcg7RJBQbJH1TpzvzFMlsTdk2no33Z6Ki49GsqrVBinyCPmqHcqOh/KeKotxqTBKOOT
VVLnd4GZrggAi2g3269p7mdnvxUWSsjQP9oEOKJa3WWu0R/1uZzxYWbRuXHtVdENQGwomc6NDkyP
HsK2dgdycxU7V5i1e0Y99nLQJ6r5UCthTHZboNMI7ezUu5IlyXmagIKK2aTZOgEOqKbRsqt6iOlr
9Npj2OXdOkNxtK1GImttq+WYQdGBukkdUcKiXi+PKu/UwgPCtsScrdYtYc7ArLBcpkxvMMwj2chC
h1mRhR4nKMuGgKE23uEczRaBHz0FjPAX5SAABbe1C4IBTTB4Ks6wcGO7yBpvuQ4rVcevvUr0u9xq
kMvmhn8Ii6y+tpjc2+QkM4Uv01fdvGbH9T4h+0FpDlDm5Os9muU8ZKjnekfPTOOr0AnRVrXJQ6Kr
Fxo2+mU5/6kp3aPrT8wIEwMMjSXvk6yB9ok6ZmOFj2mtSZRttXHjBYa9JOIPBlTNrN4TqcNb6Mbn
94yqOOf4bcZfvKp/sUrHuo0eJd6mA9Hb04akv8jI8eO9hU2AbLSqnGOQKH/hQ8YiRgwEJMHazoM5
JemWLmK51qIk38Y95y62gUeNONNV0LBXxr5BPGomsO+x/w51Oi7klIb3yHWLZTPAffVV9lD4ebtt
RSYOhbjvDNRHeW6EHxw0wiUu5MnPT5OPcLTJmzcdz/JxTGW1sZsRv0JMKJ0ehFcia1AX+M0eb7C1
8VHCsbwW42PscdtRHAVBMz2XA5KYJu6yVarIBxhZxU9pkhHJlH0ohtRempZt7ySiKQS3+Q1ab8hL
3YCK0Kzu2sbxN/jVNYaXLkmZLZpv16M92YUDNZlWjwiAo6cslGrtUEMtW8dNt2mGVi7zu9mBR4BA
qmNg7/vOZohU0HOo3uhTyKvAJyB0CNHEZDD3N0yKLCxx5OM10DJDv3Hudxm10ZlqZY8xSz85ZvAQ
eY22ZiaYRMTjlmMf0QZTwHGKkTKQ89OiRay4SyH1bsCBVisj0ruzXmwYVedrQWQu4OuAWTjRsjeD
onFqdlmyT30g+61peAf8hxhLVDhb5BjnZnUIYm3ou1VT9nd+niTwsceBOct4SLGJQZugbB7VpybB
aMfh/W7yxng5jm60hY8sr9BnJe64LdroNYn6hPByR5xkSSqGhnW7t/ER5XkNQXn0TsQnTVcIIxBo
F6WxwLVLMYvrZDfpxgc7s3d6XX+w9UnuRDoOe1enSIibyELDZfdXOv62iWbxWhhYwTunPzNDcLlo
Lm6ZuDpEou2vkmKo6TUZX5KSQSyUxPHJHLNrv8J7DNyWNQ2++jmurI3rPuIRzJ4deuerJlEgJIK2
3lnU7l93yv9nJkvfXshM6FnzQDXjbfu5Gs+f6zZp6v/9v16H/+l/zufvvqMj7/N/7S/99T/0Pz6/
/+R/MKuCLjWPin6YVb3/Uu+/8V/9G8knXlj79vk//8O0L+jlKN21TfH+wQkN3Sf2m/dva7pwLyxT
6dKaZ0n8qO8uz9+7AH/92r5eyb/+O3/1u3+9NPu3//wPCq1fffmGfSGVaeG0Yo4wf1C1/fDydV4+
ozkGDab7/vG7XQSJYPTrO/PTnfnP3QTMHSl66en916v84SoIcWFac7tP/9v3/y23wmveIofgYfTD
PPt+BivN/+Y1+Olf+ONBMNwLJYiIEfP49/sX77oXLLoGbgvx9cXzhPxbXvyntxS5Xlg3VfjafP/i
bdv9mS32Ty8D+oWyoeSxFPzpc2DLC9tw4AdKOjy/16sHePb1d/rX73/DvKCRLWc84te3mP7g97eA
rusXFqugizbgv1aJ3+siSKrgr/flv34VoMQ5Lksh870/vwfsC+QDDhGT3x6Erzfdb7Qh6EL86kUw
uNF5q9FHfNsQftoPHevCMdkxpZD/3qXw764GuqvYxLg9//U7gecBzqaDRoUddv7gnf7+eXDlhQka
G/bQt3vl91sUaKf+6q1gmhfgRoUtzW+73k9XATcGxEV3RnLTC/q91gO6n2xjv3YTID1yaWbx6v50
OaAxfoHhyjHmacvv9eodxj2/+urZ9YVjs6p+ewSoNL9/BGxFReRYM5b96yPy2z0C1IX/F3L0ny0L
DIfiXyrCDL+tdj9tjA5gUd2wDVew9M4fv92tAOKLccsvPwjCtG1b/flFsDlCMd9yHPvbrfLb3Qo6
8/qvS9S/vidI54K+NgdB46cnwWEzAHwGXNr4Te8BnQXsv3k8+GlX/e54AF3XpAB2kGm+f/z8JBgX
pong0xTftsTf7kkA/f3L6wElos52aLIrfL0KP22JjnvBj7EgrPyxav5eW4OBavBX7wUKA4uDsjIo
Er9+/Lg3cBVs6HO0J37bJwJc/a8uCByY6Zq4swTzz6+CdcGBitYusub3j6+X/Xc6LiAj5TH+pc3B
lBeIti2FcPtvq9/3dYJr0Fb4P8yd3W7bRhCFX0XoAwj8p3jRAEXSNm5ht2jTFL1cS4xNSBYBUk7i
t++3P5S5KzlNOwK6TG5syYfc5e7szJkzuwl68MR9bt2ymHqhYgNmYS/gJxSrAtNIbGiugEZrVrjS
sCgQLHas2G6Pqhcwj9JeqJdlxsw3hwXNB8GqZCrQNZBstvnxTYWG5Vva/GSJEhuvWQtY5s1vUsJJ
qgmziUGLsPkE9cLmF+Uyh0kmRfU8xue9UDXLLK1SVNSOZIquF7IER07YC1iCRk+CMvAS62pZJ0QR
eeNaH51/lGneR9j6Ap4wQyBbuqAwJE5qaFYtoNdcorni64Wk1MeZSNdEUiZ5WVZEQvMpQPOrhOUQ
ltk2PzoGkWxKKl4M4UXQRtdl7jyjIFSocZKpwkIU6UKF6NijjI3ypPQRTvIKUWMDd3B81/OxwJpI
OQnuo3Yi9RWdY5QjgJaaQ9xD3bSMekDTyNAgpAk+A1LWgllhv2DmXkSOEYWHuSU0/jt3QKiQ6zOy
NBlzzj1M0womlUlDV0yfxxU2ZpRtSgOmosJB4MweRP9ne6Ep9FE8dHcWoUGgjkG4KujMCoxkfaQG
Ag+BqJn0Gj5I5vjm+AxCnrj0p2AqlOSPoJCIEc4aBPJL1A2jSZjyT/GNBQT9Yl8ZPQHpI6aDixeD
iAFOkSQjNNL/LTgI+MBn7UmWQoVKZwRRcVWTQyscew7gfInUaba6Jr8yuZPRzQhKO/QBYDJvEU6R
BAJ02vleqGHbMBpZ4vyEJr64KVtxbJqwF4gMMnKWdW0VBtrcemOhWRJba/I51pQrVqERj4V8Wa1K
fZy84wwDu6DjJ3ooM2XfehGNzjrmsMLSKBJRGsaF/a6b85xiTVauoRcKik7MZSOWiJxGqkPlopyU
DGu+KlZkr6ZWBjMiR4cB5egyMhEGk6Z8VmQdkWLwmvM6LZxdCGZEmlTLlCo7Rkt8o4C9TKRhpA4d
srzG6J1n1Yw0q4ZbzKoYV8dKSiboAJIjZJEZhCxCCdVEXnOFdtdc1vZGZASwT7o6XDb84VIoISXB
Ym1AqM9tMJWMfo4vhUgwl7lhVL3AeibshSJnELC/BqKeYyvnppAENywChtLJXiJqPgtBKo0WcprP
xgbYQbcSBDYQFYpeKml/tFSS3vVJOghYCWAnCxwgOwgCg0DfsI0UMvXUOSAxjQLoA2m0BKHISesZ
/4LXjzaZsv6KLVWcej06/Q0BXCG2ATUhc4pAnU2PzBW+fmMD0KhM0eS/cAe+YqQcK1/YoG63+V6X
p3TteK405qUvTILU089dtYcu6dA6fu+LugTG3tvG3vrnV15UbipSZh9OFSrmPu7PXQNPb+3da2rV
9Mu3XTuoYc0mRqYaxz3mjXqgbua7nbpVD2ouw2cCMjKfn+Tbb7znnE3/fwAetwGuzk2KcQdOo9n7
wEY5Lwfeqv2oxukR9Wu0GmQp8mu16z6wT2bnPbWt+hFjcyr1oDb9/KmtaFaOvN+360O3fjx44KZI
Qwr+pt2x/+DQzpGt2lWM7ApLFv2HBefmPj7c+t1uhZTSu/xAr3cb7306caIU+ce25+wNH9nq/qTI
L+/4+HKR3tHp/dJUv9qoe28Apla1Ln3gq92u45AMf0Za9Z8Yer/pVGBFrJZMjNx/8l+eFWdJYX8+
tU1W7yQGBuBxvX2az0Q8Ly0ikkLrw0jGk262Ch0p9rXq9p71IOV0ieXlWg1PO7XfTK03i7nVk8gf
eRwVe8CP7eHgjenMahXE+N2a7RuUX09oM+ByaNaCsT94I9vlEuXY49jxn/MtvU5PTaruEuj94xBC
65yHGLrfHwIb4iqZpcg37e2gAu8J1Zkm5+XQH5W/brnEuBz40+KteuBk5s5f1h2ffgn8n9phbD1L
5RI3lwC/bj93a28ZA1yXG1wC/K9+2E5IxqTkSOimX5wtj/+qlfeGXTnvF68Vm9J1/mrmBEDiZzc3
eKO24dy31dpS+F/uO7/HbU5WDLvd4ZH4UY1j8cTQQ3sXlmwbYkwK/Gu7349Pu48qCBNcRawU/rf7
ftMursaTtc2qBaXwv/ePLwxER5xd5ganA1HDw0hJ4d/R++04tp5LkVudhBz7sx9VuqySFPePg7qf
Wq5tCqpdnaaQwr5vhwdWtgnIIFvaS4zcEdkEw9vlGaXQfyrWnf3dwZ+ajq8Sg7fjYfH+3MPb0kQx
fjeue7bk8Tw3V+Ajxn7q2W3hznubVg/4ZeRzTNNx05RT/mnaDOXcn/nkmv7Geteq4dXfAAAA//8=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0</xdr:col>
      <xdr:colOff>466725</xdr:colOff>
      <xdr:row>0</xdr:row>
      <xdr:rowOff>38101</xdr:rowOff>
    </xdr:from>
    <xdr:ext cx="1647825" cy="1990724"/>
    <xdr:sp macro="" textlink="">
      <xdr:nvSpPr>
        <xdr:cNvPr id="4" name="Rectangle 3">
          <a:extLst>
            <a:ext uri="{FF2B5EF4-FFF2-40B4-BE49-F238E27FC236}">
              <a16:creationId xmlns:a16="http://schemas.microsoft.com/office/drawing/2014/main" id="{0B58D2C5-A5F0-B545-F820-A60CDCC4E1E6}"/>
            </a:ext>
          </a:extLst>
        </xdr:cNvPr>
        <xdr:cNvSpPr/>
      </xdr:nvSpPr>
      <xdr:spPr>
        <a:xfrm>
          <a:off x="466725" y="38101"/>
          <a:ext cx="1647825" cy="1990724"/>
        </a:xfrm>
        <a:prstGeom prst="rect">
          <a:avLst/>
        </a:prstGeom>
        <a:noFill/>
      </xdr:spPr>
      <xdr:txBody>
        <a:bodyPr wrap="square" lIns="91440" tIns="45720" rIns="91440" bIns="45720">
          <a:noAutofit/>
        </a:bodyPr>
        <a:lstStyle/>
        <a:p>
          <a:pPr algn="ctr"/>
          <a:endParaRPr lang="en-US" sz="3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Amasis MT Pro Light" panose="020F0502020204030204" pitchFamily="18" charset="0"/>
          </a:endParaRPr>
        </a:p>
      </xdr:txBody>
    </xdr:sp>
    <xdr:clientData/>
  </xdr:oneCellAnchor>
  <xdr:twoCellAnchor>
    <xdr:from>
      <xdr:col>0</xdr:col>
      <xdr:colOff>0</xdr:colOff>
      <xdr:row>0</xdr:row>
      <xdr:rowOff>38100</xdr:rowOff>
    </xdr:from>
    <xdr:to>
      <xdr:col>24</xdr:col>
      <xdr:colOff>476250</xdr:colOff>
      <xdr:row>5</xdr:row>
      <xdr:rowOff>9525</xdr:rowOff>
    </xdr:to>
    <xdr:sp macro="" textlink="">
      <xdr:nvSpPr>
        <xdr:cNvPr id="7" name="Rectangle: Rounded Corners 6">
          <a:extLst>
            <a:ext uri="{FF2B5EF4-FFF2-40B4-BE49-F238E27FC236}">
              <a16:creationId xmlns:a16="http://schemas.microsoft.com/office/drawing/2014/main" id="{00077565-D782-399A-6039-AED38CAEC71C}"/>
            </a:ext>
          </a:extLst>
        </xdr:cNvPr>
        <xdr:cNvSpPr/>
      </xdr:nvSpPr>
      <xdr:spPr>
        <a:xfrm>
          <a:off x="0" y="38100"/>
          <a:ext cx="15106650" cy="781050"/>
        </a:xfrm>
        <a:prstGeom prst="roundRect">
          <a:avLst/>
        </a:prstGeom>
        <a:solidFill>
          <a:schemeClr val="accent4">
            <a:lumMod val="75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444081</xdr:colOff>
      <xdr:row>0</xdr:row>
      <xdr:rowOff>103367</xdr:rowOff>
    </xdr:from>
    <xdr:ext cx="4026743" cy="623248"/>
    <xdr:sp macro="" textlink="">
      <xdr:nvSpPr>
        <xdr:cNvPr id="8" name="Rectangle 7">
          <a:extLst>
            <a:ext uri="{FF2B5EF4-FFF2-40B4-BE49-F238E27FC236}">
              <a16:creationId xmlns:a16="http://schemas.microsoft.com/office/drawing/2014/main" id="{81DAD40C-0D31-2E77-705D-FC77F3CD4798}"/>
            </a:ext>
          </a:extLst>
        </xdr:cNvPr>
        <xdr:cNvSpPr/>
      </xdr:nvSpPr>
      <xdr:spPr>
        <a:xfrm>
          <a:off x="444081" y="103367"/>
          <a:ext cx="4026743" cy="623248"/>
        </a:xfrm>
        <a:prstGeom prst="rect">
          <a:avLst/>
        </a:prstGeom>
        <a:noFill/>
      </xdr:spPr>
      <xdr:txBody>
        <a:bodyPr wrap="none" lIns="91440" tIns="45720" rIns="91440" bIns="45720">
          <a:spAutoFit/>
        </a:bodyPr>
        <a:lstStyle/>
        <a:p>
          <a:pPr algn="ctr"/>
          <a:r>
            <a:rPr lang="en-US" sz="3600" b="1" cap="none" spc="50">
              <a:ln w="0"/>
              <a:solidFill>
                <a:schemeClr val="bg2"/>
              </a:solidFill>
              <a:effectLst>
                <a:innerShdw blurRad="63500" dist="50800" dir="13500000">
                  <a:srgbClr val="000000">
                    <a:alpha val="50000"/>
                  </a:srgbClr>
                </a:innerShdw>
              </a:effectLst>
            </a:rPr>
            <a:t>Sales Dashboard</a:t>
          </a:r>
        </a:p>
      </xdr:txBody>
    </xdr:sp>
    <xdr:clientData/>
  </xdr:oneCellAnchor>
  <xdr:twoCellAnchor editAs="oneCell">
    <xdr:from>
      <xdr:col>0</xdr:col>
      <xdr:colOff>38100</xdr:colOff>
      <xdr:row>1</xdr:row>
      <xdr:rowOff>0</xdr:rowOff>
    </xdr:from>
    <xdr:to>
      <xdr:col>0</xdr:col>
      <xdr:colOff>552450</xdr:colOff>
      <xdr:row>4</xdr:row>
      <xdr:rowOff>28575</xdr:rowOff>
    </xdr:to>
    <xdr:pic>
      <xdr:nvPicPr>
        <xdr:cNvPr id="10" name="Graphic 9" descr="Bar graph with upward trend with solid fill">
          <a:extLst>
            <a:ext uri="{FF2B5EF4-FFF2-40B4-BE49-F238E27FC236}">
              <a16:creationId xmlns:a16="http://schemas.microsoft.com/office/drawing/2014/main" id="{E33C6211-EBFB-D143-6E4C-F890AC3C4B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100" y="161925"/>
          <a:ext cx="514350" cy="514350"/>
        </a:xfrm>
        <a:prstGeom prst="rect">
          <a:avLst/>
        </a:prstGeom>
      </xdr:spPr>
    </xdr:pic>
    <xdr:clientData/>
  </xdr:twoCellAnchor>
  <xdr:twoCellAnchor editAs="oneCell">
    <xdr:from>
      <xdr:col>11</xdr:col>
      <xdr:colOff>314326</xdr:colOff>
      <xdr:row>0</xdr:row>
      <xdr:rowOff>133350</xdr:rowOff>
    </xdr:from>
    <xdr:to>
      <xdr:col>16</xdr:col>
      <xdr:colOff>581026</xdr:colOff>
      <xdr:row>4</xdr:row>
      <xdr:rowOff>114299</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F35EB628-753F-42AC-9993-173EAA1EC2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19926" y="133350"/>
              <a:ext cx="33147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219075</xdr:colOff>
      <xdr:row>0</xdr:row>
      <xdr:rowOff>114300</xdr:rowOff>
    </xdr:from>
    <xdr:to>
      <xdr:col>23</xdr:col>
      <xdr:colOff>104775</xdr:colOff>
      <xdr:row>4</xdr:row>
      <xdr:rowOff>85724</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A901B8EA-6A6C-4642-B40C-F8622F9621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82275" y="114300"/>
              <a:ext cx="35433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133350</xdr:rowOff>
    </xdr:from>
    <xdr:to>
      <xdr:col>6</xdr:col>
      <xdr:colOff>495300</xdr:colOff>
      <xdr:row>49</xdr:row>
      <xdr:rowOff>38100</xdr:rowOff>
    </xdr:to>
    <xdr:sp macro="" textlink="">
      <xdr:nvSpPr>
        <xdr:cNvPr id="19" name="Rectangle: Rounded Corners 18">
          <a:extLst>
            <a:ext uri="{FF2B5EF4-FFF2-40B4-BE49-F238E27FC236}">
              <a16:creationId xmlns:a16="http://schemas.microsoft.com/office/drawing/2014/main" id="{680D3F09-FA17-38BF-03DC-5C88B6B205CC}"/>
            </a:ext>
          </a:extLst>
        </xdr:cNvPr>
        <xdr:cNvSpPr/>
      </xdr:nvSpPr>
      <xdr:spPr>
        <a:xfrm>
          <a:off x="0" y="942975"/>
          <a:ext cx="4152900" cy="7029450"/>
        </a:xfrm>
        <a:prstGeom prst="roundRect">
          <a:avLst/>
        </a:prstGeom>
        <a:solidFill>
          <a:schemeClr val="bg1"/>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457200</xdr:colOff>
      <xdr:row>8</xdr:row>
      <xdr:rowOff>38100</xdr:rowOff>
    </xdr:from>
    <xdr:to>
      <xdr:col>6</xdr:col>
      <xdr:colOff>114300</xdr:colOff>
      <xdr:row>47</xdr:row>
      <xdr:rowOff>0</xdr:rowOff>
    </xdr:to>
    <xdr:graphicFrame macro="">
      <xdr:nvGraphicFramePr>
        <xdr:cNvPr id="21" name="Chart 20">
          <a:extLst>
            <a:ext uri="{FF2B5EF4-FFF2-40B4-BE49-F238E27FC236}">
              <a16:creationId xmlns:a16="http://schemas.microsoft.com/office/drawing/2014/main" id="{1D4F99D7-4D32-49A1-AB1B-E8853B312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xdr:row>
      <xdr:rowOff>104774</xdr:rowOff>
    </xdr:from>
    <xdr:to>
      <xdr:col>24</xdr:col>
      <xdr:colOff>590549</xdr:colOff>
      <xdr:row>26</xdr:row>
      <xdr:rowOff>66675</xdr:rowOff>
    </xdr:to>
    <xdr:sp macro="" textlink="">
      <xdr:nvSpPr>
        <xdr:cNvPr id="22" name="Rectangle: Rounded Corners 21">
          <a:extLst>
            <a:ext uri="{FF2B5EF4-FFF2-40B4-BE49-F238E27FC236}">
              <a16:creationId xmlns:a16="http://schemas.microsoft.com/office/drawing/2014/main" id="{D210AA24-3B09-25FA-D7A5-354D4EFB3FC4}"/>
            </a:ext>
          </a:extLst>
        </xdr:cNvPr>
        <xdr:cNvSpPr/>
      </xdr:nvSpPr>
      <xdr:spPr>
        <a:xfrm>
          <a:off x="4267200" y="914399"/>
          <a:ext cx="10953749" cy="3362326"/>
        </a:xfrm>
        <a:prstGeom prst="roundRect">
          <a:avLst/>
        </a:prstGeom>
        <a:solidFill>
          <a:schemeClr val="bg1"/>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419099</xdr:colOff>
      <xdr:row>8</xdr:row>
      <xdr:rowOff>28575</xdr:rowOff>
    </xdr:from>
    <xdr:to>
      <xdr:col>24</xdr:col>
      <xdr:colOff>438150</xdr:colOff>
      <xdr:row>23</xdr:row>
      <xdr:rowOff>142874</xdr:rowOff>
    </xdr:to>
    <xdr:graphicFrame macro="">
      <xdr:nvGraphicFramePr>
        <xdr:cNvPr id="23" name="Chart 22">
          <a:extLst>
            <a:ext uri="{FF2B5EF4-FFF2-40B4-BE49-F238E27FC236}">
              <a16:creationId xmlns:a16="http://schemas.microsoft.com/office/drawing/2014/main" id="{A751A465-EB39-4D61-B3BD-AD8E1D2A2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18</xdr:col>
      <xdr:colOff>359765</xdr:colOff>
      <xdr:row>5</xdr:row>
      <xdr:rowOff>160517</xdr:rowOff>
    </xdr:from>
    <xdr:ext cx="1852238" cy="269369"/>
    <xdr:sp macro="" textlink="">
      <xdr:nvSpPr>
        <xdr:cNvPr id="25" name="Rectangle 24">
          <a:extLst>
            <a:ext uri="{FF2B5EF4-FFF2-40B4-BE49-F238E27FC236}">
              <a16:creationId xmlns:a16="http://schemas.microsoft.com/office/drawing/2014/main" id="{BF7E50B8-C422-7E7E-31DE-6B5CC0CB66AB}"/>
            </a:ext>
          </a:extLst>
        </xdr:cNvPr>
        <xdr:cNvSpPr/>
      </xdr:nvSpPr>
      <xdr:spPr>
        <a:xfrm>
          <a:off x="11332565" y="970142"/>
          <a:ext cx="1852238"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Profit</a:t>
          </a:r>
          <a:r>
            <a:rPr lang="en-US" sz="1200" b="1" cap="none" spc="0" baseline="0">
              <a:ln/>
              <a:solidFill>
                <a:schemeClr val="accent4"/>
              </a:solidFill>
              <a:effectLst/>
            </a:rPr>
            <a:t> gained over time</a:t>
          </a:r>
          <a:endParaRPr lang="en-US" sz="1200" b="1" cap="none" spc="0">
            <a:ln/>
            <a:solidFill>
              <a:schemeClr val="accent4"/>
            </a:solidFill>
            <a:effectLst/>
          </a:endParaRPr>
        </a:p>
      </xdr:txBody>
    </xdr:sp>
    <xdr:clientData/>
  </xdr:oneCellAnchor>
  <xdr:oneCellAnchor>
    <xdr:from>
      <xdr:col>0</xdr:col>
      <xdr:colOff>408239</xdr:colOff>
      <xdr:row>6</xdr:row>
      <xdr:rowOff>27167</xdr:rowOff>
    </xdr:from>
    <xdr:ext cx="1621919" cy="269369"/>
    <xdr:sp macro="" textlink="">
      <xdr:nvSpPr>
        <xdr:cNvPr id="2" name="Rectangle 1">
          <a:extLst>
            <a:ext uri="{FF2B5EF4-FFF2-40B4-BE49-F238E27FC236}">
              <a16:creationId xmlns:a16="http://schemas.microsoft.com/office/drawing/2014/main" id="{DD5DB727-471C-E349-8E73-26A886B642B7}"/>
            </a:ext>
          </a:extLst>
        </xdr:cNvPr>
        <xdr:cNvSpPr/>
      </xdr:nvSpPr>
      <xdr:spPr>
        <a:xfrm>
          <a:off x="408239" y="998717"/>
          <a:ext cx="1621919"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Sales</a:t>
          </a:r>
          <a:r>
            <a:rPr lang="en-US" sz="1200" b="1" cap="none" spc="0" baseline="0">
              <a:ln/>
              <a:solidFill>
                <a:schemeClr val="accent4"/>
              </a:solidFill>
              <a:effectLst/>
            </a:rPr>
            <a:t> by categories</a:t>
          </a:r>
          <a:endParaRPr lang="en-US" sz="1200" b="1" cap="none" spc="0">
            <a:ln/>
            <a:solidFill>
              <a:schemeClr val="accent4"/>
            </a:solidFill>
            <a:effectLst/>
          </a:endParaRPr>
        </a:p>
      </xdr:txBody>
    </xdr:sp>
    <xdr:clientData/>
  </xdr:oneCellAnchor>
  <xdr:oneCellAnchor>
    <xdr:from>
      <xdr:col>12</xdr:col>
      <xdr:colOff>184931</xdr:colOff>
      <xdr:row>6</xdr:row>
      <xdr:rowOff>65267</xdr:rowOff>
    </xdr:from>
    <xdr:ext cx="1211293" cy="269369"/>
    <xdr:sp macro="" textlink="">
      <xdr:nvSpPr>
        <xdr:cNvPr id="9" name="Rectangle 8">
          <a:extLst>
            <a:ext uri="{FF2B5EF4-FFF2-40B4-BE49-F238E27FC236}">
              <a16:creationId xmlns:a16="http://schemas.microsoft.com/office/drawing/2014/main" id="{2ECEB298-AA05-1784-37C7-7382CE96DA5E}"/>
            </a:ext>
          </a:extLst>
        </xdr:cNvPr>
        <xdr:cNvSpPr/>
      </xdr:nvSpPr>
      <xdr:spPr>
        <a:xfrm>
          <a:off x="7500131" y="1036817"/>
          <a:ext cx="1211293"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Sales by state</a:t>
          </a:r>
        </a:p>
      </xdr:txBody>
    </xdr:sp>
    <xdr:clientData/>
  </xdr:oneCellAnchor>
  <xdr:twoCellAnchor>
    <xdr:from>
      <xdr:col>7</xdr:col>
      <xdr:colOff>304800</xdr:colOff>
      <xdr:row>8</xdr:row>
      <xdr:rowOff>47624</xdr:rowOff>
    </xdr:from>
    <xdr:to>
      <xdr:col>12</xdr:col>
      <xdr:colOff>371475</xdr:colOff>
      <xdr:row>23</xdr:row>
      <xdr:rowOff>57150</xdr:rowOff>
    </xdr:to>
    <xdr:graphicFrame macro="">
      <xdr:nvGraphicFramePr>
        <xdr:cNvPr id="13" name="Chart 12">
          <a:extLst>
            <a:ext uri="{FF2B5EF4-FFF2-40B4-BE49-F238E27FC236}">
              <a16:creationId xmlns:a16="http://schemas.microsoft.com/office/drawing/2014/main" id="{6C143A13-8BAB-4C42-B8F9-9260EFE28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251180</xdr:colOff>
      <xdr:row>6</xdr:row>
      <xdr:rowOff>103367</xdr:rowOff>
    </xdr:from>
    <xdr:ext cx="1364541" cy="269369"/>
    <xdr:sp macro="" textlink="">
      <xdr:nvSpPr>
        <xdr:cNvPr id="14" name="Rectangle 13">
          <a:extLst>
            <a:ext uri="{FF2B5EF4-FFF2-40B4-BE49-F238E27FC236}">
              <a16:creationId xmlns:a16="http://schemas.microsoft.com/office/drawing/2014/main" id="{A28807C7-C665-D007-9F6A-9B9258689E43}"/>
            </a:ext>
          </a:extLst>
        </xdr:cNvPr>
        <xdr:cNvSpPr/>
      </xdr:nvSpPr>
      <xdr:spPr>
        <a:xfrm>
          <a:off x="4518380" y="1074917"/>
          <a:ext cx="1364541"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Customer count</a:t>
          </a:r>
        </a:p>
      </xdr:txBody>
    </xdr:sp>
    <xdr:clientData/>
  </xdr:oneCellAnchor>
  <xdr:twoCellAnchor>
    <xdr:from>
      <xdr:col>15</xdr:col>
      <xdr:colOff>438151</xdr:colOff>
      <xdr:row>26</xdr:row>
      <xdr:rowOff>161924</xdr:rowOff>
    </xdr:from>
    <xdr:to>
      <xdr:col>24</xdr:col>
      <xdr:colOff>571501</xdr:colOff>
      <xdr:row>49</xdr:row>
      <xdr:rowOff>47624</xdr:rowOff>
    </xdr:to>
    <xdr:sp macro="" textlink="">
      <xdr:nvSpPr>
        <xdr:cNvPr id="17" name="Rectangle: Rounded Corners 16">
          <a:extLst>
            <a:ext uri="{FF2B5EF4-FFF2-40B4-BE49-F238E27FC236}">
              <a16:creationId xmlns:a16="http://schemas.microsoft.com/office/drawing/2014/main" id="{C4CB2E2C-83F2-44CA-ACD2-411B05AF1463}"/>
            </a:ext>
          </a:extLst>
        </xdr:cNvPr>
        <xdr:cNvSpPr/>
      </xdr:nvSpPr>
      <xdr:spPr>
        <a:xfrm>
          <a:off x="9582151" y="4371974"/>
          <a:ext cx="5619750" cy="3609975"/>
        </a:xfrm>
        <a:prstGeom prst="roundRect">
          <a:avLst/>
        </a:prstGeom>
        <a:solidFill>
          <a:schemeClr val="bg1"/>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9525</xdr:colOff>
      <xdr:row>30</xdr:row>
      <xdr:rowOff>28575</xdr:rowOff>
    </xdr:from>
    <xdr:to>
      <xdr:col>24</xdr:col>
      <xdr:colOff>266700</xdr:colOff>
      <xdr:row>47</xdr:row>
      <xdr:rowOff>133350</xdr:rowOff>
    </xdr:to>
    <xdr:graphicFrame macro="">
      <xdr:nvGraphicFramePr>
        <xdr:cNvPr id="26" name="Chart 25">
          <a:extLst>
            <a:ext uri="{FF2B5EF4-FFF2-40B4-BE49-F238E27FC236}">
              <a16:creationId xmlns:a16="http://schemas.microsoft.com/office/drawing/2014/main" id="{1DE6D998-B49E-4588-9C5E-783CBCEBA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16</xdr:col>
      <xdr:colOff>46512</xdr:colOff>
      <xdr:row>28</xdr:row>
      <xdr:rowOff>17642</xdr:rowOff>
    </xdr:from>
    <xdr:ext cx="1202380" cy="269369"/>
    <xdr:sp macro="" textlink="">
      <xdr:nvSpPr>
        <xdr:cNvPr id="27" name="Rectangle 26">
          <a:extLst>
            <a:ext uri="{FF2B5EF4-FFF2-40B4-BE49-F238E27FC236}">
              <a16:creationId xmlns:a16="http://schemas.microsoft.com/office/drawing/2014/main" id="{992E44F9-7FD9-16D1-5C01-77E89AD14185}"/>
            </a:ext>
          </a:extLst>
        </xdr:cNvPr>
        <xdr:cNvSpPr/>
      </xdr:nvSpPr>
      <xdr:spPr>
        <a:xfrm>
          <a:off x="9800112" y="4551542"/>
          <a:ext cx="1202380"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Monthly sales</a:t>
          </a:r>
        </a:p>
      </xdr:txBody>
    </xdr:sp>
    <xdr:clientData/>
  </xdr:oneCellAnchor>
  <xdr:twoCellAnchor>
    <xdr:from>
      <xdr:col>6</xdr:col>
      <xdr:colOff>590550</xdr:colOff>
      <xdr:row>27</xdr:row>
      <xdr:rowOff>28575</xdr:rowOff>
    </xdr:from>
    <xdr:to>
      <xdr:col>15</xdr:col>
      <xdr:colOff>333375</xdr:colOff>
      <xdr:row>49</xdr:row>
      <xdr:rowOff>66675</xdr:rowOff>
    </xdr:to>
    <xdr:sp macro="" textlink="">
      <xdr:nvSpPr>
        <xdr:cNvPr id="30" name="Rectangle: Rounded Corners 29">
          <a:extLst>
            <a:ext uri="{FF2B5EF4-FFF2-40B4-BE49-F238E27FC236}">
              <a16:creationId xmlns:a16="http://schemas.microsoft.com/office/drawing/2014/main" id="{C6AF0F64-F35F-4F0C-A4DC-80A66A1DE927}"/>
            </a:ext>
          </a:extLst>
        </xdr:cNvPr>
        <xdr:cNvSpPr/>
      </xdr:nvSpPr>
      <xdr:spPr>
        <a:xfrm>
          <a:off x="4248150" y="4400550"/>
          <a:ext cx="5229225" cy="3600450"/>
        </a:xfrm>
        <a:prstGeom prst="roundRect">
          <a:avLst/>
        </a:prstGeom>
        <a:solidFill>
          <a:schemeClr val="bg1"/>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276225</xdr:colOff>
      <xdr:row>29</xdr:row>
      <xdr:rowOff>152400</xdr:rowOff>
    </xdr:from>
    <xdr:to>
      <xdr:col>14</xdr:col>
      <xdr:colOff>581025</xdr:colOff>
      <xdr:row>46</xdr:row>
      <xdr:rowOff>142875</xdr:rowOff>
    </xdr:to>
    <xdr:graphicFrame macro="">
      <xdr:nvGraphicFramePr>
        <xdr:cNvPr id="32" name="Chart 31">
          <a:extLst>
            <a:ext uri="{FF2B5EF4-FFF2-40B4-BE49-F238E27FC236}">
              <a16:creationId xmlns:a16="http://schemas.microsoft.com/office/drawing/2014/main" id="{14D9BE59-510F-430A-9E64-5D90D7D00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202418</xdr:colOff>
      <xdr:row>28</xdr:row>
      <xdr:rowOff>8117</xdr:rowOff>
    </xdr:from>
    <xdr:ext cx="2433615" cy="269369"/>
    <xdr:sp macro="" textlink="">
      <xdr:nvSpPr>
        <xdr:cNvPr id="3" name="Rectangle 2">
          <a:extLst>
            <a:ext uri="{FF2B5EF4-FFF2-40B4-BE49-F238E27FC236}">
              <a16:creationId xmlns:a16="http://schemas.microsoft.com/office/drawing/2014/main" id="{102E11D3-2966-D0C5-F5DB-8FBAB3106E3C}"/>
            </a:ext>
          </a:extLst>
        </xdr:cNvPr>
        <xdr:cNvSpPr/>
      </xdr:nvSpPr>
      <xdr:spPr>
        <a:xfrm>
          <a:off x="4469618" y="4542017"/>
          <a:ext cx="2433615" cy="269369"/>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1200" b="1" cap="none" spc="0">
              <a:ln/>
              <a:solidFill>
                <a:schemeClr val="accent4"/>
              </a:solidFill>
              <a:effectLst/>
            </a:rPr>
            <a:t>Top</a:t>
          </a:r>
          <a:r>
            <a:rPr lang="en-US" sz="1200" b="1" cap="none" spc="0" baseline="0">
              <a:ln/>
              <a:solidFill>
                <a:schemeClr val="accent4"/>
              </a:solidFill>
              <a:effectLst/>
            </a:rPr>
            <a:t> 5 customers making profit</a:t>
          </a:r>
          <a:endParaRPr lang="en-US" sz="1200" b="1" cap="none" spc="0">
            <a:ln/>
            <a:solidFill>
              <a:schemeClr val="accent4"/>
            </a:solidFill>
            <a:effectLst/>
          </a:endParaRPr>
        </a:p>
      </xdr:txBody>
    </xdr:sp>
    <xdr:clientData/>
  </xdr:oneCellAnchor>
  <xdr:twoCellAnchor>
    <xdr:from>
      <xdr:col>12</xdr:col>
      <xdr:colOff>161924</xdr:colOff>
      <xdr:row>8</xdr:row>
      <xdr:rowOff>19050</xdr:rowOff>
    </xdr:from>
    <xdr:to>
      <xdr:col>18</xdr:col>
      <xdr:colOff>66675</xdr:colOff>
      <xdr:row>24</xdr:row>
      <xdr:rowOff>9525</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3FD1EBCE-40EA-4613-8996-18E4F2BDF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477124" y="1314450"/>
              <a:ext cx="3562351" cy="2581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rus" refreshedDate="45193.731108449072" createdVersion="8" refreshedVersion="8" minRefreshableVersion="3" recordCount="9993" xr:uid="{43D83AA9-ECD4-47F4-9BB1-FE7A66117498}">
  <cacheSource type="worksheet">
    <worksheetSource name="Table1"/>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23391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 x 11"/>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ésumé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 30456 USB Flash Drive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 phone"/>
    <x v="181"/>
    <n v="2"/>
    <n v="29.5"/>
  </r>
  <r>
    <d v="2014-03-17T00:00:00"/>
    <x v="0"/>
    <x v="2"/>
    <x v="84"/>
    <x v="28"/>
    <x v="0"/>
    <x v="12"/>
    <s v="Bionaire Personal Warm Mist Humidifier/Vaporizer"/>
    <x v="182"/>
    <n v="2"/>
    <n v="36.57"/>
  </r>
  <r>
    <d v="2014-03-17T00:00:00"/>
    <x v="0"/>
    <x v="2"/>
    <x v="84"/>
    <x v="28"/>
    <x v="0"/>
    <x v="0"/>
    <s v="Memo Book, 100 Message Capacity, 5 3/8 x 11"/>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 Swivel Flash Drive USB flash drive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 Secure+ Hardware Encrypted USB 2.0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 Office Telephone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 Clip USB flash drive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 x 11"/>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 30456 USB Flash Drive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 phone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 Phone Headset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 phone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 phone"/>
    <x v="580"/>
    <n v="3"/>
    <n v="352.31"/>
  </r>
  <r>
    <d v="2014-06-22T00:00:00"/>
    <x v="0"/>
    <x v="5"/>
    <x v="264"/>
    <x v="26"/>
    <x v="2"/>
    <x v="9"/>
    <s v="KeyTronic 6101 Series - Keyboard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 Headset - headset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 8gb Micro Traveldrive Usb 2.0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Pillow Soft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 x 11"/>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 headset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 KT400U2 - Keyboard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 Phone Headset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 USB 2.0 Swivel Flash Drive USB flash drive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 Phone 7961G VoIP phone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 Headset - headset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ésumé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 Telephone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 16GB Mini TravelDrive USB 2.0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ésumé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ésumé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 Headset - headset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 KT400U2 - Keyboard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 Phone 7961G VoIP phone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 32GB Pocket Pro USB 3.0 Flash Drive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 Secure+ Hardware Encrypted USB 2.0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 32GB Pocket Pro USB 3.0 Flash Drive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 headset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 Secure Drive + Hardware Encrypted USB flash drive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 KT800P2 - Keyboard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 x 11"/>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 Flash Drive Imation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 phone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 Headset - headset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à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 Secure Drive + Hardware Encrypted USB flash drive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Pillow Soft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 Telephone"/>
    <x v="2098"/>
    <n v="4"/>
    <n v="22.68"/>
  </r>
  <r>
    <d v="2015-06-23T00:00:00"/>
    <x v="1"/>
    <x v="5"/>
    <x v="349"/>
    <x v="3"/>
    <x v="2"/>
    <x v="6"/>
    <s v="Plantronics CS 50-USB - headset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¾ x 11"/>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 x 11"/>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Pillow Soft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 headset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 Flash Drive Imation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Snap Scratch Pad Binder Tool for Ring Binders"/>
    <x v="2264"/>
    <n v="9"/>
    <n v="23.49"/>
  </r>
  <r>
    <d v="2015-08-17T00:00:00"/>
    <x v="1"/>
    <x v="7"/>
    <x v="236"/>
    <x v="12"/>
    <x v="2"/>
    <x v="9"/>
    <s v="Imation Clip USB flash drive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 Telephone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 E03601U1 - Keyboard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 8gb Micro Traveldrive Usb 2.0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 Office Telephone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 x 11"/>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à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 Clip USB flash drive - 8 GB"/>
    <x v="2667"/>
    <n v="2"/>
    <n v="2.2599999999999998"/>
  </r>
  <r>
    <d v="2015-11-14T00:00:00"/>
    <x v="1"/>
    <x v="10"/>
    <x v="225"/>
    <x v="20"/>
    <x v="2"/>
    <x v="9"/>
    <s v="Imation 32GB Pocket Pro USB 3.0 Flash Drive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 Secure Drive + Hardware Encrypted USB flash drive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 Flash Drive Imation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 Headset - headset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 x 11"/>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 Flash Drive Imation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 Headset - headset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 Clip USB flash drive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 MX Performance Wireless Mouse"/>
    <x v="2952"/>
    <n v="6"/>
    <n v="40.69"/>
  </r>
  <r>
    <d v="2016-01-05T00:00:00"/>
    <x v="2"/>
    <x v="0"/>
    <x v="202"/>
    <x v="16"/>
    <x v="0"/>
    <x v="4"/>
    <s v="Newell 337"/>
    <x v="607"/>
    <n v="2"/>
    <n v="0.59"/>
  </r>
  <r>
    <d v="2016-01-05T00:00:00"/>
    <x v="2"/>
    <x v="0"/>
    <x v="202"/>
    <x v="16"/>
    <x v="2"/>
    <x v="6"/>
    <s v="Logitech B530 USB Headset - headset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 8GB Mini TravelDrive USB 2.0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Just In Time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 Phone Headset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Snap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 Headset"/>
    <x v="3130"/>
    <n v="8"/>
    <n v="60.96"/>
  </r>
  <r>
    <d v="2016-03-29T00:00:00"/>
    <x v="2"/>
    <x v="2"/>
    <x v="744"/>
    <x v="20"/>
    <x v="0"/>
    <x v="0"/>
    <s v="Memo Book, 100 Message Capacity, 5 3/8 x 11"/>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 x 11"/>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 Secure+ Hardware Encrypted USB 2.0 Flash Drive; 16GB"/>
    <x v="1462"/>
    <n v="7"/>
    <n v="76.64"/>
  </r>
  <r>
    <d v="2016-04-15T00:00:00"/>
    <x v="2"/>
    <x v="3"/>
    <x v="237"/>
    <x v="25"/>
    <x v="2"/>
    <x v="9"/>
    <s v="Imation Secure+ Hardware Encrypted USB 2.0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While You Were Out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 x 11"/>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 16GB Mini TravelDrive USB 2.0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 16GB Mini TravelDrive USB 2.0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 16GB Mini TravelDrive USB 2.0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 32GB Pocket Pro USB 3.0 Flash Drive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 Clip USB flash drive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Just In Time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 8gb Micro Traveldrive Usb 2.0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 8gb Micro Traveldrive Usb 2.0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 30456 USB Flash Drive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¾ x 11"/>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 Phone 7961G VoIP phone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 KT400U2 - Keyboard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 Headset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 Secure Drive + Hardware Encrypted USB flash drive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Pillow Soft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 x 11"/>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 30456 USB Flash Drive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 Phone Headset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 16GB Mini TravelDrive USB 2.0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Snap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 E03601U1 - Keyboard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 E03601U1 - Keyboard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 16GB Mini TravelDrive USB 2.0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 KT800P2 - Keyboard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 x 11"/>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 Phone Headset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 30456 USB Flash Drive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 x 11"/>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 32GB Pocket Pro USB 3.0 Flash Drive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 USB 2.0 Swivel Flash Drive USB flash drive - 4 GB - Pink"/>
    <x v="4145"/>
    <n v="7"/>
    <n v="4.45"/>
  </r>
  <r>
    <d v="2016-12-17T00:00:00"/>
    <x v="2"/>
    <x v="11"/>
    <x v="773"/>
    <x v="3"/>
    <x v="1"/>
    <x v="13"/>
    <s v="Bretford Just In Time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 Clip USB flash drive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 8GB Mini TravelDrive USB 2.0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 USB 2.0 Swivel Flash Drive USB flash drive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 Headset - headset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¾ x 11"/>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ésumé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 Flash Drive Imation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 Secure Drive + Hardware Encrypted USB flash drive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à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 x 11"/>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 Secure+ Hardware Encrypted USB 2.0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 Headset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¾ x 11"/>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 Headset - headset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 KT800P2 - Keyboard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 8gb Micro Traveldrive Usb 2.0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 LTO Ultrium - 800 GB"/>
    <x v="2750"/>
    <n v="3"/>
    <n v="15.95"/>
  </r>
  <r>
    <d v="2017-06-01T00:00:00"/>
    <x v="3"/>
    <x v="5"/>
    <x v="698"/>
    <x v="18"/>
    <x v="2"/>
    <x v="9"/>
    <s v="Logitech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¾ x 11"/>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 16GB Mini TravelDrive USB 2.0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 Headset - headset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 8gb Micro Traveldrive Usb 2.0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Snap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 8GB Mini TravelDrive USB 2.0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 x 11"/>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 Flash Drive Imation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 Headset"/>
    <x v="4823"/>
    <n v="3"/>
    <n v="10.79"/>
  </r>
  <r>
    <d v="2017-08-20T00:00:00"/>
    <x v="3"/>
    <x v="7"/>
    <x v="73"/>
    <x v="3"/>
    <x v="0"/>
    <x v="0"/>
    <s v="Xerox 203"/>
    <x v="499"/>
    <n v="4"/>
    <n v="12.44"/>
  </r>
  <r>
    <d v="2017-08-20T00:00:00"/>
    <x v="3"/>
    <x v="7"/>
    <x v="722"/>
    <x v="25"/>
    <x v="2"/>
    <x v="6"/>
    <s v="Plantronics Encore H101 Dual Earpieces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 phone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 Swivel Flash Drive USB flash drive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 Clip USB flash drive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 E03601U1 - Keyboard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Snap Scratch Pad Binder Tool for Ring Binders"/>
    <x v="3033"/>
    <n v="5"/>
    <n v="-10.15"/>
  </r>
  <r>
    <d v="2017-09-17T00:00:00"/>
    <x v="3"/>
    <x v="8"/>
    <x v="694"/>
    <x v="0"/>
    <x v="2"/>
    <x v="6"/>
    <s v="Polycom VoiceStation 500 Conference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Important Message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 x 11"/>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 Phone Headset with In-line Volume - M214C"/>
    <x v="681"/>
    <n v="3"/>
    <n v="28.31"/>
  </r>
  <r>
    <d v="2017-09-20T00:00:00"/>
    <x v="3"/>
    <x v="8"/>
    <x v="9"/>
    <x v="20"/>
    <x v="2"/>
    <x v="9"/>
    <s v="Logitech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 Secure+ Hardware Encrypted USB 2.0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 E03601U1 - Keyboard - Beige"/>
    <x v="3878"/>
    <n v="4"/>
    <n v="12.96"/>
  </r>
  <r>
    <d v="2017-09-24T00:00:00"/>
    <x v="3"/>
    <x v="8"/>
    <x v="119"/>
    <x v="28"/>
    <x v="2"/>
    <x v="9"/>
    <s v="Imation Bio 2GB USB Flash Drive Imation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 E03601U1 - Keyboard - Beige"/>
    <x v="3926"/>
    <n v="2"/>
    <n v="6.48"/>
  </r>
  <r>
    <d v="2017-10-08T00:00:00"/>
    <x v="3"/>
    <x v="9"/>
    <x v="10"/>
    <x v="3"/>
    <x v="2"/>
    <x v="9"/>
    <s v="Logitech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 8gb Micro Traveldrive Usb 2.0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Important Message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 8gb Micro Traveldrive Usb 2.0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 x 11"/>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Pillow Soft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 headset - Convertible, Monaural"/>
    <x v="5156"/>
    <n v="7"/>
    <n v="66.64"/>
  </r>
  <r>
    <d v="2017-11-07T00:00:00"/>
    <x v="3"/>
    <x v="10"/>
    <x v="287"/>
    <x v="2"/>
    <x v="2"/>
    <x v="6"/>
    <s v="Jabra Supreme Plus Driver Edition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Pillow Soft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 6101 Series - Keyboard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 16GB Mini TravelDrive USB 2.0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 Headset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ésumé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 Headset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 Telephones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ésumé Paper, 24lb."/>
    <x v="5324"/>
    <n v="5"/>
    <n v="17.510000000000002"/>
  </r>
  <r>
    <d v="2017-12-05T00:00:00"/>
    <x v="3"/>
    <x v="11"/>
    <x v="751"/>
    <x v="18"/>
    <x v="2"/>
    <x v="9"/>
    <s v="Imation 16GB Mini TravelDrive USB 2.0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While You Were Out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 x 11"/>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Just In Time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 Secure Drive + Hardware Encrypted USB flash drive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362A03-32DE-479E-8E5F-EF1EB45685E9}"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20" firstHeaderRow="1" firstDataRow="1" firstDataCol="1"/>
  <pivotFields count="11">
    <pivotField numFmtId="16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2AE075-7FEE-4341-BE74-7416394179C5}"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D9"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3">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D0784C-FD5C-48E3-8AFE-B8FCDF6F9BE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A7425-E1E7-4098-9E65-F4A0BABAEA8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6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D322B4-BD75-40A1-BF71-BD451BEA3752}"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7" firstHeaderRow="1" firstDataRow="1" firstDataCol="1"/>
  <pivotFields count="11">
    <pivotField numFmtId="164" showAll="0"/>
    <pivotField axis="axisRow" numFmtId="1" showAll="0">
      <items count="5">
        <item x="0"/>
        <item x="1"/>
        <item x="2"/>
        <item x="3"/>
        <item t="default"/>
      </items>
    </pivotField>
    <pivotField numFmtId="1" showAll="0"/>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7EA6D7-6C71-4099-BA1D-80BCDBD4898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6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5AD214-7140-49D8-BAD6-24FD2653914F}" sourceName="Category">
  <data>
    <tabular pivotCacheId="9233916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6BA2D1-10A1-4F95-A0C3-CC99BFF504F0}" sourceName="Year">
  <pivotTables>
    <pivotTable tabId="4" name="PivotTable3"/>
  </pivotTables>
  <data>
    <tabular pivotCacheId="9233916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F64285F-397F-4A18-A0AB-EF86498BA079}" cache="Slicer_Category" caption="Category" columnCount="3" rowHeight="225425"/>
  <slicer name="Year" xr10:uid="{044E15CD-9BD1-455F-8387-A9DAF754D64E}" cache="Slicer_Year" caption="Year" columnCount="4"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72929E-81A3-4CEF-B2D6-A15BCE1F5F4F}" name="Table1" displayName="Table1" ref="A1:K9994" totalsRowShown="0" headerRowDxfId="12" dataDxfId="11">
  <autoFilter ref="A1:K9994" xr:uid="{2472929E-81A3-4CEF-B2D6-A15BCE1F5F4F}"/>
  <tableColumns count="11">
    <tableColumn id="1" xr3:uid="{E0D11B9C-D384-4A4B-BD84-7A93415D9A76}" name="Order Date" dataDxfId="10"/>
    <tableColumn id="10" xr3:uid="{B22C0B89-D96F-434E-9F3C-4648AE2D5CA5}" name="Year" dataDxfId="9">
      <calculatedColumnFormula>YEAR(Table1[[#This Row],[Order Date]])</calculatedColumnFormula>
    </tableColumn>
    <tableColumn id="11" xr3:uid="{0585426E-24FC-4972-851C-03E485CB9B87}" name="Month" dataDxfId="8">
      <calculatedColumnFormula>MONTH(Table1[[#This Row],[Order Date]])</calculatedColumnFormula>
    </tableColumn>
    <tableColumn id="2" xr3:uid="{A8AA851D-2418-4E24-80B8-EA590C3DCC6D}" name="Customer Name" dataDxfId="7"/>
    <tableColumn id="3" xr3:uid="{47810823-66CC-48A5-8750-4CAB72C89A9A}" name="State" dataDxfId="6"/>
    <tableColumn id="4" xr3:uid="{48CB2BE4-D9E6-46BD-9484-F75F7530554B}" name="Category" dataDxfId="5"/>
    <tableColumn id="5" xr3:uid="{C0EA1F97-E8F4-423B-979F-DD46D27274B6}" name="Sub-Category" dataDxfId="4"/>
    <tableColumn id="6" xr3:uid="{E4E86A8E-3F62-43E3-9784-7F41A5B6CF6C}" name="Product Name" dataDxfId="3"/>
    <tableColumn id="7" xr3:uid="{43F10EE2-06C2-4086-97AA-D167CE5275D3}" name="Sales" dataDxfId="2"/>
    <tableColumn id="8" xr3:uid="{D5B6114E-9CD4-480F-9015-DBB82A3D9B3C}" name="Quantity" dataDxfId="1"/>
    <tableColumn id="9" xr3:uid="{876AB011-C141-410B-9E78-237DAF7AF45A}" name="Profit" dataDxfId="0"/>
  </tableColumns>
  <tableStyleInfo name="TableStyleLight1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7876-9426-45F9-A504-2B1D89624B18}">
  <dimension ref="A3:B20"/>
  <sheetViews>
    <sheetView workbookViewId="0">
      <selection activeCell="A4" sqref="A4:B20"/>
    </sheetView>
  </sheetViews>
  <sheetFormatPr defaultRowHeight="12.75" x14ac:dyDescent="0.2"/>
  <cols>
    <col min="1" max="1" width="13.85546875" bestFit="1" customWidth="1"/>
    <col min="2" max="2" width="13.140625" bestFit="1" customWidth="1"/>
    <col min="3" max="537" width="4.5703125" bestFit="1" customWidth="1"/>
    <col min="538" max="2799" width="5.5703125" bestFit="1" customWidth="1"/>
    <col min="2800" max="5052" width="6.5703125" bestFit="1" customWidth="1"/>
    <col min="5053" max="5453" width="7.5703125" bestFit="1" customWidth="1"/>
    <col min="5454" max="5458" width="8.5703125" bestFit="1" customWidth="1"/>
    <col min="5459" max="5459" width="11.7109375" bestFit="1" customWidth="1"/>
  </cols>
  <sheetData>
    <row r="3" spans="1:2" x14ac:dyDescent="0.2">
      <c r="A3" s="8" t="s">
        <v>2723</v>
      </c>
      <c r="B3" t="s">
        <v>2725</v>
      </c>
    </row>
    <row r="4" spans="1:2" x14ac:dyDescent="0.2">
      <c r="A4" s="9" t="s">
        <v>40</v>
      </c>
      <c r="B4">
        <v>330007.09999999969</v>
      </c>
    </row>
    <row r="5" spans="1:2" x14ac:dyDescent="0.2">
      <c r="A5" s="9" t="s">
        <v>35</v>
      </c>
      <c r="B5">
        <v>328167.76000000047</v>
      </c>
    </row>
    <row r="6" spans="1:2" x14ac:dyDescent="0.2">
      <c r="A6" s="9" t="s">
        <v>18</v>
      </c>
      <c r="B6">
        <v>223843.5900000002</v>
      </c>
    </row>
    <row r="7" spans="1:2" x14ac:dyDescent="0.2">
      <c r="A7" s="9" t="s">
        <v>145</v>
      </c>
      <c r="B7">
        <v>206965.67999999988</v>
      </c>
    </row>
    <row r="8" spans="1:2" x14ac:dyDescent="0.2">
      <c r="A8" s="9" t="s">
        <v>20</v>
      </c>
      <c r="B8">
        <v>203412.77000000008</v>
      </c>
    </row>
    <row r="9" spans="1:2" x14ac:dyDescent="0.2">
      <c r="A9" s="9" t="s">
        <v>302</v>
      </c>
      <c r="B9">
        <v>189238.68000000005</v>
      </c>
    </row>
    <row r="10" spans="1:2" x14ac:dyDescent="0.2">
      <c r="A10" s="9" t="s">
        <v>52</v>
      </c>
      <c r="B10">
        <v>167380.31000000017</v>
      </c>
    </row>
    <row r="11" spans="1:2" x14ac:dyDescent="0.2">
      <c r="A11" s="9" t="s">
        <v>603</v>
      </c>
      <c r="B11">
        <v>149528.01000000004</v>
      </c>
    </row>
    <row r="12" spans="1:2" x14ac:dyDescent="0.2">
      <c r="A12" s="9" t="s">
        <v>74</v>
      </c>
      <c r="B12">
        <v>114880.05000000012</v>
      </c>
    </row>
    <row r="13" spans="1:2" x14ac:dyDescent="0.2">
      <c r="A13" s="9" t="s">
        <v>92</v>
      </c>
      <c r="B13">
        <v>107532.13999999996</v>
      </c>
    </row>
    <row r="14" spans="1:2" x14ac:dyDescent="0.2">
      <c r="A14" s="9" t="s">
        <v>47</v>
      </c>
      <c r="B14">
        <v>91705.12</v>
      </c>
    </row>
    <row r="15" spans="1:2" x14ac:dyDescent="0.2">
      <c r="A15" s="9" t="s">
        <v>12</v>
      </c>
      <c r="B15">
        <v>78479.240000000122</v>
      </c>
    </row>
    <row r="16" spans="1:2" x14ac:dyDescent="0.2">
      <c r="A16" s="9" t="s">
        <v>200</v>
      </c>
      <c r="B16">
        <v>46673.52000000004</v>
      </c>
    </row>
    <row r="17" spans="1:2" x14ac:dyDescent="0.2">
      <c r="A17" s="9" t="s">
        <v>24</v>
      </c>
      <c r="B17">
        <v>27118.800000000007</v>
      </c>
    </row>
    <row r="18" spans="1:2" x14ac:dyDescent="0.2">
      <c r="A18" s="9" t="s">
        <v>63</v>
      </c>
      <c r="B18">
        <v>16476.379999999997</v>
      </c>
    </row>
    <row r="19" spans="1:2" x14ac:dyDescent="0.2">
      <c r="A19" s="9" t="s">
        <v>16</v>
      </c>
      <c r="B19">
        <v>12486.30000000001</v>
      </c>
    </row>
    <row r="20" spans="1:2" x14ac:dyDescent="0.2">
      <c r="A20" s="9" t="s">
        <v>43</v>
      </c>
      <c r="B20">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B26A0-5CC0-4947-A117-64174173C943}">
  <dimension ref="A3:D9"/>
  <sheetViews>
    <sheetView topLeftCell="D1" workbookViewId="0">
      <selection activeCell="I13" sqref="I13"/>
    </sheetView>
  </sheetViews>
  <sheetFormatPr defaultRowHeight="12.75" x14ac:dyDescent="0.2"/>
  <cols>
    <col min="1" max="1" width="13.85546875" bestFit="1" customWidth="1"/>
    <col min="2" max="2" width="17" bestFit="1" customWidth="1"/>
    <col min="3" max="3" width="14.85546875" bestFit="1" customWidth="1"/>
    <col min="4" max="4" width="11.5703125" bestFit="1" customWidth="1"/>
    <col min="5" max="5" width="11.7109375" bestFit="1" customWidth="1"/>
  </cols>
  <sheetData>
    <row r="3" spans="1:4" x14ac:dyDescent="0.2">
      <c r="A3" s="8" t="s">
        <v>2727</v>
      </c>
      <c r="B3" s="8" t="s">
        <v>2726</v>
      </c>
    </row>
    <row r="4" spans="1:4" x14ac:dyDescent="0.2">
      <c r="A4" s="8" t="s">
        <v>2723</v>
      </c>
      <c r="B4" t="s">
        <v>34</v>
      </c>
      <c r="C4" t="s">
        <v>11</v>
      </c>
      <c r="D4" t="s">
        <v>39</v>
      </c>
    </row>
    <row r="5" spans="1:4" x14ac:dyDescent="0.2">
      <c r="A5" s="10">
        <v>2014</v>
      </c>
      <c r="B5">
        <v>5469.7699999999977</v>
      </c>
      <c r="C5">
        <v>22593.399999999965</v>
      </c>
      <c r="D5">
        <v>21492.950000000008</v>
      </c>
    </row>
    <row r="6" spans="1:4" x14ac:dyDescent="0.2">
      <c r="A6" s="10">
        <v>2015</v>
      </c>
      <c r="B6">
        <v>3015.170000000001</v>
      </c>
      <c r="C6">
        <v>25099.55000000001</v>
      </c>
      <c r="D6">
        <v>33503.970000000016</v>
      </c>
    </row>
    <row r="7" spans="1:4" x14ac:dyDescent="0.2">
      <c r="A7" s="10">
        <v>2016</v>
      </c>
      <c r="B7">
        <v>6959.9299999999967</v>
      </c>
      <c r="C7">
        <v>35061.239999999983</v>
      </c>
      <c r="D7">
        <v>39774.099999999984</v>
      </c>
    </row>
    <row r="8" spans="1:4" x14ac:dyDescent="0.2">
      <c r="A8" s="10">
        <v>2017</v>
      </c>
      <c r="B8">
        <v>3018.4399999999973</v>
      </c>
      <c r="C8">
        <v>39736.689999999959</v>
      </c>
      <c r="D8">
        <v>50684.640000000007</v>
      </c>
    </row>
    <row r="9" spans="1:4" x14ac:dyDescent="0.2">
      <c r="A9" s="10" t="s">
        <v>2724</v>
      </c>
      <c r="B9">
        <v>18463.309999999994</v>
      </c>
      <c r="C9">
        <v>122490.87999999992</v>
      </c>
      <c r="D9">
        <v>145455.66000000003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F112-2169-4175-B895-A4EB6C833D19}">
  <dimension ref="A3:B16"/>
  <sheetViews>
    <sheetView workbookViewId="0">
      <selection activeCell="D21" sqref="D21"/>
    </sheetView>
  </sheetViews>
  <sheetFormatPr defaultRowHeight="12.75" x14ac:dyDescent="0.2"/>
  <cols>
    <col min="1" max="1" width="13.85546875" bestFit="1" customWidth="1"/>
    <col min="2" max="2" width="13.140625" bestFit="1" customWidth="1"/>
  </cols>
  <sheetData>
    <row r="3" spans="1:2" x14ac:dyDescent="0.2">
      <c r="A3" s="8" t="s">
        <v>2723</v>
      </c>
      <c r="B3" t="s">
        <v>2725</v>
      </c>
    </row>
    <row r="4" spans="1:2" x14ac:dyDescent="0.2">
      <c r="A4" s="10">
        <v>1</v>
      </c>
      <c r="B4">
        <v>94924.87</v>
      </c>
    </row>
    <row r="5" spans="1:2" x14ac:dyDescent="0.2">
      <c r="A5" s="10">
        <v>2</v>
      </c>
      <c r="B5">
        <v>59751.260000000017</v>
      </c>
    </row>
    <row r="6" spans="1:2" x14ac:dyDescent="0.2">
      <c r="A6" s="10">
        <v>3</v>
      </c>
      <c r="B6">
        <v>205005.51000000036</v>
      </c>
    </row>
    <row r="7" spans="1:2" x14ac:dyDescent="0.2">
      <c r="A7" s="10">
        <v>4</v>
      </c>
      <c r="B7">
        <v>137480.78999999989</v>
      </c>
    </row>
    <row r="8" spans="1:2" x14ac:dyDescent="0.2">
      <c r="A8" s="10">
        <v>5</v>
      </c>
      <c r="B8">
        <v>155028.82999999993</v>
      </c>
    </row>
    <row r="9" spans="1:2" x14ac:dyDescent="0.2">
      <c r="A9" s="10">
        <v>6</v>
      </c>
      <c r="B9">
        <v>152718.72000000006</v>
      </c>
    </row>
    <row r="10" spans="1:2" x14ac:dyDescent="0.2">
      <c r="A10" s="10">
        <v>7</v>
      </c>
      <c r="B10">
        <v>147238.11000000004</v>
      </c>
    </row>
    <row r="11" spans="1:2" x14ac:dyDescent="0.2">
      <c r="A11" s="10">
        <v>8</v>
      </c>
      <c r="B11">
        <v>159043.99000000008</v>
      </c>
    </row>
    <row r="12" spans="1:2" x14ac:dyDescent="0.2">
      <c r="A12" s="10">
        <v>9</v>
      </c>
      <c r="B12">
        <v>307649.96000000049</v>
      </c>
    </row>
    <row r="13" spans="1:2" x14ac:dyDescent="0.2">
      <c r="A13" s="10">
        <v>10</v>
      </c>
      <c r="B13">
        <v>200323.02999999994</v>
      </c>
    </row>
    <row r="14" spans="1:2" x14ac:dyDescent="0.2">
      <c r="A14" s="10">
        <v>11</v>
      </c>
      <c r="B14">
        <v>352461.08999999944</v>
      </c>
    </row>
    <row r="15" spans="1:2" x14ac:dyDescent="0.2">
      <c r="A15" s="10">
        <v>12</v>
      </c>
      <c r="B15">
        <v>325293.54000000033</v>
      </c>
    </row>
    <row r="16" spans="1:2" x14ac:dyDescent="0.2">
      <c r="A16" s="10" t="s">
        <v>2724</v>
      </c>
      <c r="B1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0C412-9519-4714-9503-9EFE248F0E32}">
  <dimension ref="A3:F797"/>
  <sheetViews>
    <sheetView topLeftCell="A3" workbookViewId="0">
      <selection activeCell="O20" sqref="O20"/>
    </sheetView>
  </sheetViews>
  <sheetFormatPr defaultRowHeight="12.75" x14ac:dyDescent="0.2"/>
  <cols>
    <col min="1" max="1" width="21" bestFit="1" customWidth="1"/>
    <col min="2" max="2" width="12.85546875" bestFit="1" customWidth="1"/>
  </cols>
  <sheetData>
    <row r="3" spans="1:6" x14ac:dyDescent="0.2">
      <c r="A3" s="8" t="s">
        <v>2723</v>
      </c>
      <c r="B3" t="s">
        <v>2727</v>
      </c>
    </row>
    <row r="4" spans="1:6" x14ac:dyDescent="0.2">
      <c r="A4" s="9" t="s">
        <v>1576</v>
      </c>
      <c r="B4">
        <v>8981.32</v>
      </c>
    </row>
    <row r="5" spans="1:6" x14ac:dyDescent="0.2">
      <c r="A5" s="9" t="s">
        <v>2474</v>
      </c>
      <c r="B5">
        <v>6976.09</v>
      </c>
      <c r="E5" t="str">
        <f>A4</f>
        <v>Tamara Chand</v>
      </c>
      <c r="F5">
        <f>GETPIVOTDATA("Profit",$A$3,"Customer Name","Tamara Chand")</f>
        <v>8981.32</v>
      </c>
    </row>
    <row r="6" spans="1:6" x14ac:dyDescent="0.2">
      <c r="A6" s="9" t="s">
        <v>193</v>
      </c>
      <c r="B6">
        <v>5757.42</v>
      </c>
      <c r="E6" t="str">
        <f>A5</f>
        <v>Raymond Buch</v>
      </c>
      <c r="F6">
        <f>GETPIVOTDATA("Profit",$A$3,"Customer Name","Raymond Buch")</f>
        <v>6976.09</v>
      </c>
    </row>
    <row r="7" spans="1:6" x14ac:dyDescent="0.2">
      <c r="A7" s="9" t="s">
        <v>100</v>
      </c>
      <c r="B7">
        <v>5622.43</v>
      </c>
      <c r="E7" t="str">
        <f t="shared" ref="E7:E9" si="0">A6</f>
        <v>Sanjit Chand</v>
      </c>
      <c r="F7">
        <f>GETPIVOTDATA("Profit",$A$3,"Customer Name","Sanjit Chand")</f>
        <v>5757.42</v>
      </c>
    </row>
    <row r="8" spans="1:6" x14ac:dyDescent="0.2">
      <c r="A8" s="9" t="s">
        <v>1817</v>
      </c>
      <c r="B8">
        <v>5444.8099999999995</v>
      </c>
      <c r="E8" t="str">
        <f t="shared" si="0"/>
        <v>Hunter Lopez</v>
      </c>
      <c r="F8">
        <f>GETPIVOTDATA("Profit",$A$3,"Customer Name","Hunter Lopez")</f>
        <v>5622.43</v>
      </c>
    </row>
    <row r="9" spans="1:6" x14ac:dyDescent="0.2">
      <c r="A9" s="9" t="s">
        <v>1282</v>
      </c>
      <c r="B9">
        <v>4703.8</v>
      </c>
      <c r="E9" t="str">
        <f t="shared" si="0"/>
        <v>Adrian Barton</v>
      </c>
      <c r="F9">
        <f>GETPIVOTDATA("Profit",$A$3,"Customer Name","Adrian Barton")</f>
        <v>5444.8099999999995</v>
      </c>
    </row>
    <row r="10" spans="1:6" x14ac:dyDescent="0.2">
      <c r="A10" s="9" t="s">
        <v>1948</v>
      </c>
      <c r="B10">
        <v>3899.9099999999994</v>
      </c>
    </row>
    <row r="11" spans="1:6" x14ac:dyDescent="0.2">
      <c r="A11" s="9" t="s">
        <v>1394</v>
      </c>
      <c r="B11">
        <v>3038.58</v>
      </c>
    </row>
    <row r="12" spans="1:6" x14ac:dyDescent="0.2">
      <c r="A12" s="9" t="s">
        <v>1705</v>
      </c>
      <c r="B12">
        <v>2884.6099999999997</v>
      </c>
    </row>
    <row r="13" spans="1:6" x14ac:dyDescent="0.2">
      <c r="A13" s="9" t="s">
        <v>398</v>
      </c>
      <c r="B13">
        <v>2869.08</v>
      </c>
    </row>
    <row r="14" spans="1:6" x14ac:dyDescent="0.2">
      <c r="A14" s="9" t="s">
        <v>122</v>
      </c>
      <c r="B14">
        <v>2798.3700000000003</v>
      </c>
    </row>
    <row r="15" spans="1:6" x14ac:dyDescent="0.2">
      <c r="A15" s="9" t="s">
        <v>180</v>
      </c>
      <c r="B15">
        <v>2751.69</v>
      </c>
    </row>
    <row r="16" spans="1:6" x14ac:dyDescent="0.2">
      <c r="A16" s="9" t="s">
        <v>509</v>
      </c>
      <c r="B16">
        <v>2650.67</v>
      </c>
    </row>
    <row r="17" spans="1:2" x14ac:dyDescent="0.2">
      <c r="A17" s="9" t="s">
        <v>615</v>
      </c>
      <c r="B17">
        <v>2616.06</v>
      </c>
    </row>
    <row r="18" spans="1:2" x14ac:dyDescent="0.2">
      <c r="A18" s="9" t="s">
        <v>992</v>
      </c>
      <c r="B18">
        <v>2437.9699999999993</v>
      </c>
    </row>
    <row r="19" spans="1:2" x14ac:dyDescent="0.2">
      <c r="A19" s="9" t="s">
        <v>1514</v>
      </c>
      <c r="B19">
        <v>2371.7300000000005</v>
      </c>
    </row>
    <row r="20" spans="1:2" x14ac:dyDescent="0.2">
      <c r="A20" s="9" t="s">
        <v>923</v>
      </c>
      <c r="B20">
        <v>2199.2800000000002</v>
      </c>
    </row>
    <row r="21" spans="1:2" x14ac:dyDescent="0.2">
      <c r="A21" s="9" t="s">
        <v>2528</v>
      </c>
      <c r="B21">
        <v>2177.0500000000002</v>
      </c>
    </row>
    <row r="22" spans="1:2" x14ac:dyDescent="0.2">
      <c r="A22" s="9" t="s">
        <v>2048</v>
      </c>
      <c r="B22">
        <v>2173.71</v>
      </c>
    </row>
    <row r="23" spans="1:2" x14ac:dyDescent="0.2">
      <c r="A23" s="9" t="s">
        <v>2271</v>
      </c>
      <c r="B23">
        <v>2164.1700000000005</v>
      </c>
    </row>
    <row r="24" spans="1:2" x14ac:dyDescent="0.2">
      <c r="A24" s="9" t="s">
        <v>709</v>
      </c>
      <c r="B24">
        <v>2163.4200000000005</v>
      </c>
    </row>
    <row r="25" spans="1:2" x14ac:dyDescent="0.2">
      <c r="A25" s="9" t="s">
        <v>593</v>
      </c>
      <c r="B25">
        <v>2059.13</v>
      </c>
    </row>
    <row r="26" spans="1:2" x14ac:dyDescent="0.2">
      <c r="A26" s="9" t="s">
        <v>2253</v>
      </c>
      <c r="B26">
        <v>2054.6</v>
      </c>
    </row>
    <row r="27" spans="1:2" x14ac:dyDescent="0.2">
      <c r="A27" s="9" t="s">
        <v>1495</v>
      </c>
      <c r="B27">
        <v>2050.2799999999997</v>
      </c>
    </row>
    <row r="28" spans="1:2" x14ac:dyDescent="0.2">
      <c r="A28" s="9" t="s">
        <v>1593</v>
      </c>
      <c r="B28">
        <v>2038.26</v>
      </c>
    </row>
    <row r="29" spans="1:2" x14ac:dyDescent="0.2">
      <c r="A29" s="9" t="s">
        <v>215</v>
      </c>
      <c r="B29">
        <v>1990.43</v>
      </c>
    </row>
    <row r="30" spans="1:2" x14ac:dyDescent="0.2">
      <c r="A30" s="9" t="s">
        <v>131</v>
      </c>
      <c r="B30">
        <v>1985.1900000000003</v>
      </c>
    </row>
    <row r="31" spans="1:2" x14ac:dyDescent="0.2">
      <c r="A31" s="9" t="s">
        <v>256</v>
      </c>
      <c r="B31">
        <v>1933.7899999999997</v>
      </c>
    </row>
    <row r="32" spans="1:2" x14ac:dyDescent="0.2">
      <c r="A32" s="9" t="s">
        <v>1620</v>
      </c>
      <c r="B32">
        <v>1902.5500000000002</v>
      </c>
    </row>
    <row r="33" spans="1:2" x14ac:dyDescent="0.2">
      <c r="A33" s="9" t="s">
        <v>1665</v>
      </c>
      <c r="B33">
        <v>1869.92</v>
      </c>
    </row>
    <row r="34" spans="1:2" x14ac:dyDescent="0.2">
      <c r="A34" s="9" t="s">
        <v>32</v>
      </c>
      <c r="B34">
        <v>1859.4499999999998</v>
      </c>
    </row>
    <row r="35" spans="1:2" x14ac:dyDescent="0.2">
      <c r="A35" s="9" t="s">
        <v>748</v>
      </c>
      <c r="B35">
        <v>1802.4</v>
      </c>
    </row>
    <row r="36" spans="1:2" x14ac:dyDescent="0.2">
      <c r="A36" s="9" t="s">
        <v>1891</v>
      </c>
      <c r="B36">
        <v>1778.3100000000002</v>
      </c>
    </row>
    <row r="37" spans="1:2" x14ac:dyDescent="0.2">
      <c r="A37" s="9" t="s">
        <v>2212</v>
      </c>
      <c r="B37">
        <v>1756.1400000000006</v>
      </c>
    </row>
    <row r="38" spans="1:2" x14ac:dyDescent="0.2">
      <c r="A38" s="9" t="s">
        <v>1811</v>
      </c>
      <c r="B38">
        <v>1742.7400000000002</v>
      </c>
    </row>
    <row r="39" spans="1:2" x14ac:dyDescent="0.2">
      <c r="A39" s="9" t="s">
        <v>1303</v>
      </c>
      <c r="B39">
        <v>1677.4100000000005</v>
      </c>
    </row>
    <row r="40" spans="1:2" x14ac:dyDescent="0.2">
      <c r="A40" s="9" t="s">
        <v>692</v>
      </c>
      <c r="B40">
        <v>1665.52</v>
      </c>
    </row>
    <row r="41" spans="1:2" x14ac:dyDescent="0.2">
      <c r="A41" s="9" t="s">
        <v>1385</v>
      </c>
      <c r="B41">
        <v>1660.1200000000001</v>
      </c>
    </row>
    <row r="42" spans="1:2" x14ac:dyDescent="0.2">
      <c r="A42" s="9" t="s">
        <v>2265</v>
      </c>
      <c r="B42">
        <v>1641.8600000000001</v>
      </c>
    </row>
    <row r="43" spans="1:2" x14ac:dyDescent="0.2">
      <c r="A43" s="9" t="s">
        <v>1466</v>
      </c>
      <c r="B43">
        <v>1623.41</v>
      </c>
    </row>
    <row r="44" spans="1:2" x14ac:dyDescent="0.2">
      <c r="A44" s="9" t="s">
        <v>1635</v>
      </c>
      <c r="B44">
        <v>1619.55</v>
      </c>
    </row>
    <row r="45" spans="1:2" x14ac:dyDescent="0.2">
      <c r="A45" s="9" t="s">
        <v>1055</v>
      </c>
      <c r="B45">
        <v>1617.8100000000002</v>
      </c>
    </row>
    <row r="46" spans="1:2" x14ac:dyDescent="0.2">
      <c r="A46" s="9" t="s">
        <v>1907</v>
      </c>
      <c r="B46">
        <v>1586.6399999999999</v>
      </c>
    </row>
    <row r="47" spans="1:2" x14ac:dyDescent="0.2">
      <c r="A47" s="9" t="s">
        <v>1661</v>
      </c>
      <c r="B47">
        <v>1574.6100000000006</v>
      </c>
    </row>
    <row r="48" spans="1:2" x14ac:dyDescent="0.2">
      <c r="A48" s="9" t="s">
        <v>1962</v>
      </c>
      <c r="B48">
        <v>1572.44</v>
      </c>
    </row>
    <row r="49" spans="1:2" x14ac:dyDescent="0.2">
      <c r="A49" s="9" t="s">
        <v>910</v>
      </c>
      <c r="B49">
        <v>1571.83</v>
      </c>
    </row>
    <row r="50" spans="1:2" x14ac:dyDescent="0.2">
      <c r="A50" s="9" t="s">
        <v>530</v>
      </c>
      <c r="B50">
        <v>1538.22</v>
      </c>
    </row>
    <row r="51" spans="1:2" x14ac:dyDescent="0.2">
      <c r="A51" s="9" t="s">
        <v>1181</v>
      </c>
      <c r="B51">
        <v>1495.1100000000001</v>
      </c>
    </row>
    <row r="52" spans="1:2" x14ac:dyDescent="0.2">
      <c r="A52" s="9" t="s">
        <v>2432</v>
      </c>
      <c r="B52">
        <v>1487.79</v>
      </c>
    </row>
    <row r="53" spans="1:2" x14ac:dyDescent="0.2">
      <c r="A53" s="9" t="s">
        <v>875</v>
      </c>
      <c r="B53">
        <v>1448.56</v>
      </c>
    </row>
    <row r="54" spans="1:2" x14ac:dyDescent="0.2">
      <c r="A54" s="9" t="s">
        <v>742</v>
      </c>
      <c r="B54">
        <v>1415.6700000000003</v>
      </c>
    </row>
    <row r="55" spans="1:2" x14ac:dyDescent="0.2">
      <c r="A55" s="9" t="s">
        <v>525</v>
      </c>
      <c r="B55">
        <v>1393.4899999999998</v>
      </c>
    </row>
    <row r="56" spans="1:2" x14ac:dyDescent="0.2">
      <c r="A56" s="9" t="s">
        <v>1534</v>
      </c>
      <c r="B56">
        <v>1366.01</v>
      </c>
    </row>
    <row r="57" spans="1:2" x14ac:dyDescent="0.2">
      <c r="A57" s="9" t="s">
        <v>752</v>
      </c>
      <c r="B57">
        <v>1348.75</v>
      </c>
    </row>
    <row r="58" spans="1:2" x14ac:dyDescent="0.2">
      <c r="A58" s="9" t="s">
        <v>971</v>
      </c>
      <c r="B58">
        <v>1319.3700000000003</v>
      </c>
    </row>
    <row r="59" spans="1:2" x14ac:dyDescent="0.2">
      <c r="A59" s="9" t="s">
        <v>1555</v>
      </c>
      <c r="B59">
        <v>1319.0700000000002</v>
      </c>
    </row>
    <row r="60" spans="1:2" x14ac:dyDescent="0.2">
      <c r="A60" s="9" t="s">
        <v>1009</v>
      </c>
      <c r="B60">
        <v>1314.77</v>
      </c>
    </row>
    <row r="61" spans="1:2" x14ac:dyDescent="0.2">
      <c r="A61" s="9" t="s">
        <v>1723</v>
      </c>
      <c r="B61">
        <v>1308.5599999999997</v>
      </c>
    </row>
    <row r="62" spans="1:2" x14ac:dyDescent="0.2">
      <c r="A62" s="9" t="s">
        <v>1638</v>
      </c>
      <c r="B62">
        <v>1305.6399999999999</v>
      </c>
    </row>
    <row r="63" spans="1:2" x14ac:dyDescent="0.2">
      <c r="A63" s="9" t="s">
        <v>443</v>
      </c>
      <c r="B63">
        <v>1297.9999999999998</v>
      </c>
    </row>
    <row r="64" spans="1:2" x14ac:dyDescent="0.2">
      <c r="A64" s="9" t="s">
        <v>498</v>
      </c>
      <c r="B64">
        <v>1292.8700000000001</v>
      </c>
    </row>
    <row r="65" spans="1:2" x14ac:dyDescent="0.2">
      <c r="A65" s="9" t="s">
        <v>1643</v>
      </c>
      <c r="B65">
        <v>1290.3400000000004</v>
      </c>
    </row>
    <row r="66" spans="1:2" x14ac:dyDescent="0.2">
      <c r="A66" s="9" t="s">
        <v>1629</v>
      </c>
      <c r="B66">
        <v>1289.45</v>
      </c>
    </row>
    <row r="67" spans="1:2" x14ac:dyDescent="0.2">
      <c r="A67" s="9" t="s">
        <v>567</v>
      </c>
      <c r="B67">
        <v>1288.3600000000004</v>
      </c>
    </row>
    <row r="68" spans="1:2" x14ac:dyDescent="0.2">
      <c r="A68" s="9" t="s">
        <v>768</v>
      </c>
      <c r="B68">
        <v>1276.6400000000003</v>
      </c>
    </row>
    <row r="69" spans="1:2" x14ac:dyDescent="0.2">
      <c r="A69" s="9" t="s">
        <v>1173</v>
      </c>
      <c r="B69">
        <v>1262.2800000000002</v>
      </c>
    </row>
    <row r="70" spans="1:2" x14ac:dyDescent="0.2">
      <c r="A70" s="9" t="s">
        <v>1088</v>
      </c>
      <c r="B70">
        <v>1240.2300000000002</v>
      </c>
    </row>
    <row r="71" spans="1:2" x14ac:dyDescent="0.2">
      <c r="A71" s="9" t="s">
        <v>1172</v>
      </c>
      <c r="B71">
        <v>1238.43</v>
      </c>
    </row>
    <row r="72" spans="1:2" x14ac:dyDescent="0.2">
      <c r="A72" s="9" t="s">
        <v>357</v>
      </c>
      <c r="B72">
        <v>1227.5100000000002</v>
      </c>
    </row>
    <row r="73" spans="1:2" x14ac:dyDescent="0.2">
      <c r="A73" s="9" t="s">
        <v>938</v>
      </c>
      <c r="B73">
        <v>1219.98</v>
      </c>
    </row>
    <row r="74" spans="1:2" x14ac:dyDescent="0.2">
      <c r="A74" s="9" t="s">
        <v>2115</v>
      </c>
      <c r="B74">
        <v>1217.1799999999998</v>
      </c>
    </row>
    <row r="75" spans="1:2" x14ac:dyDescent="0.2">
      <c r="A75" s="9" t="s">
        <v>667</v>
      </c>
      <c r="B75">
        <v>1208.9100000000001</v>
      </c>
    </row>
    <row r="76" spans="1:2" x14ac:dyDescent="0.2">
      <c r="A76" s="9" t="s">
        <v>490</v>
      </c>
      <c r="B76">
        <v>1206.3899999999999</v>
      </c>
    </row>
    <row r="77" spans="1:2" x14ac:dyDescent="0.2">
      <c r="A77" s="9" t="s">
        <v>334</v>
      </c>
      <c r="B77">
        <v>1203.69</v>
      </c>
    </row>
    <row r="78" spans="1:2" x14ac:dyDescent="0.2">
      <c r="A78" s="9" t="s">
        <v>58</v>
      </c>
      <c r="B78">
        <v>1199.45</v>
      </c>
    </row>
    <row r="79" spans="1:2" x14ac:dyDescent="0.2">
      <c r="A79" s="9" t="s">
        <v>1688</v>
      </c>
      <c r="B79">
        <v>1196.95</v>
      </c>
    </row>
    <row r="80" spans="1:2" x14ac:dyDescent="0.2">
      <c r="A80" s="9" t="s">
        <v>1669</v>
      </c>
      <c r="B80">
        <v>1193.7399999999998</v>
      </c>
    </row>
    <row r="81" spans="1:2" x14ac:dyDescent="0.2">
      <c r="A81" s="9" t="s">
        <v>826</v>
      </c>
      <c r="B81">
        <v>1176.4099999999999</v>
      </c>
    </row>
    <row r="82" spans="1:2" x14ac:dyDescent="0.2">
      <c r="A82" s="9" t="s">
        <v>1332</v>
      </c>
      <c r="B82">
        <v>1172.53</v>
      </c>
    </row>
    <row r="83" spans="1:2" x14ac:dyDescent="0.2">
      <c r="A83" s="9" t="s">
        <v>669</v>
      </c>
      <c r="B83">
        <v>1158.71</v>
      </c>
    </row>
    <row r="84" spans="1:2" x14ac:dyDescent="0.2">
      <c r="A84" s="9" t="s">
        <v>2188</v>
      </c>
      <c r="B84">
        <v>1155.45</v>
      </c>
    </row>
    <row r="85" spans="1:2" x14ac:dyDescent="0.2">
      <c r="A85" s="9" t="s">
        <v>139</v>
      </c>
      <c r="B85">
        <v>1143.3900000000001</v>
      </c>
    </row>
    <row r="86" spans="1:2" x14ac:dyDescent="0.2">
      <c r="A86" s="9" t="s">
        <v>156</v>
      </c>
      <c r="B86">
        <v>1142.1299999999999</v>
      </c>
    </row>
    <row r="87" spans="1:2" x14ac:dyDescent="0.2">
      <c r="A87" s="9" t="s">
        <v>2111</v>
      </c>
      <c r="B87">
        <v>1135.8400000000001</v>
      </c>
    </row>
    <row r="88" spans="1:2" x14ac:dyDescent="0.2">
      <c r="A88" s="9" t="s">
        <v>2021</v>
      </c>
      <c r="B88">
        <v>1129.1299999999999</v>
      </c>
    </row>
    <row r="89" spans="1:2" x14ac:dyDescent="0.2">
      <c r="A89" s="9" t="s">
        <v>2385</v>
      </c>
      <c r="B89">
        <v>1124.5</v>
      </c>
    </row>
    <row r="90" spans="1:2" x14ac:dyDescent="0.2">
      <c r="A90" s="9" t="s">
        <v>1042</v>
      </c>
      <c r="B90">
        <v>1121.93</v>
      </c>
    </row>
    <row r="91" spans="1:2" x14ac:dyDescent="0.2">
      <c r="A91" s="9" t="s">
        <v>1598</v>
      </c>
      <c r="B91">
        <v>1107.6999999999996</v>
      </c>
    </row>
    <row r="92" spans="1:2" x14ac:dyDescent="0.2">
      <c r="A92" s="9" t="s">
        <v>2094</v>
      </c>
      <c r="B92">
        <v>1094.5099999999998</v>
      </c>
    </row>
    <row r="93" spans="1:2" x14ac:dyDescent="0.2">
      <c r="A93" s="9" t="s">
        <v>1074</v>
      </c>
      <c r="B93">
        <v>1087.75</v>
      </c>
    </row>
    <row r="94" spans="1:2" x14ac:dyDescent="0.2">
      <c r="A94" s="9" t="s">
        <v>1528</v>
      </c>
      <c r="B94">
        <v>1085.75</v>
      </c>
    </row>
    <row r="95" spans="1:2" x14ac:dyDescent="0.2">
      <c r="A95" s="9" t="s">
        <v>483</v>
      </c>
      <c r="B95">
        <v>1073.29</v>
      </c>
    </row>
    <row r="96" spans="1:2" x14ac:dyDescent="0.2">
      <c r="A96" s="9" t="s">
        <v>1448</v>
      </c>
      <c r="B96">
        <v>1073.1900000000005</v>
      </c>
    </row>
    <row r="97" spans="1:2" x14ac:dyDescent="0.2">
      <c r="A97" s="9" t="s">
        <v>2107</v>
      </c>
      <c r="B97">
        <v>1054.5400000000002</v>
      </c>
    </row>
    <row r="98" spans="1:2" x14ac:dyDescent="0.2">
      <c r="A98" s="9" t="s">
        <v>387</v>
      </c>
      <c r="B98">
        <v>1050.26</v>
      </c>
    </row>
    <row r="99" spans="1:2" x14ac:dyDescent="0.2">
      <c r="A99" s="9" t="s">
        <v>1883</v>
      </c>
      <c r="B99">
        <v>1049.55</v>
      </c>
    </row>
    <row r="100" spans="1:2" x14ac:dyDescent="0.2">
      <c r="A100" s="9" t="s">
        <v>848</v>
      </c>
      <c r="B100">
        <v>1023.1200000000002</v>
      </c>
    </row>
    <row r="101" spans="1:2" x14ac:dyDescent="0.2">
      <c r="A101" s="9" t="s">
        <v>2103</v>
      </c>
      <c r="B101">
        <v>1015.06</v>
      </c>
    </row>
    <row r="102" spans="1:2" x14ac:dyDescent="0.2">
      <c r="A102" s="9" t="s">
        <v>343</v>
      </c>
      <c r="B102">
        <v>1011.73</v>
      </c>
    </row>
    <row r="103" spans="1:2" x14ac:dyDescent="0.2">
      <c r="A103" s="9" t="s">
        <v>1335</v>
      </c>
      <c r="B103">
        <v>1003.2999999999998</v>
      </c>
    </row>
    <row r="104" spans="1:2" x14ac:dyDescent="0.2">
      <c r="A104" s="9" t="s">
        <v>125</v>
      </c>
      <c r="B104">
        <v>975.78</v>
      </c>
    </row>
    <row r="105" spans="1:2" x14ac:dyDescent="0.2">
      <c r="A105" s="9" t="s">
        <v>1196</v>
      </c>
      <c r="B105">
        <v>974.11999999999989</v>
      </c>
    </row>
    <row r="106" spans="1:2" x14ac:dyDescent="0.2">
      <c r="A106" s="9" t="s">
        <v>973</v>
      </c>
      <c r="B106">
        <v>973.77999999999963</v>
      </c>
    </row>
    <row r="107" spans="1:2" x14ac:dyDescent="0.2">
      <c r="A107" s="9" t="s">
        <v>813</v>
      </c>
      <c r="B107">
        <v>956.96999999999991</v>
      </c>
    </row>
    <row r="108" spans="1:2" x14ac:dyDescent="0.2">
      <c r="A108" s="9" t="s">
        <v>1941</v>
      </c>
      <c r="B108">
        <v>937.66</v>
      </c>
    </row>
    <row r="109" spans="1:2" x14ac:dyDescent="0.2">
      <c r="A109" s="9" t="s">
        <v>1963</v>
      </c>
      <c r="B109">
        <v>921.26</v>
      </c>
    </row>
    <row r="110" spans="1:2" x14ac:dyDescent="0.2">
      <c r="A110" s="9" t="s">
        <v>1341</v>
      </c>
      <c r="B110">
        <v>885.47000000000014</v>
      </c>
    </row>
    <row r="111" spans="1:2" x14ac:dyDescent="0.2">
      <c r="A111" s="9" t="s">
        <v>389</v>
      </c>
      <c r="B111">
        <v>881.13</v>
      </c>
    </row>
    <row r="112" spans="1:2" x14ac:dyDescent="0.2">
      <c r="A112" s="9" t="s">
        <v>587</v>
      </c>
      <c r="B112">
        <v>867.7299999999999</v>
      </c>
    </row>
    <row r="113" spans="1:2" x14ac:dyDescent="0.2">
      <c r="A113" s="9" t="s">
        <v>355</v>
      </c>
      <c r="B113">
        <v>862.90000000000009</v>
      </c>
    </row>
    <row r="114" spans="1:2" x14ac:dyDescent="0.2">
      <c r="A114" s="9" t="s">
        <v>2455</v>
      </c>
      <c r="B114">
        <v>858.75</v>
      </c>
    </row>
    <row r="115" spans="1:2" x14ac:dyDescent="0.2">
      <c r="A115" s="9" t="s">
        <v>861</v>
      </c>
      <c r="B115">
        <v>857.8</v>
      </c>
    </row>
    <row r="116" spans="1:2" x14ac:dyDescent="0.2">
      <c r="A116" s="9" t="s">
        <v>366</v>
      </c>
      <c r="B116">
        <v>850.15</v>
      </c>
    </row>
    <row r="117" spans="1:2" x14ac:dyDescent="0.2">
      <c r="A117" s="9" t="s">
        <v>1242</v>
      </c>
      <c r="B117">
        <v>846.12000000000012</v>
      </c>
    </row>
    <row r="118" spans="1:2" x14ac:dyDescent="0.2">
      <c r="A118" s="9" t="s">
        <v>1258</v>
      </c>
      <c r="B118">
        <v>844.95</v>
      </c>
    </row>
    <row r="119" spans="1:2" x14ac:dyDescent="0.2">
      <c r="A119" s="9" t="s">
        <v>167</v>
      </c>
      <c r="B119">
        <v>841.83999999999992</v>
      </c>
    </row>
    <row r="120" spans="1:2" x14ac:dyDescent="0.2">
      <c r="A120" s="9" t="s">
        <v>680</v>
      </c>
      <c r="B120">
        <v>840.89</v>
      </c>
    </row>
    <row r="121" spans="1:2" x14ac:dyDescent="0.2">
      <c r="A121" s="9" t="s">
        <v>1286</v>
      </c>
      <c r="B121">
        <v>837.24000000000012</v>
      </c>
    </row>
    <row r="122" spans="1:2" x14ac:dyDescent="0.2">
      <c r="A122" s="9" t="s">
        <v>2011</v>
      </c>
      <c r="B122">
        <v>835.77</v>
      </c>
    </row>
    <row r="123" spans="1:2" x14ac:dyDescent="0.2">
      <c r="A123" s="9" t="s">
        <v>1122</v>
      </c>
      <c r="B123">
        <v>831.93999999999994</v>
      </c>
    </row>
    <row r="124" spans="1:2" x14ac:dyDescent="0.2">
      <c r="A124" s="9" t="s">
        <v>1760</v>
      </c>
      <c r="B124">
        <v>829.18</v>
      </c>
    </row>
    <row r="125" spans="1:2" x14ac:dyDescent="0.2">
      <c r="A125" s="9" t="s">
        <v>1393</v>
      </c>
      <c r="B125">
        <v>828.66</v>
      </c>
    </row>
    <row r="126" spans="1:2" x14ac:dyDescent="0.2">
      <c r="A126" s="9" t="s">
        <v>1012</v>
      </c>
      <c r="B126">
        <v>806.8399999999998</v>
      </c>
    </row>
    <row r="127" spans="1:2" x14ac:dyDescent="0.2">
      <c r="A127" s="9" t="s">
        <v>1467</v>
      </c>
      <c r="B127">
        <v>804.62</v>
      </c>
    </row>
    <row r="128" spans="1:2" x14ac:dyDescent="0.2">
      <c r="A128" s="9" t="s">
        <v>671</v>
      </c>
      <c r="B128">
        <v>803.82</v>
      </c>
    </row>
    <row r="129" spans="1:2" x14ac:dyDescent="0.2">
      <c r="A129" s="9" t="s">
        <v>796</v>
      </c>
      <c r="B129">
        <v>802.8</v>
      </c>
    </row>
    <row r="130" spans="1:2" x14ac:dyDescent="0.2">
      <c r="A130" s="9" t="s">
        <v>2126</v>
      </c>
      <c r="B130">
        <v>793.64</v>
      </c>
    </row>
    <row r="131" spans="1:2" x14ac:dyDescent="0.2">
      <c r="A131" s="9" t="s">
        <v>512</v>
      </c>
      <c r="B131">
        <v>793.29000000000008</v>
      </c>
    </row>
    <row r="132" spans="1:2" x14ac:dyDescent="0.2">
      <c r="A132" s="9" t="s">
        <v>2641</v>
      </c>
      <c r="B132">
        <v>789.64999999999986</v>
      </c>
    </row>
    <row r="133" spans="1:2" x14ac:dyDescent="0.2">
      <c r="A133" s="9" t="s">
        <v>2230</v>
      </c>
      <c r="B133">
        <v>788.95</v>
      </c>
    </row>
    <row r="134" spans="1:2" x14ac:dyDescent="0.2">
      <c r="A134" s="9" t="s">
        <v>450</v>
      </c>
      <c r="B134">
        <v>787.75000000000011</v>
      </c>
    </row>
    <row r="135" spans="1:2" x14ac:dyDescent="0.2">
      <c r="A135" s="9" t="s">
        <v>1004</v>
      </c>
      <c r="B135">
        <v>779.9</v>
      </c>
    </row>
    <row r="136" spans="1:2" x14ac:dyDescent="0.2">
      <c r="A136" s="9" t="s">
        <v>427</v>
      </c>
      <c r="B136">
        <v>763.92</v>
      </c>
    </row>
    <row r="137" spans="1:2" x14ac:dyDescent="0.2">
      <c r="A137" s="9" t="s">
        <v>2381</v>
      </c>
      <c r="B137">
        <v>763.48</v>
      </c>
    </row>
    <row r="138" spans="1:2" x14ac:dyDescent="0.2">
      <c r="A138" s="9" t="s">
        <v>241</v>
      </c>
      <c r="B138">
        <v>760.17</v>
      </c>
    </row>
    <row r="139" spans="1:2" x14ac:dyDescent="0.2">
      <c r="A139" s="9" t="s">
        <v>1145</v>
      </c>
      <c r="B139">
        <v>757.18999999999994</v>
      </c>
    </row>
    <row r="140" spans="1:2" x14ac:dyDescent="0.2">
      <c r="A140" s="9" t="s">
        <v>2444</v>
      </c>
      <c r="B140">
        <v>755.90999999999985</v>
      </c>
    </row>
    <row r="141" spans="1:2" x14ac:dyDescent="0.2">
      <c r="A141" s="9" t="s">
        <v>599</v>
      </c>
      <c r="B141">
        <v>754.12000000000012</v>
      </c>
    </row>
    <row r="142" spans="1:2" x14ac:dyDescent="0.2">
      <c r="A142" s="9" t="s">
        <v>677</v>
      </c>
      <c r="B142">
        <v>751.96999999999991</v>
      </c>
    </row>
    <row r="143" spans="1:2" x14ac:dyDescent="0.2">
      <c r="A143" s="9" t="s">
        <v>749</v>
      </c>
      <c r="B143">
        <v>750.94000000000017</v>
      </c>
    </row>
    <row r="144" spans="1:2" x14ac:dyDescent="0.2">
      <c r="A144" s="9" t="s">
        <v>405</v>
      </c>
      <c r="B144">
        <v>745.76999999999987</v>
      </c>
    </row>
    <row r="145" spans="1:2" x14ac:dyDescent="0.2">
      <c r="A145" s="9" t="s">
        <v>61</v>
      </c>
      <c r="B145">
        <v>738.37</v>
      </c>
    </row>
    <row r="146" spans="1:2" x14ac:dyDescent="0.2">
      <c r="A146" s="9" t="s">
        <v>1826</v>
      </c>
      <c r="B146">
        <v>737.38999999999987</v>
      </c>
    </row>
    <row r="147" spans="1:2" x14ac:dyDescent="0.2">
      <c r="A147" s="9" t="s">
        <v>437</v>
      </c>
      <c r="B147">
        <v>734.52</v>
      </c>
    </row>
    <row r="148" spans="1:2" x14ac:dyDescent="0.2">
      <c r="A148" s="9" t="s">
        <v>664</v>
      </c>
      <c r="B148">
        <v>732.75</v>
      </c>
    </row>
    <row r="149" spans="1:2" x14ac:dyDescent="0.2">
      <c r="A149" s="9" t="s">
        <v>2396</v>
      </c>
      <c r="B149">
        <v>731.57</v>
      </c>
    </row>
    <row r="150" spans="1:2" x14ac:dyDescent="0.2">
      <c r="A150" s="9" t="s">
        <v>1538</v>
      </c>
      <c r="B150">
        <v>727.38</v>
      </c>
    </row>
    <row r="151" spans="1:2" x14ac:dyDescent="0.2">
      <c r="A151" s="9" t="s">
        <v>1260</v>
      </c>
      <c r="B151">
        <v>721.69</v>
      </c>
    </row>
    <row r="152" spans="1:2" x14ac:dyDescent="0.2">
      <c r="A152" s="9" t="s">
        <v>1478</v>
      </c>
      <c r="B152">
        <v>719.7700000000001</v>
      </c>
    </row>
    <row r="153" spans="1:2" x14ac:dyDescent="0.2">
      <c r="A153" s="9" t="s">
        <v>1563</v>
      </c>
      <c r="B153">
        <v>714.34</v>
      </c>
    </row>
    <row r="154" spans="1:2" x14ac:dyDescent="0.2">
      <c r="A154" s="9" t="s">
        <v>1446</v>
      </c>
      <c r="B154">
        <v>714.29</v>
      </c>
    </row>
    <row r="155" spans="1:2" x14ac:dyDescent="0.2">
      <c r="A155" s="9" t="s">
        <v>1076</v>
      </c>
      <c r="B155">
        <v>711.62999999999988</v>
      </c>
    </row>
    <row r="156" spans="1:2" x14ac:dyDescent="0.2">
      <c r="A156" s="9" t="s">
        <v>2308</v>
      </c>
      <c r="B156">
        <v>709.43000000000006</v>
      </c>
    </row>
    <row r="157" spans="1:2" x14ac:dyDescent="0.2">
      <c r="A157" s="9" t="s">
        <v>2534</v>
      </c>
      <c r="B157">
        <v>707.55000000000007</v>
      </c>
    </row>
    <row r="158" spans="1:2" x14ac:dyDescent="0.2">
      <c r="A158" s="9" t="s">
        <v>2209</v>
      </c>
      <c r="B158">
        <v>706.28</v>
      </c>
    </row>
    <row r="159" spans="1:2" x14ac:dyDescent="0.2">
      <c r="A159" s="9" t="s">
        <v>883</v>
      </c>
      <c r="B159">
        <v>698.85</v>
      </c>
    </row>
    <row r="160" spans="1:2" x14ac:dyDescent="0.2">
      <c r="A160" s="9" t="s">
        <v>904</v>
      </c>
      <c r="B160">
        <v>698.42000000000007</v>
      </c>
    </row>
    <row r="161" spans="1:2" x14ac:dyDescent="0.2">
      <c r="A161" s="9" t="s">
        <v>197</v>
      </c>
      <c r="B161">
        <v>684.93000000000018</v>
      </c>
    </row>
    <row r="162" spans="1:2" x14ac:dyDescent="0.2">
      <c r="A162" s="9" t="s">
        <v>1346</v>
      </c>
      <c r="B162">
        <v>684.19999999999993</v>
      </c>
    </row>
    <row r="163" spans="1:2" x14ac:dyDescent="0.2">
      <c r="A163" s="9" t="s">
        <v>487</v>
      </c>
      <c r="B163">
        <v>683.0100000000001</v>
      </c>
    </row>
    <row r="164" spans="1:2" x14ac:dyDescent="0.2">
      <c r="A164" s="9" t="s">
        <v>1741</v>
      </c>
      <c r="B164">
        <v>682.56</v>
      </c>
    </row>
    <row r="165" spans="1:2" x14ac:dyDescent="0.2">
      <c r="A165" s="9" t="s">
        <v>1945</v>
      </c>
      <c r="B165">
        <v>682.17000000000007</v>
      </c>
    </row>
    <row r="166" spans="1:2" x14ac:dyDescent="0.2">
      <c r="A166" s="9" t="s">
        <v>475</v>
      </c>
      <c r="B166">
        <v>671.01</v>
      </c>
    </row>
    <row r="167" spans="1:2" x14ac:dyDescent="0.2">
      <c r="A167" s="9" t="s">
        <v>1097</v>
      </c>
      <c r="B167">
        <v>670.44999999999993</v>
      </c>
    </row>
    <row r="168" spans="1:2" x14ac:dyDescent="0.2">
      <c r="A168" s="9" t="s">
        <v>2510</v>
      </c>
      <c r="B168">
        <v>662.83</v>
      </c>
    </row>
    <row r="169" spans="1:2" x14ac:dyDescent="0.2">
      <c r="A169" s="9" t="s">
        <v>738</v>
      </c>
      <c r="B169">
        <v>656.2</v>
      </c>
    </row>
    <row r="170" spans="1:2" x14ac:dyDescent="0.2">
      <c r="A170" s="9" t="s">
        <v>1121</v>
      </c>
      <c r="B170">
        <v>656.11999999999978</v>
      </c>
    </row>
    <row r="171" spans="1:2" x14ac:dyDescent="0.2">
      <c r="A171" s="9" t="s">
        <v>2101</v>
      </c>
      <c r="B171">
        <v>647.38</v>
      </c>
    </row>
    <row r="172" spans="1:2" x14ac:dyDescent="0.2">
      <c r="A172" s="9" t="s">
        <v>301</v>
      </c>
      <c r="B172">
        <v>640.54999999999984</v>
      </c>
    </row>
    <row r="173" spans="1:2" x14ac:dyDescent="0.2">
      <c r="A173" s="9" t="s">
        <v>2033</v>
      </c>
      <c r="B173">
        <v>638.15000000000009</v>
      </c>
    </row>
    <row r="174" spans="1:2" x14ac:dyDescent="0.2">
      <c r="A174" s="9" t="s">
        <v>829</v>
      </c>
      <c r="B174">
        <v>635.64</v>
      </c>
    </row>
    <row r="175" spans="1:2" x14ac:dyDescent="0.2">
      <c r="A175" s="9" t="s">
        <v>2147</v>
      </c>
      <c r="B175">
        <v>635.12000000000012</v>
      </c>
    </row>
    <row r="176" spans="1:2" x14ac:dyDescent="0.2">
      <c r="A176" s="9" t="s">
        <v>72</v>
      </c>
      <c r="B176">
        <v>634.83000000000004</v>
      </c>
    </row>
    <row r="177" spans="1:2" x14ac:dyDescent="0.2">
      <c r="A177" s="9" t="s">
        <v>684</v>
      </c>
      <c r="B177">
        <v>633.69999999999993</v>
      </c>
    </row>
    <row r="178" spans="1:2" x14ac:dyDescent="0.2">
      <c r="A178" s="9" t="s">
        <v>1070</v>
      </c>
      <c r="B178">
        <v>633.45000000000005</v>
      </c>
    </row>
    <row r="179" spans="1:2" x14ac:dyDescent="0.2">
      <c r="A179" s="9" t="s">
        <v>1211</v>
      </c>
      <c r="B179">
        <v>631.23</v>
      </c>
    </row>
    <row r="180" spans="1:2" x14ac:dyDescent="0.2">
      <c r="A180" s="9" t="s">
        <v>109</v>
      </c>
      <c r="B180">
        <v>621.23</v>
      </c>
    </row>
    <row r="181" spans="1:2" x14ac:dyDescent="0.2">
      <c r="A181" s="9" t="s">
        <v>1797</v>
      </c>
      <c r="B181">
        <v>611.81999999999994</v>
      </c>
    </row>
    <row r="182" spans="1:2" x14ac:dyDescent="0.2">
      <c r="A182" s="9" t="s">
        <v>218</v>
      </c>
      <c r="B182">
        <v>610.13999999999976</v>
      </c>
    </row>
    <row r="183" spans="1:2" x14ac:dyDescent="0.2">
      <c r="A183" s="9" t="s">
        <v>1471</v>
      </c>
      <c r="B183">
        <v>606.37000000000012</v>
      </c>
    </row>
    <row r="184" spans="1:2" x14ac:dyDescent="0.2">
      <c r="A184" s="9" t="s">
        <v>413</v>
      </c>
      <c r="B184">
        <v>600.30000000000018</v>
      </c>
    </row>
    <row r="185" spans="1:2" x14ac:dyDescent="0.2">
      <c r="A185" s="9" t="s">
        <v>468</v>
      </c>
      <c r="B185">
        <v>594.61</v>
      </c>
    </row>
    <row r="186" spans="1:2" x14ac:dyDescent="0.2">
      <c r="A186" s="9" t="s">
        <v>1617</v>
      </c>
      <c r="B186">
        <v>591.71</v>
      </c>
    </row>
    <row r="187" spans="1:2" x14ac:dyDescent="0.2">
      <c r="A187" s="9" t="s">
        <v>2558</v>
      </c>
      <c r="B187">
        <v>591.29999999999984</v>
      </c>
    </row>
    <row r="188" spans="1:2" x14ac:dyDescent="0.2">
      <c r="A188" s="9" t="s">
        <v>2039</v>
      </c>
      <c r="B188">
        <v>586.66999999999996</v>
      </c>
    </row>
    <row r="189" spans="1:2" x14ac:dyDescent="0.2">
      <c r="A189" s="9" t="s">
        <v>1401</v>
      </c>
      <c r="B189">
        <v>581.56999999999994</v>
      </c>
    </row>
    <row r="190" spans="1:2" x14ac:dyDescent="0.2">
      <c r="A190" s="9" t="s">
        <v>29</v>
      </c>
      <c r="B190">
        <v>581.41</v>
      </c>
    </row>
    <row r="191" spans="1:2" x14ac:dyDescent="0.2">
      <c r="A191" s="9" t="s">
        <v>417</v>
      </c>
      <c r="B191">
        <v>580.31000000000006</v>
      </c>
    </row>
    <row r="192" spans="1:2" x14ac:dyDescent="0.2">
      <c r="A192" s="9" t="s">
        <v>452</v>
      </c>
      <c r="B192">
        <v>579.36</v>
      </c>
    </row>
    <row r="193" spans="1:2" x14ac:dyDescent="0.2">
      <c r="A193" s="9" t="s">
        <v>1152</v>
      </c>
      <c r="B193">
        <v>579.31000000000029</v>
      </c>
    </row>
    <row r="194" spans="1:2" x14ac:dyDescent="0.2">
      <c r="A194" s="9" t="s">
        <v>1623</v>
      </c>
      <c r="B194">
        <v>575.12000000000012</v>
      </c>
    </row>
    <row r="195" spans="1:2" x14ac:dyDescent="0.2">
      <c r="A195" s="9" t="s">
        <v>217</v>
      </c>
      <c r="B195">
        <v>573.30000000000007</v>
      </c>
    </row>
    <row r="196" spans="1:2" x14ac:dyDescent="0.2">
      <c r="A196" s="9" t="s">
        <v>2306</v>
      </c>
      <c r="B196">
        <v>570.44999999999993</v>
      </c>
    </row>
    <row r="197" spans="1:2" x14ac:dyDescent="0.2">
      <c r="A197" s="9" t="s">
        <v>1791</v>
      </c>
      <c r="B197">
        <v>566.71</v>
      </c>
    </row>
    <row r="198" spans="1:2" x14ac:dyDescent="0.2">
      <c r="A198" s="9" t="s">
        <v>503</v>
      </c>
      <c r="B198">
        <v>564.97</v>
      </c>
    </row>
    <row r="199" spans="1:2" x14ac:dyDescent="0.2">
      <c r="A199" s="9" t="s">
        <v>1148</v>
      </c>
      <c r="B199">
        <v>563.78</v>
      </c>
    </row>
    <row r="200" spans="1:2" x14ac:dyDescent="0.2">
      <c r="A200" s="9" t="s">
        <v>2205</v>
      </c>
      <c r="B200">
        <v>563.16999999999996</v>
      </c>
    </row>
    <row r="201" spans="1:2" x14ac:dyDescent="0.2">
      <c r="A201" s="9" t="s">
        <v>1544</v>
      </c>
      <c r="B201">
        <v>562.7700000000001</v>
      </c>
    </row>
    <row r="202" spans="1:2" x14ac:dyDescent="0.2">
      <c r="A202" s="9" t="s">
        <v>590</v>
      </c>
      <c r="B202">
        <v>560.02</v>
      </c>
    </row>
    <row r="203" spans="1:2" x14ac:dyDescent="0.2">
      <c r="A203" s="9" t="s">
        <v>1771</v>
      </c>
      <c r="B203">
        <v>558.44999999999993</v>
      </c>
    </row>
    <row r="204" spans="1:2" x14ac:dyDescent="0.2">
      <c r="A204" s="9" t="s">
        <v>1405</v>
      </c>
      <c r="B204">
        <v>557.15</v>
      </c>
    </row>
    <row r="205" spans="1:2" x14ac:dyDescent="0.2">
      <c r="A205" s="9" t="s">
        <v>1781</v>
      </c>
      <c r="B205">
        <v>546.08999999999992</v>
      </c>
    </row>
    <row r="206" spans="1:2" x14ac:dyDescent="0.2">
      <c r="A206" s="9" t="s">
        <v>1339</v>
      </c>
      <c r="B206">
        <v>540.53</v>
      </c>
    </row>
    <row r="207" spans="1:2" x14ac:dyDescent="0.2">
      <c r="A207" s="9" t="s">
        <v>1502</v>
      </c>
      <c r="B207">
        <v>539.94000000000005</v>
      </c>
    </row>
    <row r="208" spans="1:2" x14ac:dyDescent="0.2">
      <c r="A208" s="9" t="s">
        <v>2242</v>
      </c>
      <c r="B208">
        <v>539.71999999999991</v>
      </c>
    </row>
    <row r="209" spans="1:2" x14ac:dyDescent="0.2">
      <c r="A209" s="9" t="s">
        <v>1933</v>
      </c>
      <c r="B209">
        <v>536.4</v>
      </c>
    </row>
    <row r="210" spans="1:2" x14ac:dyDescent="0.2">
      <c r="A210" s="9" t="s">
        <v>1079</v>
      </c>
      <c r="B210">
        <v>535.49</v>
      </c>
    </row>
    <row r="211" spans="1:2" x14ac:dyDescent="0.2">
      <c r="A211" s="9" t="s">
        <v>596</v>
      </c>
      <c r="B211">
        <v>528.19999999999993</v>
      </c>
    </row>
    <row r="212" spans="1:2" x14ac:dyDescent="0.2">
      <c r="A212" s="9" t="s">
        <v>1357</v>
      </c>
      <c r="B212">
        <v>527.98</v>
      </c>
    </row>
    <row r="213" spans="1:2" x14ac:dyDescent="0.2">
      <c r="A213" s="9" t="s">
        <v>2405</v>
      </c>
      <c r="B213">
        <v>526.76</v>
      </c>
    </row>
    <row r="214" spans="1:2" x14ac:dyDescent="0.2">
      <c r="A214" s="9" t="s">
        <v>1138</v>
      </c>
      <c r="B214">
        <v>526.06999999999994</v>
      </c>
    </row>
    <row r="215" spans="1:2" x14ac:dyDescent="0.2">
      <c r="A215" s="9" t="s">
        <v>1584</v>
      </c>
      <c r="B215">
        <v>523.21999999999991</v>
      </c>
    </row>
    <row r="216" spans="1:2" x14ac:dyDescent="0.2">
      <c r="A216" s="9" t="s">
        <v>244</v>
      </c>
      <c r="B216">
        <v>521.14</v>
      </c>
    </row>
    <row r="217" spans="1:2" x14ac:dyDescent="0.2">
      <c r="A217" s="9" t="s">
        <v>1327</v>
      </c>
      <c r="B217">
        <v>520.53</v>
      </c>
    </row>
    <row r="218" spans="1:2" x14ac:dyDescent="0.2">
      <c r="A218" s="9" t="s">
        <v>1803</v>
      </c>
      <c r="B218">
        <v>514.66000000000008</v>
      </c>
    </row>
    <row r="219" spans="1:2" x14ac:dyDescent="0.2">
      <c r="A219" s="9" t="s">
        <v>1926</v>
      </c>
      <c r="B219">
        <v>514.6</v>
      </c>
    </row>
    <row r="220" spans="1:2" x14ac:dyDescent="0.2">
      <c r="A220" s="9" t="s">
        <v>268</v>
      </c>
      <c r="B220">
        <v>514.5</v>
      </c>
    </row>
    <row r="221" spans="1:2" x14ac:dyDescent="0.2">
      <c r="A221" s="9" t="s">
        <v>492</v>
      </c>
      <c r="B221">
        <v>513.54000000000008</v>
      </c>
    </row>
    <row r="222" spans="1:2" x14ac:dyDescent="0.2">
      <c r="A222" s="9" t="s">
        <v>2319</v>
      </c>
      <c r="B222">
        <v>509.02</v>
      </c>
    </row>
    <row r="223" spans="1:2" x14ac:dyDescent="0.2">
      <c r="A223" s="9" t="s">
        <v>2690</v>
      </c>
      <c r="B223">
        <v>502.93</v>
      </c>
    </row>
    <row r="224" spans="1:2" x14ac:dyDescent="0.2">
      <c r="A224" s="9" t="s">
        <v>1167</v>
      </c>
      <c r="B224">
        <v>502.63</v>
      </c>
    </row>
    <row r="225" spans="1:2" x14ac:dyDescent="0.2">
      <c r="A225" s="9" t="s">
        <v>1840</v>
      </c>
      <c r="B225">
        <v>497.69000000000005</v>
      </c>
    </row>
    <row r="226" spans="1:2" x14ac:dyDescent="0.2">
      <c r="A226" s="9" t="s">
        <v>2088</v>
      </c>
      <c r="B226">
        <v>496.10999999999996</v>
      </c>
    </row>
    <row r="227" spans="1:2" x14ac:dyDescent="0.2">
      <c r="A227" s="9" t="s">
        <v>891</v>
      </c>
      <c r="B227">
        <v>494.83000000000004</v>
      </c>
    </row>
    <row r="228" spans="1:2" x14ac:dyDescent="0.2">
      <c r="A228" s="9" t="s">
        <v>394</v>
      </c>
      <c r="B228">
        <v>493.09000000000003</v>
      </c>
    </row>
    <row r="229" spans="1:2" x14ac:dyDescent="0.2">
      <c r="A229" s="9" t="s">
        <v>853</v>
      </c>
      <c r="B229">
        <v>490.96999999999997</v>
      </c>
    </row>
    <row r="230" spans="1:2" x14ac:dyDescent="0.2">
      <c r="A230" s="9" t="s">
        <v>1751</v>
      </c>
      <c r="B230">
        <v>488.15</v>
      </c>
    </row>
    <row r="231" spans="1:2" x14ac:dyDescent="0.2">
      <c r="A231" s="9" t="s">
        <v>523</v>
      </c>
      <c r="B231">
        <v>485.03</v>
      </c>
    </row>
    <row r="232" spans="1:2" x14ac:dyDescent="0.2">
      <c r="A232" s="9" t="s">
        <v>935</v>
      </c>
      <c r="B232">
        <v>484.79</v>
      </c>
    </row>
    <row r="233" spans="1:2" x14ac:dyDescent="0.2">
      <c r="A233" s="9" t="s">
        <v>1766</v>
      </c>
      <c r="B233">
        <v>483.03</v>
      </c>
    </row>
    <row r="234" spans="1:2" x14ac:dyDescent="0.2">
      <c r="A234" s="9" t="s">
        <v>628</v>
      </c>
      <c r="B234">
        <v>481.74999999999994</v>
      </c>
    </row>
    <row r="235" spans="1:2" x14ac:dyDescent="0.2">
      <c r="A235" s="9" t="s">
        <v>794</v>
      </c>
      <c r="B235">
        <v>480.58999999999992</v>
      </c>
    </row>
    <row r="236" spans="1:2" x14ac:dyDescent="0.2">
      <c r="A236" s="9" t="s">
        <v>289</v>
      </c>
      <c r="B236">
        <v>477.23</v>
      </c>
    </row>
    <row r="237" spans="1:2" x14ac:dyDescent="0.2">
      <c r="A237" s="9" t="s">
        <v>921</v>
      </c>
      <c r="B237">
        <v>476.9</v>
      </c>
    </row>
    <row r="238" spans="1:2" x14ac:dyDescent="0.2">
      <c r="A238" s="9" t="s">
        <v>227</v>
      </c>
      <c r="B238">
        <v>473.02000000000004</v>
      </c>
    </row>
    <row r="239" spans="1:2" x14ac:dyDescent="0.2">
      <c r="A239" s="9" t="s">
        <v>712</v>
      </c>
      <c r="B239">
        <v>465.25</v>
      </c>
    </row>
    <row r="240" spans="1:2" x14ac:dyDescent="0.2">
      <c r="A240" s="9" t="s">
        <v>1143</v>
      </c>
      <c r="B240">
        <v>464.47999999999996</v>
      </c>
    </row>
    <row r="241" spans="1:2" x14ac:dyDescent="0.2">
      <c r="A241" s="9" t="s">
        <v>128</v>
      </c>
      <c r="B241">
        <v>463.27</v>
      </c>
    </row>
    <row r="242" spans="1:2" x14ac:dyDescent="0.2">
      <c r="A242" s="9" t="s">
        <v>1251</v>
      </c>
      <c r="B242">
        <v>461.02000000000004</v>
      </c>
    </row>
    <row r="243" spans="1:2" x14ac:dyDescent="0.2">
      <c r="A243" s="9" t="s">
        <v>1310</v>
      </c>
      <c r="B243">
        <v>456.86000000000007</v>
      </c>
    </row>
    <row r="244" spans="1:2" x14ac:dyDescent="0.2">
      <c r="A244" s="9" t="s">
        <v>465</v>
      </c>
      <c r="B244">
        <v>455.53000000000003</v>
      </c>
    </row>
    <row r="245" spans="1:2" x14ac:dyDescent="0.2">
      <c r="A245" s="9" t="s">
        <v>433</v>
      </c>
      <c r="B245">
        <v>454.78999999999996</v>
      </c>
    </row>
    <row r="246" spans="1:2" x14ac:dyDescent="0.2">
      <c r="A246" s="9" t="s">
        <v>2252</v>
      </c>
      <c r="B246">
        <v>452.37</v>
      </c>
    </row>
    <row r="247" spans="1:2" x14ac:dyDescent="0.2">
      <c r="A247" s="9" t="s">
        <v>254</v>
      </c>
      <c r="B247">
        <v>451.88</v>
      </c>
    </row>
    <row r="248" spans="1:2" x14ac:dyDescent="0.2">
      <c r="A248" s="9" t="s">
        <v>1719</v>
      </c>
      <c r="B248">
        <v>447.77</v>
      </c>
    </row>
    <row r="249" spans="1:2" x14ac:dyDescent="0.2">
      <c r="A249" s="9" t="s">
        <v>171</v>
      </c>
      <c r="B249">
        <v>443.34</v>
      </c>
    </row>
    <row r="250" spans="1:2" x14ac:dyDescent="0.2">
      <c r="A250" s="9" t="s">
        <v>734</v>
      </c>
      <c r="B250">
        <v>442.14</v>
      </c>
    </row>
    <row r="251" spans="1:2" x14ac:dyDescent="0.2">
      <c r="A251" s="9" t="s">
        <v>1104</v>
      </c>
      <c r="B251">
        <v>441.32000000000005</v>
      </c>
    </row>
    <row r="252" spans="1:2" x14ac:dyDescent="0.2">
      <c r="A252" s="9" t="s">
        <v>2537</v>
      </c>
      <c r="B252">
        <v>440.14000000000004</v>
      </c>
    </row>
    <row r="253" spans="1:2" x14ac:dyDescent="0.2">
      <c r="A253" s="9" t="s">
        <v>2183</v>
      </c>
      <c r="B253">
        <v>438.91999999999996</v>
      </c>
    </row>
    <row r="254" spans="1:2" x14ac:dyDescent="0.2">
      <c r="A254" s="9" t="s">
        <v>1413</v>
      </c>
      <c r="B254">
        <v>438.8</v>
      </c>
    </row>
    <row r="255" spans="1:2" x14ac:dyDescent="0.2">
      <c r="A255" s="9" t="s">
        <v>373</v>
      </c>
      <c r="B255">
        <v>437.85</v>
      </c>
    </row>
    <row r="256" spans="1:2" x14ac:dyDescent="0.2">
      <c r="A256" s="9" t="s">
        <v>612</v>
      </c>
      <c r="B256">
        <v>435.82</v>
      </c>
    </row>
    <row r="257" spans="1:2" x14ac:dyDescent="0.2">
      <c r="A257" s="9" t="s">
        <v>947</v>
      </c>
      <c r="B257">
        <v>434.53999999999996</v>
      </c>
    </row>
    <row r="258" spans="1:2" x14ac:dyDescent="0.2">
      <c r="A258" s="9" t="s">
        <v>788</v>
      </c>
      <c r="B258">
        <v>433.97999999999996</v>
      </c>
    </row>
    <row r="259" spans="1:2" x14ac:dyDescent="0.2">
      <c r="A259" s="9" t="s">
        <v>1507</v>
      </c>
      <c r="B259">
        <v>431.38</v>
      </c>
    </row>
    <row r="260" spans="1:2" x14ac:dyDescent="0.2">
      <c r="A260" s="9" t="s">
        <v>1161</v>
      </c>
      <c r="B260">
        <v>429.74000000000007</v>
      </c>
    </row>
    <row r="261" spans="1:2" x14ac:dyDescent="0.2">
      <c r="A261" s="9" t="s">
        <v>1744</v>
      </c>
      <c r="B261">
        <v>427.03</v>
      </c>
    </row>
    <row r="262" spans="1:2" x14ac:dyDescent="0.2">
      <c r="A262" s="9" t="s">
        <v>378</v>
      </c>
      <c r="B262">
        <v>426.65</v>
      </c>
    </row>
    <row r="263" spans="1:2" x14ac:dyDescent="0.2">
      <c r="A263" s="9" t="s">
        <v>2225</v>
      </c>
      <c r="B263">
        <v>424.63</v>
      </c>
    </row>
    <row r="264" spans="1:2" x14ac:dyDescent="0.2">
      <c r="A264" s="9" t="s">
        <v>569</v>
      </c>
      <c r="B264">
        <v>417.57999999999993</v>
      </c>
    </row>
    <row r="265" spans="1:2" x14ac:dyDescent="0.2">
      <c r="A265" s="9" t="s">
        <v>2580</v>
      </c>
      <c r="B265">
        <v>409.51</v>
      </c>
    </row>
    <row r="266" spans="1:2" x14ac:dyDescent="0.2">
      <c r="A266" s="9" t="s">
        <v>695</v>
      </c>
      <c r="B266">
        <v>409.49</v>
      </c>
    </row>
    <row r="267" spans="1:2" x14ac:dyDescent="0.2">
      <c r="A267" s="9" t="s">
        <v>1986</v>
      </c>
      <c r="B267">
        <v>409.07</v>
      </c>
    </row>
    <row r="268" spans="1:2" x14ac:dyDescent="0.2">
      <c r="A268" s="9" t="s">
        <v>1758</v>
      </c>
      <c r="B268">
        <v>406.45999999999992</v>
      </c>
    </row>
    <row r="269" spans="1:2" x14ac:dyDescent="0.2">
      <c r="A269" s="9" t="s">
        <v>159</v>
      </c>
      <c r="B269">
        <v>403.85</v>
      </c>
    </row>
    <row r="270" spans="1:2" x14ac:dyDescent="0.2">
      <c r="A270" s="9" t="s">
        <v>1046</v>
      </c>
      <c r="B270">
        <v>402.42000000000007</v>
      </c>
    </row>
    <row r="271" spans="1:2" x14ac:dyDescent="0.2">
      <c r="A271" s="9" t="s">
        <v>445</v>
      </c>
      <c r="B271">
        <v>397.89</v>
      </c>
    </row>
    <row r="272" spans="1:2" x14ac:dyDescent="0.2">
      <c r="A272" s="9" t="s">
        <v>696</v>
      </c>
      <c r="B272">
        <v>394.74</v>
      </c>
    </row>
    <row r="273" spans="1:2" x14ac:dyDescent="0.2">
      <c r="A273" s="9" t="s">
        <v>1271</v>
      </c>
      <c r="B273">
        <v>393.97</v>
      </c>
    </row>
    <row r="274" spans="1:2" x14ac:dyDescent="0.2">
      <c r="A274" s="9" t="s">
        <v>978</v>
      </c>
      <c r="B274">
        <v>392.28999999999996</v>
      </c>
    </row>
    <row r="275" spans="1:2" x14ac:dyDescent="0.2">
      <c r="A275" s="9" t="s">
        <v>655</v>
      </c>
      <c r="B275">
        <v>392.16</v>
      </c>
    </row>
    <row r="276" spans="1:2" x14ac:dyDescent="0.2">
      <c r="A276" s="9" t="s">
        <v>2550</v>
      </c>
      <c r="B276">
        <v>390.21999999999991</v>
      </c>
    </row>
    <row r="277" spans="1:2" x14ac:dyDescent="0.2">
      <c r="A277" s="9" t="s">
        <v>545</v>
      </c>
      <c r="B277">
        <v>388.20000000000005</v>
      </c>
    </row>
    <row r="278" spans="1:2" x14ac:dyDescent="0.2">
      <c r="A278" s="9" t="s">
        <v>143</v>
      </c>
      <c r="B278">
        <v>387.02</v>
      </c>
    </row>
    <row r="279" spans="1:2" x14ac:dyDescent="0.2">
      <c r="A279" s="9" t="s">
        <v>81</v>
      </c>
      <c r="B279">
        <v>381.78</v>
      </c>
    </row>
    <row r="280" spans="1:2" x14ac:dyDescent="0.2">
      <c r="A280" s="9" t="s">
        <v>1077</v>
      </c>
      <c r="B280">
        <v>379.87999999999994</v>
      </c>
    </row>
    <row r="281" spans="1:2" x14ac:dyDescent="0.2">
      <c r="A281" s="9" t="s">
        <v>2199</v>
      </c>
      <c r="B281">
        <v>379.56</v>
      </c>
    </row>
    <row r="282" spans="1:2" x14ac:dyDescent="0.2">
      <c r="A282" s="9" t="s">
        <v>1221</v>
      </c>
      <c r="B282">
        <v>377.04999999999995</v>
      </c>
    </row>
    <row r="283" spans="1:2" x14ac:dyDescent="0.2">
      <c r="A283" s="9" t="s">
        <v>626</v>
      </c>
      <c r="B283">
        <v>373.86999999999995</v>
      </c>
    </row>
    <row r="284" spans="1:2" x14ac:dyDescent="0.2">
      <c r="A284" s="9" t="s">
        <v>2162</v>
      </c>
      <c r="B284">
        <v>371.25</v>
      </c>
    </row>
    <row r="285" spans="1:2" x14ac:dyDescent="0.2">
      <c r="A285" s="9" t="s">
        <v>803</v>
      </c>
      <c r="B285">
        <v>370.84</v>
      </c>
    </row>
    <row r="286" spans="1:2" x14ac:dyDescent="0.2">
      <c r="A286" s="9" t="s">
        <v>1672</v>
      </c>
      <c r="B286">
        <v>370.16999999999996</v>
      </c>
    </row>
    <row r="287" spans="1:2" x14ac:dyDescent="0.2">
      <c r="A287" s="9" t="s">
        <v>1223</v>
      </c>
      <c r="B287">
        <v>366.43000000000006</v>
      </c>
    </row>
    <row r="288" spans="1:2" x14ac:dyDescent="0.2">
      <c r="A288" s="9" t="s">
        <v>429</v>
      </c>
      <c r="B288">
        <v>365.70000000000005</v>
      </c>
    </row>
    <row r="289" spans="1:2" x14ac:dyDescent="0.2">
      <c r="A289" s="9" t="s">
        <v>558</v>
      </c>
      <c r="B289">
        <v>365.22</v>
      </c>
    </row>
    <row r="290" spans="1:2" x14ac:dyDescent="0.2">
      <c r="A290" s="9" t="s">
        <v>2504</v>
      </c>
      <c r="B290">
        <v>365.03</v>
      </c>
    </row>
    <row r="291" spans="1:2" x14ac:dyDescent="0.2">
      <c r="A291" s="9" t="s">
        <v>1974</v>
      </c>
      <c r="B291">
        <v>363.59000000000003</v>
      </c>
    </row>
    <row r="292" spans="1:2" x14ac:dyDescent="0.2">
      <c r="A292" s="9" t="s">
        <v>1662</v>
      </c>
      <c r="B292">
        <v>359.83000000000004</v>
      </c>
    </row>
    <row r="293" spans="1:2" x14ac:dyDescent="0.2">
      <c r="A293" s="9" t="s">
        <v>1288</v>
      </c>
      <c r="B293">
        <v>356.53000000000003</v>
      </c>
    </row>
    <row r="294" spans="1:2" x14ac:dyDescent="0.2">
      <c r="A294" s="9" t="s">
        <v>2526</v>
      </c>
      <c r="B294">
        <v>354.63</v>
      </c>
    </row>
    <row r="295" spans="1:2" x14ac:dyDescent="0.2">
      <c r="A295" s="9" t="s">
        <v>69</v>
      </c>
      <c r="B295">
        <v>353.63999999999987</v>
      </c>
    </row>
    <row r="296" spans="1:2" x14ac:dyDescent="0.2">
      <c r="A296" s="9" t="s">
        <v>859</v>
      </c>
      <c r="B296">
        <v>353.21000000000004</v>
      </c>
    </row>
    <row r="297" spans="1:2" x14ac:dyDescent="0.2">
      <c r="A297" s="9" t="s">
        <v>1475</v>
      </c>
      <c r="B297">
        <v>348.36000000000007</v>
      </c>
    </row>
    <row r="298" spans="1:2" x14ac:dyDescent="0.2">
      <c r="A298" s="9" t="s">
        <v>363</v>
      </c>
      <c r="B298">
        <v>347.2700000000001</v>
      </c>
    </row>
    <row r="299" spans="1:2" x14ac:dyDescent="0.2">
      <c r="A299" s="9" t="s">
        <v>1131</v>
      </c>
      <c r="B299">
        <v>345.25999999999993</v>
      </c>
    </row>
    <row r="300" spans="1:2" x14ac:dyDescent="0.2">
      <c r="A300" s="9" t="s">
        <v>1005</v>
      </c>
      <c r="B300">
        <v>343.66999999999996</v>
      </c>
    </row>
    <row r="301" spans="1:2" x14ac:dyDescent="0.2">
      <c r="A301" s="9" t="s">
        <v>1535</v>
      </c>
      <c r="B301">
        <v>343.64000000000004</v>
      </c>
    </row>
    <row r="302" spans="1:2" x14ac:dyDescent="0.2">
      <c r="A302" s="9" t="s">
        <v>1099</v>
      </c>
      <c r="B302">
        <v>341.90999999999997</v>
      </c>
    </row>
    <row r="303" spans="1:2" x14ac:dyDescent="0.2">
      <c r="A303" s="9" t="s">
        <v>314</v>
      </c>
      <c r="B303">
        <v>340.71999999999997</v>
      </c>
    </row>
    <row r="304" spans="1:2" x14ac:dyDescent="0.2">
      <c r="A304" s="9" t="s">
        <v>2540</v>
      </c>
      <c r="B304">
        <v>338.45</v>
      </c>
    </row>
    <row r="305" spans="1:2" x14ac:dyDescent="0.2">
      <c r="A305" s="9" t="s">
        <v>651</v>
      </c>
      <c r="B305">
        <v>334.51</v>
      </c>
    </row>
    <row r="306" spans="1:2" x14ac:dyDescent="0.2">
      <c r="A306" s="9" t="s">
        <v>2138</v>
      </c>
      <c r="B306">
        <v>333.99000000000007</v>
      </c>
    </row>
    <row r="307" spans="1:2" x14ac:dyDescent="0.2">
      <c r="A307" s="9" t="s">
        <v>724</v>
      </c>
      <c r="B307">
        <v>333.36999999999955</v>
      </c>
    </row>
    <row r="308" spans="1:2" x14ac:dyDescent="0.2">
      <c r="A308" s="9" t="s">
        <v>275</v>
      </c>
      <c r="B308">
        <v>332.86999999999995</v>
      </c>
    </row>
    <row r="309" spans="1:2" x14ac:dyDescent="0.2">
      <c r="A309" s="9" t="s">
        <v>1680</v>
      </c>
      <c r="B309">
        <v>332.33000000000004</v>
      </c>
    </row>
    <row r="310" spans="1:2" x14ac:dyDescent="0.2">
      <c r="A310" s="9" t="s">
        <v>1186</v>
      </c>
      <c r="B310">
        <v>331.45000000000005</v>
      </c>
    </row>
    <row r="311" spans="1:2" x14ac:dyDescent="0.2">
      <c r="A311" s="9" t="s">
        <v>505</v>
      </c>
      <c r="B311">
        <v>330.29</v>
      </c>
    </row>
    <row r="312" spans="1:2" x14ac:dyDescent="0.2">
      <c r="A312" s="9" t="s">
        <v>2294</v>
      </c>
      <c r="B312">
        <v>330.20000000000005</v>
      </c>
    </row>
    <row r="313" spans="1:2" x14ac:dyDescent="0.2">
      <c r="A313" s="9" t="s">
        <v>239</v>
      </c>
      <c r="B313">
        <v>329.77</v>
      </c>
    </row>
    <row r="314" spans="1:2" x14ac:dyDescent="0.2">
      <c r="A314" s="9" t="s">
        <v>1207</v>
      </c>
      <c r="B314">
        <v>328.59</v>
      </c>
    </row>
    <row r="315" spans="1:2" x14ac:dyDescent="0.2">
      <c r="A315" s="9" t="s">
        <v>1016</v>
      </c>
      <c r="B315">
        <v>328.08</v>
      </c>
    </row>
    <row r="316" spans="1:2" x14ac:dyDescent="0.2">
      <c r="A316" s="9" t="s">
        <v>884</v>
      </c>
      <c r="B316">
        <v>322.24000000000007</v>
      </c>
    </row>
    <row r="317" spans="1:2" x14ac:dyDescent="0.2">
      <c r="A317" s="9" t="s">
        <v>760</v>
      </c>
      <c r="B317">
        <v>320.98</v>
      </c>
    </row>
    <row r="318" spans="1:2" x14ac:dyDescent="0.2">
      <c r="A318" s="9" t="s">
        <v>1485</v>
      </c>
      <c r="B318">
        <v>320.49</v>
      </c>
    </row>
    <row r="319" spans="1:2" x14ac:dyDescent="0.2">
      <c r="A319" s="9" t="s">
        <v>2298</v>
      </c>
      <c r="B319">
        <v>319.14</v>
      </c>
    </row>
    <row r="320" spans="1:2" x14ac:dyDescent="0.2">
      <c r="A320" s="9" t="s">
        <v>1513</v>
      </c>
      <c r="B320">
        <v>318.45</v>
      </c>
    </row>
    <row r="321" spans="1:2" x14ac:dyDescent="0.2">
      <c r="A321" s="9" t="s">
        <v>2383</v>
      </c>
      <c r="B321">
        <v>317.96999999999997</v>
      </c>
    </row>
    <row r="322" spans="1:2" x14ac:dyDescent="0.2">
      <c r="A322" s="9" t="s">
        <v>1778</v>
      </c>
      <c r="B322">
        <v>316.54000000000002</v>
      </c>
    </row>
    <row r="323" spans="1:2" x14ac:dyDescent="0.2">
      <c r="A323" s="9" t="s">
        <v>1977</v>
      </c>
      <c r="B323">
        <v>315.23</v>
      </c>
    </row>
    <row r="324" spans="1:2" x14ac:dyDescent="0.2">
      <c r="A324" s="9" t="s">
        <v>259</v>
      </c>
      <c r="B324">
        <v>313.65999999999997</v>
      </c>
    </row>
    <row r="325" spans="1:2" x14ac:dyDescent="0.2">
      <c r="A325" s="9" t="s">
        <v>1696</v>
      </c>
      <c r="B325">
        <v>313.63000000000005</v>
      </c>
    </row>
    <row r="326" spans="1:2" x14ac:dyDescent="0.2">
      <c r="A326" s="9" t="s">
        <v>1369</v>
      </c>
      <c r="B326">
        <v>309.70999999999998</v>
      </c>
    </row>
    <row r="327" spans="1:2" x14ac:dyDescent="0.2">
      <c r="A327" s="9" t="s">
        <v>1140</v>
      </c>
      <c r="B327">
        <v>306.92</v>
      </c>
    </row>
    <row r="328" spans="1:2" x14ac:dyDescent="0.2">
      <c r="A328" s="9" t="s">
        <v>889</v>
      </c>
      <c r="B328">
        <v>304.88</v>
      </c>
    </row>
    <row r="329" spans="1:2" x14ac:dyDescent="0.2">
      <c r="A329" s="9" t="s">
        <v>202</v>
      </c>
      <c r="B329">
        <v>302.01000000000005</v>
      </c>
    </row>
    <row r="330" spans="1:2" x14ac:dyDescent="0.2">
      <c r="A330" s="9" t="s">
        <v>1922</v>
      </c>
      <c r="B330">
        <v>299.46999999999997</v>
      </c>
    </row>
    <row r="331" spans="1:2" x14ac:dyDescent="0.2">
      <c r="A331" s="9" t="s">
        <v>2246</v>
      </c>
      <c r="B331">
        <v>298.82</v>
      </c>
    </row>
    <row r="332" spans="1:2" x14ac:dyDescent="0.2">
      <c r="A332" s="9" t="s">
        <v>1886</v>
      </c>
      <c r="B332">
        <v>295.68000000000006</v>
      </c>
    </row>
    <row r="333" spans="1:2" x14ac:dyDescent="0.2">
      <c r="A333" s="9" t="s">
        <v>2323</v>
      </c>
      <c r="B333">
        <v>294.07</v>
      </c>
    </row>
    <row r="334" spans="1:2" x14ac:dyDescent="0.2">
      <c r="A334" s="9" t="s">
        <v>1866</v>
      </c>
      <c r="B334">
        <v>293.56</v>
      </c>
    </row>
    <row r="335" spans="1:2" x14ac:dyDescent="0.2">
      <c r="A335" s="9" t="s">
        <v>2665</v>
      </c>
      <c r="B335">
        <v>292.52999999999997</v>
      </c>
    </row>
    <row r="336" spans="1:2" x14ac:dyDescent="0.2">
      <c r="A336" s="9" t="s">
        <v>1663</v>
      </c>
      <c r="B336">
        <v>291.01</v>
      </c>
    </row>
    <row r="337" spans="1:2" x14ac:dyDescent="0.2">
      <c r="A337" s="9" t="s">
        <v>204</v>
      </c>
      <c r="B337">
        <v>290.82</v>
      </c>
    </row>
    <row r="338" spans="1:2" x14ac:dyDescent="0.2">
      <c r="A338" s="9" t="s">
        <v>689</v>
      </c>
      <c r="B338">
        <v>288.98999999999995</v>
      </c>
    </row>
    <row r="339" spans="1:2" x14ac:dyDescent="0.2">
      <c r="A339" s="9" t="s">
        <v>85</v>
      </c>
      <c r="B339">
        <v>288.87</v>
      </c>
    </row>
    <row r="340" spans="1:2" x14ac:dyDescent="0.2">
      <c r="A340" s="9" t="s">
        <v>212</v>
      </c>
      <c r="B340">
        <v>288.28000000000003</v>
      </c>
    </row>
    <row r="341" spans="1:2" x14ac:dyDescent="0.2">
      <c r="A341" s="9" t="s">
        <v>1828</v>
      </c>
      <c r="B341">
        <v>286.90999999999997</v>
      </c>
    </row>
    <row r="342" spans="1:2" x14ac:dyDescent="0.2">
      <c r="A342" s="9" t="s">
        <v>246</v>
      </c>
      <c r="B342">
        <v>285.8</v>
      </c>
    </row>
    <row r="343" spans="1:2" x14ac:dyDescent="0.2">
      <c r="A343" s="9" t="s">
        <v>1408</v>
      </c>
      <c r="B343">
        <v>282.16999999999996</v>
      </c>
    </row>
    <row r="344" spans="1:2" x14ac:dyDescent="0.2">
      <c r="A344" s="9" t="s">
        <v>1631</v>
      </c>
      <c r="B344">
        <v>281.2000000000001</v>
      </c>
    </row>
    <row r="345" spans="1:2" x14ac:dyDescent="0.2">
      <c r="A345" s="9" t="s">
        <v>902</v>
      </c>
      <c r="B345">
        <v>280.86</v>
      </c>
    </row>
    <row r="346" spans="1:2" x14ac:dyDescent="0.2">
      <c r="A346" s="9" t="s">
        <v>1338</v>
      </c>
      <c r="B346">
        <v>280.77999999999997</v>
      </c>
    </row>
    <row r="347" spans="1:2" x14ac:dyDescent="0.2">
      <c r="A347" s="9" t="s">
        <v>953</v>
      </c>
      <c r="B347">
        <v>280.65999999999997</v>
      </c>
    </row>
    <row r="348" spans="1:2" x14ac:dyDescent="0.2">
      <c r="A348" s="9" t="s">
        <v>1610</v>
      </c>
      <c r="B348">
        <v>280.02</v>
      </c>
    </row>
    <row r="349" spans="1:2" x14ac:dyDescent="0.2">
      <c r="A349" s="9" t="s">
        <v>383</v>
      </c>
      <c r="B349">
        <v>279.62000000000006</v>
      </c>
    </row>
    <row r="350" spans="1:2" x14ac:dyDescent="0.2">
      <c r="A350" s="9" t="s">
        <v>1301</v>
      </c>
      <c r="B350">
        <v>279.58</v>
      </c>
    </row>
    <row r="351" spans="1:2" x14ac:dyDescent="0.2">
      <c r="A351" s="9" t="s">
        <v>2423</v>
      </c>
      <c r="B351">
        <v>278.78000000000009</v>
      </c>
    </row>
    <row r="352" spans="1:2" x14ac:dyDescent="0.2">
      <c r="A352" s="9" t="s">
        <v>1371</v>
      </c>
      <c r="B352">
        <v>278.75</v>
      </c>
    </row>
    <row r="353" spans="1:2" x14ac:dyDescent="0.2">
      <c r="A353" s="9" t="s">
        <v>554</v>
      </c>
      <c r="B353">
        <v>277.39999999999998</v>
      </c>
    </row>
    <row r="354" spans="1:2" x14ac:dyDescent="0.2">
      <c r="A354" s="9" t="s">
        <v>1951</v>
      </c>
      <c r="B354">
        <v>276.24</v>
      </c>
    </row>
    <row r="355" spans="1:2" x14ac:dyDescent="0.2">
      <c r="A355" s="9" t="s">
        <v>2439</v>
      </c>
      <c r="B355">
        <v>274.39999999999998</v>
      </c>
    </row>
    <row r="356" spans="1:2" x14ac:dyDescent="0.2">
      <c r="A356" s="9" t="s">
        <v>2347</v>
      </c>
      <c r="B356">
        <v>274.28000000000003</v>
      </c>
    </row>
    <row r="357" spans="1:2" x14ac:dyDescent="0.2">
      <c r="A357" s="9" t="s">
        <v>151</v>
      </c>
      <c r="B357">
        <v>273.83999999999997</v>
      </c>
    </row>
    <row r="358" spans="1:2" x14ac:dyDescent="0.2">
      <c r="A358" s="9" t="s">
        <v>1871</v>
      </c>
      <c r="B358">
        <v>272.68</v>
      </c>
    </row>
    <row r="359" spans="1:2" x14ac:dyDescent="0.2">
      <c r="A359" s="9" t="s">
        <v>2318</v>
      </c>
      <c r="B359">
        <v>272.39999999999998</v>
      </c>
    </row>
    <row r="360" spans="1:2" x14ac:dyDescent="0.2">
      <c r="A360" s="9" t="s">
        <v>887</v>
      </c>
      <c r="B360">
        <v>270.86000000000007</v>
      </c>
    </row>
    <row r="361" spans="1:2" x14ac:dyDescent="0.2">
      <c r="A361" s="9" t="s">
        <v>2166</v>
      </c>
      <c r="B361">
        <v>269.68999999999994</v>
      </c>
    </row>
    <row r="362" spans="1:2" x14ac:dyDescent="0.2">
      <c r="A362" s="9" t="s">
        <v>2435</v>
      </c>
      <c r="B362">
        <v>268.95999999999998</v>
      </c>
    </row>
    <row r="363" spans="1:2" x14ac:dyDescent="0.2">
      <c r="A363" s="9" t="s">
        <v>536</v>
      </c>
      <c r="B363">
        <v>268.46999999999997</v>
      </c>
    </row>
    <row r="364" spans="1:2" x14ac:dyDescent="0.2">
      <c r="A364" s="9" t="s">
        <v>2700</v>
      </c>
      <c r="B364">
        <v>265.52999999999997</v>
      </c>
    </row>
    <row r="365" spans="1:2" x14ac:dyDescent="0.2">
      <c r="A365" s="9" t="s">
        <v>1003</v>
      </c>
      <c r="B365">
        <v>264.57</v>
      </c>
    </row>
    <row r="366" spans="1:2" x14ac:dyDescent="0.2">
      <c r="A366" s="9" t="s">
        <v>1497</v>
      </c>
      <c r="B366">
        <v>262.62</v>
      </c>
    </row>
    <row r="367" spans="1:2" x14ac:dyDescent="0.2">
      <c r="A367" s="9" t="s">
        <v>622</v>
      </c>
      <c r="B367">
        <v>261.52000000000004</v>
      </c>
    </row>
    <row r="368" spans="1:2" x14ac:dyDescent="0.2">
      <c r="A368" s="9" t="s">
        <v>293</v>
      </c>
      <c r="B368">
        <v>261.23</v>
      </c>
    </row>
    <row r="369" spans="1:2" x14ac:dyDescent="0.2">
      <c r="A369" s="9" t="s">
        <v>560</v>
      </c>
      <c r="B369">
        <v>260.88000000000005</v>
      </c>
    </row>
    <row r="370" spans="1:2" x14ac:dyDescent="0.2">
      <c r="A370" s="9" t="s">
        <v>1798</v>
      </c>
      <c r="B370">
        <v>260.63</v>
      </c>
    </row>
    <row r="371" spans="1:2" x14ac:dyDescent="0.2">
      <c r="A371" s="9" t="s">
        <v>1762</v>
      </c>
      <c r="B371">
        <v>260.60000000000002</v>
      </c>
    </row>
    <row r="372" spans="1:2" x14ac:dyDescent="0.2">
      <c r="A372" s="9" t="s">
        <v>1517</v>
      </c>
      <c r="B372">
        <v>257.90000000000003</v>
      </c>
    </row>
    <row r="373" spans="1:2" x14ac:dyDescent="0.2">
      <c r="A373" s="9" t="s">
        <v>1254</v>
      </c>
      <c r="B373">
        <v>254.02000000000004</v>
      </c>
    </row>
    <row r="374" spans="1:2" x14ac:dyDescent="0.2">
      <c r="A374" s="9" t="s">
        <v>917</v>
      </c>
      <c r="B374">
        <v>251.61000000000007</v>
      </c>
    </row>
    <row r="375" spans="1:2" x14ac:dyDescent="0.2">
      <c r="A375" s="9" t="s">
        <v>1746</v>
      </c>
      <c r="B375">
        <v>249.94</v>
      </c>
    </row>
    <row r="376" spans="1:2" x14ac:dyDescent="0.2">
      <c r="A376" s="9" t="s">
        <v>285</v>
      </c>
      <c r="B376">
        <v>249.67999999999998</v>
      </c>
    </row>
    <row r="377" spans="1:2" x14ac:dyDescent="0.2">
      <c r="A377" s="9" t="s">
        <v>1183</v>
      </c>
      <c r="B377">
        <v>249.13</v>
      </c>
    </row>
    <row r="378" spans="1:2" x14ac:dyDescent="0.2">
      <c r="A378" s="9" t="s">
        <v>1212</v>
      </c>
      <c r="B378">
        <v>247.60999999999999</v>
      </c>
    </row>
    <row r="379" spans="1:2" x14ac:dyDescent="0.2">
      <c r="A379" s="9" t="s">
        <v>380</v>
      </c>
      <c r="B379">
        <v>247.43000000000006</v>
      </c>
    </row>
    <row r="380" spans="1:2" x14ac:dyDescent="0.2">
      <c r="A380" s="9" t="s">
        <v>1113</v>
      </c>
      <c r="B380">
        <v>246.99999999999994</v>
      </c>
    </row>
    <row r="381" spans="1:2" x14ac:dyDescent="0.2">
      <c r="A381" s="9" t="s">
        <v>1417</v>
      </c>
      <c r="B381">
        <v>246.68</v>
      </c>
    </row>
    <row r="382" spans="1:2" x14ac:dyDescent="0.2">
      <c r="A382" s="9" t="s">
        <v>967</v>
      </c>
      <c r="B382">
        <v>246.01</v>
      </c>
    </row>
    <row r="383" spans="1:2" x14ac:dyDescent="0.2">
      <c r="A383" s="9" t="s">
        <v>1483</v>
      </c>
      <c r="B383">
        <v>244.19000000000003</v>
      </c>
    </row>
    <row r="384" spans="1:2" x14ac:dyDescent="0.2">
      <c r="A384" s="9" t="s">
        <v>2206</v>
      </c>
      <c r="B384">
        <v>243.07999999999998</v>
      </c>
    </row>
    <row r="385" spans="1:2" x14ac:dyDescent="0.2">
      <c r="A385" s="9" t="s">
        <v>702</v>
      </c>
      <c r="B385">
        <v>242.13</v>
      </c>
    </row>
    <row r="386" spans="1:2" x14ac:dyDescent="0.2">
      <c r="A386" s="9" t="s">
        <v>9</v>
      </c>
      <c r="B386">
        <v>241.45000000000002</v>
      </c>
    </row>
    <row r="387" spans="1:2" x14ac:dyDescent="0.2">
      <c r="A387" s="9" t="s">
        <v>2179</v>
      </c>
      <c r="B387">
        <v>240.23000000000002</v>
      </c>
    </row>
    <row r="388" spans="1:2" x14ac:dyDescent="0.2">
      <c r="A388" s="9" t="s">
        <v>866</v>
      </c>
      <c r="B388">
        <v>238.73000000000002</v>
      </c>
    </row>
    <row r="389" spans="1:2" x14ac:dyDescent="0.2">
      <c r="A389" s="9" t="s">
        <v>727</v>
      </c>
      <c r="B389">
        <v>238.56</v>
      </c>
    </row>
    <row r="390" spans="1:2" x14ac:dyDescent="0.2">
      <c r="A390" s="9" t="s">
        <v>233</v>
      </c>
      <c r="B390">
        <v>236.67000000000007</v>
      </c>
    </row>
    <row r="391" spans="1:2" x14ac:dyDescent="0.2">
      <c r="A391" s="9" t="s">
        <v>283</v>
      </c>
      <c r="B391">
        <v>234.91</v>
      </c>
    </row>
    <row r="392" spans="1:2" x14ac:dyDescent="0.2">
      <c r="A392" s="9" t="s">
        <v>2714</v>
      </c>
      <c r="B392">
        <v>233.01000000000002</v>
      </c>
    </row>
    <row r="393" spans="1:2" x14ac:dyDescent="0.2">
      <c r="A393" s="9" t="s">
        <v>1263</v>
      </c>
      <c r="B393">
        <v>231.12</v>
      </c>
    </row>
    <row r="394" spans="1:2" x14ac:dyDescent="0.2">
      <c r="A394" s="9" t="s">
        <v>624</v>
      </c>
      <c r="B394">
        <v>230.95</v>
      </c>
    </row>
    <row r="395" spans="1:2" x14ac:dyDescent="0.2">
      <c r="A395" s="9" t="s">
        <v>2346</v>
      </c>
      <c r="B395">
        <v>229.23000000000002</v>
      </c>
    </row>
    <row r="396" spans="1:2" x14ac:dyDescent="0.2">
      <c r="A396" s="9" t="s">
        <v>1799</v>
      </c>
      <c r="B396">
        <v>229.14999999999992</v>
      </c>
    </row>
    <row r="397" spans="1:2" x14ac:dyDescent="0.2">
      <c r="A397" s="9" t="s">
        <v>2501</v>
      </c>
      <c r="B397">
        <v>229</v>
      </c>
    </row>
    <row r="398" spans="1:2" x14ac:dyDescent="0.2">
      <c r="A398" s="9" t="s">
        <v>537</v>
      </c>
      <c r="B398">
        <v>228.92000000000007</v>
      </c>
    </row>
    <row r="399" spans="1:2" x14ac:dyDescent="0.2">
      <c r="A399" s="9" t="s">
        <v>1273</v>
      </c>
      <c r="B399">
        <v>228.17000000000002</v>
      </c>
    </row>
    <row r="400" spans="1:2" x14ac:dyDescent="0.2">
      <c r="A400" s="9" t="s">
        <v>1801</v>
      </c>
      <c r="B400">
        <v>227.84</v>
      </c>
    </row>
    <row r="401" spans="1:2" x14ac:dyDescent="0.2">
      <c r="A401" s="9" t="s">
        <v>959</v>
      </c>
      <c r="B401">
        <v>227.44</v>
      </c>
    </row>
    <row r="402" spans="1:2" x14ac:dyDescent="0.2">
      <c r="A402" s="9" t="s">
        <v>401</v>
      </c>
      <c r="B402">
        <v>226.48000000000005</v>
      </c>
    </row>
    <row r="403" spans="1:2" x14ac:dyDescent="0.2">
      <c r="A403" s="9" t="s">
        <v>674</v>
      </c>
      <c r="B403">
        <v>225.86</v>
      </c>
    </row>
    <row r="404" spans="1:2" x14ac:dyDescent="0.2">
      <c r="A404" s="9" t="s">
        <v>1595</v>
      </c>
      <c r="B404">
        <v>224.9</v>
      </c>
    </row>
    <row r="405" spans="1:2" x14ac:dyDescent="0.2">
      <c r="A405" s="9" t="s">
        <v>868</v>
      </c>
      <c r="B405">
        <v>222.68999999999997</v>
      </c>
    </row>
    <row r="406" spans="1:2" x14ac:dyDescent="0.2">
      <c r="A406" s="9" t="s">
        <v>857</v>
      </c>
      <c r="B406">
        <v>221.77000000000004</v>
      </c>
    </row>
    <row r="407" spans="1:2" x14ac:dyDescent="0.2">
      <c r="A407" s="9" t="s">
        <v>1910</v>
      </c>
      <c r="B407">
        <v>220.90000000000009</v>
      </c>
    </row>
    <row r="408" spans="1:2" x14ac:dyDescent="0.2">
      <c r="A408" s="9" t="s">
        <v>1633</v>
      </c>
      <c r="B408">
        <v>220.82</v>
      </c>
    </row>
    <row r="409" spans="1:2" x14ac:dyDescent="0.2">
      <c r="A409" s="9" t="s">
        <v>1727</v>
      </c>
      <c r="B409">
        <v>220.35999999999996</v>
      </c>
    </row>
    <row r="410" spans="1:2" x14ac:dyDescent="0.2">
      <c r="A410" s="9" t="s">
        <v>1625</v>
      </c>
      <c r="B410">
        <v>218.16</v>
      </c>
    </row>
    <row r="411" spans="1:2" x14ac:dyDescent="0.2">
      <c r="A411" s="9" t="s">
        <v>1557</v>
      </c>
      <c r="B411">
        <v>217.95000000000002</v>
      </c>
    </row>
    <row r="412" spans="1:2" x14ac:dyDescent="0.2">
      <c r="A412" s="9" t="s">
        <v>1687</v>
      </c>
      <c r="B412">
        <v>217.09999999999997</v>
      </c>
    </row>
    <row r="413" spans="1:2" x14ac:dyDescent="0.2">
      <c r="A413" s="9" t="s">
        <v>809</v>
      </c>
      <c r="B413">
        <v>215.58999999999997</v>
      </c>
    </row>
    <row r="414" spans="1:2" x14ac:dyDescent="0.2">
      <c r="A414" s="9" t="s">
        <v>1618</v>
      </c>
      <c r="B414">
        <v>214.45</v>
      </c>
    </row>
    <row r="415" spans="1:2" x14ac:dyDescent="0.2">
      <c r="A415" s="9" t="s">
        <v>1614</v>
      </c>
      <c r="B415">
        <v>213.01000000000002</v>
      </c>
    </row>
    <row r="416" spans="1:2" x14ac:dyDescent="0.2">
      <c r="A416" s="9" t="s">
        <v>1084</v>
      </c>
      <c r="B416">
        <v>212.43</v>
      </c>
    </row>
    <row r="417" spans="1:2" x14ac:dyDescent="0.2">
      <c r="A417" s="9" t="s">
        <v>2222</v>
      </c>
      <c r="B417">
        <v>211.26000000000002</v>
      </c>
    </row>
    <row r="418" spans="1:2" x14ac:dyDescent="0.2">
      <c r="A418" s="9" t="s">
        <v>1738</v>
      </c>
      <c r="B418">
        <v>210.74</v>
      </c>
    </row>
    <row r="419" spans="1:2" x14ac:dyDescent="0.2">
      <c r="A419" s="9" t="s">
        <v>291</v>
      </c>
      <c r="B419">
        <v>209.90000000000003</v>
      </c>
    </row>
    <row r="420" spans="1:2" x14ac:dyDescent="0.2">
      <c r="A420" s="9" t="s">
        <v>1457</v>
      </c>
      <c r="B420">
        <v>209.78000000000003</v>
      </c>
    </row>
    <row r="421" spans="1:2" x14ac:dyDescent="0.2">
      <c r="A421" s="9" t="s">
        <v>1877</v>
      </c>
      <c r="B421">
        <v>209.28</v>
      </c>
    </row>
    <row r="422" spans="1:2" x14ac:dyDescent="0.2">
      <c r="A422" s="9" t="s">
        <v>771</v>
      </c>
      <c r="B422">
        <v>209.22</v>
      </c>
    </row>
    <row r="423" spans="1:2" x14ac:dyDescent="0.2">
      <c r="A423" s="9" t="s">
        <v>1793</v>
      </c>
      <c r="B423">
        <v>208.6</v>
      </c>
    </row>
    <row r="424" spans="1:2" x14ac:dyDescent="0.2">
      <c r="A424" s="9" t="s">
        <v>983</v>
      </c>
      <c r="B424">
        <v>207.34</v>
      </c>
    </row>
    <row r="425" spans="1:2" x14ac:dyDescent="0.2">
      <c r="A425" s="9" t="s">
        <v>895</v>
      </c>
      <c r="B425">
        <v>206.77</v>
      </c>
    </row>
    <row r="426" spans="1:2" x14ac:dyDescent="0.2">
      <c r="A426" s="9" t="s">
        <v>462</v>
      </c>
      <c r="B426">
        <v>206.10000000000002</v>
      </c>
    </row>
    <row r="427" spans="1:2" x14ac:dyDescent="0.2">
      <c r="A427" s="9" t="s">
        <v>839</v>
      </c>
      <c r="B427">
        <v>205.62999999999997</v>
      </c>
    </row>
    <row r="428" spans="1:2" x14ac:dyDescent="0.2">
      <c r="A428" s="9" t="s">
        <v>2145</v>
      </c>
      <c r="B428">
        <v>205.39</v>
      </c>
    </row>
    <row r="429" spans="1:2" x14ac:dyDescent="0.2">
      <c r="A429" s="9" t="s">
        <v>879</v>
      </c>
      <c r="B429">
        <v>204.49</v>
      </c>
    </row>
    <row r="430" spans="1:2" x14ac:dyDescent="0.2">
      <c r="A430" s="9" t="s">
        <v>422</v>
      </c>
      <c r="B430">
        <v>202.14</v>
      </c>
    </row>
    <row r="431" spans="1:2" x14ac:dyDescent="0.2">
      <c r="A431" s="9" t="s">
        <v>1655</v>
      </c>
      <c r="B431">
        <v>201.6</v>
      </c>
    </row>
    <row r="432" spans="1:2" x14ac:dyDescent="0.2">
      <c r="A432" s="9" t="s">
        <v>2057</v>
      </c>
      <c r="B432">
        <v>201.52000000000004</v>
      </c>
    </row>
    <row r="433" spans="1:2" x14ac:dyDescent="0.2">
      <c r="A433" s="9" t="s">
        <v>1937</v>
      </c>
      <c r="B433">
        <v>200.55999999999997</v>
      </c>
    </row>
    <row r="434" spans="1:2" x14ac:dyDescent="0.2">
      <c r="A434" s="9" t="s">
        <v>957</v>
      </c>
      <c r="B434">
        <v>199.93</v>
      </c>
    </row>
    <row r="435" spans="1:2" x14ac:dyDescent="0.2">
      <c r="A435" s="9" t="s">
        <v>912</v>
      </c>
      <c r="B435">
        <v>199.78</v>
      </c>
    </row>
    <row r="436" spans="1:2" x14ac:dyDescent="0.2">
      <c r="A436" s="9" t="s">
        <v>2064</v>
      </c>
      <c r="B436">
        <v>199.64000000000001</v>
      </c>
    </row>
    <row r="437" spans="1:2" x14ac:dyDescent="0.2">
      <c r="A437" s="9" t="s">
        <v>533</v>
      </c>
      <c r="B437">
        <v>198.52999999999997</v>
      </c>
    </row>
    <row r="438" spans="1:2" x14ac:dyDescent="0.2">
      <c r="A438" s="9" t="s">
        <v>1177</v>
      </c>
      <c r="B438">
        <v>198.11</v>
      </c>
    </row>
    <row r="439" spans="1:2" x14ac:dyDescent="0.2">
      <c r="A439" s="9" t="s">
        <v>1334</v>
      </c>
      <c r="B439">
        <v>196.88000000000005</v>
      </c>
    </row>
    <row r="440" spans="1:2" x14ac:dyDescent="0.2">
      <c r="A440" s="9" t="s">
        <v>346</v>
      </c>
      <c r="B440">
        <v>195.45000000000002</v>
      </c>
    </row>
    <row r="441" spans="1:2" x14ac:dyDescent="0.2">
      <c r="A441" s="9" t="s">
        <v>2131</v>
      </c>
      <c r="B441">
        <v>195.16000000000003</v>
      </c>
    </row>
    <row r="442" spans="1:2" x14ac:dyDescent="0.2">
      <c r="A442" s="9" t="s">
        <v>1438</v>
      </c>
      <c r="B442">
        <v>194.98999999999995</v>
      </c>
    </row>
    <row r="443" spans="1:2" x14ac:dyDescent="0.2">
      <c r="A443" s="9" t="s">
        <v>277</v>
      </c>
      <c r="B443">
        <v>194.07</v>
      </c>
    </row>
    <row r="444" spans="1:2" x14ac:dyDescent="0.2">
      <c r="A444" s="9" t="s">
        <v>2270</v>
      </c>
      <c r="B444">
        <v>194.04999999999998</v>
      </c>
    </row>
    <row r="445" spans="1:2" x14ac:dyDescent="0.2">
      <c r="A445" s="9" t="s">
        <v>928</v>
      </c>
      <c r="B445">
        <v>193.34</v>
      </c>
    </row>
    <row r="446" spans="1:2" x14ac:dyDescent="0.2">
      <c r="A446" s="9" t="s">
        <v>1275</v>
      </c>
      <c r="B446">
        <v>192.63000000000002</v>
      </c>
    </row>
    <row r="447" spans="1:2" x14ac:dyDescent="0.2">
      <c r="A447" s="9" t="s">
        <v>2176</v>
      </c>
      <c r="B447">
        <v>192.03999999999996</v>
      </c>
    </row>
    <row r="448" spans="1:2" x14ac:dyDescent="0.2">
      <c r="A448" s="9" t="s">
        <v>2156</v>
      </c>
      <c r="B448">
        <v>191.49999999999997</v>
      </c>
    </row>
    <row r="449" spans="1:2" x14ac:dyDescent="0.2">
      <c r="A449" s="9" t="s">
        <v>107</v>
      </c>
      <c r="B449">
        <v>189.01</v>
      </c>
    </row>
    <row r="450" spans="1:2" x14ac:dyDescent="0.2">
      <c r="A450" s="9" t="s">
        <v>458</v>
      </c>
      <c r="B450">
        <v>188.72000000000003</v>
      </c>
    </row>
    <row r="451" spans="1:2" x14ac:dyDescent="0.2">
      <c r="A451" s="9" t="s">
        <v>1831</v>
      </c>
      <c r="B451">
        <v>187.83</v>
      </c>
    </row>
    <row r="452" spans="1:2" x14ac:dyDescent="0.2">
      <c r="A452" s="9" t="s">
        <v>228</v>
      </c>
      <c r="B452">
        <v>185.58</v>
      </c>
    </row>
    <row r="453" spans="1:2" x14ac:dyDescent="0.2">
      <c r="A453" s="9" t="s">
        <v>1788</v>
      </c>
      <c r="B453">
        <v>185.37</v>
      </c>
    </row>
    <row r="454" spans="1:2" x14ac:dyDescent="0.2">
      <c r="A454" s="9" t="s">
        <v>2017</v>
      </c>
      <c r="B454">
        <v>184.76</v>
      </c>
    </row>
    <row r="455" spans="1:2" x14ac:dyDescent="0.2">
      <c r="A455" s="9" t="s">
        <v>1846</v>
      </c>
      <c r="B455">
        <v>179.01000000000002</v>
      </c>
    </row>
    <row r="456" spans="1:2" x14ac:dyDescent="0.2">
      <c r="A456" s="9" t="s">
        <v>736</v>
      </c>
      <c r="B456">
        <v>178.41</v>
      </c>
    </row>
    <row r="457" spans="1:2" x14ac:dyDescent="0.2">
      <c r="A457" s="9" t="s">
        <v>824</v>
      </c>
      <c r="B457">
        <v>177.66</v>
      </c>
    </row>
    <row r="458" spans="1:2" x14ac:dyDescent="0.2">
      <c r="A458" s="9" t="s">
        <v>270</v>
      </c>
      <c r="B458">
        <v>176.32000000000002</v>
      </c>
    </row>
    <row r="459" spans="1:2" x14ac:dyDescent="0.2">
      <c r="A459" s="9" t="s">
        <v>407</v>
      </c>
      <c r="B459">
        <v>175.22999999999996</v>
      </c>
    </row>
    <row r="460" spans="1:2" x14ac:dyDescent="0.2">
      <c r="A460" s="9" t="s">
        <v>2137</v>
      </c>
      <c r="B460">
        <v>172.63000000000002</v>
      </c>
    </row>
    <row r="461" spans="1:2" x14ac:dyDescent="0.2">
      <c r="A461" s="9" t="s">
        <v>1863</v>
      </c>
      <c r="B461">
        <v>171.73999999999998</v>
      </c>
    </row>
    <row r="462" spans="1:2" x14ac:dyDescent="0.2">
      <c r="A462" s="9" t="s">
        <v>2585</v>
      </c>
      <c r="B462">
        <v>170.98000000000008</v>
      </c>
    </row>
    <row r="463" spans="1:2" x14ac:dyDescent="0.2">
      <c r="A463" s="9" t="s">
        <v>1968</v>
      </c>
      <c r="B463">
        <v>169.95</v>
      </c>
    </row>
    <row r="464" spans="1:2" x14ac:dyDescent="0.2">
      <c r="A464" s="9" t="s">
        <v>2286</v>
      </c>
      <c r="B464">
        <v>169.93</v>
      </c>
    </row>
    <row r="465" spans="1:2" x14ac:dyDescent="0.2">
      <c r="A465" s="9" t="s">
        <v>2248</v>
      </c>
      <c r="B465">
        <v>169.33999999999997</v>
      </c>
    </row>
    <row r="466" spans="1:2" x14ac:dyDescent="0.2">
      <c r="A466" s="9" t="s">
        <v>2639</v>
      </c>
      <c r="B466">
        <v>168.79</v>
      </c>
    </row>
    <row r="467" spans="1:2" x14ac:dyDescent="0.2">
      <c r="A467" s="9" t="s">
        <v>1957</v>
      </c>
      <c r="B467">
        <v>167.68</v>
      </c>
    </row>
    <row r="468" spans="1:2" x14ac:dyDescent="0.2">
      <c r="A468" s="9" t="s">
        <v>589</v>
      </c>
      <c r="B468">
        <v>163.68</v>
      </c>
    </row>
    <row r="469" spans="1:2" x14ac:dyDescent="0.2">
      <c r="A469" s="9" t="s">
        <v>1209</v>
      </c>
      <c r="B469">
        <v>162.94</v>
      </c>
    </row>
    <row r="470" spans="1:2" x14ac:dyDescent="0.2">
      <c r="A470" s="9" t="s">
        <v>2424</v>
      </c>
      <c r="B470">
        <v>162.89000000000001</v>
      </c>
    </row>
    <row r="471" spans="1:2" x14ac:dyDescent="0.2">
      <c r="A471" s="9" t="s">
        <v>732</v>
      </c>
      <c r="B471">
        <v>161.75000000000003</v>
      </c>
    </row>
    <row r="472" spans="1:2" x14ac:dyDescent="0.2">
      <c r="A472" s="9" t="s">
        <v>630</v>
      </c>
      <c r="B472">
        <v>161.21999999999997</v>
      </c>
    </row>
    <row r="473" spans="1:2" x14ac:dyDescent="0.2">
      <c r="A473" s="9" t="s">
        <v>610</v>
      </c>
      <c r="B473">
        <v>157.88</v>
      </c>
    </row>
    <row r="474" spans="1:2" x14ac:dyDescent="0.2">
      <c r="A474" s="9" t="s">
        <v>784</v>
      </c>
      <c r="B474">
        <v>157.67999999999998</v>
      </c>
    </row>
    <row r="475" spans="1:2" x14ac:dyDescent="0.2">
      <c r="A475" s="9" t="s">
        <v>1783</v>
      </c>
      <c r="B475">
        <v>156.77000000000001</v>
      </c>
    </row>
    <row r="476" spans="1:2" x14ac:dyDescent="0.2">
      <c r="A476" s="9" t="s">
        <v>2688</v>
      </c>
      <c r="B476">
        <v>156.26</v>
      </c>
    </row>
    <row r="477" spans="1:2" x14ac:dyDescent="0.2">
      <c r="A477" s="9" t="s">
        <v>1295</v>
      </c>
      <c r="B477">
        <v>156.05000000000001</v>
      </c>
    </row>
    <row r="478" spans="1:2" x14ac:dyDescent="0.2">
      <c r="A478" s="9" t="s">
        <v>325</v>
      </c>
      <c r="B478">
        <v>154.95999999999998</v>
      </c>
    </row>
    <row r="479" spans="1:2" x14ac:dyDescent="0.2">
      <c r="A479" s="9" t="s">
        <v>672</v>
      </c>
      <c r="B479">
        <v>154.85</v>
      </c>
    </row>
    <row r="480" spans="1:2" x14ac:dyDescent="0.2">
      <c r="A480" s="9" t="s">
        <v>1966</v>
      </c>
      <c r="B480">
        <v>154.06</v>
      </c>
    </row>
    <row r="481" spans="1:2" x14ac:dyDescent="0.2">
      <c r="A481" s="9" t="s">
        <v>54</v>
      </c>
      <c r="B481">
        <v>150.71999999999997</v>
      </c>
    </row>
    <row r="482" spans="1:2" x14ac:dyDescent="0.2">
      <c r="A482" s="9" t="s">
        <v>83</v>
      </c>
      <c r="B482">
        <v>150.36999999999998</v>
      </c>
    </row>
    <row r="483" spans="1:2" x14ac:dyDescent="0.2">
      <c r="A483" s="9" t="s">
        <v>352</v>
      </c>
      <c r="B483">
        <v>150.21</v>
      </c>
    </row>
    <row r="484" spans="1:2" x14ac:dyDescent="0.2">
      <c r="A484" s="9" t="s">
        <v>1912</v>
      </c>
      <c r="B484">
        <v>150.16000000000003</v>
      </c>
    </row>
    <row r="485" spans="1:2" x14ac:dyDescent="0.2">
      <c r="A485" s="9" t="s">
        <v>592</v>
      </c>
      <c r="B485">
        <v>147.01</v>
      </c>
    </row>
    <row r="486" spans="1:2" x14ac:dyDescent="0.2">
      <c r="A486" s="9" t="s">
        <v>915</v>
      </c>
      <c r="B486">
        <v>144.93999999999997</v>
      </c>
    </row>
    <row r="487" spans="1:2" x14ac:dyDescent="0.2">
      <c r="A487" s="9" t="s">
        <v>757</v>
      </c>
      <c r="B487">
        <v>144.77000000000001</v>
      </c>
    </row>
    <row r="488" spans="1:2" x14ac:dyDescent="0.2">
      <c r="A488" s="9" t="s">
        <v>2259</v>
      </c>
      <c r="B488">
        <v>144.13000000000005</v>
      </c>
    </row>
    <row r="489" spans="1:2" x14ac:dyDescent="0.2">
      <c r="A489" s="9" t="s">
        <v>1064</v>
      </c>
      <c r="B489">
        <v>143.83000000000004</v>
      </c>
    </row>
    <row r="490" spans="1:2" x14ac:dyDescent="0.2">
      <c r="A490" s="9" t="s">
        <v>1093</v>
      </c>
      <c r="B490">
        <v>143.63</v>
      </c>
    </row>
    <row r="491" spans="1:2" x14ac:dyDescent="0.2">
      <c r="A491" s="9" t="s">
        <v>1436</v>
      </c>
      <c r="B491">
        <v>141.54</v>
      </c>
    </row>
    <row r="492" spans="1:2" x14ac:dyDescent="0.2">
      <c r="A492" s="9" t="s">
        <v>2456</v>
      </c>
      <c r="B492">
        <v>141.28</v>
      </c>
    </row>
    <row r="493" spans="1:2" x14ac:dyDescent="0.2">
      <c r="A493" s="9" t="s">
        <v>280</v>
      </c>
      <c r="B493">
        <v>141.25</v>
      </c>
    </row>
    <row r="494" spans="1:2" x14ac:dyDescent="0.2">
      <c r="A494" s="9" t="s">
        <v>1931</v>
      </c>
      <c r="B494">
        <v>139.22000000000003</v>
      </c>
    </row>
    <row r="495" spans="1:2" x14ac:dyDescent="0.2">
      <c r="A495" s="9" t="s">
        <v>2174</v>
      </c>
      <c r="B495">
        <v>139.20999999999998</v>
      </c>
    </row>
    <row r="496" spans="1:2" x14ac:dyDescent="0.2">
      <c r="A496" s="9" t="s">
        <v>2661</v>
      </c>
      <c r="B496">
        <v>138.71</v>
      </c>
    </row>
    <row r="497" spans="1:2" x14ac:dyDescent="0.2">
      <c r="A497" s="9" t="s">
        <v>778</v>
      </c>
      <c r="B497">
        <v>137.71999999999997</v>
      </c>
    </row>
    <row r="498" spans="1:2" x14ac:dyDescent="0.2">
      <c r="A498" s="9" t="s">
        <v>635</v>
      </c>
      <c r="B498">
        <v>137.48000000000002</v>
      </c>
    </row>
    <row r="499" spans="1:2" x14ac:dyDescent="0.2">
      <c r="A499" s="9" t="s">
        <v>185</v>
      </c>
      <c r="B499">
        <v>136.70000000000002</v>
      </c>
    </row>
    <row r="500" spans="1:2" x14ac:dyDescent="0.2">
      <c r="A500" s="9" t="s">
        <v>1044</v>
      </c>
      <c r="B500">
        <v>136.47999999999999</v>
      </c>
    </row>
    <row r="501" spans="1:2" x14ac:dyDescent="0.2">
      <c r="A501" s="9" t="s">
        <v>1067</v>
      </c>
      <c r="B501">
        <v>135.54</v>
      </c>
    </row>
    <row r="502" spans="1:2" x14ac:dyDescent="0.2">
      <c r="A502" s="9" t="s">
        <v>1856</v>
      </c>
      <c r="B502">
        <v>132.08000000000001</v>
      </c>
    </row>
    <row r="503" spans="1:2" x14ac:dyDescent="0.2">
      <c r="A503" s="9" t="s">
        <v>210</v>
      </c>
      <c r="B503">
        <v>129.34</v>
      </c>
    </row>
    <row r="504" spans="1:2" x14ac:dyDescent="0.2">
      <c r="A504" s="9" t="s">
        <v>2416</v>
      </c>
      <c r="B504">
        <v>126.87</v>
      </c>
    </row>
    <row r="505" spans="1:2" x14ac:dyDescent="0.2">
      <c r="A505" s="9" t="s">
        <v>2429</v>
      </c>
      <c r="B505">
        <v>126.75999999999999</v>
      </c>
    </row>
    <row r="506" spans="1:2" x14ac:dyDescent="0.2">
      <c r="A506" s="9" t="s">
        <v>1547</v>
      </c>
      <c r="B506">
        <v>122.65999999999997</v>
      </c>
    </row>
    <row r="507" spans="1:2" x14ac:dyDescent="0.2">
      <c r="A507" s="9" t="s">
        <v>2380</v>
      </c>
      <c r="B507">
        <v>122.35</v>
      </c>
    </row>
    <row r="508" spans="1:2" x14ac:dyDescent="0.2">
      <c r="A508" s="9" t="s">
        <v>1330</v>
      </c>
      <c r="B508">
        <v>121.74</v>
      </c>
    </row>
    <row r="509" spans="1:2" x14ac:dyDescent="0.2">
      <c r="A509" s="9" t="s">
        <v>2083</v>
      </c>
      <c r="B509">
        <v>121.23</v>
      </c>
    </row>
    <row r="510" spans="1:2" x14ac:dyDescent="0.2">
      <c r="A510" s="9" t="s">
        <v>376</v>
      </c>
      <c r="B510">
        <v>119.35</v>
      </c>
    </row>
    <row r="511" spans="1:2" x14ac:dyDescent="0.2">
      <c r="A511" s="9" t="s">
        <v>1676</v>
      </c>
      <c r="B511">
        <v>119.1</v>
      </c>
    </row>
    <row r="512" spans="1:2" x14ac:dyDescent="0.2">
      <c r="A512" s="9" t="s">
        <v>22</v>
      </c>
      <c r="B512">
        <v>117.8</v>
      </c>
    </row>
    <row r="513" spans="1:2" x14ac:dyDescent="0.2">
      <c r="A513" s="9" t="s">
        <v>1748</v>
      </c>
      <c r="B513">
        <v>117.63999999999997</v>
      </c>
    </row>
    <row r="514" spans="1:2" x14ac:dyDescent="0.2">
      <c r="A514" s="9" t="s">
        <v>2277</v>
      </c>
      <c r="B514">
        <v>117.27000000000001</v>
      </c>
    </row>
    <row r="515" spans="1:2" x14ac:dyDescent="0.2">
      <c r="A515" s="9" t="s">
        <v>495</v>
      </c>
      <c r="B515">
        <v>117.20000000000002</v>
      </c>
    </row>
    <row r="516" spans="1:2" x14ac:dyDescent="0.2">
      <c r="A516" s="9" t="s">
        <v>2091</v>
      </c>
      <c r="B516">
        <v>116.71000000000001</v>
      </c>
    </row>
    <row r="517" spans="1:2" x14ac:dyDescent="0.2">
      <c r="A517" s="9" t="s">
        <v>1115</v>
      </c>
      <c r="B517">
        <v>116.68</v>
      </c>
    </row>
    <row r="518" spans="1:2" x14ac:dyDescent="0.2">
      <c r="A518" s="9" t="s">
        <v>372</v>
      </c>
      <c r="B518">
        <v>116.63999999999999</v>
      </c>
    </row>
    <row r="519" spans="1:2" x14ac:dyDescent="0.2">
      <c r="A519" s="9" t="s">
        <v>519</v>
      </c>
      <c r="B519">
        <v>114.30000000000001</v>
      </c>
    </row>
    <row r="520" spans="1:2" x14ac:dyDescent="0.2">
      <c r="A520" s="9" t="s">
        <v>1111</v>
      </c>
      <c r="B520">
        <v>113.14999999999998</v>
      </c>
    </row>
    <row r="521" spans="1:2" x14ac:dyDescent="0.2">
      <c r="A521" s="9" t="s">
        <v>2486</v>
      </c>
      <c r="B521">
        <v>113.12</v>
      </c>
    </row>
    <row r="522" spans="1:2" x14ac:dyDescent="0.2">
      <c r="A522" s="9" t="s">
        <v>1373</v>
      </c>
      <c r="B522">
        <v>111.12</v>
      </c>
    </row>
    <row r="523" spans="1:2" x14ac:dyDescent="0.2">
      <c r="A523" s="9" t="s">
        <v>1712</v>
      </c>
      <c r="B523">
        <v>110.93</v>
      </c>
    </row>
    <row r="524" spans="1:2" x14ac:dyDescent="0.2">
      <c r="A524" s="9" t="s">
        <v>871</v>
      </c>
      <c r="B524">
        <v>110.78999999999999</v>
      </c>
    </row>
    <row r="525" spans="1:2" x14ac:dyDescent="0.2">
      <c r="A525" s="9" t="s">
        <v>556</v>
      </c>
      <c r="B525">
        <v>109.34999999999998</v>
      </c>
    </row>
    <row r="526" spans="1:2" x14ac:dyDescent="0.2">
      <c r="A526" s="9" t="s">
        <v>1414</v>
      </c>
      <c r="B526">
        <v>108.76</v>
      </c>
    </row>
    <row r="527" spans="1:2" x14ac:dyDescent="0.2">
      <c r="A527" s="9" t="s">
        <v>2711</v>
      </c>
      <c r="B527">
        <v>107.99</v>
      </c>
    </row>
    <row r="528" spans="1:2" x14ac:dyDescent="0.2">
      <c r="A528" s="9" t="s">
        <v>1412</v>
      </c>
      <c r="B528">
        <v>107.92999999999999</v>
      </c>
    </row>
    <row r="529" spans="1:2" x14ac:dyDescent="0.2">
      <c r="A529" s="9" t="s">
        <v>657</v>
      </c>
      <c r="B529">
        <v>107.58999999999999</v>
      </c>
    </row>
    <row r="530" spans="1:2" x14ac:dyDescent="0.2">
      <c r="A530" s="9" t="s">
        <v>989</v>
      </c>
      <c r="B530">
        <v>107.35</v>
      </c>
    </row>
    <row r="531" spans="1:2" x14ac:dyDescent="0.2">
      <c r="A531" s="9" t="s">
        <v>2466</v>
      </c>
      <c r="B531">
        <v>106.9</v>
      </c>
    </row>
    <row r="532" spans="1:2" x14ac:dyDescent="0.2">
      <c r="A532" s="9" t="s">
        <v>602</v>
      </c>
      <c r="B532">
        <v>105.82000000000001</v>
      </c>
    </row>
    <row r="533" spans="1:2" x14ac:dyDescent="0.2">
      <c r="A533" s="9" t="s">
        <v>2313</v>
      </c>
      <c r="B533">
        <v>104.25999999999999</v>
      </c>
    </row>
    <row r="534" spans="1:2" x14ac:dyDescent="0.2">
      <c r="A534" s="9" t="s">
        <v>478</v>
      </c>
      <c r="B534">
        <v>103.33999999999999</v>
      </c>
    </row>
    <row r="535" spans="1:2" x14ac:dyDescent="0.2">
      <c r="A535" s="9" t="s">
        <v>2276</v>
      </c>
      <c r="B535">
        <v>102.29999999999998</v>
      </c>
    </row>
    <row r="536" spans="1:2" x14ac:dyDescent="0.2">
      <c r="A536" s="9" t="s">
        <v>1699</v>
      </c>
      <c r="B536">
        <v>100.87</v>
      </c>
    </row>
    <row r="537" spans="1:2" x14ac:dyDescent="0.2">
      <c r="A537" s="9" t="s">
        <v>822</v>
      </c>
      <c r="B537">
        <v>100.22999999999999</v>
      </c>
    </row>
    <row r="538" spans="1:2" x14ac:dyDescent="0.2">
      <c r="A538" s="9" t="s">
        <v>1452</v>
      </c>
      <c r="B538">
        <v>99.139999999999986</v>
      </c>
    </row>
    <row r="539" spans="1:2" x14ac:dyDescent="0.2">
      <c r="A539" s="9" t="s">
        <v>2518</v>
      </c>
      <c r="B539">
        <v>98.98</v>
      </c>
    </row>
    <row r="540" spans="1:2" x14ac:dyDescent="0.2">
      <c r="A540" s="9" t="s">
        <v>2013</v>
      </c>
      <c r="B540">
        <v>98.670000000000016</v>
      </c>
    </row>
    <row r="541" spans="1:2" x14ac:dyDescent="0.2">
      <c r="A541" s="9" t="s">
        <v>295</v>
      </c>
      <c r="B541">
        <v>97.289999999999992</v>
      </c>
    </row>
    <row r="542" spans="1:2" x14ac:dyDescent="0.2">
      <c r="A542" s="9" t="s">
        <v>341</v>
      </c>
      <c r="B542">
        <v>97.1</v>
      </c>
    </row>
    <row r="543" spans="1:2" x14ac:dyDescent="0.2">
      <c r="A543" s="9" t="s">
        <v>1800</v>
      </c>
      <c r="B543">
        <v>96.440000000000012</v>
      </c>
    </row>
    <row r="544" spans="1:2" x14ac:dyDescent="0.2">
      <c r="A544" s="9" t="s">
        <v>1494</v>
      </c>
      <c r="B544">
        <v>96.27000000000001</v>
      </c>
    </row>
    <row r="545" spans="1:2" x14ac:dyDescent="0.2">
      <c r="A545" s="9" t="s">
        <v>2482</v>
      </c>
      <c r="B545">
        <v>95.839999999999989</v>
      </c>
    </row>
    <row r="546" spans="1:2" x14ac:dyDescent="0.2">
      <c r="A546" s="9" t="s">
        <v>2244</v>
      </c>
      <c r="B546">
        <v>95.580000000000013</v>
      </c>
    </row>
    <row r="547" spans="1:2" x14ac:dyDescent="0.2">
      <c r="A547" s="9" t="s">
        <v>2190</v>
      </c>
      <c r="B547">
        <v>93.92</v>
      </c>
    </row>
    <row r="548" spans="1:2" x14ac:dyDescent="0.2">
      <c r="A548" s="9" t="s">
        <v>1568</v>
      </c>
      <c r="B548">
        <v>92.720000000000013</v>
      </c>
    </row>
    <row r="549" spans="1:2" x14ac:dyDescent="0.2">
      <c r="A549" s="9" t="s">
        <v>2254</v>
      </c>
      <c r="B549">
        <v>91.210000000000008</v>
      </c>
    </row>
    <row r="550" spans="1:2" x14ac:dyDescent="0.2">
      <c r="A550" s="9" t="s">
        <v>1822</v>
      </c>
      <c r="B550">
        <v>91.15</v>
      </c>
    </row>
    <row r="551" spans="1:2" x14ac:dyDescent="0.2">
      <c r="A551" s="9" t="s">
        <v>683</v>
      </c>
      <c r="B551">
        <v>88.179999999999993</v>
      </c>
    </row>
    <row r="552" spans="1:2" x14ac:dyDescent="0.2">
      <c r="A552" s="9" t="s">
        <v>154</v>
      </c>
      <c r="B552">
        <v>86.77</v>
      </c>
    </row>
    <row r="553" spans="1:2" x14ac:dyDescent="0.2">
      <c r="A553" s="9" t="s">
        <v>1190</v>
      </c>
      <c r="B553">
        <v>86.73</v>
      </c>
    </row>
    <row r="554" spans="1:2" x14ac:dyDescent="0.2">
      <c r="A554" s="9" t="s">
        <v>2100</v>
      </c>
      <c r="B554">
        <v>86.519999999999982</v>
      </c>
    </row>
    <row r="555" spans="1:2" x14ac:dyDescent="0.2">
      <c r="A555" s="9" t="s">
        <v>305</v>
      </c>
      <c r="B555">
        <v>85.92</v>
      </c>
    </row>
    <row r="556" spans="1:2" x14ac:dyDescent="0.2">
      <c r="A556" s="9" t="s">
        <v>2326</v>
      </c>
      <c r="B556">
        <v>85.02000000000001</v>
      </c>
    </row>
    <row r="557" spans="1:2" x14ac:dyDescent="0.2">
      <c r="A557" s="9" t="s">
        <v>195</v>
      </c>
      <c r="B557">
        <v>84.460000000000022</v>
      </c>
    </row>
    <row r="558" spans="1:2" x14ac:dyDescent="0.2">
      <c r="A558" s="9" t="s">
        <v>1562</v>
      </c>
      <c r="B558">
        <v>84.02</v>
      </c>
    </row>
    <row r="559" spans="1:2" x14ac:dyDescent="0.2">
      <c r="A559" s="9" t="s">
        <v>1511</v>
      </c>
      <c r="B559">
        <v>83.97</v>
      </c>
    </row>
    <row r="560" spans="1:2" x14ac:dyDescent="0.2">
      <c r="A560" s="9" t="s">
        <v>1900</v>
      </c>
      <c r="B560">
        <v>83.27</v>
      </c>
    </row>
    <row r="561" spans="1:2" x14ac:dyDescent="0.2">
      <c r="A561" s="9" t="s">
        <v>77</v>
      </c>
      <c r="B561">
        <v>82.12</v>
      </c>
    </row>
    <row r="562" spans="1:2" x14ac:dyDescent="0.2">
      <c r="A562" s="9" t="s">
        <v>945</v>
      </c>
      <c r="B562">
        <v>77.81</v>
      </c>
    </row>
    <row r="563" spans="1:2" x14ac:dyDescent="0.2">
      <c r="A563" s="9" t="s">
        <v>2503</v>
      </c>
      <c r="B563">
        <v>76.900000000000006</v>
      </c>
    </row>
    <row r="564" spans="1:2" x14ac:dyDescent="0.2">
      <c r="A564" s="9" t="s">
        <v>2496</v>
      </c>
      <c r="B564">
        <v>74.399999999999991</v>
      </c>
    </row>
    <row r="565" spans="1:2" x14ac:dyDescent="0.2">
      <c r="A565" s="9" t="s">
        <v>1151</v>
      </c>
      <c r="B565">
        <v>72.680000000000007</v>
      </c>
    </row>
    <row r="566" spans="1:2" x14ac:dyDescent="0.2">
      <c r="A566" s="9" t="s">
        <v>2447</v>
      </c>
      <c r="B566">
        <v>69.66</v>
      </c>
    </row>
    <row r="567" spans="1:2" x14ac:dyDescent="0.2">
      <c r="A567" s="9" t="s">
        <v>547</v>
      </c>
      <c r="B567">
        <v>69.269999999999982</v>
      </c>
    </row>
    <row r="568" spans="1:2" x14ac:dyDescent="0.2">
      <c r="A568" s="9" t="s">
        <v>1550</v>
      </c>
      <c r="B568">
        <v>68.239999999999995</v>
      </c>
    </row>
    <row r="569" spans="1:2" x14ac:dyDescent="0.2">
      <c r="A569" s="9" t="s">
        <v>1198</v>
      </c>
      <c r="B569">
        <v>68.09</v>
      </c>
    </row>
    <row r="570" spans="1:2" x14ac:dyDescent="0.2">
      <c r="A570" s="9" t="s">
        <v>2012</v>
      </c>
      <c r="B570">
        <v>65.78</v>
      </c>
    </row>
    <row r="571" spans="1:2" x14ac:dyDescent="0.2">
      <c r="A571" s="9" t="s">
        <v>1361</v>
      </c>
      <c r="B571">
        <v>64.530000000000015</v>
      </c>
    </row>
    <row r="572" spans="1:2" x14ac:dyDescent="0.2">
      <c r="A572" s="9" t="s">
        <v>806</v>
      </c>
      <c r="B572">
        <v>64.430000000000007</v>
      </c>
    </row>
    <row r="573" spans="1:2" x14ac:dyDescent="0.2">
      <c r="A573" s="9" t="s">
        <v>1747</v>
      </c>
      <c r="B573">
        <v>63.99</v>
      </c>
    </row>
    <row r="574" spans="1:2" x14ac:dyDescent="0.2">
      <c r="A574" s="9" t="s">
        <v>170</v>
      </c>
      <c r="B574">
        <v>61.430000000000007</v>
      </c>
    </row>
    <row r="575" spans="1:2" x14ac:dyDescent="0.2">
      <c r="A575" s="9" t="s">
        <v>1776</v>
      </c>
      <c r="B575">
        <v>60.639999999999972</v>
      </c>
    </row>
    <row r="576" spans="1:2" x14ac:dyDescent="0.2">
      <c r="A576" s="9" t="s">
        <v>1298</v>
      </c>
      <c r="B576">
        <v>60.430000000000007</v>
      </c>
    </row>
    <row r="577" spans="1:2" x14ac:dyDescent="0.2">
      <c r="A577" s="9" t="s">
        <v>1489</v>
      </c>
      <c r="B577">
        <v>59.52000000000001</v>
      </c>
    </row>
    <row r="578" spans="1:2" x14ac:dyDescent="0.2">
      <c r="A578" s="9" t="s">
        <v>2232</v>
      </c>
      <c r="B578">
        <v>59.46</v>
      </c>
    </row>
    <row r="579" spans="1:2" x14ac:dyDescent="0.2">
      <c r="A579" s="9" t="s">
        <v>1714</v>
      </c>
      <c r="B579">
        <v>59.36</v>
      </c>
    </row>
    <row r="580" spans="1:2" x14ac:dyDescent="0.2">
      <c r="A580" s="9" t="s">
        <v>573</v>
      </c>
      <c r="B580">
        <v>59.3</v>
      </c>
    </row>
    <row r="581" spans="1:2" x14ac:dyDescent="0.2">
      <c r="A581" s="9" t="s">
        <v>1200</v>
      </c>
      <c r="B581">
        <v>59.039999999999992</v>
      </c>
    </row>
    <row r="582" spans="1:2" x14ac:dyDescent="0.2">
      <c r="A582" s="9" t="s">
        <v>119</v>
      </c>
      <c r="B582">
        <v>58.89</v>
      </c>
    </row>
    <row r="583" spans="1:2" x14ac:dyDescent="0.2">
      <c r="A583" s="9" t="s">
        <v>564</v>
      </c>
      <c r="B583">
        <v>56.789999999999992</v>
      </c>
    </row>
    <row r="584" spans="1:2" x14ac:dyDescent="0.2">
      <c r="A584" s="9" t="s">
        <v>1671</v>
      </c>
      <c r="B584">
        <v>55.33</v>
      </c>
    </row>
    <row r="585" spans="1:2" x14ac:dyDescent="0.2">
      <c r="A585" s="9" t="s">
        <v>892</v>
      </c>
      <c r="B585">
        <v>55.230000000000004</v>
      </c>
    </row>
    <row r="586" spans="1:2" x14ac:dyDescent="0.2">
      <c r="A586" s="9" t="s">
        <v>1652</v>
      </c>
      <c r="B586">
        <v>55.050000000000033</v>
      </c>
    </row>
    <row r="587" spans="1:2" x14ac:dyDescent="0.2">
      <c r="A587" s="9" t="s">
        <v>714</v>
      </c>
      <c r="B587">
        <v>54.51</v>
      </c>
    </row>
    <row r="588" spans="1:2" x14ac:dyDescent="0.2">
      <c r="A588" s="9" t="s">
        <v>900</v>
      </c>
      <c r="B588">
        <v>53.539999999999978</v>
      </c>
    </row>
    <row r="589" spans="1:2" x14ac:dyDescent="0.2">
      <c r="A589" s="9" t="s">
        <v>2388</v>
      </c>
      <c r="B589">
        <v>51.83</v>
      </c>
    </row>
    <row r="590" spans="1:2" x14ac:dyDescent="0.2">
      <c r="A590" s="9" t="s">
        <v>1178</v>
      </c>
      <c r="B590">
        <v>49.72</v>
      </c>
    </row>
    <row r="591" spans="1:2" x14ac:dyDescent="0.2">
      <c r="A591" s="9" t="s">
        <v>1038</v>
      </c>
      <c r="B591">
        <v>48.700000000000017</v>
      </c>
    </row>
    <row r="592" spans="1:2" x14ac:dyDescent="0.2">
      <c r="A592" s="9" t="s">
        <v>2710</v>
      </c>
      <c r="B592">
        <v>47.89</v>
      </c>
    </row>
    <row r="593" spans="1:2" x14ac:dyDescent="0.2">
      <c r="A593" s="9" t="s">
        <v>601</v>
      </c>
      <c r="B593">
        <v>43.65</v>
      </c>
    </row>
    <row r="594" spans="1:2" x14ac:dyDescent="0.2">
      <c r="A594" s="9" t="s">
        <v>2095</v>
      </c>
      <c r="B594">
        <v>42.67</v>
      </c>
    </row>
    <row r="595" spans="1:2" x14ac:dyDescent="0.2">
      <c r="A595" s="9" t="s">
        <v>997</v>
      </c>
      <c r="B595">
        <v>40.150000000000006</v>
      </c>
    </row>
    <row r="596" spans="1:2" x14ac:dyDescent="0.2">
      <c r="A596" s="9" t="s">
        <v>26</v>
      </c>
      <c r="B596">
        <v>39.19</v>
      </c>
    </row>
    <row r="597" spans="1:2" x14ac:dyDescent="0.2">
      <c r="A597" s="9" t="s">
        <v>1546</v>
      </c>
      <c r="B597">
        <v>38.469999999999942</v>
      </c>
    </row>
    <row r="598" spans="1:2" x14ac:dyDescent="0.2">
      <c r="A598" s="9" t="s">
        <v>1277</v>
      </c>
      <c r="B598">
        <v>36.61</v>
      </c>
    </row>
    <row r="599" spans="1:2" x14ac:dyDescent="0.2">
      <c r="A599" s="9" t="s">
        <v>424</v>
      </c>
      <c r="B599">
        <v>36.44</v>
      </c>
    </row>
    <row r="600" spans="1:2" x14ac:dyDescent="0.2">
      <c r="A600" s="9" t="s">
        <v>646</v>
      </c>
      <c r="B600">
        <v>35.47000000000002</v>
      </c>
    </row>
    <row r="601" spans="1:2" x14ac:dyDescent="0.2">
      <c r="A601" s="9" t="s">
        <v>1429</v>
      </c>
      <c r="B601">
        <v>35.039999999999992</v>
      </c>
    </row>
    <row r="602" spans="1:2" x14ac:dyDescent="0.2">
      <c r="A602" s="9" t="s">
        <v>2280</v>
      </c>
      <c r="B602">
        <v>34.46</v>
      </c>
    </row>
    <row r="603" spans="1:2" x14ac:dyDescent="0.2">
      <c r="A603" s="9" t="s">
        <v>2683</v>
      </c>
      <c r="B603">
        <v>33.870000000000005</v>
      </c>
    </row>
    <row r="604" spans="1:2" x14ac:dyDescent="0.2">
      <c r="A604" s="9" t="s">
        <v>307</v>
      </c>
      <c r="B604">
        <v>33.720000000000006</v>
      </c>
    </row>
    <row r="605" spans="1:2" x14ac:dyDescent="0.2">
      <c r="A605" s="9" t="s">
        <v>2564</v>
      </c>
      <c r="B605">
        <v>32.64</v>
      </c>
    </row>
    <row r="606" spans="1:2" x14ac:dyDescent="0.2">
      <c r="A606" s="9" t="s">
        <v>743</v>
      </c>
      <c r="B606">
        <v>32.569999999999972</v>
      </c>
    </row>
    <row r="607" spans="1:2" x14ac:dyDescent="0.2">
      <c r="A607" s="9" t="s">
        <v>470</v>
      </c>
      <c r="B607">
        <v>31.840000000000003</v>
      </c>
    </row>
    <row r="608" spans="1:2" x14ac:dyDescent="0.2">
      <c r="A608" s="9" t="s">
        <v>2624</v>
      </c>
      <c r="B608">
        <v>31.18</v>
      </c>
    </row>
    <row r="609" spans="1:2" x14ac:dyDescent="0.2">
      <c r="A609" s="9" t="s">
        <v>576</v>
      </c>
      <c r="B609">
        <v>28.770000000000017</v>
      </c>
    </row>
    <row r="610" spans="1:2" x14ac:dyDescent="0.2">
      <c r="A610" s="9" t="s">
        <v>2657</v>
      </c>
      <c r="B610">
        <v>28.68</v>
      </c>
    </row>
    <row r="611" spans="1:2" x14ac:dyDescent="0.2">
      <c r="A611" s="9" t="s">
        <v>2498</v>
      </c>
      <c r="B611">
        <v>27.11</v>
      </c>
    </row>
    <row r="612" spans="1:2" x14ac:dyDescent="0.2">
      <c r="A612" s="9" t="s">
        <v>1433</v>
      </c>
      <c r="B612">
        <v>26.760000000000009</v>
      </c>
    </row>
    <row r="613" spans="1:2" x14ac:dyDescent="0.2">
      <c r="A613" s="9" t="s">
        <v>681</v>
      </c>
      <c r="B613">
        <v>26.070000000000007</v>
      </c>
    </row>
    <row r="614" spans="1:2" x14ac:dyDescent="0.2">
      <c r="A614" s="9" t="s">
        <v>1505</v>
      </c>
      <c r="B614">
        <v>25.890000000000008</v>
      </c>
    </row>
    <row r="615" spans="1:2" x14ac:dyDescent="0.2">
      <c r="A615" s="9" t="s">
        <v>369</v>
      </c>
      <c r="B615">
        <v>25.880000000000003</v>
      </c>
    </row>
    <row r="616" spans="1:2" x14ac:dyDescent="0.2">
      <c r="A616" s="9" t="s">
        <v>1381</v>
      </c>
      <c r="B616">
        <v>24.79</v>
      </c>
    </row>
    <row r="617" spans="1:2" x14ac:dyDescent="0.2">
      <c r="A617" s="9" t="s">
        <v>1971</v>
      </c>
      <c r="B617">
        <v>23.5</v>
      </c>
    </row>
    <row r="618" spans="1:2" x14ac:dyDescent="0.2">
      <c r="A618" s="9" t="s">
        <v>1682</v>
      </c>
      <c r="B618">
        <v>21.9</v>
      </c>
    </row>
    <row r="619" spans="1:2" x14ac:dyDescent="0.2">
      <c r="A619" s="9" t="s">
        <v>2625</v>
      </c>
      <c r="B619">
        <v>21.84</v>
      </c>
    </row>
    <row r="620" spans="1:2" x14ac:dyDescent="0.2">
      <c r="A620" s="9" t="s">
        <v>2406</v>
      </c>
      <c r="B620">
        <v>21.78</v>
      </c>
    </row>
    <row r="621" spans="1:2" x14ac:dyDescent="0.2">
      <c r="A621" s="9" t="s">
        <v>2472</v>
      </c>
      <c r="B621">
        <v>19.809999999999992</v>
      </c>
    </row>
    <row r="622" spans="1:2" x14ac:dyDescent="0.2">
      <c r="A622" s="9" t="s">
        <v>50</v>
      </c>
      <c r="B622">
        <v>19.429999999999996</v>
      </c>
    </row>
    <row r="623" spans="1:2" x14ac:dyDescent="0.2">
      <c r="A623" s="9" t="s">
        <v>2573</v>
      </c>
      <c r="B623">
        <v>18.649999999999999</v>
      </c>
    </row>
    <row r="624" spans="1:2" x14ac:dyDescent="0.2">
      <c r="A624" s="9" t="s">
        <v>1677</v>
      </c>
      <c r="B624">
        <v>14.689999999999991</v>
      </c>
    </row>
    <row r="625" spans="1:2" x14ac:dyDescent="0.2">
      <c r="A625" s="9" t="s">
        <v>922</v>
      </c>
      <c r="B625">
        <v>13.620000000000001</v>
      </c>
    </row>
    <row r="626" spans="1:2" x14ac:dyDescent="0.2">
      <c r="A626" s="9" t="s">
        <v>1521</v>
      </c>
      <c r="B626">
        <v>12.689999999999994</v>
      </c>
    </row>
    <row r="627" spans="1:2" x14ac:dyDescent="0.2">
      <c r="A627" s="9" t="s">
        <v>1356</v>
      </c>
      <c r="B627">
        <v>12.629999999999999</v>
      </c>
    </row>
    <row r="628" spans="1:2" x14ac:dyDescent="0.2">
      <c r="A628" s="9" t="s">
        <v>2584</v>
      </c>
      <c r="B628">
        <v>12.1</v>
      </c>
    </row>
    <row r="629" spans="1:2" x14ac:dyDescent="0.2">
      <c r="A629" s="9" t="s">
        <v>1035</v>
      </c>
      <c r="B629">
        <v>11.57</v>
      </c>
    </row>
    <row r="630" spans="1:2" x14ac:dyDescent="0.2">
      <c r="A630" s="9" t="s">
        <v>1813</v>
      </c>
      <c r="B630">
        <v>11.389999999999986</v>
      </c>
    </row>
    <row r="631" spans="1:2" x14ac:dyDescent="0.2">
      <c r="A631" s="9" t="s">
        <v>1164</v>
      </c>
      <c r="B631">
        <v>10.539999999999988</v>
      </c>
    </row>
    <row r="632" spans="1:2" x14ac:dyDescent="0.2">
      <c r="A632" s="9" t="s">
        <v>2541</v>
      </c>
      <c r="B632">
        <v>9.58</v>
      </c>
    </row>
    <row r="633" spans="1:2" x14ac:dyDescent="0.2">
      <c r="A633" s="9" t="s">
        <v>583</v>
      </c>
      <c r="B633">
        <v>7.8500000000000014</v>
      </c>
    </row>
    <row r="634" spans="1:2" x14ac:dyDescent="0.2">
      <c r="A634" s="9" t="s">
        <v>1865</v>
      </c>
      <c r="B634">
        <v>6.05</v>
      </c>
    </row>
    <row r="635" spans="1:2" x14ac:dyDescent="0.2">
      <c r="A635" s="9" t="s">
        <v>1267</v>
      </c>
      <c r="B635">
        <v>4.2100000000000479</v>
      </c>
    </row>
    <row r="636" spans="1:2" x14ac:dyDescent="0.2">
      <c r="A636" s="9" t="s">
        <v>2450</v>
      </c>
      <c r="B636">
        <v>3.8199999999999932</v>
      </c>
    </row>
    <row r="637" spans="1:2" x14ac:dyDescent="0.2">
      <c r="A637" s="9" t="s">
        <v>2651</v>
      </c>
      <c r="B637">
        <v>1.65</v>
      </c>
    </row>
    <row r="638" spans="1:2" x14ac:dyDescent="0.2">
      <c r="A638" s="9" t="s">
        <v>161</v>
      </c>
      <c r="B638">
        <v>0.61000000000001364</v>
      </c>
    </row>
    <row r="639" spans="1:2" x14ac:dyDescent="0.2">
      <c r="A639" s="9" t="s">
        <v>2556</v>
      </c>
      <c r="B639">
        <v>0.46</v>
      </c>
    </row>
    <row r="640" spans="1:2" x14ac:dyDescent="0.2">
      <c r="A640" s="9" t="s">
        <v>2378</v>
      </c>
      <c r="B640">
        <v>0.30999999999999872</v>
      </c>
    </row>
    <row r="641" spans="1:2" x14ac:dyDescent="0.2">
      <c r="A641" s="9" t="s">
        <v>1898</v>
      </c>
      <c r="B641">
        <v>0.10999999999999943</v>
      </c>
    </row>
    <row r="642" spans="1:2" x14ac:dyDescent="0.2">
      <c r="A642" s="9" t="s">
        <v>148</v>
      </c>
      <c r="B642">
        <v>-0.35000000000000009</v>
      </c>
    </row>
    <row r="643" spans="1:2" x14ac:dyDescent="0.2">
      <c r="A643" s="9" t="s">
        <v>1541</v>
      </c>
      <c r="B643">
        <v>-0.76000000000000156</v>
      </c>
    </row>
    <row r="644" spans="1:2" x14ac:dyDescent="0.2">
      <c r="A644" s="9" t="s">
        <v>2669</v>
      </c>
      <c r="B644">
        <v>-1.2399999999999998</v>
      </c>
    </row>
    <row r="645" spans="1:2" x14ac:dyDescent="0.2">
      <c r="A645" s="9" t="s">
        <v>963</v>
      </c>
      <c r="B645">
        <v>-2.3000000000000149</v>
      </c>
    </row>
    <row r="646" spans="1:2" x14ac:dyDescent="0.2">
      <c r="A646" s="9" t="s">
        <v>2164</v>
      </c>
      <c r="B646">
        <v>-3.3200000000000003</v>
      </c>
    </row>
    <row r="647" spans="1:2" x14ac:dyDescent="0.2">
      <c r="A647" s="9" t="s">
        <v>410</v>
      </c>
      <c r="B647">
        <v>-3.7</v>
      </c>
    </row>
    <row r="648" spans="1:2" x14ac:dyDescent="0.2">
      <c r="A648" s="9" t="s">
        <v>1734</v>
      </c>
      <c r="B648">
        <v>-4.0300000000000029</v>
      </c>
    </row>
    <row r="649" spans="1:2" x14ac:dyDescent="0.2">
      <c r="A649" s="9" t="s">
        <v>2578</v>
      </c>
      <c r="B649">
        <v>-5.1399999999999864</v>
      </c>
    </row>
    <row r="650" spans="1:2" x14ac:dyDescent="0.2">
      <c r="A650" s="9" t="s">
        <v>2343</v>
      </c>
      <c r="B650">
        <v>-5.81</v>
      </c>
    </row>
    <row r="651" spans="1:2" x14ac:dyDescent="0.2">
      <c r="A651" s="9" t="s">
        <v>1289</v>
      </c>
      <c r="B651">
        <v>-5.8799999999999955</v>
      </c>
    </row>
    <row r="652" spans="1:2" x14ac:dyDescent="0.2">
      <c r="A652" s="9" t="s">
        <v>1920</v>
      </c>
      <c r="B652">
        <v>-6.1400000000000006</v>
      </c>
    </row>
    <row r="653" spans="1:2" x14ac:dyDescent="0.2">
      <c r="A653" s="9" t="s">
        <v>1312</v>
      </c>
      <c r="B653">
        <v>-8.4199999999999982</v>
      </c>
    </row>
    <row r="654" spans="1:2" x14ac:dyDescent="0.2">
      <c r="A654" s="9" t="s">
        <v>2631</v>
      </c>
      <c r="B654">
        <v>-12.310000000000002</v>
      </c>
    </row>
    <row r="655" spans="1:2" x14ac:dyDescent="0.2">
      <c r="A655" s="9" t="s">
        <v>2112</v>
      </c>
      <c r="B655">
        <v>-13.550000000000011</v>
      </c>
    </row>
    <row r="656" spans="1:2" x14ac:dyDescent="0.2">
      <c r="A656" s="9" t="s">
        <v>722</v>
      </c>
      <c r="B656">
        <v>-13.87</v>
      </c>
    </row>
    <row r="657" spans="1:2" x14ac:dyDescent="0.2">
      <c r="A657" s="9" t="s">
        <v>1722</v>
      </c>
      <c r="B657">
        <v>-17.530000000000044</v>
      </c>
    </row>
    <row r="658" spans="1:2" x14ac:dyDescent="0.2">
      <c r="A658" s="9" t="s">
        <v>1487</v>
      </c>
      <c r="B658">
        <v>-18.049999999999997</v>
      </c>
    </row>
    <row r="659" spans="1:2" x14ac:dyDescent="0.2">
      <c r="A659" s="9" t="s">
        <v>977</v>
      </c>
      <c r="B659">
        <v>-19.609999999999989</v>
      </c>
    </row>
    <row r="660" spans="1:2" x14ac:dyDescent="0.2">
      <c r="A660" s="9" t="s">
        <v>1279</v>
      </c>
      <c r="B660">
        <v>-20.049999999999997</v>
      </c>
    </row>
    <row r="661" spans="1:2" x14ac:dyDescent="0.2">
      <c r="A661" s="9" t="s">
        <v>1916</v>
      </c>
      <c r="B661">
        <v>-23.52</v>
      </c>
    </row>
    <row r="662" spans="1:2" x14ac:dyDescent="0.2">
      <c r="A662" s="9" t="s">
        <v>1375</v>
      </c>
      <c r="B662">
        <v>-23.680000000000007</v>
      </c>
    </row>
    <row r="663" spans="1:2" x14ac:dyDescent="0.2">
      <c r="A663" s="9" t="s">
        <v>223</v>
      </c>
      <c r="B663">
        <v>-24.06</v>
      </c>
    </row>
    <row r="664" spans="1:2" x14ac:dyDescent="0.2">
      <c r="A664" s="9" t="s">
        <v>789</v>
      </c>
      <c r="B664">
        <v>-25.130000000000006</v>
      </c>
    </row>
    <row r="665" spans="1:2" x14ac:dyDescent="0.2">
      <c r="A665" s="9" t="s">
        <v>1684</v>
      </c>
      <c r="B665">
        <v>-26.590000000000003</v>
      </c>
    </row>
    <row r="666" spans="1:2" x14ac:dyDescent="0.2">
      <c r="A666" s="9" t="s">
        <v>1474</v>
      </c>
      <c r="B666">
        <v>-28.700000000000003</v>
      </c>
    </row>
    <row r="667" spans="1:2" x14ac:dyDescent="0.2">
      <c r="A667" s="9" t="s">
        <v>2197</v>
      </c>
      <c r="B667">
        <v>-29.579999999999984</v>
      </c>
    </row>
    <row r="668" spans="1:2" x14ac:dyDescent="0.2">
      <c r="A668" s="9" t="s">
        <v>1426</v>
      </c>
      <c r="B668">
        <v>-38.889999999999993</v>
      </c>
    </row>
    <row r="669" spans="1:2" x14ac:dyDescent="0.2">
      <c r="A669" s="9" t="s">
        <v>562</v>
      </c>
      <c r="B669">
        <v>-40.109999999999715</v>
      </c>
    </row>
    <row r="670" spans="1:2" x14ac:dyDescent="0.2">
      <c r="A670" s="9" t="s">
        <v>1733</v>
      </c>
      <c r="B670">
        <v>-40.94</v>
      </c>
    </row>
    <row r="671" spans="1:2" x14ac:dyDescent="0.2">
      <c r="A671" s="9" t="s">
        <v>2262</v>
      </c>
      <c r="B671">
        <v>-43.73</v>
      </c>
    </row>
    <row r="672" spans="1:2" x14ac:dyDescent="0.2">
      <c r="A672" s="9" t="s">
        <v>878</v>
      </c>
      <c r="B672">
        <v>-44.880000000000017</v>
      </c>
    </row>
    <row r="673" spans="1:2" x14ac:dyDescent="0.2">
      <c r="A673" s="9" t="s">
        <v>14</v>
      </c>
      <c r="B673">
        <v>-49.689999999999984</v>
      </c>
    </row>
    <row r="674" spans="1:2" x14ac:dyDescent="0.2">
      <c r="A674" s="9" t="s">
        <v>1359</v>
      </c>
      <c r="B674">
        <v>-52.33</v>
      </c>
    </row>
    <row r="675" spans="1:2" x14ac:dyDescent="0.2">
      <c r="A675" s="9" t="s">
        <v>1287</v>
      </c>
      <c r="B675">
        <v>-52.729999999999968</v>
      </c>
    </row>
    <row r="676" spans="1:2" x14ac:dyDescent="0.2">
      <c r="A676" s="9" t="s">
        <v>2412</v>
      </c>
      <c r="B676">
        <v>-52.789999999999985</v>
      </c>
    </row>
    <row r="677" spans="1:2" x14ac:dyDescent="0.2">
      <c r="A677" s="9" t="s">
        <v>2548</v>
      </c>
      <c r="B677">
        <v>-54.860000000000014</v>
      </c>
    </row>
    <row r="678" spans="1:2" x14ac:dyDescent="0.2">
      <c r="A678" s="9" t="s">
        <v>717</v>
      </c>
      <c r="B678">
        <v>-58.289999999999992</v>
      </c>
    </row>
    <row r="679" spans="1:2" x14ac:dyDescent="0.2">
      <c r="A679" s="9" t="s">
        <v>940</v>
      </c>
      <c r="B679">
        <v>-62.13</v>
      </c>
    </row>
    <row r="680" spans="1:2" x14ac:dyDescent="0.2">
      <c r="A680" s="9" t="s">
        <v>1051</v>
      </c>
      <c r="B680">
        <v>-63.759999999999962</v>
      </c>
    </row>
    <row r="681" spans="1:2" x14ac:dyDescent="0.2">
      <c r="A681" s="9" t="s">
        <v>831</v>
      </c>
      <c r="B681">
        <v>-64.169999999999973</v>
      </c>
    </row>
    <row r="682" spans="1:2" x14ac:dyDescent="0.2">
      <c r="A682" s="9" t="s">
        <v>2627</v>
      </c>
      <c r="B682">
        <v>-73.83</v>
      </c>
    </row>
    <row r="683" spans="1:2" x14ac:dyDescent="0.2">
      <c r="A683" s="9" t="s">
        <v>1785</v>
      </c>
      <c r="B683">
        <v>-75.570000000000007</v>
      </c>
    </row>
    <row r="684" spans="1:2" x14ac:dyDescent="0.2">
      <c r="A684" s="9" t="s">
        <v>1616</v>
      </c>
      <c r="B684">
        <v>-76.17999999999995</v>
      </c>
    </row>
    <row r="685" spans="1:2" x14ac:dyDescent="0.2">
      <c r="A685" s="9" t="s">
        <v>774</v>
      </c>
      <c r="B685">
        <v>-77.52000000000001</v>
      </c>
    </row>
    <row r="686" spans="1:2" x14ac:dyDescent="0.2">
      <c r="A686" s="9" t="s">
        <v>1946</v>
      </c>
      <c r="B686">
        <v>-80.289999999999992</v>
      </c>
    </row>
    <row r="687" spans="1:2" x14ac:dyDescent="0.2">
      <c r="A687" s="9" t="s">
        <v>2284</v>
      </c>
      <c r="B687">
        <v>-81.070000000000007</v>
      </c>
    </row>
    <row r="688" spans="1:2" x14ac:dyDescent="0.2">
      <c r="A688" s="9" t="s">
        <v>1991</v>
      </c>
      <c r="B688">
        <v>-82.01</v>
      </c>
    </row>
    <row r="689" spans="1:2" x14ac:dyDescent="0.2">
      <c r="A689" s="9" t="s">
        <v>90</v>
      </c>
      <c r="B689">
        <v>-86.87</v>
      </c>
    </row>
    <row r="690" spans="1:2" x14ac:dyDescent="0.2">
      <c r="A690" s="9" t="s">
        <v>403</v>
      </c>
      <c r="B690">
        <v>-93.629999999999939</v>
      </c>
    </row>
    <row r="691" spans="1:2" x14ac:dyDescent="0.2">
      <c r="A691" s="9" t="s">
        <v>665</v>
      </c>
      <c r="B691">
        <v>-94.140000000000015</v>
      </c>
    </row>
    <row r="692" spans="1:2" x14ac:dyDescent="0.2">
      <c r="A692" s="9" t="s">
        <v>2282</v>
      </c>
      <c r="B692">
        <v>-95.45</v>
      </c>
    </row>
    <row r="693" spans="1:2" x14ac:dyDescent="0.2">
      <c r="A693" s="9" t="s">
        <v>230</v>
      </c>
      <c r="B693">
        <v>-96.28</v>
      </c>
    </row>
    <row r="694" spans="1:2" x14ac:dyDescent="0.2">
      <c r="A694" s="9" t="s">
        <v>2079</v>
      </c>
      <c r="B694">
        <v>-96.96</v>
      </c>
    </row>
    <row r="695" spans="1:2" x14ac:dyDescent="0.2">
      <c r="A695" s="9" t="s">
        <v>1424</v>
      </c>
      <c r="B695">
        <v>-98.760000000000019</v>
      </c>
    </row>
    <row r="696" spans="1:2" x14ac:dyDescent="0.2">
      <c r="A696" s="9" t="s">
        <v>951</v>
      </c>
      <c r="B696">
        <v>-104.54000000000003</v>
      </c>
    </row>
    <row r="697" spans="1:2" x14ac:dyDescent="0.2">
      <c r="A697" s="9" t="s">
        <v>1693</v>
      </c>
      <c r="B697">
        <v>-107.37</v>
      </c>
    </row>
    <row r="698" spans="1:2" x14ac:dyDescent="0.2">
      <c r="A698" s="9" t="s">
        <v>675</v>
      </c>
      <c r="B698">
        <v>-113.31000000000012</v>
      </c>
    </row>
    <row r="699" spans="1:2" x14ac:dyDescent="0.2">
      <c r="A699" s="9" t="s">
        <v>1463</v>
      </c>
      <c r="B699">
        <v>-118.77000000000005</v>
      </c>
    </row>
    <row r="700" spans="1:2" x14ac:dyDescent="0.2">
      <c r="A700" s="9" t="s">
        <v>1023</v>
      </c>
      <c r="B700">
        <v>-119.00999999999999</v>
      </c>
    </row>
    <row r="701" spans="1:2" x14ac:dyDescent="0.2">
      <c r="A701" s="9" t="s">
        <v>791</v>
      </c>
      <c r="B701">
        <v>-126.42</v>
      </c>
    </row>
    <row r="702" spans="1:2" x14ac:dyDescent="0.2">
      <c r="A702" s="9" t="s">
        <v>2463</v>
      </c>
      <c r="B702">
        <v>-130.38999999999999</v>
      </c>
    </row>
    <row r="703" spans="1:2" x14ac:dyDescent="0.2">
      <c r="A703" s="9" t="s">
        <v>2104</v>
      </c>
      <c r="B703">
        <v>-133.82</v>
      </c>
    </row>
    <row r="704" spans="1:2" x14ac:dyDescent="0.2">
      <c r="A704" s="9" t="s">
        <v>820</v>
      </c>
      <c r="B704">
        <v>-134.44000000000003</v>
      </c>
    </row>
    <row r="705" spans="1:2" x14ac:dyDescent="0.2">
      <c r="A705" s="9" t="s">
        <v>1392</v>
      </c>
      <c r="B705">
        <v>-135.21999999999997</v>
      </c>
    </row>
    <row r="706" spans="1:2" x14ac:dyDescent="0.2">
      <c r="A706" s="9" t="s">
        <v>661</v>
      </c>
      <c r="B706">
        <v>-135.88999999999999</v>
      </c>
    </row>
    <row r="707" spans="1:2" x14ac:dyDescent="0.2">
      <c r="A707" s="9" t="s">
        <v>208</v>
      </c>
      <c r="B707">
        <v>-136.39999999999998</v>
      </c>
    </row>
    <row r="708" spans="1:2" x14ac:dyDescent="0.2">
      <c r="A708" s="9" t="s">
        <v>1548</v>
      </c>
      <c r="B708">
        <v>-144.52000000000001</v>
      </c>
    </row>
    <row r="709" spans="1:2" x14ac:dyDescent="0.2">
      <c r="A709" s="9" t="s">
        <v>1736</v>
      </c>
      <c r="B709">
        <v>-151.15000000000006</v>
      </c>
    </row>
    <row r="710" spans="1:2" x14ac:dyDescent="0.2">
      <c r="A710" s="9" t="s">
        <v>1095</v>
      </c>
      <c r="B710">
        <v>-152.75</v>
      </c>
    </row>
    <row r="711" spans="1:2" x14ac:dyDescent="0.2">
      <c r="A711" s="9" t="s">
        <v>643</v>
      </c>
      <c r="B711">
        <v>-163.13</v>
      </c>
    </row>
    <row r="712" spans="1:2" x14ac:dyDescent="0.2">
      <c r="A712" s="9" t="s">
        <v>1641</v>
      </c>
      <c r="B712">
        <v>-164.40999999999997</v>
      </c>
    </row>
    <row r="713" spans="1:2" x14ac:dyDescent="0.2">
      <c r="A713" s="9" t="s">
        <v>249</v>
      </c>
      <c r="B713">
        <v>-175.56000000000003</v>
      </c>
    </row>
    <row r="714" spans="1:2" x14ac:dyDescent="0.2">
      <c r="A714" s="9" t="s">
        <v>817</v>
      </c>
      <c r="B714">
        <v>-182.79000000000002</v>
      </c>
    </row>
    <row r="715" spans="1:2" x14ac:dyDescent="0.2">
      <c r="A715" s="9" t="s">
        <v>500</v>
      </c>
      <c r="B715">
        <v>-184.34</v>
      </c>
    </row>
    <row r="716" spans="1:2" x14ac:dyDescent="0.2">
      <c r="A716" s="9" t="s">
        <v>94</v>
      </c>
      <c r="B716">
        <v>-185.00000000000003</v>
      </c>
    </row>
    <row r="717" spans="1:2" x14ac:dyDescent="0.2">
      <c r="A717" s="9" t="s">
        <v>2060</v>
      </c>
      <c r="B717">
        <v>-188.26</v>
      </c>
    </row>
    <row r="718" spans="1:2" x14ac:dyDescent="0.2">
      <c r="A718" s="9" t="s">
        <v>1885</v>
      </c>
      <c r="B718">
        <v>-196.13</v>
      </c>
    </row>
    <row r="719" spans="1:2" x14ac:dyDescent="0.2">
      <c r="A719" s="9" t="s">
        <v>552</v>
      </c>
      <c r="B719">
        <v>-197.27999999999997</v>
      </c>
    </row>
    <row r="720" spans="1:2" x14ac:dyDescent="0.2">
      <c r="A720" s="9" t="s">
        <v>2632</v>
      </c>
      <c r="B720">
        <v>-206.71</v>
      </c>
    </row>
    <row r="721" spans="1:2" x14ac:dyDescent="0.2">
      <c r="A721" s="9" t="s">
        <v>965</v>
      </c>
      <c r="B721">
        <v>-207.79</v>
      </c>
    </row>
    <row r="722" spans="1:2" x14ac:dyDescent="0.2">
      <c r="A722" s="9" t="s">
        <v>1868</v>
      </c>
      <c r="B722">
        <v>-221.04999999999998</v>
      </c>
    </row>
    <row r="723" spans="1:2" x14ac:dyDescent="0.2">
      <c r="A723" s="9" t="s">
        <v>786</v>
      </c>
      <c r="B723">
        <v>-224.09</v>
      </c>
    </row>
    <row r="724" spans="1:2" x14ac:dyDescent="0.2">
      <c r="A724" s="9" t="s">
        <v>873</v>
      </c>
      <c r="B724">
        <v>-234.76000000000002</v>
      </c>
    </row>
    <row r="725" spans="1:2" x14ac:dyDescent="0.2">
      <c r="A725" s="9" t="s">
        <v>2507</v>
      </c>
      <c r="B725">
        <v>-237.29</v>
      </c>
    </row>
    <row r="726" spans="1:2" x14ac:dyDescent="0.2">
      <c r="A726" s="9" t="s">
        <v>1571</v>
      </c>
      <c r="B726">
        <v>-241.97999999999996</v>
      </c>
    </row>
    <row r="727" spans="1:2" x14ac:dyDescent="0.2">
      <c r="A727" s="9" t="s">
        <v>1241</v>
      </c>
      <c r="B727">
        <v>-242.74999999999997</v>
      </c>
    </row>
    <row r="728" spans="1:2" x14ac:dyDescent="0.2">
      <c r="A728" s="9" t="s">
        <v>2065</v>
      </c>
      <c r="B728">
        <v>-246.40000000000003</v>
      </c>
    </row>
    <row r="729" spans="1:2" x14ac:dyDescent="0.2">
      <c r="A729" s="9" t="s">
        <v>1720</v>
      </c>
      <c r="B729">
        <v>-247.94</v>
      </c>
    </row>
    <row r="730" spans="1:2" x14ac:dyDescent="0.2">
      <c r="A730" s="9" t="s">
        <v>1368</v>
      </c>
      <c r="B730">
        <v>-252.55</v>
      </c>
    </row>
    <row r="731" spans="1:2" x14ac:dyDescent="0.2">
      <c r="A731" s="9" t="s">
        <v>1033</v>
      </c>
      <c r="B731">
        <v>-253.58999999999997</v>
      </c>
    </row>
    <row r="732" spans="1:2" x14ac:dyDescent="0.2">
      <c r="A732" s="9" t="s">
        <v>1431</v>
      </c>
      <c r="B732">
        <v>-259.31000000000006</v>
      </c>
    </row>
    <row r="733" spans="1:2" x14ac:dyDescent="0.2">
      <c r="A733" s="9" t="s">
        <v>46</v>
      </c>
      <c r="B733">
        <v>-262.81000000000006</v>
      </c>
    </row>
    <row r="734" spans="1:2" x14ac:dyDescent="0.2">
      <c r="A734" s="9" t="s">
        <v>1994</v>
      </c>
      <c r="B734">
        <v>-266.55999999999995</v>
      </c>
    </row>
    <row r="735" spans="1:2" x14ac:dyDescent="0.2">
      <c r="A735" s="9" t="s">
        <v>1163</v>
      </c>
      <c r="B735">
        <v>-266.89999999999998</v>
      </c>
    </row>
    <row r="736" spans="1:2" x14ac:dyDescent="0.2">
      <c r="A736" s="9" t="s">
        <v>237</v>
      </c>
      <c r="B736">
        <v>-268.54999999999995</v>
      </c>
    </row>
    <row r="737" spans="1:2" x14ac:dyDescent="0.2">
      <c r="A737" s="9" t="s">
        <v>1249</v>
      </c>
      <c r="B737">
        <v>-270.42999999999995</v>
      </c>
    </row>
    <row r="738" spans="1:2" x14ac:dyDescent="0.2">
      <c r="A738" s="9" t="s">
        <v>1648</v>
      </c>
      <c r="B738">
        <v>-274.95000000000005</v>
      </c>
    </row>
    <row r="739" spans="1:2" x14ac:dyDescent="0.2">
      <c r="A739" s="9" t="s">
        <v>1752</v>
      </c>
      <c r="B739">
        <v>-286.98</v>
      </c>
    </row>
    <row r="740" spans="1:2" x14ac:dyDescent="0.2">
      <c r="A740" s="9" t="s">
        <v>1378</v>
      </c>
      <c r="B740">
        <v>-291.37</v>
      </c>
    </row>
    <row r="741" spans="1:2" x14ac:dyDescent="0.2">
      <c r="A741" s="9" t="s">
        <v>1129</v>
      </c>
      <c r="B741">
        <v>-294.70000000000005</v>
      </c>
    </row>
    <row r="742" spans="1:2" x14ac:dyDescent="0.2">
      <c r="A742" s="9" t="s">
        <v>2407</v>
      </c>
      <c r="B742">
        <v>-295.74</v>
      </c>
    </row>
    <row r="743" spans="1:2" x14ac:dyDescent="0.2">
      <c r="A743" s="9" t="s">
        <v>1892</v>
      </c>
      <c r="B743">
        <v>-302.85999999999996</v>
      </c>
    </row>
    <row r="744" spans="1:2" x14ac:dyDescent="0.2">
      <c r="A744" s="9" t="s">
        <v>225</v>
      </c>
      <c r="B744">
        <v>-311.25000000000006</v>
      </c>
    </row>
    <row r="745" spans="1:2" x14ac:dyDescent="0.2">
      <c r="A745" s="9" t="s">
        <v>252</v>
      </c>
      <c r="B745">
        <v>-317.04000000000002</v>
      </c>
    </row>
    <row r="746" spans="1:2" x14ac:dyDescent="0.2">
      <c r="A746" s="9" t="s">
        <v>2042</v>
      </c>
      <c r="B746">
        <v>-318.7600000000001</v>
      </c>
    </row>
    <row r="747" spans="1:2" x14ac:dyDescent="0.2">
      <c r="A747" s="9" t="s">
        <v>1423</v>
      </c>
      <c r="B747">
        <v>-319.06999999999994</v>
      </c>
    </row>
    <row r="748" spans="1:2" x14ac:dyDescent="0.2">
      <c r="A748" s="9" t="s">
        <v>605</v>
      </c>
      <c r="B748">
        <v>-327.93000000000006</v>
      </c>
    </row>
    <row r="749" spans="1:2" x14ac:dyDescent="0.2">
      <c r="A749" s="9" t="s">
        <v>176</v>
      </c>
      <c r="B749">
        <v>-338.44</v>
      </c>
    </row>
    <row r="750" spans="1:2" x14ac:dyDescent="0.2">
      <c r="A750" s="9" t="s">
        <v>1867</v>
      </c>
      <c r="B750">
        <v>-341.53000000000003</v>
      </c>
    </row>
    <row r="751" spans="1:2" x14ac:dyDescent="0.2">
      <c r="A751" s="9" t="s">
        <v>1383</v>
      </c>
      <c r="B751">
        <v>-342.8</v>
      </c>
    </row>
    <row r="752" spans="1:2" x14ac:dyDescent="0.2">
      <c r="A752" s="9" t="s">
        <v>1519</v>
      </c>
      <c r="B752">
        <v>-359.02000000000004</v>
      </c>
    </row>
    <row r="753" spans="1:2" x14ac:dyDescent="0.2">
      <c r="A753" s="9" t="s">
        <v>419</v>
      </c>
      <c r="B753">
        <v>-362.87000000000006</v>
      </c>
    </row>
    <row r="754" spans="1:2" x14ac:dyDescent="0.2">
      <c r="A754" s="9" t="s">
        <v>578</v>
      </c>
      <c r="B754">
        <v>-371.71000000000009</v>
      </c>
    </row>
    <row r="755" spans="1:2" x14ac:dyDescent="0.2">
      <c r="A755" s="9" t="s">
        <v>1935</v>
      </c>
      <c r="B755">
        <v>-378.54</v>
      </c>
    </row>
    <row r="756" spans="1:2" x14ac:dyDescent="0.2">
      <c r="A756" s="9" t="s">
        <v>1230</v>
      </c>
      <c r="B756">
        <v>-382.8</v>
      </c>
    </row>
    <row r="757" spans="1:2" x14ac:dyDescent="0.2">
      <c r="A757" s="9" t="s">
        <v>2614</v>
      </c>
      <c r="B757">
        <v>-394.37</v>
      </c>
    </row>
    <row r="758" spans="1:2" x14ac:dyDescent="0.2">
      <c r="A758" s="9" t="s">
        <v>1842</v>
      </c>
      <c r="B758">
        <v>-398.8</v>
      </c>
    </row>
    <row r="759" spans="1:2" x14ac:dyDescent="0.2">
      <c r="A759" s="9" t="s">
        <v>1657</v>
      </c>
      <c r="B759">
        <v>-405.33999999999986</v>
      </c>
    </row>
    <row r="760" spans="1:2" x14ac:dyDescent="0.2">
      <c r="A760" s="9" t="s">
        <v>2544</v>
      </c>
      <c r="B760">
        <v>-427.18</v>
      </c>
    </row>
    <row r="761" spans="1:2" x14ac:dyDescent="0.2">
      <c r="A761" s="9" t="s">
        <v>1193</v>
      </c>
      <c r="B761">
        <v>-445.69</v>
      </c>
    </row>
    <row r="762" spans="1:2" x14ac:dyDescent="0.2">
      <c r="A762" s="9" t="s">
        <v>769</v>
      </c>
      <c r="B762">
        <v>-461.74</v>
      </c>
    </row>
    <row r="763" spans="1:2" x14ac:dyDescent="0.2">
      <c r="A763" s="9" t="s">
        <v>220</v>
      </c>
      <c r="B763">
        <v>-470.77</v>
      </c>
    </row>
    <row r="764" spans="1:2" x14ac:dyDescent="0.2">
      <c r="A764" s="9" t="s">
        <v>514</v>
      </c>
      <c r="B764">
        <v>-520.3599999999999</v>
      </c>
    </row>
    <row r="765" spans="1:2" x14ac:dyDescent="0.2">
      <c r="A765" s="9" t="s">
        <v>456</v>
      </c>
      <c r="B765">
        <v>-571.98</v>
      </c>
    </row>
    <row r="766" spans="1:2" x14ac:dyDescent="0.2">
      <c r="A766" s="9" t="s">
        <v>925</v>
      </c>
      <c r="B766">
        <v>-576.82999999999993</v>
      </c>
    </row>
    <row r="767" spans="1:2" x14ac:dyDescent="0.2">
      <c r="A767" s="9" t="s">
        <v>618</v>
      </c>
      <c r="B767">
        <v>-614.29999999999973</v>
      </c>
    </row>
    <row r="768" spans="1:2" x14ac:dyDescent="0.2">
      <c r="A768" s="9" t="s">
        <v>1102</v>
      </c>
      <c r="B768">
        <v>-644.70999999999992</v>
      </c>
    </row>
    <row r="769" spans="1:2" x14ac:dyDescent="0.2">
      <c r="A769" s="9" t="s">
        <v>2124</v>
      </c>
      <c r="B769">
        <v>-671.19</v>
      </c>
    </row>
    <row r="770" spans="1:2" x14ac:dyDescent="0.2">
      <c r="A770" s="9" t="s">
        <v>1443</v>
      </c>
      <c r="B770">
        <v>-692.05000000000007</v>
      </c>
    </row>
    <row r="771" spans="1:2" x14ac:dyDescent="0.2">
      <c r="A771" s="9" t="s">
        <v>1574</v>
      </c>
      <c r="B771">
        <v>-711.41</v>
      </c>
    </row>
    <row r="772" spans="1:2" x14ac:dyDescent="0.2">
      <c r="A772" s="9" t="s">
        <v>2117</v>
      </c>
      <c r="B772">
        <v>-716.86000000000013</v>
      </c>
    </row>
    <row r="773" spans="1:2" x14ac:dyDescent="0.2">
      <c r="A773" s="9" t="s">
        <v>2411</v>
      </c>
      <c r="B773">
        <v>-785.16</v>
      </c>
    </row>
    <row r="774" spans="1:2" x14ac:dyDescent="0.2">
      <c r="A774" s="9" t="s">
        <v>446</v>
      </c>
      <c r="B774">
        <v>-798.70999999999992</v>
      </c>
    </row>
    <row r="775" spans="1:2" x14ac:dyDescent="0.2">
      <c r="A775" s="9" t="s">
        <v>1320</v>
      </c>
      <c r="B775">
        <v>-819.41999999999985</v>
      </c>
    </row>
    <row r="776" spans="1:2" x14ac:dyDescent="0.2">
      <c r="A776" s="9" t="s">
        <v>659</v>
      </c>
      <c r="B776">
        <v>-874.6600000000002</v>
      </c>
    </row>
    <row r="777" spans="1:2" x14ac:dyDescent="0.2">
      <c r="A777" s="9" t="s">
        <v>2037</v>
      </c>
      <c r="B777">
        <v>-925.12999999999965</v>
      </c>
    </row>
    <row r="778" spans="1:2" x14ac:dyDescent="0.2">
      <c r="A778" s="9" t="s">
        <v>740</v>
      </c>
      <c r="B778">
        <v>-1010.97</v>
      </c>
    </row>
    <row r="779" spans="1:2" x14ac:dyDescent="0.2">
      <c r="A779" s="9" t="s">
        <v>1214</v>
      </c>
      <c r="B779">
        <v>-1018.76</v>
      </c>
    </row>
    <row r="780" spans="1:2" x14ac:dyDescent="0.2">
      <c r="A780" s="9" t="s">
        <v>1459</v>
      </c>
      <c r="B780">
        <v>-1032.1299999999999</v>
      </c>
    </row>
    <row r="781" spans="1:2" x14ac:dyDescent="0.2">
      <c r="A781" s="9" t="s">
        <v>2365</v>
      </c>
      <c r="B781">
        <v>-1087.3800000000001</v>
      </c>
    </row>
    <row r="782" spans="1:2" x14ac:dyDescent="0.2">
      <c r="A782" s="9" t="s">
        <v>2071</v>
      </c>
      <c r="B782">
        <v>-1262.5799999999997</v>
      </c>
    </row>
    <row r="783" spans="1:2" x14ac:dyDescent="0.2">
      <c r="A783" s="9" t="s">
        <v>2053</v>
      </c>
      <c r="B783">
        <v>-1421.78</v>
      </c>
    </row>
    <row r="784" spans="1:2" x14ac:dyDescent="0.2">
      <c r="A784" s="9" t="s">
        <v>907</v>
      </c>
      <c r="B784">
        <v>-1441.64</v>
      </c>
    </row>
    <row r="785" spans="1:2" x14ac:dyDescent="0.2">
      <c r="A785" s="9" t="s">
        <v>1477</v>
      </c>
      <c r="B785">
        <v>-1603.05</v>
      </c>
    </row>
    <row r="786" spans="1:2" x14ac:dyDescent="0.2">
      <c r="A786" s="9" t="s">
        <v>1234</v>
      </c>
      <c r="B786">
        <v>-1659.9699999999998</v>
      </c>
    </row>
    <row r="787" spans="1:2" x14ac:dyDescent="0.2">
      <c r="A787" s="9" t="s">
        <v>182</v>
      </c>
      <c r="B787">
        <v>-1695.9599999999998</v>
      </c>
    </row>
    <row r="788" spans="1:2" x14ac:dyDescent="0.2">
      <c r="A788" s="9" t="s">
        <v>319</v>
      </c>
      <c r="B788">
        <v>-1850.3100000000004</v>
      </c>
    </row>
    <row r="789" spans="1:2" x14ac:dyDescent="0.2">
      <c r="A789" s="9" t="s">
        <v>336</v>
      </c>
      <c r="B789">
        <v>-1980.75</v>
      </c>
    </row>
    <row r="790" spans="1:2" x14ac:dyDescent="0.2">
      <c r="A790" s="9" t="s">
        <v>637</v>
      </c>
      <c r="B790">
        <v>-2082.7499999999995</v>
      </c>
    </row>
    <row r="791" spans="1:2" x14ac:dyDescent="0.2">
      <c r="A791" s="9" t="s">
        <v>607</v>
      </c>
      <c r="B791">
        <v>-2204.8100000000004</v>
      </c>
    </row>
    <row r="792" spans="1:2" x14ac:dyDescent="0.2">
      <c r="A792" s="9" t="s">
        <v>1343</v>
      </c>
      <c r="B792">
        <v>-2797.95</v>
      </c>
    </row>
    <row r="793" spans="1:2" x14ac:dyDescent="0.2">
      <c r="A793" s="9" t="s">
        <v>815</v>
      </c>
      <c r="B793">
        <v>-3333.9100000000008</v>
      </c>
    </row>
    <row r="794" spans="1:2" x14ac:dyDescent="0.2">
      <c r="A794" s="9" t="s">
        <v>1027</v>
      </c>
      <c r="B794">
        <v>-3583.9700000000003</v>
      </c>
    </row>
    <row r="795" spans="1:2" x14ac:dyDescent="0.2">
      <c r="A795" s="9" t="s">
        <v>780</v>
      </c>
      <c r="B795">
        <v>-4108.66</v>
      </c>
    </row>
    <row r="796" spans="1:2" x14ac:dyDescent="0.2">
      <c r="A796" s="9" t="s">
        <v>392</v>
      </c>
      <c r="B796">
        <v>-6626.37</v>
      </c>
    </row>
    <row r="797" spans="1:2" x14ac:dyDescent="0.2">
      <c r="A797" s="9" t="s">
        <v>2724</v>
      </c>
      <c r="B797">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29DA9-2699-4889-BDF6-979F9DED343B}">
  <dimension ref="A3:B7"/>
  <sheetViews>
    <sheetView tabSelected="1" workbookViewId="0">
      <selection activeCell="K20" sqref="K20"/>
    </sheetView>
  </sheetViews>
  <sheetFormatPr defaultRowHeight="12.75" x14ac:dyDescent="0.2"/>
  <cols>
    <col min="1" max="1" width="13.85546875" bestFit="1" customWidth="1"/>
    <col min="2" max="2" width="24" bestFit="1" customWidth="1"/>
    <col min="3" max="3" width="12.140625" bestFit="1" customWidth="1"/>
  </cols>
  <sheetData>
    <row r="3" spans="1:2" x14ac:dyDescent="0.2">
      <c r="A3" s="8" t="s">
        <v>2723</v>
      </c>
      <c r="B3" t="s">
        <v>2728</v>
      </c>
    </row>
    <row r="4" spans="1:2" x14ac:dyDescent="0.2">
      <c r="A4" s="10">
        <v>2014</v>
      </c>
      <c r="B4">
        <v>1992</v>
      </c>
    </row>
    <row r="5" spans="1:2" x14ac:dyDescent="0.2">
      <c r="A5" s="10">
        <v>2015</v>
      </c>
      <c r="B5">
        <v>2102</v>
      </c>
    </row>
    <row r="6" spans="1:2" x14ac:dyDescent="0.2">
      <c r="A6" s="10">
        <v>2016</v>
      </c>
      <c r="B6">
        <v>2587</v>
      </c>
    </row>
    <row r="7" spans="1:2" x14ac:dyDescent="0.2">
      <c r="A7" s="10">
        <v>2017</v>
      </c>
      <c r="B7">
        <v>3312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27287-2030-486E-B159-33CFC3175675}">
  <dimension ref="A3:E53"/>
  <sheetViews>
    <sheetView topLeftCell="A29" workbookViewId="0">
      <selection activeCell="D4" sqref="D4:E53"/>
    </sheetView>
  </sheetViews>
  <sheetFormatPr defaultRowHeight="12.75" x14ac:dyDescent="0.2"/>
  <cols>
    <col min="1" max="1" width="17.42578125" bestFit="1" customWidth="1"/>
    <col min="2" max="2" width="13.140625" bestFit="1" customWidth="1"/>
  </cols>
  <sheetData>
    <row r="3" spans="1:5" x14ac:dyDescent="0.2">
      <c r="A3" s="8" t="s">
        <v>2723</v>
      </c>
      <c r="B3" t="s">
        <v>2725</v>
      </c>
    </row>
    <row r="4" spans="1:5" x14ac:dyDescent="0.2">
      <c r="A4" s="9" t="s">
        <v>488</v>
      </c>
      <c r="B4" s="11">
        <v>19510.639999999996</v>
      </c>
      <c r="D4" t="str" cm="1">
        <f t="array" ref="D4:D53">A4:A53</f>
        <v>Alabama</v>
      </c>
      <c r="E4" cm="1">
        <f t="array" ref="E4:E53">B4:B53</f>
        <v>19510.639999999996</v>
      </c>
    </row>
    <row r="5" spans="1:5" x14ac:dyDescent="0.2">
      <c r="A5" s="9" t="s">
        <v>95</v>
      </c>
      <c r="B5" s="11">
        <v>35282.020000000011</v>
      </c>
      <c r="D5" t="str">
        <v>Arizona</v>
      </c>
      <c r="E5">
        <v>35282.020000000011</v>
      </c>
    </row>
    <row r="6" spans="1:5" x14ac:dyDescent="0.2">
      <c r="A6" s="9" t="s">
        <v>101</v>
      </c>
      <c r="B6" s="11">
        <v>11678.13</v>
      </c>
      <c r="D6" t="str">
        <v>Arkansas</v>
      </c>
      <c r="E6">
        <v>11678.13</v>
      </c>
    </row>
    <row r="7" spans="1:5" x14ac:dyDescent="0.2">
      <c r="A7" s="9" t="s">
        <v>27</v>
      </c>
      <c r="B7" s="11">
        <v>457687.68000000098</v>
      </c>
      <c r="D7" t="str">
        <v>California</v>
      </c>
      <c r="E7">
        <v>457687.68000000098</v>
      </c>
    </row>
    <row r="8" spans="1:5" x14ac:dyDescent="0.2">
      <c r="A8" s="9" t="s">
        <v>278</v>
      </c>
      <c r="B8" s="11">
        <v>32108.12</v>
      </c>
      <c r="D8" t="str">
        <v>Colorado</v>
      </c>
      <c r="E8">
        <v>32108.12</v>
      </c>
    </row>
    <row r="9" spans="1:5" x14ac:dyDescent="0.2">
      <c r="A9" s="9" t="s">
        <v>613</v>
      </c>
      <c r="B9" s="11">
        <v>13384.359999999999</v>
      </c>
      <c r="D9" t="str">
        <v>Connecticut</v>
      </c>
      <c r="E9">
        <v>13384.359999999999</v>
      </c>
    </row>
    <row r="10" spans="1:5" x14ac:dyDescent="0.2">
      <c r="A10" s="9" t="s">
        <v>59</v>
      </c>
      <c r="B10" s="11">
        <v>27451.069999999996</v>
      </c>
      <c r="D10" t="str">
        <v>Delaware</v>
      </c>
      <c r="E10">
        <v>27451.069999999996</v>
      </c>
    </row>
    <row r="11" spans="1:5" x14ac:dyDescent="0.2">
      <c r="A11" s="9" t="s">
        <v>2044</v>
      </c>
      <c r="B11" s="11">
        <v>2865.0199999999995</v>
      </c>
      <c r="D11" t="str">
        <v>District of Columbia</v>
      </c>
      <c r="E11">
        <v>2865.0199999999995</v>
      </c>
    </row>
    <row r="12" spans="1:5" x14ac:dyDescent="0.2">
      <c r="A12" s="9" t="s">
        <v>123</v>
      </c>
      <c r="B12" s="11">
        <v>89473.73</v>
      </c>
      <c r="D12" t="str">
        <v>Florida</v>
      </c>
      <c r="E12">
        <v>89473.73</v>
      </c>
    </row>
    <row r="13" spans="1:5" x14ac:dyDescent="0.2">
      <c r="A13" s="9" t="s">
        <v>30</v>
      </c>
      <c r="B13" s="11">
        <v>49095.840000000011</v>
      </c>
      <c r="D13" t="str">
        <v>Georgia</v>
      </c>
      <c r="E13">
        <v>49095.840000000011</v>
      </c>
    </row>
    <row r="14" spans="1:5" x14ac:dyDescent="0.2">
      <c r="A14" s="9" t="s">
        <v>510</v>
      </c>
      <c r="B14" s="11">
        <v>4382.4900000000007</v>
      </c>
      <c r="D14" t="str">
        <v>Idaho</v>
      </c>
      <c r="E14">
        <v>4382.4900000000007</v>
      </c>
    </row>
    <row r="15" spans="1:5" x14ac:dyDescent="0.2">
      <c r="A15" s="9" t="s">
        <v>15</v>
      </c>
      <c r="B15" s="11">
        <v>80166.160000000033</v>
      </c>
      <c r="D15" t="str">
        <v>Illinois</v>
      </c>
      <c r="E15">
        <v>80166.160000000033</v>
      </c>
    </row>
    <row r="16" spans="1:5" x14ac:dyDescent="0.2">
      <c r="A16" s="9" t="s">
        <v>129</v>
      </c>
      <c r="B16" s="11">
        <v>53555.360000000015</v>
      </c>
      <c r="D16" t="str">
        <v>Indiana</v>
      </c>
      <c r="E16">
        <v>53555.360000000015</v>
      </c>
    </row>
    <row r="17" spans="1:5" x14ac:dyDescent="0.2">
      <c r="A17" s="9" t="s">
        <v>395</v>
      </c>
      <c r="B17" s="11">
        <v>4579.7599999999993</v>
      </c>
      <c r="D17" t="str">
        <v>Iowa</v>
      </c>
      <c r="E17">
        <v>4579.7599999999993</v>
      </c>
    </row>
    <row r="18" spans="1:5" x14ac:dyDescent="0.2">
      <c r="A18" s="9" t="s">
        <v>1283</v>
      </c>
      <c r="B18" s="11">
        <v>2914.3100000000004</v>
      </c>
      <c r="D18" t="str">
        <v>Kansas</v>
      </c>
      <c r="E18">
        <v>2914.3100000000004</v>
      </c>
    </row>
    <row r="19" spans="1:5" x14ac:dyDescent="0.2">
      <c r="A19" s="9" t="s">
        <v>33</v>
      </c>
      <c r="B19" s="11">
        <v>36591.749999999985</v>
      </c>
      <c r="D19" t="str">
        <v>Kentucky</v>
      </c>
      <c r="E19">
        <v>36591.749999999985</v>
      </c>
    </row>
    <row r="20" spans="1:5" x14ac:dyDescent="0.2">
      <c r="A20" s="9" t="s">
        <v>62</v>
      </c>
      <c r="B20" s="11">
        <v>9217.0299999999988</v>
      </c>
      <c r="D20" t="str">
        <v>Louisiana</v>
      </c>
      <c r="E20">
        <v>9217.0299999999988</v>
      </c>
    </row>
    <row r="21" spans="1:5" x14ac:dyDescent="0.2">
      <c r="A21" s="9" t="s">
        <v>1061</v>
      </c>
      <c r="B21" s="11">
        <v>1270.5300000000002</v>
      </c>
      <c r="D21" t="str">
        <v>Maine</v>
      </c>
      <c r="E21">
        <v>1270.5300000000002</v>
      </c>
    </row>
    <row r="22" spans="1:5" x14ac:dyDescent="0.2">
      <c r="A22" s="9" t="s">
        <v>531</v>
      </c>
      <c r="B22" s="11">
        <v>23705.52</v>
      </c>
      <c r="D22" t="str">
        <v>Maryland</v>
      </c>
      <c r="E22">
        <v>23705.52</v>
      </c>
    </row>
    <row r="23" spans="1:5" x14ac:dyDescent="0.2">
      <c r="A23" s="9" t="s">
        <v>434</v>
      </c>
      <c r="B23" s="11">
        <v>28634.439999999995</v>
      </c>
      <c r="D23" t="str">
        <v>Massachusetts</v>
      </c>
      <c r="E23">
        <v>28634.439999999995</v>
      </c>
    </row>
    <row r="24" spans="1:5" x14ac:dyDescent="0.2">
      <c r="A24" s="9" t="s">
        <v>110</v>
      </c>
      <c r="B24" s="11">
        <v>76269.610000000015</v>
      </c>
      <c r="D24" t="str">
        <v>Michigan</v>
      </c>
      <c r="E24">
        <v>76269.610000000015</v>
      </c>
    </row>
    <row r="25" spans="1:5" x14ac:dyDescent="0.2">
      <c r="A25" s="9" t="s">
        <v>315</v>
      </c>
      <c r="B25" s="11">
        <v>29863.149999999994</v>
      </c>
      <c r="D25" t="str">
        <v>Minnesota</v>
      </c>
      <c r="E25">
        <v>29863.149999999994</v>
      </c>
    </row>
    <row r="26" spans="1:5" x14ac:dyDescent="0.2">
      <c r="A26" s="9" t="s">
        <v>329</v>
      </c>
      <c r="B26" s="11">
        <v>10771.34</v>
      </c>
      <c r="D26" t="str">
        <v>Mississippi</v>
      </c>
      <c r="E26">
        <v>10771.34</v>
      </c>
    </row>
    <row r="27" spans="1:5" x14ac:dyDescent="0.2">
      <c r="A27" s="9" t="s">
        <v>186</v>
      </c>
      <c r="B27" s="11">
        <v>22205.149999999998</v>
      </c>
      <c r="D27" t="str">
        <v>Missouri</v>
      </c>
      <c r="E27">
        <v>22205.149999999998</v>
      </c>
    </row>
    <row r="28" spans="1:5" x14ac:dyDescent="0.2">
      <c r="A28" s="9" t="s">
        <v>515</v>
      </c>
      <c r="B28" s="11">
        <v>5589.35</v>
      </c>
      <c r="D28" t="str">
        <v>Montana</v>
      </c>
      <c r="E28">
        <v>5589.35</v>
      </c>
    </row>
    <row r="29" spans="1:5" x14ac:dyDescent="0.2">
      <c r="A29" s="9" t="s">
        <v>996</v>
      </c>
      <c r="B29" s="11">
        <v>7464.9300000000012</v>
      </c>
      <c r="D29" t="str">
        <v>Nebraska</v>
      </c>
      <c r="E29">
        <v>7464.9300000000012</v>
      </c>
    </row>
    <row r="30" spans="1:5" x14ac:dyDescent="0.2">
      <c r="A30" s="9" t="s">
        <v>126</v>
      </c>
      <c r="B30" s="11">
        <v>16729.100000000002</v>
      </c>
      <c r="D30" t="str">
        <v>Nevada</v>
      </c>
      <c r="E30">
        <v>16729.100000000002</v>
      </c>
    </row>
    <row r="31" spans="1:5" x14ac:dyDescent="0.2">
      <c r="A31" s="9" t="s">
        <v>685</v>
      </c>
      <c r="B31" s="11">
        <v>7292.5199999999995</v>
      </c>
      <c r="D31" t="str">
        <v>New Hampshire</v>
      </c>
      <c r="E31">
        <v>7292.5199999999995</v>
      </c>
    </row>
    <row r="32" spans="1:5" x14ac:dyDescent="0.2">
      <c r="A32" s="9" t="s">
        <v>177</v>
      </c>
      <c r="B32" s="11">
        <v>35764.320000000007</v>
      </c>
      <c r="D32" t="str">
        <v>New Jersey</v>
      </c>
      <c r="E32">
        <v>35764.320000000007</v>
      </c>
    </row>
    <row r="33" spans="1:5" x14ac:dyDescent="0.2">
      <c r="A33" s="9" t="s">
        <v>399</v>
      </c>
      <c r="B33" s="11">
        <v>4783.5399999999991</v>
      </c>
      <c r="D33" t="str">
        <v>New Mexico</v>
      </c>
      <c r="E33">
        <v>4783.5399999999991</v>
      </c>
    </row>
    <row r="34" spans="1:5" x14ac:dyDescent="0.2">
      <c r="A34" s="9" t="s">
        <v>149</v>
      </c>
      <c r="B34" s="11">
        <v>310876.20000000036</v>
      </c>
      <c r="D34" t="str">
        <v>New York</v>
      </c>
      <c r="E34">
        <v>310876.20000000036</v>
      </c>
    </row>
    <row r="35" spans="1:5" x14ac:dyDescent="0.2">
      <c r="A35" s="9" t="s">
        <v>245</v>
      </c>
      <c r="B35" s="11">
        <v>55603.089999999982</v>
      </c>
      <c r="D35" t="str">
        <v>North Carolina</v>
      </c>
      <c r="E35">
        <v>55603.089999999982</v>
      </c>
    </row>
    <row r="36" spans="1:5" x14ac:dyDescent="0.2">
      <c r="A36" s="9" t="s">
        <v>2675</v>
      </c>
      <c r="B36" s="11">
        <v>919.91</v>
      </c>
      <c r="D36" t="str">
        <v>North Dakota</v>
      </c>
      <c r="E36">
        <v>919.91</v>
      </c>
    </row>
    <row r="37" spans="1:5" x14ac:dyDescent="0.2">
      <c r="A37" s="9" t="s">
        <v>78</v>
      </c>
      <c r="B37" s="11">
        <v>77976.840000000098</v>
      </c>
      <c r="D37" t="str">
        <v>Ohio</v>
      </c>
      <c r="E37">
        <v>77976.840000000098</v>
      </c>
    </row>
    <row r="38" spans="1:5" x14ac:dyDescent="0.2">
      <c r="A38" s="9" t="s">
        <v>840</v>
      </c>
      <c r="B38" s="11">
        <v>19683.389999999996</v>
      </c>
      <c r="D38" t="str">
        <v>Oklahoma</v>
      </c>
      <c r="E38">
        <v>19683.389999999996</v>
      </c>
    </row>
    <row r="39" spans="1:5" x14ac:dyDescent="0.2">
      <c r="A39" s="9" t="s">
        <v>91</v>
      </c>
      <c r="B39" s="11">
        <v>17431.140000000007</v>
      </c>
      <c r="D39" t="str">
        <v>Oregon</v>
      </c>
      <c r="E39">
        <v>17431.140000000007</v>
      </c>
    </row>
    <row r="40" spans="1:5" x14ac:dyDescent="0.2">
      <c r="A40" s="9" t="s">
        <v>23</v>
      </c>
      <c r="B40" s="11">
        <v>116512.01999999995</v>
      </c>
      <c r="D40" t="str">
        <v>Pennsylvania</v>
      </c>
      <c r="E40">
        <v>116512.01999999995</v>
      </c>
    </row>
    <row r="41" spans="1:5" x14ac:dyDescent="0.2">
      <c r="A41" s="9" t="s">
        <v>1529</v>
      </c>
      <c r="B41" s="11">
        <v>22627.96</v>
      </c>
      <c r="D41" t="str">
        <v>Rhode Island</v>
      </c>
      <c r="E41">
        <v>22627.96</v>
      </c>
    </row>
    <row r="42" spans="1:5" x14ac:dyDescent="0.2">
      <c r="A42" s="9" t="s">
        <v>70</v>
      </c>
      <c r="B42" s="11">
        <v>8481.7099999999973</v>
      </c>
      <c r="D42" t="str">
        <v>South Carolina</v>
      </c>
      <c r="E42">
        <v>8481.7099999999973</v>
      </c>
    </row>
    <row r="43" spans="1:5" x14ac:dyDescent="0.2">
      <c r="A43" s="9" t="s">
        <v>140</v>
      </c>
      <c r="B43" s="11">
        <v>1315.56</v>
      </c>
      <c r="D43" t="str">
        <v>South Dakota</v>
      </c>
      <c r="E43">
        <v>1315.56</v>
      </c>
    </row>
    <row r="44" spans="1:5" x14ac:dyDescent="0.2">
      <c r="A44" s="9" t="s">
        <v>120</v>
      </c>
      <c r="B44" s="11">
        <v>30661.919999999991</v>
      </c>
      <c r="D44" t="str">
        <v>Tennessee</v>
      </c>
      <c r="E44">
        <v>30661.919999999991</v>
      </c>
    </row>
    <row r="45" spans="1:5" x14ac:dyDescent="0.2">
      <c r="A45" s="9" t="s">
        <v>10</v>
      </c>
      <c r="B45" s="11">
        <v>170187.98</v>
      </c>
      <c r="D45" t="str">
        <v>Texas</v>
      </c>
      <c r="E45">
        <v>170187.98</v>
      </c>
    </row>
    <row r="46" spans="1:5" x14ac:dyDescent="0.2">
      <c r="A46" s="9" t="s">
        <v>296</v>
      </c>
      <c r="B46" s="11">
        <v>11220.06</v>
      </c>
      <c r="D46" t="str">
        <v>Utah</v>
      </c>
      <c r="E46">
        <v>11220.06</v>
      </c>
    </row>
    <row r="47" spans="1:5" x14ac:dyDescent="0.2">
      <c r="A47" s="9" t="s">
        <v>2322</v>
      </c>
      <c r="B47" s="11">
        <v>8929.3700000000008</v>
      </c>
      <c r="D47" t="str">
        <v>Vermont</v>
      </c>
      <c r="E47">
        <v>8929.3700000000008</v>
      </c>
    </row>
    <row r="48" spans="1:5" x14ac:dyDescent="0.2">
      <c r="A48" s="9" t="s">
        <v>55</v>
      </c>
      <c r="B48" s="11">
        <v>70636.72000000003</v>
      </c>
      <c r="D48" t="str">
        <v>Virginia</v>
      </c>
      <c r="E48">
        <v>70636.72000000003</v>
      </c>
    </row>
    <row r="49" spans="1:5" x14ac:dyDescent="0.2">
      <c r="A49" s="9" t="s">
        <v>164</v>
      </c>
      <c r="B49" s="11">
        <v>138641.28999999998</v>
      </c>
      <c r="D49" t="str">
        <v>Washington</v>
      </c>
      <c r="E49">
        <v>138641.28999999998</v>
      </c>
    </row>
    <row r="50" spans="1:5" x14ac:dyDescent="0.2">
      <c r="A50" s="9" t="s">
        <v>2687</v>
      </c>
      <c r="B50" s="11">
        <v>1209.8200000000002</v>
      </c>
      <c r="D50" t="str">
        <v>West Virginia</v>
      </c>
      <c r="E50">
        <v>1209.8200000000002</v>
      </c>
    </row>
    <row r="51" spans="1:5" x14ac:dyDescent="0.2">
      <c r="A51" s="9" t="s">
        <v>157</v>
      </c>
      <c r="B51" s="11">
        <v>32114.610000000015</v>
      </c>
      <c r="D51" t="str">
        <v>Wisconsin</v>
      </c>
      <c r="E51">
        <v>32114.610000000015</v>
      </c>
    </row>
    <row r="52" spans="1:5" x14ac:dyDescent="0.2">
      <c r="A52" s="9" t="s">
        <v>2620</v>
      </c>
      <c r="B52" s="11">
        <v>1603.14</v>
      </c>
      <c r="D52" t="str">
        <v>Wyoming</v>
      </c>
      <c r="E52">
        <v>1603.14</v>
      </c>
    </row>
    <row r="53" spans="1:5" x14ac:dyDescent="0.2">
      <c r="A53" s="9" t="s">
        <v>2724</v>
      </c>
      <c r="B53" s="11">
        <v>2296919.7000000016</v>
      </c>
      <c r="D53" t="str">
        <v>Grand Total</v>
      </c>
      <c r="E53">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G13" sqref="G13"/>
    </sheetView>
  </sheetViews>
  <sheetFormatPr defaultColWidth="12.5703125" defaultRowHeight="15.75" customHeight="1" x14ac:dyDescent="0.2"/>
  <cols>
    <col min="1" max="1" width="13" style="6" customWidth="1"/>
    <col min="2" max="3" width="13" style="4" customWidth="1"/>
    <col min="4" max="4" width="17.5703125" customWidth="1"/>
    <col min="7" max="7" width="15.42578125" customWidth="1"/>
    <col min="8" max="8" width="16" customWidth="1"/>
    <col min="10" max="10" width="12.5703125" style="4"/>
  </cols>
  <sheetData>
    <row r="1" spans="1:11" x14ac:dyDescent="0.2">
      <c r="A1" s="5" t="s">
        <v>0</v>
      </c>
      <c r="B1" s="7" t="s">
        <v>2721</v>
      </c>
      <c r="C1" s="7" t="s">
        <v>2722</v>
      </c>
      <c r="D1" s="1" t="s">
        <v>1</v>
      </c>
      <c r="E1" s="1" t="s">
        <v>2</v>
      </c>
      <c r="F1" s="1" t="s">
        <v>3</v>
      </c>
      <c r="G1" s="1" t="s">
        <v>4</v>
      </c>
      <c r="H1" s="1" t="s">
        <v>5</v>
      </c>
      <c r="I1" s="2" t="s">
        <v>6</v>
      </c>
      <c r="J1" s="3" t="s">
        <v>7</v>
      </c>
      <c r="K1" s="2" t="s">
        <v>8</v>
      </c>
    </row>
    <row r="2" spans="1:11" x14ac:dyDescent="0.2">
      <c r="A2" s="5">
        <v>41642</v>
      </c>
      <c r="B2" s="3">
        <f>YEAR(Table1[[#This Row],[Order Date]])</f>
        <v>2014</v>
      </c>
      <c r="C2" s="3">
        <f>MONTH(Table1[[#This Row],[Order Date]])</f>
        <v>1</v>
      </c>
      <c r="D2" s="1" t="s">
        <v>9</v>
      </c>
      <c r="E2" s="1" t="s">
        <v>10</v>
      </c>
      <c r="F2" s="1" t="s">
        <v>11</v>
      </c>
      <c r="G2" s="1" t="s">
        <v>12</v>
      </c>
      <c r="H2" s="1" t="s">
        <v>13</v>
      </c>
      <c r="I2" s="2">
        <v>16.45</v>
      </c>
      <c r="J2" s="3">
        <v>2</v>
      </c>
      <c r="K2" s="2">
        <v>5.55</v>
      </c>
    </row>
    <row r="3" spans="1:11" x14ac:dyDescent="0.2">
      <c r="A3" s="5">
        <v>41643</v>
      </c>
      <c r="B3" s="3">
        <f>YEAR(Table1[[#This Row],[Order Date]])</f>
        <v>2014</v>
      </c>
      <c r="C3" s="3">
        <f>MONTH(Table1[[#This Row],[Order Date]])</f>
        <v>1</v>
      </c>
      <c r="D3" s="1" t="s">
        <v>14</v>
      </c>
      <c r="E3" s="1" t="s">
        <v>15</v>
      </c>
      <c r="F3" s="1" t="s">
        <v>11</v>
      </c>
      <c r="G3" s="1" t="s">
        <v>16</v>
      </c>
      <c r="H3" s="1" t="s">
        <v>17</v>
      </c>
      <c r="I3" s="2">
        <v>11.78</v>
      </c>
      <c r="J3" s="3">
        <v>3</v>
      </c>
      <c r="K3" s="2">
        <v>4.2699999999999996</v>
      </c>
    </row>
    <row r="4" spans="1:11" x14ac:dyDescent="0.2">
      <c r="A4" s="5">
        <v>41643</v>
      </c>
      <c r="B4" s="3">
        <f>YEAR(Table1[[#This Row],[Order Date]])</f>
        <v>2014</v>
      </c>
      <c r="C4" s="3">
        <f>MONTH(Table1[[#This Row],[Order Date]])</f>
        <v>1</v>
      </c>
      <c r="D4" s="1" t="s">
        <v>14</v>
      </c>
      <c r="E4" s="1" t="s">
        <v>15</v>
      </c>
      <c r="F4" s="1" t="s">
        <v>11</v>
      </c>
      <c r="G4" s="1" t="s">
        <v>18</v>
      </c>
      <c r="H4" s="1" t="s">
        <v>19</v>
      </c>
      <c r="I4" s="2">
        <v>272.74</v>
      </c>
      <c r="J4" s="3">
        <v>3</v>
      </c>
      <c r="K4" s="2">
        <v>-64.77</v>
      </c>
    </row>
    <row r="5" spans="1:11" x14ac:dyDescent="0.2">
      <c r="A5" s="5">
        <v>41643</v>
      </c>
      <c r="B5" s="3">
        <f>YEAR(Table1[[#This Row],[Order Date]])</f>
        <v>2014</v>
      </c>
      <c r="C5" s="3">
        <f>MONTH(Table1[[#This Row],[Order Date]])</f>
        <v>1</v>
      </c>
      <c r="D5" s="1" t="s">
        <v>14</v>
      </c>
      <c r="E5" s="1" t="s">
        <v>15</v>
      </c>
      <c r="F5" s="1" t="s">
        <v>11</v>
      </c>
      <c r="G5" s="1" t="s">
        <v>20</v>
      </c>
      <c r="H5" s="1" t="s">
        <v>21</v>
      </c>
      <c r="I5" s="2">
        <v>3.54</v>
      </c>
      <c r="J5" s="3">
        <v>2</v>
      </c>
      <c r="K5" s="2">
        <v>-5.49</v>
      </c>
    </row>
    <row r="6" spans="1:11" x14ac:dyDescent="0.2">
      <c r="A6" s="5">
        <v>41644</v>
      </c>
      <c r="B6" s="3">
        <f>YEAR(Table1[[#This Row],[Order Date]])</f>
        <v>2014</v>
      </c>
      <c r="C6" s="3">
        <f>MONTH(Table1[[#This Row],[Order Date]])</f>
        <v>1</v>
      </c>
      <c r="D6" s="1" t="s">
        <v>22</v>
      </c>
      <c r="E6" s="1" t="s">
        <v>23</v>
      </c>
      <c r="F6" s="1" t="s">
        <v>11</v>
      </c>
      <c r="G6" s="1" t="s">
        <v>24</v>
      </c>
      <c r="H6" s="1" t="s">
        <v>25</v>
      </c>
      <c r="I6" s="2">
        <v>19.54</v>
      </c>
      <c r="J6" s="3">
        <v>3</v>
      </c>
      <c r="K6" s="2">
        <v>4.88</v>
      </c>
    </row>
    <row r="7" spans="1:11" x14ac:dyDescent="0.2">
      <c r="A7" s="5">
        <v>41645</v>
      </c>
      <c r="B7" s="3">
        <f>YEAR(Table1[[#This Row],[Order Date]])</f>
        <v>2014</v>
      </c>
      <c r="C7" s="3">
        <f>MONTH(Table1[[#This Row],[Order Date]])</f>
        <v>1</v>
      </c>
      <c r="D7" s="1" t="s">
        <v>26</v>
      </c>
      <c r="E7" s="1" t="s">
        <v>27</v>
      </c>
      <c r="F7" s="1" t="s">
        <v>11</v>
      </c>
      <c r="G7" s="1" t="s">
        <v>12</v>
      </c>
      <c r="H7" s="1" t="s">
        <v>28</v>
      </c>
      <c r="I7" s="2">
        <v>19.440000000000001</v>
      </c>
      <c r="J7" s="3">
        <v>3</v>
      </c>
      <c r="K7" s="2">
        <v>9.33</v>
      </c>
    </row>
    <row r="8" spans="1:11" x14ac:dyDescent="0.2">
      <c r="A8" s="5">
        <v>41645</v>
      </c>
      <c r="B8" s="3">
        <f>YEAR(Table1[[#This Row],[Order Date]])</f>
        <v>2014</v>
      </c>
      <c r="C8" s="3">
        <f>MONTH(Table1[[#This Row],[Order Date]])</f>
        <v>1</v>
      </c>
      <c r="D8" s="1" t="s">
        <v>29</v>
      </c>
      <c r="E8" s="1" t="s">
        <v>30</v>
      </c>
      <c r="F8" s="1" t="s">
        <v>11</v>
      </c>
      <c r="G8" s="1" t="s">
        <v>24</v>
      </c>
      <c r="H8" s="1" t="s">
        <v>31</v>
      </c>
      <c r="I8" s="2">
        <v>12.78</v>
      </c>
      <c r="J8" s="3">
        <v>3</v>
      </c>
      <c r="K8" s="2">
        <v>5.24</v>
      </c>
    </row>
    <row r="9" spans="1:11" x14ac:dyDescent="0.2">
      <c r="A9" s="5">
        <v>41645</v>
      </c>
      <c r="B9" s="3">
        <f>YEAR(Table1[[#This Row],[Order Date]])</f>
        <v>2014</v>
      </c>
      <c r="C9" s="3">
        <f>MONTH(Table1[[#This Row],[Order Date]])</f>
        <v>1</v>
      </c>
      <c r="D9" s="1" t="s">
        <v>32</v>
      </c>
      <c r="E9" s="1" t="s">
        <v>33</v>
      </c>
      <c r="F9" s="1" t="s">
        <v>34</v>
      </c>
      <c r="G9" s="1" t="s">
        <v>35</v>
      </c>
      <c r="H9" s="1" t="s">
        <v>36</v>
      </c>
      <c r="I9" s="2">
        <v>2573.8200000000002</v>
      </c>
      <c r="J9" s="3">
        <v>9</v>
      </c>
      <c r="K9" s="2">
        <v>746.41</v>
      </c>
    </row>
    <row r="10" spans="1:11" x14ac:dyDescent="0.2">
      <c r="A10" s="5">
        <v>41645</v>
      </c>
      <c r="B10" s="3">
        <f>YEAR(Table1[[#This Row],[Order Date]])</f>
        <v>2014</v>
      </c>
      <c r="C10" s="3">
        <f>MONTH(Table1[[#This Row],[Order Date]])</f>
        <v>1</v>
      </c>
      <c r="D10" s="1" t="s">
        <v>32</v>
      </c>
      <c r="E10" s="1" t="s">
        <v>33</v>
      </c>
      <c r="F10" s="1" t="s">
        <v>11</v>
      </c>
      <c r="G10" s="1" t="s">
        <v>20</v>
      </c>
      <c r="H10" s="1" t="s">
        <v>37</v>
      </c>
      <c r="I10" s="2">
        <v>609.98</v>
      </c>
      <c r="J10" s="3">
        <v>2</v>
      </c>
      <c r="K10" s="2">
        <v>274.49</v>
      </c>
    </row>
    <row r="11" spans="1:11" x14ac:dyDescent="0.2">
      <c r="A11" s="5">
        <v>41645</v>
      </c>
      <c r="B11" s="3">
        <f>YEAR(Table1[[#This Row],[Order Date]])</f>
        <v>2014</v>
      </c>
      <c r="C11" s="3">
        <f>MONTH(Table1[[#This Row],[Order Date]])</f>
        <v>1</v>
      </c>
      <c r="D11" s="1" t="s">
        <v>32</v>
      </c>
      <c r="E11" s="1" t="s">
        <v>33</v>
      </c>
      <c r="F11" s="1" t="s">
        <v>11</v>
      </c>
      <c r="G11" s="1" t="s">
        <v>24</v>
      </c>
      <c r="H11" s="1" t="s">
        <v>38</v>
      </c>
      <c r="I11" s="2">
        <v>5.48</v>
      </c>
      <c r="J11" s="3">
        <v>2</v>
      </c>
      <c r="K11" s="2">
        <v>1.48</v>
      </c>
    </row>
    <row r="12" spans="1:11" x14ac:dyDescent="0.2">
      <c r="A12" s="5">
        <v>41645</v>
      </c>
      <c r="B12" s="3">
        <f>YEAR(Table1[[#This Row],[Order Date]])</f>
        <v>2014</v>
      </c>
      <c r="C12" s="3">
        <f>MONTH(Table1[[#This Row],[Order Date]])</f>
        <v>1</v>
      </c>
      <c r="D12" s="1" t="s">
        <v>32</v>
      </c>
      <c r="E12" s="1" t="s">
        <v>33</v>
      </c>
      <c r="F12" s="1" t="s">
        <v>39</v>
      </c>
      <c r="G12" s="1" t="s">
        <v>40</v>
      </c>
      <c r="H12" s="1" t="s">
        <v>41</v>
      </c>
      <c r="I12" s="2">
        <v>391.98</v>
      </c>
      <c r="J12" s="3">
        <v>2</v>
      </c>
      <c r="K12" s="2">
        <v>113.67</v>
      </c>
    </row>
    <row r="13" spans="1:11" x14ac:dyDescent="0.2">
      <c r="A13" s="5">
        <v>41645</v>
      </c>
      <c r="B13" s="3">
        <f>YEAR(Table1[[#This Row],[Order Date]])</f>
        <v>2014</v>
      </c>
      <c r="C13" s="3">
        <f>MONTH(Table1[[#This Row],[Order Date]])</f>
        <v>1</v>
      </c>
      <c r="D13" s="1" t="s">
        <v>32</v>
      </c>
      <c r="E13" s="1" t="s">
        <v>33</v>
      </c>
      <c r="F13" s="1" t="s">
        <v>39</v>
      </c>
      <c r="G13" s="1" t="s">
        <v>40</v>
      </c>
      <c r="H13" s="1" t="s">
        <v>42</v>
      </c>
      <c r="I13" s="2">
        <v>755.96</v>
      </c>
      <c r="J13" s="3">
        <v>4</v>
      </c>
      <c r="K13" s="2">
        <v>204.11</v>
      </c>
    </row>
    <row r="14" spans="1:11" x14ac:dyDescent="0.2">
      <c r="A14" s="5">
        <v>41645</v>
      </c>
      <c r="B14" s="3">
        <f>YEAR(Table1[[#This Row],[Order Date]])</f>
        <v>2014</v>
      </c>
      <c r="C14" s="3">
        <f>MONTH(Table1[[#This Row],[Order Date]])</f>
        <v>1</v>
      </c>
      <c r="D14" s="1" t="s">
        <v>32</v>
      </c>
      <c r="E14" s="1" t="s">
        <v>33</v>
      </c>
      <c r="F14" s="1" t="s">
        <v>11</v>
      </c>
      <c r="G14" s="1" t="s">
        <v>43</v>
      </c>
      <c r="H14" s="1" t="s">
        <v>44</v>
      </c>
      <c r="I14" s="2">
        <v>31.12</v>
      </c>
      <c r="J14" s="3">
        <v>4</v>
      </c>
      <c r="K14" s="2">
        <v>0.31</v>
      </c>
    </row>
    <row r="15" spans="1:11" x14ac:dyDescent="0.2">
      <c r="A15" s="5">
        <v>41645</v>
      </c>
      <c r="B15" s="3">
        <f>YEAR(Table1[[#This Row],[Order Date]])</f>
        <v>2014</v>
      </c>
      <c r="C15" s="3">
        <f>MONTH(Table1[[#This Row],[Order Date]])</f>
        <v>1</v>
      </c>
      <c r="D15" s="1" t="s">
        <v>32</v>
      </c>
      <c r="E15" s="1" t="s">
        <v>33</v>
      </c>
      <c r="F15" s="1" t="s">
        <v>11</v>
      </c>
      <c r="G15" s="1" t="s">
        <v>12</v>
      </c>
      <c r="H15" s="1" t="s">
        <v>45</v>
      </c>
      <c r="I15" s="2">
        <v>6.54</v>
      </c>
      <c r="J15" s="3">
        <v>1</v>
      </c>
      <c r="K15" s="2">
        <v>3.01</v>
      </c>
    </row>
    <row r="16" spans="1:11" x14ac:dyDescent="0.2">
      <c r="A16" s="5">
        <v>41646</v>
      </c>
      <c r="B16" s="3">
        <f>YEAR(Table1[[#This Row],[Order Date]])</f>
        <v>2014</v>
      </c>
      <c r="C16" s="3">
        <f>MONTH(Table1[[#This Row],[Order Date]])</f>
        <v>1</v>
      </c>
      <c r="D16" s="1" t="s">
        <v>46</v>
      </c>
      <c r="E16" s="1" t="s">
        <v>10</v>
      </c>
      <c r="F16" s="1" t="s">
        <v>34</v>
      </c>
      <c r="G16" s="1" t="s">
        <v>47</v>
      </c>
      <c r="H16" s="1" t="s">
        <v>48</v>
      </c>
      <c r="I16" s="2">
        <v>76.73</v>
      </c>
      <c r="J16" s="3">
        <v>3</v>
      </c>
      <c r="K16" s="2">
        <v>-53.71</v>
      </c>
    </row>
    <row r="17" spans="1:11" x14ac:dyDescent="0.2">
      <c r="A17" s="5">
        <v>41646</v>
      </c>
      <c r="B17" s="3">
        <f>YEAR(Table1[[#This Row],[Order Date]])</f>
        <v>2014</v>
      </c>
      <c r="C17" s="3">
        <f>MONTH(Table1[[#This Row],[Order Date]])</f>
        <v>1</v>
      </c>
      <c r="D17" s="1" t="s">
        <v>46</v>
      </c>
      <c r="E17" s="1" t="s">
        <v>10</v>
      </c>
      <c r="F17" s="1" t="s">
        <v>11</v>
      </c>
      <c r="G17" s="1" t="s">
        <v>20</v>
      </c>
      <c r="H17" s="1" t="s">
        <v>49</v>
      </c>
      <c r="I17" s="2">
        <v>10.43</v>
      </c>
      <c r="J17" s="3">
        <v>7</v>
      </c>
      <c r="K17" s="2">
        <v>-18.25</v>
      </c>
    </row>
    <row r="18" spans="1:11" x14ac:dyDescent="0.2">
      <c r="A18" s="5">
        <v>41648</v>
      </c>
      <c r="B18" s="3">
        <f>YEAR(Table1[[#This Row],[Order Date]])</f>
        <v>2014</v>
      </c>
      <c r="C18" s="3">
        <f>MONTH(Table1[[#This Row],[Order Date]])</f>
        <v>1</v>
      </c>
      <c r="D18" s="1" t="s">
        <v>50</v>
      </c>
      <c r="E18" s="1" t="s">
        <v>10</v>
      </c>
      <c r="F18" s="1" t="s">
        <v>11</v>
      </c>
      <c r="G18" s="1" t="s">
        <v>24</v>
      </c>
      <c r="H18" s="1" t="s">
        <v>51</v>
      </c>
      <c r="I18" s="2">
        <v>9.34</v>
      </c>
      <c r="J18" s="3">
        <v>2</v>
      </c>
      <c r="K18" s="2">
        <v>1.17</v>
      </c>
    </row>
    <row r="19" spans="1:11" x14ac:dyDescent="0.2">
      <c r="A19" s="5">
        <v>41648</v>
      </c>
      <c r="B19" s="3">
        <f>YEAR(Table1[[#This Row],[Order Date]])</f>
        <v>2014</v>
      </c>
      <c r="C19" s="3">
        <f>MONTH(Table1[[#This Row],[Order Date]])</f>
        <v>1</v>
      </c>
      <c r="D19" s="1" t="s">
        <v>50</v>
      </c>
      <c r="E19" s="1" t="s">
        <v>10</v>
      </c>
      <c r="F19" s="1" t="s">
        <v>39</v>
      </c>
      <c r="G19" s="1" t="s">
        <v>52</v>
      </c>
      <c r="H19" s="1" t="s">
        <v>53</v>
      </c>
      <c r="I19" s="2">
        <v>31.2</v>
      </c>
      <c r="J19" s="3">
        <v>3</v>
      </c>
      <c r="K19" s="2">
        <v>9.75</v>
      </c>
    </row>
    <row r="20" spans="1:11" x14ac:dyDescent="0.2">
      <c r="A20" s="5">
        <v>41649</v>
      </c>
      <c r="B20" s="3">
        <f>YEAR(Table1[[#This Row],[Order Date]])</f>
        <v>2014</v>
      </c>
      <c r="C20" s="3">
        <f>MONTH(Table1[[#This Row],[Order Date]])</f>
        <v>1</v>
      </c>
      <c r="D20" s="1" t="s">
        <v>54</v>
      </c>
      <c r="E20" s="1" t="s">
        <v>55</v>
      </c>
      <c r="F20" s="1" t="s">
        <v>11</v>
      </c>
      <c r="G20" s="1" t="s">
        <v>16</v>
      </c>
      <c r="H20" s="1" t="s">
        <v>56</v>
      </c>
      <c r="I20" s="2">
        <v>2.89</v>
      </c>
      <c r="J20" s="3">
        <v>1</v>
      </c>
      <c r="K20" s="2">
        <v>1.36</v>
      </c>
    </row>
    <row r="21" spans="1:11" x14ac:dyDescent="0.2">
      <c r="A21" s="5">
        <v>41649</v>
      </c>
      <c r="B21" s="3">
        <f>YEAR(Table1[[#This Row],[Order Date]])</f>
        <v>2014</v>
      </c>
      <c r="C21" s="3">
        <f>MONTH(Table1[[#This Row],[Order Date]])</f>
        <v>1</v>
      </c>
      <c r="D21" s="1" t="s">
        <v>54</v>
      </c>
      <c r="E21" s="1" t="s">
        <v>55</v>
      </c>
      <c r="F21" s="1" t="s">
        <v>34</v>
      </c>
      <c r="G21" s="1" t="s">
        <v>47</v>
      </c>
      <c r="H21" s="1" t="s">
        <v>57</v>
      </c>
      <c r="I21" s="2">
        <v>51.94</v>
      </c>
      <c r="J21" s="3">
        <v>1</v>
      </c>
      <c r="K21" s="2">
        <v>21.3</v>
      </c>
    </row>
    <row r="22" spans="1:11" x14ac:dyDescent="0.2">
      <c r="A22" s="5">
        <v>41650</v>
      </c>
      <c r="B22" s="3">
        <f>YEAR(Table1[[#This Row],[Order Date]])</f>
        <v>2014</v>
      </c>
      <c r="C22" s="3">
        <f>MONTH(Table1[[#This Row],[Order Date]])</f>
        <v>1</v>
      </c>
      <c r="D22" s="1" t="s">
        <v>58</v>
      </c>
      <c r="E22" s="1" t="s">
        <v>59</v>
      </c>
      <c r="F22" s="1" t="s">
        <v>34</v>
      </c>
      <c r="G22" s="1" t="s">
        <v>47</v>
      </c>
      <c r="H22" s="1" t="s">
        <v>60</v>
      </c>
      <c r="I22" s="2">
        <v>9.94</v>
      </c>
      <c r="J22" s="3">
        <v>2</v>
      </c>
      <c r="K22" s="2">
        <v>3.08</v>
      </c>
    </row>
    <row r="23" spans="1:11" x14ac:dyDescent="0.2">
      <c r="A23" s="5">
        <v>41652</v>
      </c>
      <c r="B23" s="3">
        <f>YEAR(Table1[[#This Row],[Order Date]])</f>
        <v>2014</v>
      </c>
      <c r="C23" s="3">
        <f>MONTH(Table1[[#This Row],[Order Date]])</f>
        <v>1</v>
      </c>
      <c r="D23" s="1" t="s">
        <v>61</v>
      </c>
      <c r="E23" s="1" t="s">
        <v>62</v>
      </c>
      <c r="F23" s="1" t="s">
        <v>11</v>
      </c>
      <c r="G23" s="1" t="s">
        <v>63</v>
      </c>
      <c r="H23" s="1" t="s">
        <v>64</v>
      </c>
      <c r="I23" s="2">
        <v>11.36</v>
      </c>
      <c r="J23" s="3">
        <v>2</v>
      </c>
      <c r="K23" s="2">
        <v>5.34</v>
      </c>
    </row>
    <row r="24" spans="1:11" x14ac:dyDescent="0.2">
      <c r="A24" s="5">
        <v>41652</v>
      </c>
      <c r="B24" s="3">
        <f>YEAR(Table1[[#This Row],[Order Date]])</f>
        <v>2014</v>
      </c>
      <c r="C24" s="3">
        <f>MONTH(Table1[[#This Row],[Order Date]])</f>
        <v>1</v>
      </c>
      <c r="D24" s="1" t="s">
        <v>61</v>
      </c>
      <c r="E24" s="1" t="s">
        <v>62</v>
      </c>
      <c r="F24" s="1" t="s">
        <v>11</v>
      </c>
      <c r="G24" s="1" t="s">
        <v>63</v>
      </c>
      <c r="H24" s="1" t="s">
        <v>65</v>
      </c>
      <c r="I24" s="2">
        <v>50.94</v>
      </c>
      <c r="J24" s="3">
        <v>3</v>
      </c>
      <c r="K24" s="2">
        <v>25.47</v>
      </c>
    </row>
    <row r="25" spans="1:11" x14ac:dyDescent="0.2">
      <c r="A25" s="5">
        <v>41652</v>
      </c>
      <c r="B25" s="3">
        <f>YEAR(Table1[[#This Row],[Order Date]])</f>
        <v>2014</v>
      </c>
      <c r="C25" s="3">
        <f>MONTH(Table1[[#This Row],[Order Date]])</f>
        <v>1</v>
      </c>
      <c r="D25" s="1" t="s">
        <v>61</v>
      </c>
      <c r="E25" s="1" t="s">
        <v>62</v>
      </c>
      <c r="F25" s="1" t="s">
        <v>39</v>
      </c>
      <c r="G25" s="1" t="s">
        <v>52</v>
      </c>
      <c r="H25" s="1" t="s">
        <v>66</v>
      </c>
      <c r="I25" s="2">
        <v>646.74</v>
      </c>
      <c r="J25" s="3">
        <v>6</v>
      </c>
      <c r="K25" s="2">
        <v>258.7</v>
      </c>
    </row>
    <row r="26" spans="1:11" x14ac:dyDescent="0.2">
      <c r="A26" s="5">
        <v>41652</v>
      </c>
      <c r="B26" s="3">
        <f>YEAR(Table1[[#This Row],[Order Date]])</f>
        <v>2014</v>
      </c>
      <c r="C26" s="3">
        <f>MONTH(Table1[[#This Row],[Order Date]])</f>
        <v>1</v>
      </c>
      <c r="D26" s="1" t="s">
        <v>61</v>
      </c>
      <c r="E26" s="1" t="s">
        <v>62</v>
      </c>
      <c r="F26" s="1" t="s">
        <v>11</v>
      </c>
      <c r="G26" s="1" t="s">
        <v>20</v>
      </c>
      <c r="H26" s="1" t="s">
        <v>67</v>
      </c>
      <c r="I26" s="2">
        <v>5.64</v>
      </c>
      <c r="J26" s="3">
        <v>3</v>
      </c>
      <c r="K26" s="2">
        <v>2.71</v>
      </c>
    </row>
    <row r="27" spans="1:11" x14ac:dyDescent="0.2">
      <c r="A27" s="5">
        <v>41652</v>
      </c>
      <c r="B27" s="3">
        <f>YEAR(Table1[[#This Row],[Order Date]])</f>
        <v>2014</v>
      </c>
      <c r="C27" s="3">
        <f>MONTH(Table1[[#This Row],[Order Date]])</f>
        <v>1</v>
      </c>
      <c r="D27" s="1" t="s">
        <v>61</v>
      </c>
      <c r="E27" s="1" t="s">
        <v>62</v>
      </c>
      <c r="F27" s="1" t="s">
        <v>11</v>
      </c>
      <c r="G27" s="1" t="s">
        <v>18</v>
      </c>
      <c r="H27" s="1" t="s">
        <v>68</v>
      </c>
      <c r="I27" s="2">
        <v>572.58000000000004</v>
      </c>
      <c r="J27" s="3">
        <v>6</v>
      </c>
      <c r="K27" s="2">
        <v>34.35</v>
      </c>
    </row>
    <row r="28" spans="1:11" x14ac:dyDescent="0.2">
      <c r="A28" s="5">
        <v>41652</v>
      </c>
      <c r="B28" s="3">
        <f>YEAR(Table1[[#This Row],[Order Date]])</f>
        <v>2014</v>
      </c>
      <c r="C28" s="3">
        <f>MONTH(Table1[[#This Row],[Order Date]])</f>
        <v>1</v>
      </c>
      <c r="D28" s="1" t="s">
        <v>69</v>
      </c>
      <c r="E28" s="1" t="s">
        <v>70</v>
      </c>
      <c r="F28" s="1" t="s">
        <v>34</v>
      </c>
      <c r="G28" s="1" t="s">
        <v>35</v>
      </c>
      <c r="H28" s="1" t="s">
        <v>71</v>
      </c>
      <c r="I28" s="2">
        <v>545.94000000000005</v>
      </c>
      <c r="J28" s="3">
        <v>6</v>
      </c>
      <c r="K28" s="2">
        <v>87.35</v>
      </c>
    </row>
    <row r="29" spans="1:11" x14ac:dyDescent="0.2">
      <c r="A29" s="5">
        <v>41652</v>
      </c>
      <c r="B29" s="3">
        <f>YEAR(Table1[[#This Row],[Order Date]])</f>
        <v>2014</v>
      </c>
      <c r="C29" s="3">
        <f>MONTH(Table1[[#This Row],[Order Date]])</f>
        <v>1</v>
      </c>
      <c r="D29" s="1" t="s">
        <v>72</v>
      </c>
      <c r="E29" s="1" t="s">
        <v>27</v>
      </c>
      <c r="F29" s="1" t="s">
        <v>11</v>
      </c>
      <c r="G29" s="1" t="s">
        <v>18</v>
      </c>
      <c r="H29" s="1" t="s">
        <v>73</v>
      </c>
      <c r="I29" s="2">
        <v>1325.85</v>
      </c>
      <c r="J29" s="3">
        <v>5</v>
      </c>
      <c r="K29" s="2">
        <v>238.65</v>
      </c>
    </row>
    <row r="30" spans="1:11" x14ac:dyDescent="0.2">
      <c r="A30" s="5">
        <v>41652</v>
      </c>
      <c r="B30" s="3">
        <f>YEAR(Table1[[#This Row],[Order Date]])</f>
        <v>2014</v>
      </c>
      <c r="C30" s="3">
        <f>MONTH(Table1[[#This Row],[Order Date]])</f>
        <v>1</v>
      </c>
      <c r="D30" s="1" t="s">
        <v>72</v>
      </c>
      <c r="E30" s="1" t="s">
        <v>27</v>
      </c>
      <c r="F30" s="1" t="s">
        <v>34</v>
      </c>
      <c r="G30" s="1" t="s">
        <v>74</v>
      </c>
      <c r="H30" s="1" t="s">
        <v>75</v>
      </c>
      <c r="I30" s="2">
        <v>334</v>
      </c>
      <c r="J30" s="3">
        <v>3</v>
      </c>
      <c r="K30" s="2">
        <v>3.93</v>
      </c>
    </row>
    <row r="31" spans="1:11" x14ac:dyDescent="0.2">
      <c r="A31" s="5">
        <v>41652</v>
      </c>
      <c r="B31" s="3">
        <f>YEAR(Table1[[#This Row],[Order Date]])</f>
        <v>2014</v>
      </c>
      <c r="C31" s="3">
        <f>MONTH(Table1[[#This Row],[Order Date]])</f>
        <v>1</v>
      </c>
      <c r="D31" s="1" t="s">
        <v>72</v>
      </c>
      <c r="E31" s="1" t="s">
        <v>27</v>
      </c>
      <c r="F31" s="1" t="s">
        <v>11</v>
      </c>
      <c r="G31" s="1" t="s">
        <v>24</v>
      </c>
      <c r="H31" s="1" t="s">
        <v>76</v>
      </c>
      <c r="I31" s="2">
        <v>19.899999999999999</v>
      </c>
      <c r="J31" s="3">
        <v>5</v>
      </c>
      <c r="K31" s="2">
        <v>6.57</v>
      </c>
    </row>
    <row r="32" spans="1:11" x14ac:dyDescent="0.2">
      <c r="A32" s="5">
        <v>41652</v>
      </c>
      <c r="B32" s="3">
        <f>YEAR(Table1[[#This Row],[Order Date]])</f>
        <v>2014</v>
      </c>
      <c r="C32" s="3">
        <f>MONTH(Table1[[#This Row],[Order Date]])</f>
        <v>1</v>
      </c>
      <c r="D32" s="1" t="s">
        <v>77</v>
      </c>
      <c r="E32" s="1" t="s">
        <v>78</v>
      </c>
      <c r="F32" s="1" t="s">
        <v>11</v>
      </c>
      <c r="G32" s="1" t="s">
        <v>12</v>
      </c>
      <c r="H32" s="1" t="s">
        <v>79</v>
      </c>
      <c r="I32" s="2">
        <v>37.409999999999997</v>
      </c>
      <c r="J32" s="3">
        <v>7</v>
      </c>
      <c r="K32" s="2">
        <v>13.09</v>
      </c>
    </row>
    <row r="33" spans="1:11" x14ac:dyDescent="0.2">
      <c r="A33" s="5">
        <v>41652</v>
      </c>
      <c r="B33" s="3">
        <f>YEAR(Table1[[#This Row],[Order Date]])</f>
        <v>2014</v>
      </c>
      <c r="C33" s="3">
        <f>MONTH(Table1[[#This Row],[Order Date]])</f>
        <v>1</v>
      </c>
      <c r="D33" s="1" t="s">
        <v>77</v>
      </c>
      <c r="E33" s="1" t="s">
        <v>78</v>
      </c>
      <c r="F33" s="1" t="s">
        <v>11</v>
      </c>
      <c r="G33" s="1" t="s">
        <v>20</v>
      </c>
      <c r="H33" s="1" t="s">
        <v>80</v>
      </c>
      <c r="I33" s="2">
        <v>3.44</v>
      </c>
      <c r="J33" s="3">
        <v>2</v>
      </c>
      <c r="K33" s="2">
        <v>-2.52</v>
      </c>
    </row>
    <row r="34" spans="1:11" x14ac:dyDescent="0.2">
      <c r="A34" s="5">
        <v>41653</v>
      </c>
      <c r="B34" s="3">
        <f>YEAR(Table1[[#This Row],[Order Date]])</f>
        <v>2014</v>
      </c>
      <c r="C34" s="3">
        <f>MONTH(Table1[[#This Row],[Order Date]])</f>
        <v>1</v>
      </c>
      <c r="D34" s="1" t="s">
        <v>81</v>
      </c>
      <c r="E34" s="1" t="s">
        <v>23</v>
      </c>
      <c r="F34" s="1" t="s">
        <v>34</v>
      </c>
      <c r="G34" s="1" t="s">
        <v>74</v>
      </c>
      <c r="H34" s="1" t="s">
        <v>82</v>
      </c>
      <c r="I34" s="2">
        <v>61.96</v>
      </c>
      <c r="J34" s="3">
        <v>4</v>
      </c>
      <c r="K34" s="2">
        <v>-53.29</v>
      </c>
    </row>
    <row r="35" spans="1:11" x14ac:dyDescent="0.2">
      <c r="A35" s="5">
        <v>41654</v>
      </c>
      <c r="B35" s="3">
        <f>YEAR(Table1[[#This Row],[Order Date]])</f>
        <v>2014</v>
      </c>
      <c r="C35" s="3">
        <f>MONTH(Table1[[#This Row],[Order Date]])</f>
        <v>1</v>
      </c>
      <c r="D35" s="1" t="s">
        <v>83</v>
      </c>
      <c r="E35" s="1" t="s">
        <v>30</v>
      </c>
      <c r="F35" s="1" t="s">
        <v>39</v>
      </c>
      <c r="G35" s="1" t="s">
        <v>52</v>
      </c>
      <c r="H35" s="1" t="s">
        <v>84</v>
      </c>
      <c r="I35" s="2">
        <v>149.94999999999999</v>
      </c>
      <c r="J35" s="3">
        <v>5</v>
      </c>
      <c r="K35" s="2">
        <v>65.98</v>
      </c>
    </row>
    <row r="36" spans="1:11" x14ac:dyDescent="0.2">
      <c r="A36" s="5">
        <v>41655</v>
      </c>
      <c r="B36" s="3">
        <f>YEAR(Table1[[#This Row],[Order Date]])</f>
        <v>2014</v>
      </c>
      <c r="C36" s="3">
        <f>MONTH(Table1[[#This Row],[Order Date]])</f>
        <v>1</v>
      </c>
      <c r="D36" s="1" t="s">
        <v>85</v>
      </c>
      <c r="E36" s="1" t="s">
        <v>23</v>
      </c>
      <c r="F36" s="1" t="s">
        <v>34</v>
      </c>
      <c r="G36" s="1" t="s">
        <v>47</v>
      </c>
      <c r="H36" s="1" t="s">
        <v>86</v>
      </c>
      <c r="I36" s="2">
        <v>127.1</v>
      </c>
      <c r="J36" s="3">
        <v>6</v>
      </c>
      <c r="K36" s="2">
        <v>28.6</v>
      </c>
    </row>
    <row r="37" spans="1:11" x14ac:dyDescent="0.2">
      <c r="A37" s="5">
        <v>41655</v>
      </c>
      <c r="B37" s="3">
        <f>YEAR(Table1[[#This Row],[Order Date]])</f>
        <v>2014</v>
      </c>
      <c r="C37" s="3">
        <f>MONTH(Table1[[#This Row],[Order Date]])</f>
        <v>1</v>
      </c>
      <c r="D37" s="1" t="s">
        <v>85</v>
      </c>
      <c r="E37" s="1" t="s">
        <v>23</v>
      </c>
      <c r="F37" s="1" t="s">
        <v>39</v>
      </c>
      <c r="G37" s="1" t="s">
        <v>40</v>
      </c>
      <c r="H37" s="1" t="s">
        <v>87</v>
      </c>
      <c r="I37" s="2">
        <v>124.2</v>
      </c>
      <c r="J37" s="3">
        <v>3</v>
      </c>
      <c r="K37" s="2">
        <v>-31.05</v>
      </c>
    </row>
    <row r="38" spans="1:11" x14ac:dyDescent="0.2">
      <c r="A38" s="5">
        <v>41655</v>
      </c>
      <c r="B38" s="3">
        <f>YEAR(Table1[[#This Row],[Order Date]])</f>
        <v>2014</v>
      </c>
      <c r="C38" s="3">
        <f>MONTH(Table1[[#This Row],[Order Date]])</f>
        <v>1</v>
      </c>
      <c r="D38" s="1" t="s">
        <v>85</v>
      </c>
      <c r="E38" s="1" t="s">
        <v>23</v>
      </c>
      <c r="F38" s="1" t="s">
        <v>11</v>
      </c>
      <c r="G38" s="1" t="s">
        <v>20</v>
      </c>
      <c r="H38" s="1" t="s">
        <v>88</v>
      </c>
      <c r="I38" s="2">
        <v>18.59</v>
      </c>
      <c r="J38" s="3">
        <v>2</v>
      </c>
      <c r="K38" s="2">
        <v>-13.63</v>
      </c>
    </row>
    <row r="39" spans="1:11" x14ac:dyDescent="0.2">
      <c r="A39" s="5">
        <v>41655</v>
      </c>
      <c r="B39" s="3">
        <f>YEAR(Table1[[#This Row],[Order Date]])</f>
        <v>2014</v>
      </c>
      <c r="C39" s="3">
        <f>MONTH(Table1[[#This Row],[Order Date]])</f>
        <v>1</v>
      </c>
      <c r="D39" s="1" t="s">
        <v>85</v>
      </c>
      <c r="E39" s="1" t="s">
        <v>23</v>
      </c>
      <c r="F39" s="1" t="s">
        <v>11</v>
      </c>
      <c r="G39" s="1" t="s">
        <v>16</v>
      </c>
      <c r="H39" s="1" t="s">
        <v>89</v>
      </c>
      <c r="I39" s="2">
        <v>30.07</v>
      </c>
      <c r="J39" s="3">
        <v>3</v>
      </c>
      <c r="K39" s="2">
        <v>10.15</v>
      </c>
    </row>
    <row r="40" spans="1:11" x14ac:dyDescent="0.2">
      <c r="A40" s="5">
        <v>41657</v>
      </c>
      <c r="B40" s="3">
        <f>YEAR(Table1[[#This Row],[Order Date]])</f>
        <v>2014</v>
      </c>
      <c r="C40" s="3">
        <f>MONTH(Table1[[#This Row],[Order Date]])</f>
        <v>1</v>
      </c>
      <c r="D40" s="1" t="s">
        <v>90</v>
      </c>
      <c r="E40" s="1" t="s">
        <v>91</v>
      </c>
      <c r="F40" s="1" t="s">
        <v>11</v>
      </c>
      <c r="G40" s="1" t="s">
        <v>92</v>
      </c>
      <c r="H40" s="1" t="s">
        <v>93</v>
      </c>
      <c r="I40" s="2">
        <v>64.86</v>
      </c>
      <c r="J40" s="3">
        <v>4</v>
      </c>
      <c r="K40" s="2">
        <v>6.49</v>
      </c>
    </row>
    <row r="41" spans="1:11" x14ac:dyDescent="0.2">
      <c r="A41" s="5">
        <v>41658</v>
      </c>
      <c r="B41" s="3">
        <f>YEAR(Table1[[#This Row],[Order Date]])</f>
        <v>2014</v>
      </c>
      <c r="C41" s="3">
        <f>MONTH(Table1[[#This Row],[Order Date]])</f>
        <v>1</v>
      </c>
      <c r="D41" s="1" t="s">
        <v>94</v>
      </c>
      <c r="E41" s="1" t="s">
        <v>95</v>
      </c>
      <c r="F41" s="1" t="s">
        <v>11</v>
      </c>
      <c r="G41" s="1" t="s">
        <v>20</v>
      </c>
      <c r="H41" s="1" t="s">
        <v>96</v>
      </c>
      <c r="I41" s="2">
        <v>32.340000000000003</v>
      </c>
      <c r="J41" s="3">
        <v>10</v>
      </c>
      <c r="K41" s="2">
        <v>-23.72</v>
      </c>
    </row>
    <row r="42" spans="1:11" x14ac:dyDescent="0.2">
      <c r="A42" s="5">
        <v>41658</v>
      </c>
      <c r="B42" s="3">
        <f>YEAR(Table1[[#This Row],[Order Date]])</f>
        <v>2014</v>
      </c>
      <c r="C42" s="3">
        <f>MONTH(Table1[[#This Row],[Order Date]])</f>
        <v>1</v>
      </c>
      <c r="D42" s="1" t="s">
        <v>94</v>
      </c>
      <c r="E42" s="1" t="s">
        <v>95</v>
      </c>
      <c r="F42" s="1" t="s">
        <v>11</v>
      </c>
      <c r="G42" s="1" t="s">
        <v>12</v>
      </c>
      <c r="H42" s="1" t="s">
        <v>97</v>
      </c>
      <c r="I42" s="2">
        <v>56.06</v>
      </c>
      <c r="J42" s="3">
        <v>4</v>
      </c>
      <c r="K42" s="2">
        <v>19.62</v>
      </c>
    </row>
    <row r="43" spans="1:11" x14ac:dyDescent="0.2">
      <c r="A43" s="5">
        <v>41658</v>
      </c>
      <c r="B43" s="3">
        <f>YEAR(Table1[[#This Row],[Order Date]])</f>
        <v>2014</v>
      </c>
      <c r="C43" s="3">
        <f>MONTH(Table1[[#This Row],[Order Date]])</f>
        <v>1</v>
      </c>
      <c r="D43" s="1" t="s">
        <v>94</v>
      </c>
      <c r="E43" s="1" t="s">
        <v>95</v>
      </c>
      <c r="F43" s="1" t="s">
        <v>11</v>
      </c>
      <c r="G43" s="1" t="s">
        <v>63</v>
      </c>
      <c r="H43" s="1" t="s">
        <v>98</v>
      </c>
      <c r="I43" s="2">
        <v>108.72</v>
      </c>
      <c r="J43" s="3">
        <v>5</v>
      </c>
      <c r="K43" s="2">
        <v>36.69</v>
      </c>
    </row>
    <row r="44" spans="1:11" x14ac:dyDescent="0.2">
      <c r="A44" s="5">
        <v>41658</v>
      </c>
      <c r="B44" s="3">
        <f>YEAR(Table1[[#This Row],[Order Date]])</f>
        <v>2014</v>
      </c>
      <c r="C44" s="3">
        <f>MONTH(Table1[[#This Row],[Order Date]])</f>
        <v>1</v>
      </c>
      <c r="D44" s="1" t="s">
        <v>94</v>
      </c>
      <c r="E44" s="1" t="s">
        <v>95</v>
      </c>
      <c r="F44" s="1" t="s">
        <v>34</v>
      </c>
      <c r="G44" s="1" t="s">
        <v>74</v>
      </c>
      <c r="H44" s="1" t="s">
        <v>99</v>
      </c>
      <c r="I44" s="2">
        <v>181.47</v>
      </c>
      <c r="J44" s="3">
        <v>5</v>
      </c>
      <c r="K44" s="2">
        <v>-320.60000000000002</v>
      </c>
    </row>
    <row r="45" spans="1:11" x14ac:dyDescent="0.2">
      <c r="A45" s="5">
        <v>41659</v>
      </c>
      <c r="B45" s="3">
        <f>YEAR(Table1[[#This Row],[Order Date]])</f>
        <v>2014</v>
      </c>
      <c r="C45" s="3">
        <f>MONTH(Table1[[#This Row],[Order Date]])</f>
        <v>1</v>
      </c>
      <c r="D45" s="1" t="s">
        <v>100</v>
      </c>
      <c r="E45" s="1" t="s">
        <v>101</v>
      </c>
      <c r="F45" s="1" t="s">
        <v>39</v>
      </c>
      <c r="G45" s="1" t="s">
        <v>40</v>
      </c>
      <c r="H45" s="1" t="s">
        <v>102</v>
      </c>
      <c r="I45" s="2">
        <v>699.93</v>
      </c>
      <c r="J45" s="3">
        <v>7</v>
      </c>
      <c r="K45" s="2">
        <v>181.98</v>
      </c>
    </row>
    <row r="46" spans="1:11" x14ac:dyDescent="0.2">
      <c r="A46" s="5">
        <v>41659</v>
      </c>
      <c r="B46" s="3">
        <f>YEAR(Table1[[#This Row],[Order Date]])</f>
        <v>2014</v>
      </c>
      <c r="C46" s="3">
        <f>MONTH(Table1[[#This Row],[Order Date]])</f>
        <v>1</v>
      </c>
      <c r="D46" s="1" t="s">
        <v>100</v>
      </c>
      <c r="E46" s="1" t="s">
        <v>101</v>
      </c>
      <c r="F46" s="1" t="s">
        <v>11</v>
      </c>
      <c r="G46" s="1" t="s">
        <v>24</v>
      </c>
      <c r="H46" s="1" t="s">
        <v>103</v>
      </c>
      <c r="I46" s="2">
        <v>22.96</v>
      </c>
      <c r="J46" s="3">
        <v>7</v>
      </c>
      <c r="K46" s="2">
        <v>6.66</v>
      </c>
    </row>
    <row r="47" spans="1:11" x14ac:dyDescent="0.2">
      <c r="A47" s="5">
        <v>41659</v>
      </c>
      <c r="B47" s="3">
        <f>YEAR(Table1[[#This Row],[Order Date]])</f>
        <v>2014</v>
      </c>
      <c r="C47" s="3">
        <f>MONTH(Table1[[#This Row],[Order Date]])</f>
        <v>1</v>
      </c>
      <c r="D47" s="1" t="s">
        <v>100</v>
      </c>
      <c r="E47" s="1" t="s">
        <v>101</v>
      </c>
      <c r="F47" s="1" t="s">
        <v>34</v>
      </c>
      <c r="G47" s="1" t="s">
        <v>47</v>
      </c>
      <c r="H47" s="1" t="s">
        <v>104</v>
      </c>
      <c r="I47" s="2">
        <v>38.6</v>
      </c>
      <c r="J47" s="3">
        <v>4</v>
      </c>
      <c r="K47" s="2">
        <v>11.58</v>
      </c>
    </row>
    <row r="48" spans="1:11" x14ac:dyDescent="0.2">
      <c r="A48" s="5">
        <v>41659</v>
      </c>
      <c r="B48" s="3">
        <f>YEAR(Table1[[#This Row],[Order Date]])</f>
        <v>2014</v>
      </c>
      <c r="C48" s="3">
        <f>MONTH(Table1[[#This Row],[Order Date]])</f>
        <v>1</v>
      </c>
      <c r="D48" s="1" t="s">
        <v>100</v>
      </c>
      <c r="E48" s="1" t="s">
        <v>101</v>
      </c>
      <c r="F48" s="1" t="s">
        <v>11</v>
      </c>
      <c r="G48" s="1" t="s">
        <v>24</v>
      </c>
      <c r="H48" s="1" t="s">
        <v>105</v>
      </c>
      <c r="I48" s="2">
        <v>6.63</v>
      </c>
      <c r="J48" s="3">
        <v>3</v>
      </c>
      <c r="K48" s="2">
        <v>1.79</v>
      </c>
    </row>
    <row r="49" spans="1:11" x14ac:dyDescent="0.2">
      <c r="A49" s="5">
        <v>41659</v>
      </c>
      <c r="B49" s="3">
        <f>YEAR(Table1[[#This Row],[Order Date]])</f>
        <v>2014</v>
      </c>
      <c r="C49" s="3">
        <f>MONTH(Table1[[#This Row],[Order Date]])</f>
        <v>1</v>
      </c>
      <c r="D49" s="1" t="s">
        <v>100</v>
      </c>
      <c r="E49" s="1" t="s">
        <v>101</v>
      </c>
      <c r="F49" s="1" t="s">
        <v>11</v>
      </c>
      <c r="G49" s="1" t="s">
        <v>63</v>
      </c>
      <c r="H49" s="1" t="s">
        <v>64</v>
      </c>
      <c r="I49" s="2">
        <v>23.34</v>
      </c>
      <c r="J49" s="3">
        <v>3</v>
      </c>
      <c r="K49" s="2">
        <v>10.97</v>
      </c>
    </row>
    <row r="50" spans="1:11" x14ac:dyDescent="0.2">
      <c r="A50" s="5">
        <v>41659</v>
      </c>
      <c r="B50" s="3">
        <f>YEAR(Table1[[#This Row],[Order Date]])</f>
        <v>2014</v>
      </c>
      <c r="C50" s="3">
        <f>MONTH(Table1[[#This Row],[Order Date]])</f>
        <v>1</v>
      </c>
      <c r="D50" s="1" t="s">
        <v>100</v>
      </c>
      <c r="E50" s="1" t="s">
        <v>101</v>
      </c>
      <c r="F50" s="1" t="s">
        <v>34</v>
      </c>
      <c r="G50" s="1" t="s">
        <v>35</v>
      </c>
      <c r="H50" s="1" t="s">
        <v>106</v>
      </c>
      <c r="I50" s="2">
        <v>1067.94</v>
      </c>
      <c r="J50" s="3">
        <v>3</v>
      </c>
      <c r="K50" s="2">
        <v>224.27</v>
      </c>
    </row>
    <row r="51" spans="1:11" x14ac:dyDescent="0.2">
      <c r="A51" s="5">
        <v>41659</v>
      </c>
      <c r="B51" s="3">
        <f>YEAR(Table1[[#This Row],[Order Date]])</f>
        <v>2014</v>
      </c>
      <c r="C51" s="3">
        <f>MONTH(Table1[[#This Row],[Order Date]])</f>
        <v>1</v>
      </c>
      <c r="D51" s="1" t="s">
        <v>107</v>
      </c>
      <c r="E51" s="1" t="s">
        <v>27</v>
      </c>
      <c r="F51" s="1" t="s">
        <v>11</v>
      </c>
      <c r="G51" s="1" t="s">
        <v>12</v>
      </c>
      <c r="H51" s="1" t="s">
        <v>108</v>
      </c>
      <c r="I51" s="2">
        <v>19.36</v>
      </c>
      <c r="J51" s="3">
        <v>2</v>
      </c>
      <c r="K51" s="2">
        <v>9.2899999999999991</v>
      </c>
    </row>
    <row r="52" spans="1:11" x14ac:dyDescent="0.2">
      <c r="A52" s="5">
        <v>41659</v>
      </c>
      <c r="B52" s="3">
        <f>YEAR(Table1[[#This Row],[Order Date]])</f>
        <v>2014</v>
      </c>
      <c r="C52" s="3">
        <f>MONTH(Table1[[#This Row],[Order Date]])</f>
        <v>1</v>
      </c>
      <c r="D52" s="1" t="s">
        <v>107</v>
      </c>
      <c r="E52" s="1" t="s">
        <v>27</v>
      </c>
      <c r="F52" s="1" t="s">
        <v>34</v>
      </c>
      <c r="G52" s="1" t="s">
        <v>47</v>
      </c>
      <c r="H52" s="1" t="s">
        <v>104</v>
      </c>
      <c r="I52" s="2">
        <v>19.3</v>
      </c>
      <c r="J52" s="3">
        <v>2</v>
      </c>
      <c r="K52" s="2">
        <v>5.79</v>
      </c>
    </row>
    <row r="53" spans="1:11" x14ac:dyDescent="0.2">
      <c r="A53" s="5">
        <v>41659</v>
      </c>
      <c r="B53" s="3">
        <f>YEAR(Table1[[#This Row],[Order Date]])</f>
        <v>2014</v>
      </c>
      <c r="C53" s="3">
        <f>MONTH(Table1[[#This Row],[Order Date]])</f>
        <v>1</v>
      </c>
      <c r="D53" s="1" t="s">
        <v>109</v>
      </c>
      <c r="E53" s="1" t="s">
        <v>110</v>
      </c>
      <c r="F53" s="1" t="s">
        <v>11</v>
      </c>
      <c r="G53" s="1" t="s">
        <v>18</v>
      </c>
      <c r="H53" s="1" t="s">
        <v>111</v>
      </c>
      <c r="I53" s="2">
        <v>13.98</v>
      </c>
      <c r="J53" s="3">
        <v>1</v>
      </c>
      <c r="K53" s="2">
        <v>4.05</v>
      </c>
    </row>
    <row r="54" spans="1:11" x14ac:dyDescent="0.2">
      <c r="A54" s="5">
        <v>41659</v>
      </c>
      <c r="B54" s="3">
        <f>YEAR(Table1[[#This Row],[Order Date]])</f>
        <v>2014</v>
      </c>
      <c r="C54" s="3">
        <f>MONTH(Table1[[#This Row],[Order Date]])</f>
        <v>1</v>
      </c>
      <c r="D54" s="1" t="s">
        <v>109</v>
      </c>
      <c r="E54" s="1" t="s">
        <v>110</v>
      </c>
      <c r="F54" s="1" t="s">
        <v>34</v>
      </c>
      <c r="G54" s="1" t="s">
        <v>47</v>
      </c>
      <c r="H54" s="1" t="s">
        <v>112</v>
      </c>
      <c r="I54" s="2">
        <v>272.94</v>
      </c>
      <c r="J54" s="3">
        <v>3</v>
      </c>
      <c r="K54" s="2">
        <v>30.02</v>
      </c>
    </row>
    <row r="55" spans="1:11" x14ac:dyDescent="0.2">
      <c r="A55" s="5">
        <v>41659</v>
      </c>
      <c r="B55" s="3">
        <f>YEAR(Table1[[#This Row],[Order Date]])</f>
        <v>2014</v>
      </c>
      <c r="C55" s="3">
        <f>MONTH(Table1[[#This Row],[Order Date]])</f>
        <v>1</v>
      </c>
      <c r="D55" s="1" t="s">
        <v>109</v>
      </c>
      <c r="E55" s="1" t="s">
        <v>110</v>
      </c>
      <c r="F55" s="1" t="s">
        <v>11</v>
      </c>
      <c r="G55" s="1" t="s">
        <v>20</v>
      </c>
      <c r="H55" s="1" t="s">
        <v>113</v>
      </c>
      <c r="I55" s="2">
        <v>19.05</v>
      </c>
      <c r="J55" s="3">
        <v>5</v>
      </c>
      <c r="K55" s="2">
        <v>8.9499999999999993</v>
      </c>
    </row>
    <row r="56" spans="1:11" x14ac:dyDescent="0.2">
      <c r="A56" s="5">
        <v>41659</v>
      </c>
      <c r="B56" s="3">
        <f>YEAR(Table1[[#This Row],[Order Date]])</f>
        <v>2014</v>
      </c>
      <c r="C56" s="3">
        <f>MONTH(Table1[[#This Row],[Order Date]])</f>
        <v>1</v>
      </c>
      <c r="D56" s="1" t="s">
        <v>109</v>
      </c>
      <c r="E56" s="1" t="s">
        <v>110</v>
      </c>
      <c r="F56" s="1" t="s">
        <v>11</v>
      </c>
      <c r="G56" s="1" t="s">
        <v>92</v>
      </c>
      <c r="H56" s="1" t="s">
        <v>114</v>
      </c>
      <c r="I56" s="2">
        <v>247.72</v>
      </c>
      <c r="J56" s="3">
        <v>4</v>
      </c>
      <c r="K56" s="2">
        <v>93.58</v>
      </c>
    </row>
    <row r="57" spans="1:11" x14ac:dyDescent="0.2">
      <c r="A57" s="5">
        <v>41659</v>
      </c>
      <c r="B57" s="3">
        <f>YEAR(Table1[[#This Row],[Order Date]])</f>
        <v>2014</v>
      </c>
      <c r="C57" s="3">
        <f>MONTH(Table1[[#This Row],[Order Date]])</f>
        <v>1</v>
      </c>
      <c r="D57" s="1" t="s">
        <v>109</v>
      </c>
      <c r="E57" s="1" t="s">
        <v>110</v>
      </c>
      <c r="F57" s="1" t="s">
        <v>11</v>
      </c>
      <c r="G57" s="1" t="s">
        <v>18</v>
      </c>
      <c r="H57" s="1" t="s">
        <v>115</v>
      </c>
      <c r="I57" s="2">
        <v>66.58</v>
      </c>
      <c r="J57" s="3">
        <v>2</v>
      </c>
      <c r="K57" s="2">
        <v>15.98</v>
      </c>
    </row>
    <row r="58" spans="1:11" x14ac:dyDescent="0.2">
      <c r="A58" s="5">
        <v>41659</v>
      </c>
      <c r="B58" s="3">
        <f>YEAR(Table1[[#This Row],[Order Date]])</f>
        <v>2014</v>
      </c>
      <c r="C58" s="3">
        <f>MONTH(Table1[[#This Row],[Order Date]])</f>
        <v>1</v>
      </c>
      <c r="D58" s="1" t="s">
        <v>109</v>
      </c>
      <c r="E58" s="1" t="s">
        <v>110</v>
      </c>
      <c r="F58" s="1" t="s">
        <v>11</v>
      </c>
      <c r="G58" s="1" t="s">
        <v>24</v>
      </c>
      <c r="H58" s="1" t="s">
        <v>116</v>
      </c>
      <c r="I58" s="2">
        <v>43.92</v>
      </c>
      <c r="J58" s="3">
        <v>3</v>
      </c>
      <c r="K58" s="2">
        <v>12.74</v>
      </c>
    </row>
    <row r="59" spans="1:11" x14ac:dyDescent="0.2">
      <c r="A59" s="5">
        <v>41659</v>
      </c>
      <c r="B59" s="3">
        <f>YEAR(Table1[[#This Row],[Order Date]])</f>
        <v>2014</v>
      </c>
      <c r="C59" s="3">
        <f>MONTH(Table1[[#This Row],[Order Date]])</f>
        <v>1</v>
      </c>
      <c r="D59" s="1" t="s">
        <v>109</v>
      </c>
      <c r="E59" s="1" t="s">
        <v>110</v>
      </c>
      <c r="F59" s="1" t="s">
        <v>34</v>
      </c>
      <c r="G59" s="1" t="s">
        <v>47</v>
      </c>
      <c r="H59" s="1" t="s">
        <v>117</v>
      </c>
      <c r="I59" s="2">
        <v>14.73</v>
      </c>
      <c r="J59" s="3">
        <v>3</v>
      </c>
      <c r="K59" s="2">
        <v>4.8600000000000003</v>
      </c>
    </row>
    <row r="60" spans="1:11" x14ac:dyDescent="0.2">
      <c r="A60" s="5">
        <v>41659</v>
      </c>
      <c r="B60" s="3">
        <f>YEAR(Table1[[#This Row],[Order Date]])</f>
        <v>2014</v>
      </c>
      <c r="C60" s="3">
        <f>MONTH(Table1[[#This Row],[Order Date]])</f>
        <v>1</v>
      </c>
      <c r="D60" s="1" t="s">
        <v>109</v>
      </c>
      <c r="E60" s="1" t="s">
        <v>110</v>
      </c>
      <c r="F60" s="1" t="s">
        <v>11</v>
      </c>
      <c r="G60" s="1" t="s">
        <v>20</v>
      </c>
      <c r="H60" s="1" t="s">
        <v>118</v>
      </c>
      <c r="I60" s="2">
        <v>29.7</v>
      </c>
      <c r="J60" s="3">
        <v>5</v>
      </c>
      <c r="K60" s="2">
        <v>13.37</v>
      </c>
    </row>
    <row r="61" spans="1:11" x14ac:dyDescent="0.2">
      <c r="A61" s="5">
        <v>41659</v>
      </c>
      <c r="B61" s="3">
        <f>YEAR(Table1[[#This Row],[Order Date]])</f>
        <v>2014</v>
      </c>
      <c r="C61" s="3">
        <f>MONTH(Table1[[#This Row],[Order Date]])</f>
        <v>1</v>
      </c>
      <c r="D61" s="1" t="s">
        <v>119</v>
      </c>
      <c r="E61" s="1" t="s">
        <v>120</v>
      </c>
      <c r="F61" s="1" t="s">
        <v>11</v>
      </c>
      <c r="G61" s="1" t="s">
        <v>20</v>
      </c>
      <c r="H61" s="1" t="s">
        <v>121</v>
      </c>
      <c r="I61" s="2">
        <v>67.19</v>
      </c>
      <c r="J61" s="3">
        <v>1</v>
      </c>
      <c r="K61" s="2">
        <v>-51.52</v>
      </c>
    </row>
    <row r="62" spans="1:11" x14ac:dyDescent="0.2">
      <c r="A62" s="5">
        <v>41660</v>
      </c>
      <c r="B62" s="3">
        <f>YEAR(Table1[[#This Row],[Order Date]])</f>
        <v>2014</v>
      </c>
      <c r="C62" s="3">
        <f>MONTH(Table1[[#This Row],[Order Date]])</f>
        <v>1</v>
      </c>
      <c r="D62" s="1" t="s">
        <v>122</v>
      </c>
      <c r="E62" s="1" t="s">
        <v>123</v>
      </c>
      <c r="F62" s="1" t="s">
        <v>34</v>
      </c>
      <c r="G62" s="1" t="s">
        <v>47</v>
      </c>
      <c r="H62" s="1" t="s">
        <v>124</v>
      </c>
      <c r="I62" s="2">
        <v>25.25</v>
      </c>
      <c r="J62" s="3">
        <v>3</v>
      </c>
      <c r="K62" s="2">
        <v>4.0999999999999996</v>
      </c>
    </row>
    <row r="63" spans="1:11" x14ac:dyDescent="0.2">
      <c r="A63" s="5">
        <v>41662</v>
      </c>
      <c r="B63" s="3">
        <f>YEAR(Table1[[#This Row],[Order Date]])</f>
        <v>2014</v>
      </c>
      <c r="C63" s="3">
        <f>MONTH(Table1[[#This Row],[Order Date]])</f>
        <v>1</v>
      </c>
      <c r="D63" s="1" t="s">
        <v>125</v>
      </c>
      <c r="E63" s="1" t="s">
        <v>126</v>
      </c>
      <c r="F63" s="1" t="s">
        <v>11</v>
      </c>
      <c r="G63" s="1" t="s">
        <v>12</v>
      </c>
      <c r="H63" s="1" t="s">
        <v>127</v>
      </c>
      <c r="I63" s="2">
        <v>40.08</v>
      </c>
      <c r="J63" s="3">
        <v>6</v>
      </c>
      <c r="K63" s="2">
        <v>19.239999999999998</v>
      </c>
    </row>
    <row r="64" spans="1:11" x14ac:dyDescent="0.2">
      <c r="A64" s="5">
        <v>41662</v>
      </c>
      <c r="B64" s="3">
        <f>YEAR(Table1[[#This Row],[Order Date]])</f>
        <v>2014</v>
      </c>
      <c r="C64" s="3">
        <f>MONTH(Table1[[#This Row],[Order Date]])</f>
        <v>1</v>
      </c>
      <c r="D64" s="1" t="s">
        <v>128</v>
      </c>
      <c r="E64" s="1" t="s">
        <v>129</v>
      </c>
      <c r="F64" s="1" t="s">
        <v>11</v>
      </c>
      <c r="G64" s="1" t="s">
        <v>43</v>
      </c>
      <c r="H64" s="1" t="s">
        <v>130</v>
      </c>
      <c r="I64" s="2">
        <v>5.94</v>
      </c>
      <c r="J64" s="3">
        <v>3</v>
      </c>
      <c r="K64" s="2">
        <v>0</v>
      </c>
    </row>
    <row r="65" spans="1:11" x14ac:dyDescent="0.2">
      <c r="A65" s="5">
        <v>41665</v>
      </c>
      <c r="B65" s="3">
        <f>YEAR(Table1[[#This Row],[Order Date]])</f>
        <v>2014</v>
      </c>
      <c r="C65" s="3">
        <f>MONTH(Table1[[#This Row],[Order Date]])</f>
        <v>1</v>
      </c>
      <c r="D65" s="1" t="s">
        <v>131</v>
      </c>
      <c r="E65" s="1" t="s">
        <v>55</v>
      </c>
      <c r="F65" s="1" t="s">
        <v>34</v>
      </c>
      <c r="G65" s="1" t="s">
        <v>47</v>
      </c>
      <c r="H65" s="1" t="s">
        <v>132</v>
      </c>
      <c r="I65" s="2">
        <v>62.82</v>
      </c>
      <c r="J65" s="3">
        <v>3</v>
      </c>
      <c r="K65" s="2">
        <v>30.78</v>
      </c>
    </row>
    <row r="66" spans="1:11" x14ac:dyDescent="0.2">
      <c r="A66" s="5">
        <v>41665</v>
      </c>
      <c r="B66" s="3">
        <f>YEAR(Table1[[#This Row],[Order Date]])</f>
        <v>2014</v>
      </c>
      <c r="C66" s="3">
        <f>MONTH(Table1[[#This Row],[Order Date]])</f>
        <v>1</v>
      </c>
      <c r="D66" s="1" t="s">
        <v>131</v>
      </c>
      <c r="E66" s="1" t="s">
        <v>55</v>
      </c>
      <c r="F66" s="1" t="s">
        <v>11</v>
      </c>
      <c r="G66" s="1" t="s">
        <v>18</v>
      </c>
      <c r="H66" s="1" t="s">
        <v>133</v>
      </c>
      <c r="I66" s="2">
        <v>489.92</v>
      </c>
      <c r="J66" s="3">
        <v>8</v>
      </c>
      <c r="K66" s="2">
        <v>0</v>
      </c>
    </row>
    <row r="67" spans="1:11" x14ac:dyDescent="0.2">
      <c r="A67" s="5">
        <v>41665</v>
      </c>
      <c r="B67" s="3">
        <f>YEAR(Table1[[#This Row],[Order Date]])</f>
        <v>2014</v>
      </c>
      <c r="C67" s="3">
        <f>MONTH(Table1[[#This Row],[Order Date]])</f>
        <v>1</v>
      </c>
      <c r="D67" s="1" t="s">
        <v>131</v>
      </c>
      <c r="E67" s="1" t="s">
        <v>55</v>
      </c>
      <c r="F67" s="1" t="s">
        <v>11</v>
      </c>
      <c r="G67" s="1" t="s">
        <v>12</v>
      </c>
      <c r="H67" s="1" t="s">
        <v>134</v>
      </c>
      <c r="I67" s="2">
        <v>19.440000000000001</v>
      </c>
      <c r="J67" s="3">
        <v>3</v>
      </c>
      <c r="K67" s="2">
        <v>9.33</v>
      </c>
    </row>
    <row r="68" spans="1:11" x14ac:dyDescent="0.2">
      <c r="A68" s="5">
        <v>41665</v>
      </c>
      <c r="B68" s="3">
        <f>YEAR(Table1[[#This Row],[Order Date]])</f>
        <v>2014</v>
      </c>
      <c r="C68" s="3">
        <f>MONTH(Table1[[#This Row],[Order Date]])</f>
        <v>1</v>
      </c>
      <c r="D68" s="1" t="s">
        <v>131</v>
      </c>
      <c r="E68" s="1" t="s">
        <v>55</v>
      </c>
      <c r="F68" s="1" t="s">
        <v>11</v>
      </c>
      <c r="G68" s="1" t="s">
        <v>12</v>
      </c>
      <c r="H68" s="1" t="s">
        <v>135</v>
      </c>
      <c r="I68" s="2">
        <v>16.68</v>
      </c>
      <c r="J68" s="3">
        <v>2</v>
      </c>
      <c r="K68" s="2">
        <v>8.34</v>
      </c>
    </row>
    <row r="69" spans="1:11" x14ac:dyDescent="0.2">
      <c r="A69" s="5">
        <v>41665</v>
      </c>
      <c r="B69" s="3">
        <f>YEAR(Table1[[#This Row],[Order Date]])</f>
        <v>2014</v>
      </c>
      <c r="C69" s="3">
        <f>MONTH(Table1[[#This Row],[Order Date]])</f>
        <v>1</v>
      </c>
      <c r="D69" s="1" t="s">
        <v>131</v>
      </c>
      <c r="E69" s="1" t="s">
        <v>55</v>
      </c>
      <c r="F69" s="1" t="s">
        <v>39</v>
      </c>
      <c r="G69" s="1" t="s">
        <v>40</v>
      </c>
      <c r="H69" s="1" t="s">
        <v>136</v>
      </c>
      <c r="I69" s="2">
        <v>155.35</v>
      </c>
      <c r="J69" s="3">
        <v>13</v>
      </c>
      <c r="K69" s="2">
        <v>0</v>
      </c>
    </row>
    <row r="70" spans="1:11" x14ac:dyDescent="0.2">
      <c r="A70" s="5">
        <v>41665</v>
      </c>
      <c r="B70" s="3">
        <f>YEAR(Table1[[#This Row],[Order Date]])</f>
        <v>2014</v>
      </c>
      <c r="C70" s="3">
        <f>MONTH(Table1[[#This Row],[Order Date]])</f>
        <v>1</v>
      </c>
      <c r="D70" s="1" t="s">
        <v>131</v>
      </c>
      <c r="E70" s="1" t="s">
        <v>55</v>
      </c>
      <c r="F70" s="1" t="s">
        <v>34</v>
      </c>
      <c r="G70" s="1" t="s">
        <v>47</v>
      </c>
      <c r="H70" s="1" t="s">
        <v>137</v>
      </c>
      <c r="I70" s="2">
        <v>12.42</v>
      </c>
      <c r="J70" s="3">
        <v>3</v>
      </c>
      <c r="K70" s="2">
        <v>4.47</v>
      </c>
    </row>
    <row r="71" spans="1:11" x14ac:dyDescent="0.2">
      <c r="A71" s="5">
        <v>41665</v>
      </c>
      <c r="B71" s="3">
        <f>YEAR(Table1[[#This Row],[Order Date]])</f>
        <v>2014</v>
      </c>
      <c r="C71" s="3">
        <f>MONTH(Table1[[#This Row],[Order Date]])</f>
        <v>1</v>
      </c>
      <c r="D71" s="1" t="s">
        <v>131</v>
      </c>
      <c r="E71" s="1" t="s">
        <v>55</v>
      </c>
      <c r="F71" s="1" t="s">
        <v>39</v>
      </c>
      <c r="G71" s="1" t="s">
        <v>40</v>
      </c>
      <c r="H71" s="1" t="s">
        <v>138</v>
      </c>
      <c r="I71" s="2">
        <v>187.98</v>
      </c>
      <c r="J71" s="3">
        <v>2</v>
      </c>
      <c r="K71" s="2">
        <v>52.63</v>
      </c>
    </row>
    <row r="72" spans="1:11" x14ac:dyDescent="0.2">
      <c r="A72" s="5">
        <v>41665</v>
      </c>
      <c r="B72" s="3">
        <f>YEAR(Table1[[#This Row],[Order Date]])</f>
        <v>2014</v>
      </c>
      <c r="C72" s="3">
        <f>MONTH(Table1[[#This Row],[Order Date]])</f>
        <v>1</v>
      </c>
      <c r="D72" s="1" t="s">
        <v>139</v>
      </c>
      <c r="E72" s="1" t="s">
        <v>140</v>
      </c>
      <c r="F72" s="1" t="s">
        <v>11</v>
      </c>
      <c r="G72" s="1" t="s">
        <v>20</v>
      </c>
      <c r="H72" s="1" t="s">
        <v>141</v>
      </c>
      <c r="I72" s="2">
        <v>10.68</v>
      </c>
      <c r="J72" s="3">
        <v>2</v>
      </c>
      <c r="K72" s="2">
        <v>5.0199999999999996</v>
      </c>
    </row>
    <row r="73" spans="1:11" x14ac:dyDescent="0.2">
      <c r="A73" s="5">
        <v>41665</v>
      </c>
      <c r="B73" s="3">
        <f>YEAR(Table1[[#This Row],[Order Date]])</f>
        <v>2014</v>
      </c>
      <c r="C73" s="3">
        <f>MONTH(Table1[[#This Row],[Order Date]])</f>
        <v>1</v>
      </c>
      <c r="D73" s="1" t="s">
        <v>139</v>
      </c>
      <c r="E73" s="1" t="s">
        <v>140</v>
      </c>
      <c r="F73" s="1" t="s">
        <v>34</v>
      </c>
      <c r="G73" s="1" t="s">
        <v>74</v>
      </c>
      <c r="H73" s="1" t="s">
        <v>142</v>
      </c>
      <c r="I73" s="2">
        <v>141.96</v>
      </c>
      <c r="J73" s="3">
        <v>2</v>
      </c>
      <c r="K73" s="2">
        <v>39.75</v>
      </c>
    </row>
    <row r="74" spans="1:11" x14ac:dyDescent="0.2">
      <c r="A74" s="5">
        <v>41666</v>
      </c>
      <c r="B74" s="3">
        <f>YEAR(Table1[[#This Row],[Order Date]])</f>
        <v>2014</v>
      </c>
      <c r="C74" s="3">
        <f>MONTH(Table1[[#This Row],[Order Date]])</f>
        <v>1</v>
      </c>
      <c r="D74" s="1" t="s">
        <v>143</v>
      </c>
      <c r="E74" s="1" t="s">
        <v>27</v>
      </c>
      <c r="F74" s="1" t="s">
        <v>11</v>
      </c>
      <c r="G74" s="1" t="s">
        <v>18</v>
      </c>
      <c r="H74" s="1" t="s">
        <v>144</v>
      </c>
      <c r="I74" s="2">
        <v>57.23</v>
      </c>
      <c r="J74" s="3">
        <v>1</v>
      </c>
      <c r="K74" s="2">
        <v>14.31</v>
      </c>
    </row>
    <row r="75" spans="1:11" x14ac:dyDescent="0.2">
      <c r="A75" s="5">
        <v>41666</v>
      </c>
      <c r="B75" s="3">
        <f>YEAR(Table1[[#This Row],[Order Date]])</f>
        <v>2014</v>
      </c>
      <c r="C75" s="3">
        <f>MONTH(Table1[[#This Row],[Order Date]])</f>
        <v>1</v>
      </c>
      <c r="D75" s="1" t="s">
        <v>143</v>
      </c>
      <c r="E75" s="1" t="s">
        <v>27</v>
      </c>
      <c r="F75" s="1" t="s">
        <v>34</v>
      </c>
      <c r="G75" s="1" t="s">
        <v>145</v>
      </c>
      <c r="H75" s="1" t="s">
        <v>146</v>
      </c>
      <c r="I75" s="2">
        <v>333</v>
      </c>
      <c r="J75" s="3">
        <v>3</v>
      </c>
      <c r="K75" s="2">
        <v>-16.649999999999999</v>
      </c>
    </row>
    <row r="76" spans="1:11" x14ac:dyDescent="0.2">
      <c r="A76" s="5">
        <v>41666</v>
      </c>
      <c r="B76" s="3">
        <f>YEAR(Table1[[#This Row],[Order Date]])</f>
        <v>2014</v>
      </c>
      <c r="C76" s="3">
        <f>MONTH(Table1[[#This Row],[Order Date]])</f>
        <v>1</v>
      </c>
      <c r="D76" s="1" t="s">
        <v>143</v>
      </c>
      <c r="E76" s="1" t="s">
        <v>27</v>
      </c>
      <c r="F76" s="1" t="s">
        <v>11</v>
      </c>
      <c r="G76" s="1" t="s">
        <v>24</v>
      </c>
      <c r="H76" s="1" t="s">
        <v>147</v>
      </c>
      <c r="I76" s="2">
        <v>36.44</v>
      </c>
      <c r="J76" s="3">
        <v>4</v>
      </c>
      <c r="K76" s="2">
        <v>12.03</v>
      </c>
    </row>
    <row r="77" spans="1:11" x14ac:dyDescent="0.2">
      <c r="A77" s="5">
        <v>41667</v>
      </c>
      <c r="B77" s="3">
        <f>YEAR(Table1[[#This Row],[Order Date]])</f>
        <v>2014</v>
      </c>
      <c r="C77" s="3">
        <f>MONTH(Table1[[#This Row],[Order Date]])</f>
        <v>1</v>
      </c>
      <c r="D77" s="1" t="s">
        <v>148</v>
      </c>
      <c r="E77" s="1" t="s">
        <v>149</v>
      </c>
      <c r="F77" s="1" t="s">
        <v>11</v>
      </c>
      <c r="G77" s="1" t="s">
        <v>20</v>
      </c>
      <c r="H77" s="1" t="s">
        <v>150</v>
      </c>
      <c r="I77" s="2">
        <v>3.93</v>
      </c>
      <c r="J77" s="3">
        <v>1</v>
      </c>
      <c r="K77" s="2">
        <v>1.33</v>
      </c>
    </row>
    <row r="78" spans="1:11" x14ac:dyDescent="0.2">
      <c r="A78" s="5">
        <v>41669</v>
      </c>
      <c r="B78" s="3">
        <f>YEAR(Table1[[#This Row],[Order Date]])</f>
        <v>2014</v>
      </c>
      <c r="C78" s="3">
        <f>MONTH(Table1[[#This Row],[Order Date]])</f>
        <v>1</v>
      </c>
      <c r="D78" s="1" t="s">
        <v>151</v>
      </c>
      <c r="E78" s="1" t="s">
        <v>110</v>
      </c>
      <c r="F78" s="1" t="s">
        <v>11</v>
      </c>
      <c r="G78" s="1" t="s">
        <v>12</v>
      </c>
      <c r="H78" s="1" t="s">
        <v>152</v>
      </c>
      <c r="I78" s="2">
        <v>10.56</v>
      </c>
      <c r="J78" s="3">
        <v>2</v>
      </c>
      <c r="K78" s="2">
        <v>4.75</v>
      </c>
    </row>
    <row r="79" spans="1:11" x14ac:dyDescent="0.2">
      <c r="A79" s="5">
        <v>41669</v>
      </c>
      <c r="B79" s="3">
        <f>YEAR(Table1[[#This Row],[Order Date]])</f>
        <v>2014</v>
      </c>
      <c r="C79" s="3">
        <f>MONTH(Table1[[#This Row],[Order Date]])</f>
        <v>1</v>
      </c>
      <c r="D79" s="1" t="s">
        <v>151</v>
      </c>
      <c r="E79" s="1" t="s">
        <v>110</v>
      </c>
      <c r="F79" s="1" t="s">
        <v>11</v>
      </c>
      <c r="G79" s="1" t="s">
        <v>18</v>
      </c>
      <c r="H79" s="1" t="s">
        <v>153</v>
      </c>
      <c r="I79" s="2">
        <v>229.94</v>
      </c>
      <c r="J79" s="3">
        <v>2</v>
      </c>
      <c r="K79" s="2">
        <v>6.9</v>
      </c>
    </row>
    <row r="80" spans="1:11" x14ac:dyDescent="0.2">
      <c r="A80" s="5">
        <v>41670</v>
      </c>
      <c r="B80" s="3">
        <f>YEAR(Table1[[#This Row],[Order Date]])</f>
        <v>2014</v>
      </c>
      <c r="C80" s="3">
        <f>MONTH(Table1[[#This Row],[Order Date]])</f>
        <v>1</v>
      </c>
      <c r="D80" s="1" t="s">
        <v>154</v>
      </c>
      <c r="E80" s="1" t="s">
        <v>27</v>
      </c>
      <c r="F80" s="1" t="s">
        <v>34</v>
      </c>
      <c r="G80" s="1" t="s">
        <v>74</v>
      </c>
      <c r="H80" s="1" t="s">
        <v>155</v>
      </c>
      <c r="I80" s="2">
        <v>290.67</v>
      </c>
      <c r="J80" s="3">
        <v>2</v>
      </c>
      <c r="K80" s="2">
        <v>3.42</v>
      </c>
    </row>
    <row r="81" spans="1:11" x14ac:dyDescent="0.2">
      <c r="A81" s="5">
        <v>41671</v>
      </c>
      <c r="B81" s="3">
        <f>YEAR(Table1[[#This Row],[Order Date]])</f>
        <v>2014</v>
      </c>
      <c r="C81" s="3">
        <f>MONTH(Table1[[#This Row],[Order Date]])</f>
        <v>2</v>
      </c>
      <c r="D81" s="1" t="s">
        <v>156</v>
      </c>
      <c r="E81" s="1" t="s">
        <v>157</v>
      </c>
      <c r="F81" s="1" t="s">
        <v>39</v>
      </c>
      <c r="G81" s="1" t="s">
        <v>52</v>
      </c>
      <c r="H81" s="1" t="s">
        <v>158</v>
      </c>
      <c r="I81" s="2">
        <v>468.9</v>
      </c>
      <c r="J81" s="3">
        <v>6</v>
      </c>
      <c r="K81" s="2">
        <v>206.32</v>
      </c>
    </row>
    <row r="82" spans="1:11" x14ac:dyDescent="0.2">
      <c r="A82" s="5">
        <v>41672</v>
      </c>
      <c r="B82" s="3">
        <f>YEAR(Table1[[#This Row],[Order Date]])</f>
        <v>2014</v>
      </c>
      <c r="C82" s="3">
        <f>MONTH(Table1[[#This Row],[Order Date]])</f>
        <v>2</v>
      </c>
      <c r="D82" s="1" t="s">
        <v>159</v>
      </c>
      <c r="E82" s="1" t="s">
        <v>27</v>
      </c>
      <c r="F82" s="1" t="s">
        <v>11</v>
      </c>
      <c r="G82" s="1" t="s">
        <v>43</v>
      </c>
      <c r="H82" s="1" t="s">
        <v>160</v>
      </c>
      <c r="I82" s="2">
        <v>12.35</v>
      </c>
      <c r="J82" s="3">
        <v>5</v>
      </c>
      <c r="K82" s="2">
        <v>5.8</v>
      </c>
    </row>
    <row r="83" spans="1:11" x14ac:dyDescent="0.2">
      <c r="A83" s="5">
        <v>41672</v>
      </c>
      <c r="B83" s="3">
        <f>YEAR(Table1[[#This Row],[Order Date]])</f>
        <v>2014</v>
      </c>
      <c r="C83" s="3">
        <f>MONTH(Table1[[#This Row],[Order Date]])</f>
        <v>2</v>
      </c>
      <c r="D83" s="1" t="s">
        <v>161</v>
      </c>
      <c r="E83" s="1" t="s">
        <v>123</v>
      </c>
      <c r="F83" s="1" t="s">
        <v>11</v>
      </c>
      <c r="G83" s="1" t="s">
        <v>20</v>
      </c>
      <c r="H83" s="1" t="s">
        <v>162</v>
      </c>
      <c r="I83" s="2">
        <v>18.34</v>
      </c>
      <c r="J83" s="3">
        <v>2</v>
      </c>
      <c r="K83" s="2">
        <v>-12.22</v>
      </c>
    </row>
    <row r="84" spans="1:11" x14ac:dyDescent="0.2">
      <c r="A84" s="5">
        <v>41672</v>
      </c>
      <c r="B84" s="3">
        <f>YEAR(Table1[[#This Row],[Order Date]])</f>
        <v>2014</v>
      </c>
      <c r="C84" s="3">
        <f>MONTH(Table1[[#This Row],[Order Date]])</f>
        <v>2</v>
      </c>
      <c r="D84" s="1" t="s">
        <v>161</v>
      </c>
      <c r="E84" s="1" t="s">
        <v>123</v>
      </c>
      <c r="F84" s="1" t="s">
        <v>39</v>
      </c>
      <c r="G84" s="1" t="s">
        <v>40</v>
      </c>
      <c r="H84" s="1" t="s">
        <v>163</v>
      </c>
      <c r="I84" s="2">
        <v>180.96</v>
      </c>
      <c r="J84" s="3">
        <v>5</v>
      </c>
      <c r="K84" s="2">
        <v>13.57</v>
      </c>
    </row>
    <row r="85" spans="1:11" x14ac:dyDescent="0.2">
      <c r="A85" s="5">
        <v>41673</v>
      </c>
      <c r="B85" s="3">
        <f>YEAR(Table1[[#This Row],[Order Date]])</f>
        <v>2014</v>
      </c>
      <c r="C85" s="3">
        <f>MONTH(Table1[[#This Row],[Order Date]])</f>
        <v>2</v>
      </c>
      <c r="D85" s="1" t="s">
        <v>122</v>
      </c>
      <c r="E85" s="1" t="s">
        <v>164</v>
      </c>
      <c r="F85" s="1" t="s">
        <v>11</v>
      </c>
      <c r="G85" s="1" t="s">
        <v>20</v>
      </c>
      <c r="H85" s="1" t="s">
        <v>165</v>
      </c>
      <c r="I85" s="2">
        <v>83.84</v>
      </c>
      <c r="J85" s="3">
        <v>2</v>
      </c>
      <c r="K85" s="2">
        <v>27.25</v>
      </c>
    </row>
    <row r="86" spans="1:11" x14ac:dyDescent="0.2">
      <c r="A86" s="5">
        <v>41673</v>
      </c>
      <c r="B86" s="3">
        <f>YEAR(Table1[[#This Row],[Order Date]])</f>
        <v>2014</v>
      </c>
      <c r="C86" s="3">
        <f>MONTH(Table1[[#This Row],[Order Date]])</f>
        <v>2</v>
      </c>
      <c r="D86" s="1" t="s">
        <v>122</v>
      </c>
      <c r="E86" s="1" t="s">
        <v>164</v>
      </c>
      <c r="F86" s="1" t="s">
        <v>11</v>
      </c>
      <c r="G86" s="1" t="s">
        <v>20</v>
      </c>
      <c r="H86" s="1" t="s">
        <v>166</v>
      </c>
      <c r="I86" s="2">
        <v>13.27</v>
      </c>
      <c r="J86" s="3">
        <v>3</v>
      </c>
      <c r="K86" s="2">
        <v>4.3099999999999996</v>
      </c>
    </row>
    <row r="87" spans="1:11" x14ac:dyDescent="0.2">
      <c r="A87" s="5">
        <v>41674</v>
      </c>
      <c r="B87" s="3">
        <f>YEAR(Table1[[#This Row],[Order Date]])</f>
        <v>2014</v>
      </c>
      <c r="C87" s="3">
        <f>MONTH(Table1[[#This Row],[Order Date]])</f>
        <v>2</v>
      </c>
      <c r="D87" s="1" t="s">
        <v>167</v>
      </c>
      <c r="E87" s="1" t="s">
        <v>27</v>
      </c>
      <c r="F87" s="1" t="s">
        <v>11</v>
      </c>
      <c r="G87" s="1" t="s">
        <v>20</v>
      </c>
      <c r="H87" s="1" t="s">
        <v>168</v>
      </c>
      <c r="I87" s="2">
        <v>82.9</v>
      </c>
      <c r="J87" s="3">
        <v>3</v>
      </c>
      <c r="K87" s="2">
        <v>29.01</v>
      </c>
    </row>
    <row r="88" spans="1:11" x14ac:dyDescent="0.2">
      <c r="A88" s="5">
        <v>41674</v>
      </c>
      <c r="B88" s="3">
        <f>YEAR(Table1[[#This Row],[Order Date]])</f>
        <v>2014</v>
      </c>
      <c r="C88" s="3">
        <f>MONTH(Table1[[#This Row],[Order Date]])</f>
        <v>2</v>
      </c>
      <c r="D88" s="1" t="s">
        <v>167</v>
      </c>
      <c r="E88" s="1" t="s">
        <v>27</v>
      </c>
      <c r="F88" s="1" t="s">
        <v>11</v>
      </c>
      <c r="G88" s="1" t="s">
        <v>12</v>
      </c>
      <c r="H88" s="1" t="s">
        <v>169</v>
      </c>
      <c r="I88" s="2">
        <v>34.24</v>
      </c>
      <c r="J88" s="3">
        <v>4</v>
      </c>
      <c r="K88" s="2">
        <v>16.09</v>
      </c>
    </row>
    <row r="89" spans="1:11" x14ac:dyDescent="0.2">
      <c r="A89" s="5">
        <v>41674</v>
      </c>
      <c r="B89" s="3">
        <f>YEAR(Table1[[#This Row],[Order Date]])</f>
        <v>2014</v>
      </c>
      <c r="C89" s="3">
        <f>MONTH(Table1[[#This Row],[Order Date]])</f>
        <v>2</v>
      </c>
      <c r="D89" s="1" t="s">
        <v>170</v>
      </c>
      <c r="E89" s="1" t="s">
        <v>27</v>
      </c>
      <c r="F89" s="1" t="s">
        <v>11</v>
      </c>
      <c r="G89" s="1" t="s">
        <v>20</v>
      </c>
      <c r="H89" s="1" t="s">
        <v>96</v>
      </c>
      <c r="I89" s="2">
        <v>17.25</v>
      </c>
      <c r="J89" s="3">
        <v>2</v>
      </c>
      <c r="K89" s="2">
        <v>6.04</v>
      </c>
    </row>
    <row r="90" spans="1:11" x14ac:dyDescent="0.2">
      <c r="A90" s="5">
        <v>41676</v>
      </c>
      <c r="B90" s="3">
        <f>YEAR(Table1[[#This Row],[Order Date]])</f>
        <v>2014</v>
      </c>
      <c r="C90" s="3">
        <f>MONTH(Table1[[#This Row],[Order Date]])</f>
        <v>2</v>
      </c>
      <c r="D90" s="1" t="s">
        <v>171</v>
      </c>
      <c r="E90" s="1" t="s">
        <v>55</v>
      </c>
      <c r="F90" s="1" t="s">
        <v>11</v>
      </c>
      <c r="G90" s="1" t="s">
        <v>16</v>
      </c>
      <c r="H90" s="1" t="s">
        <v>172</v>
      </c>
      <c r="I90" s="2">
        <v>15</v>
      </c>
      <c r="J90" s="3">
        <v>4</v>
      </c>
      <c r="K90" s="2">
        <v>7.2</v>
      </c>
    </row>
    <row r="91" spans="1:11" x14ac:dyDescent="0.2">
      <c r="A91" s="5">
        <v>41676</v>
      </c>
      <c r="B91" s="3">
        <f>YEAR(Table1[[#This Row],[Order Date]])</f>
        <v>2014</v>
      </c>
      <c r="C91" s="3">
        <f>MONTH(Table1[[#This Row],[Order Date]])</f>
        <v>2</v>
      </c>
      <c r="D91" s="1" t="s">
        <v>171</v>
      </c>
      <c r="E91" s="1" t="s">
        <v>55</v>
      </c>
      <c r="F91" s="1" t="s">
        <v>39</v>
      </c>
      <c r="G91" s="1" t="s">
        <v>40</v>
      </c>
      <c r="H91" s="1" t="s">
        <v>173</v>
      </c>
      <c r="I91" s="2">
        <v>161.61000000000001</v>
      </c>
      <c r="J91" s="3">
        <v>1</v>
      </c>
      <c r="K91" s="2">
        <v>42.02</v>
      </c>
    </row>
    <row r="92" spans="1:11" x14ac:dyDescent="0.2">
      <c r="A92" s="5">
        <v>41676</v>
      </c>
      <c r="B92" s="3">
        <f>YEAR(Table1[[#This Row],[Order Date]])</f>
        <v>2014</v>
      </c>
      <c r="C92" s="3">
        <f>MONTH(Table1[[#This Row],[Order Date]])</f>
        <v>2</v>
      </c>
      <c r="D92" s="1" t="s">
        <v>171</v>
      </c>
      <c r="E92" s="1" t="s">
        <v>55</v>
      </c>
      <c r="F92" s="1" t="s">
        <v>39</v>
      </c>
      <c r="G92" s="1" t="s">
        <v>40</v>
      </c>
      <c r="H92" s="1" t="s">
        <v>174</v>
      </c>
      <c r="I92" s="2">
        <v>144.94999999999999</v>
      </c>
      <c r="J92" s="3">
        <v>5</v>
      </c>
      <c r="K92" s="2">
        <v>42.04</v>
      </c>
    </row>
    <row r="93" spans="1:11" x14ac:dyDescent="0.2">
      <c r="A93" s="5">
        <v>41676</v>
      </c>
      <c r="B93" s="3">
        <f>YEAR(Table1[[#This Row],[Order Date]])</f>
        <v>2014</v>
      </c>
      <c r="C93" s="3">
        <f>MONTH(Table1[[#This Row],[Order Date]])</f>
        <v>2</v>
      </c>
      <c r="D93" s="1" t="s">
        <v>85</v>
      </c>
      <c r="E93" s="1" t="s">
        <v>15</v>
      </c>
      <c r="F93" s="1" t="s">
        <v>11</v>
      </c>
      <c r="G93" s="1" t="s">
        <v>20</v>
      </c>
      <c r="H93" s="1" t="s">
        <v>175</v>
      </c>
      <c r="I93" s="2">
        <v>8.9499999999999993</v>
      </c>
      <c r="J93" s="3">
        <v>2</v>
      </c>
      <c r="K93" s="2">
        <v>-14.77</v>
      </c>
    </row>
    <row r="94" spans="1:11" x14ac:dyDescent="0.2">
      <c r="A94" s="5">
        <v>41677</v>
      </c>
      <c r="B94" s="3">
        <f>YEAR(Table1[[#This Row],[Order Date]])</f>
        <v>2014</v>
      </c>
      <c r="C94" s="3">
        <f>MONTH(Table1[[#This Row],[Order Date]])</f>
        <v>2</v>
      </c>
      <c r="D94" s="1" t="s">
        <v>176</v>
      </c>
      <c r="E94" s="1" t="s">
        <v>177</v>
      </c>
      <c r="F94" s="1" t="s">
        <v>39</v>
      </c>
      <c r="G94" s="1" t="s">
        <v>52</v>
      </c>
      <c r="H94" s="1" t="s">
        <v>178</v>
      </c>
      <c r="I94" s="2">
        <v>115.36</v>
      </c>
      <c r="J94" s="3">
        <v>7</v>
      </c>
      <c r="K94" s="2">
        <v>49.6</v>
      </c>
    </row>
    <row r="95" spans="1:11" x14ac:dyDescent="0.2">
      <c r="A95" s="5">
        <v>41677</v>
      </c>
      <c r="B95" s="3">
        <f>YEAR(Table1[[#This Row],[Order Date]])</f>
        <v>2014</v>
      </c>
      <c r="C95" s="3">
        <f>MONTH(Table1[[#This Row],[Order Date]])</f>
        <v>2</v>
      </c>
      <c r="D95" s="1" t="s">
        <v>61</v>
      </c>
      <c r="E95" s="1" t="s">
        <v>149</v>
      </c>
      <c r="F95" s="1" t="s">
        <v>11</v>
      </c>
      <c r="G95" s="1" t="s">
        <v>18</v>
      </c>
      <c r="H95" s="1" t="s">
        <v>179</v>
      </c>
      <c r="I95" s="2">
        <v>64.959999999999994</v>
      </c>
      <c r="J95" s="3">
        <v>4</v>
      </c>
      <c r="K95" s="2">
        <v>9.74</v>
      </c>
    </row>
    <row r="96" spans="1:11" x14ac:dyDescent="0.2">
      <c r="A96" s="5">
        <v>41678</v>
      </c>
      <c r="B96" s="3">
        <f>YEAR(Table1[[#This Row],[Order Date]])</f>
        <v>2014</v>
      </c>
      <c r="C96" s="3">
        <f>MONTH(Table1[[#This Row],[Order Date]])</f>
        <v>2</v>
      </c>
      <c r="D96" s="1" t="s">
        <v>180</v>
      </c>
      <c r="E96" s="1" t="s">
        <v>126</v>
      </c>
      <c r="F96" s="1" t="s">
        <v>34</v>
      </c>
      <c r="G96" s="1" t="s">
        <v>47</v>
      </c>
      <c r="H96" s="1" t="s">
        <v>181</v>
      </c>
      <c r="I96" s="2">
        <v>14.56</v>
      </c>
      <c r="J96" s="3">
        <v>2</v>
      </c>
      <c r="K96" s="2">
        <v>5.53</v>
      </c>
    </row>
    <row r="97" spans="1:11" x14ac:dyDescent="0.2">
      <c r="A97" s="5">
        <v>41681</v>
      </c>
      <c r="B97" s="3">
        <f>YEAR(Table1[[#This Row],[Order Date]])</f>
        <v>2014</v>
      </c>
      <c r="C97" s="3">
        <f>MONTH(Table1[[#This Row],[Order Date]])</f>
        <v>2</v>
      </c>
      <c r="D97" s="1" t="s">
        <v>182</v>
      </c>
      <c r="E97" s="1" t="s">
        <v>55</v>
      </c>
      <c r="F97" s="1" t="s">
        <v>39</v>
      </c>
      <c r="G97" s="1" t="s">
        <v>52</v>
      </c>
      <c r="H97" s="1" t="s">
        <v>158</v>
      </c>
      <c r="I97" s="2">
        <v>234.45</v>
      </c>
      <c r="J97" s="3">
        <v>3</v>
      </c>
      <c r="K97" s="2">
        <v>103.16</v>
      </c>
    </row>
    <row r="98" spans="1:11" x14ac:dyDescent="0.2">
      <c r="A98" s="5">
        <v>41681</v>
      </c>
      <c r="B98" s="3">
        <f>YEAR(Table1[[#This Row],[Order Date]])</f>
        <v>2014</v>
      </c>
      <c r="C98" s="3">
        <f>MONTH(Table1[[#This Row],[Order Date]])</f>
        <v>2</v>
      </c>
      <c r="D98" s="1" t="s">
        <v>182</v>
      </c>
      <c r="E98" s="1" t="s">
        <v>55</v>
      </c>
      <c r="F98" s="1" t="s">
        <v>34</v>
      </c>
      <c r="G98" s="1" t="s">
        <v>145</v>
      </c>
      <c r="H98" s="1" t="s">
        <v>183</v>
      </c>
      <c r="I98" s="2">
        <v>1256.22</v>
      </c>
      <c r="J98" s="3">
        <v>6</v>
      </c>
      <c r="K98" s="2">
        <v>75.37</v>
      </c>
    </row>
    <row r="99" spans="1:11" x14ac:dyDescent="0.2">
      <c r="A99" s="5">
        <v>41681</v>
      </c>
      <c r="B99" s="3">
        <f>YEAR(Table1[[#This Row],[Order Date]])</f>
        <v>2014</v>
      </c>
      <c r="C99" s="3">
        <f>MONTH(Table1[[#This Row],[Order Date]])</f>
        <v>2</v>
      </c>
      <c r="D99" s="1" t="s">
        <v>182</v>
      </c>
      <c r="E99" s="1" t="s">
        <v>55</v>
      </c>
      <c r="F99" s="1" t="s">
        <v>11</v>
      </c>
      <c r="G99" s="1" t="s">
        <v>20</v>
      </c>
      <c r="H99" s="1" t="s">
        <v>184</v>
      </c>
      <c r="I99" s="2">
        <v>17.46</v>
      </c>
      <c r="J99" s="3">
        <v>2</v>
      </c>
      <c r="K99" s="2">
        <v>8.2100000000000009</v>
      </c>
    </row>
    <row r="100" spans="1:11" x14ac:dyDescent="0.2">
      <c r="A100" s="5">
        <v>41681</v>
      </c>
      <c r="B100" s="3">
        <f>YEAR(Table1[[#This Row],[Order Date]])</f>
        <v>2014</v>
      </c>
      <c r="C100" s="3">
        <f>MONTH(Table1[[#This Row],[Order Date]])</f>
        <v>2</v>
      </c>
      <c r="D100" s="1" t="s">
        <v>185</v>
      </c>
      <c r="E100" s="1" t="s">
        <v>186</v>
      </c>
      <c r="F100" s="1" t="s">
        <v>34</v>
      </c>
      <c r="G100" s="1" t="s">
        <v>35</v>
      </c>
      <c r="H100" s="1" t="s">
        <v>187</v>
      </c>
      <c r="I100" s="2">
        <v>60.89</v>
      </c>
      <c r="J100" s="3">
        <v>1</v>
      </c>
      <c r="K100" s="2">
        <v>15.22</v>
      </c>
    </row>
    <row r="101" spans="1:11" x14ac:dyDescent="0.2">
      <c r="A101" s="5">
        <v>41681</v>
      </c>
      <c r="B101" s="3">
        <f>YEAR(Table1[[#This Row],[Order Date]])</f>
        <v>2014</v>
      </c>
      <c r="C101" s="3">
        <f>MONTH(Table1[[#This Row],[Order Date]])</f>
        <v>2</v>
      </c>
      <c r="D101" s="1" t="s">
        <v>185</v>
      </c>
      <c r="E101" s="1" t="s">
        <v>186</v>
      </c>
      <c r="F101" s="1" t="s">
        <v>11</v>
      </c>
      <c r="G101" s="1" t="s">
        <v>16</v>
      </c>
      <c r="H101" s="1" t="s">
        <v>188</v>
      </c>
      <c r="I101" s="2">
        <v>14.94</v>
      </c>
      <c r="J101" s="3">
        <v>3</v>
      </c>
      <c r="K101" s="2">
        <v>6.87</v>
      </c>
    </row>
    <row r="102" spans="1:11" x14ac:dyDescent="0.2">
      <c r="A102" s="5">
        <v>41681</v>
      </c>
      <c r="B102" s="3">
        <f>YEAR(Table1[[#This Row],[Order Date]])</f>
        <v>2014</v>
      </c>
      <c r="C102" s="3">
        <f>MONTH(Table1[[#This Row],[Order Date]])</f>
        <v>2</v>
      </c>
      <c r="D102" s="1" t="s">
        <v>185</v>
      </c>
      <c r="E102" s="1" t="s">
        <v>186</v>
      </c>
      <c r="F102" s="1" t="s">
        <v>11</v>
      </c>
      <c r="G102" s="1" t="s">
        <v>20</v>
      </c>
      <c r="H102" s="1" t="s">
        <v>189</v>
      </c>
      <c r="I102" s="2">
        <v>9.64</v>
      </c>
      <c r="J102" s="3">
        <v>2</v>
      </c>
      <c r="K102" s="2">
        <v>4.43</v>
      </c>
    </row>
    <row r="103" spans="1:11" x14ac:dyDescent="0.2">
      <c r="A103" s="5">
        <v>41681</v>
      </c>
      <c r="B103" s="3">
        <f>YEAR(Table1[[#This Row],[Order Date]])</f>
        <v>2014</v>
      </c>
      <c r="C103" s="3">
        <f>MONTH(Table1[[#This Row],[Order Date]])</f>
        <v>2</v>
      </c>
      <c r="D103" s="1" t="s">
        <v>185</v>
      </c>
      <c r="E103" s="1" t="s">
        <v>186</v>
      </c>
      <c r="F103" s="1" t="s">
        <v>34</v>
      </c>
      <c r="G103" s="1" t="s">
        <v>47</v>
      </c>
      <c r="H103" s="1" t="s">
        <v>190</v>
      </c>
      <c r="I103" s="2">
        <v>332.94</v>
      </c>
      <c r="J103" s="3">
        <v>3</v>
      </c>
      <c r="K103" s="2">
        <v>53.27</v>
      </c>
    </row>
    <row r="104" spans="1:11" x14ac:dyDescent="0.2">
      <c r="A104" s="5">
        <v>41681</v>
      </c>
      <c r="B104" s="3">
        <f>YEAR(Table1[[#This Row],[Order Date]])</f>
        <v>2014</v>
      </c>
      <c r="C104" s="3">
        <f>MONTH(Table1[[#This Row],[Order Date]])</f>
        <v>2</v>
      </c>
      <c r="D104" s="1" t="s">
        <v>185</v>
      </c>
      <c r="E104" s="1" t="s">
        <v>186</v>
      </c>
      <c r="F104" s="1" t="s">
        <v>11</v>
      </c>
      <c r="G104" s="1" t="s">
        <v>20</v>
      </c>
      <c r="H104" s="1" t="s">
        <v>191</v>
      </c>
      <c r="I104" s="2">
        <v>51.9</v>
      </c>
      <c r="J104" s="3">
        <v>3</v>
      </c>
      <c r="K104" s="2">
        <v>24.39</v>
      </c>
    </row>
    <row r="105" spans="1:11" x14ac:dyDescent="0.2">
      <c r="A105" s="5">
        <v>41681</v>
      </c>
      <c r="B105" s="3">
        <f>YEAR(Table1[[#This Row],[Order Date]])</f>
        <v>2014</v>
      </c>
      <c r="C105" s="3">
        <f>MONTH(Table1[[#This Row],[Order Date]])</f>
        <v>2</v>
      </c>
      <c r="D105" s="1" t="s">
        <v>185</v>
      </c>
      <c r="E105" s="1" t="s">
        <v>186</v>
      </c>
      <c r="F105" s="1" t="s">
        <v>11</v>
      </c>
      <c r="G105" s="1" t="s">
        <v>18</v>
      </c>
      <c r="H105" s="1" t="s">
        <v>192</v>
      </c>
      <c r="I105" s="2">
        <v>64.959999999999994</v>
      </c>
      <c r="J105" s="3">
        <v>2</v>
      </c>
      <c r="K105" s="2">
        <v>2.6</v>
      </c>
    </row>
    <row r="106" spans="1:11" x14ac:dyDescent="0.2">
      <c r="A106" s="5">
        <v>41682</v>
      </c>
      <c r="B106" s="3">
        <f>YEAR(Table1[[#This Row],[Order Date]])</f>
        <v>2014</v>
      </c>
      <c r="C106" s="3">
        <f>MONTH(Table1[[#This Row],[Order Date]])</f>
        <v>2</v>
      </c>
      <c r="D106" s="1" t="s">
        <v>193</v>
      </c>
      <c r="E106" s="1" t="s">
        <v>27</v>
      </c>
      <c r="F106" s="1" t="s">
        <v>34</v>
      </c>
      <c r="G106" s="1" t="s">
        <v>35</v>
      </c>
      <c r="H106" s="1" t="s">
        <v>194</v>
      </c>
      <c r="I106" s="2">
        <v>129.57</v>
      </c>
      <c r="J106" s="3">
        <v>2</v>
      </c>
      <c r="K106" s="2">
        <v>-24.29</v>
      </c>
    </row>
    <row r="107" spans="1:11" x14ac:dyDescent="0.2">
      <c r="A107" s="5">
        <v>41684</v>
      </c>
      <c r="B107" s="3">
        <f>YEAR(Table1[[#This Row],[Order Date]])</f>
        <v>2014</v>
      </c>
      <c r="C107" s="3">
        <f>MONTH(Table1[[#This Row],[Order Date]])</f>
        <v>2</v>
      </c>
      <c r="D107" s="1" t="s">
        <v>195</v>
      </c>
      <c r="E107" s="1" t="s">
        <v>10</v>
      </c>
      <c r="F107" s="1" t="s">
        <v>11</v>
      </c>
      <c r="G107" s="1" t="s">
        <v>12</v>
      </c>
      <c r="H107" s="1" t="s">
        <v>196</v>
      </c>
      <c r="I107" s="2">
        <v>16.18</v>
      </c>
      <c r="J107" s="3">
        <v>3</v>
      </c>
      <c r="K107" s="2">
        <v>6.07</v>
      </c>
    </row>
    <row r="108" spans="1:11" x14ac:dyDescent="0.2">
      <c r="A108" s="5">
        <v>41684</v>
      </c>
      <c r="B108" s="3">
        <f>YEAR(Table1[[#This Row],[Order Date]])</f>
        <v>2014</v>
      </c>
      <c r="C108" s="3">
        <f>MONTH(Table1[[#This Row],[Order Date]])</f>
        <v>2</v>
      </c>
      <c r="D108" s="1" t="s">
        <v>197</v>
      </c>
      <c r="E108" s="1" t="s">
        <v>164</v>
      </c>
      <c r="F108" s="1" t="s">
        <v>39</v>
      </c>
      <c r="G108" s="1" t="s">
        <v>52</v>
      </c>
      <c r="H108" s="1" t="s">
        <v>198</v>
      </c>
      <c r="I108" s="2">
        <v>239.97</v>
      </c>
      <c r="J108" s="3">
        <v>3</v>
      </c>
      <c r="K108" s="2">
        <v>86.39</v>
      </c>
    </row>
    <row r="109" spans="1:11" x14ac:dyDescent="0.2">
      <c r="A109" s="5">
        <v>41684</v>
      </c>
      <c r="B109" s="3">
        <f>YEAR(Table1[[#This Row],[Order Date]])</f>
        <v>2014</v>
      </c>
      <c r="C109" s="3">
        <f>MONTH(Table1[[#This Row],[Order Date]])</f>
        <v>2</v>
      </c>
      <c r="D109" s="1" t="s">
        <v>197</v>
      </c>
      <c r="E109" s="1" t="s">
        <v>164</v>
      </c>
      <c r="F109" s="1" t="s">
        <v>11</v>
      </c>
      <c r="G109" s="1" t="s">
        <v>92</v>
      </c>
      <c r="H109" s="1" t="s">
        <v>199</v>
      </c>
      <c r="I109" s="2">
        <v>81.96</v>
      </c>
      <c r="J109" s="3">
        <v>2</v>
      </c>
      <c r="K109" s="2">
        <v>22.95</v>
      </c>
    </row>
    <row r="110" spans="1:11" x14ac:dyDescent="0.2">
      <c r="A110" s="5">
        <v>41684</v>
      </c>
      <c r="B110" s="3">
        <f>YEAR(Table1[[#This Row],[Order Date]])</f>
        <v>2014</v>
      </c>
      <c r="C110" s="3">
        <f>MONTH(Table1[[#This Row],[Order Date]])</f>
        <v>2</v>
      </c>
      <c r="D110" s="1" t="s">
        <v>197</v>
      </c>
      <c r="E110" s="1" t="s">
        <v>164</v>
      </c>
      <c r="F110" s="1" t="s">
        <v>11</v>
      </c>
      <c r="G110" s="1" t="s">
        <v>200</v>
      </c>
      <c r="H110" s="1" t="s">
        <v>201</v>
      </c>
      <c r="I110" s="2">
        <v>238.62</v>
      </c>
      <c r="J110" s="3">
        <v>2</v>
      </c>
      <c r="K110" s="2">
        <v>4.7699999999999996</v>
      </c>
    </row>
    <row r="111" spans="1:11" x14ac:dyDescent="0.2">
      <c r="A111" s="5">
        <v>41685</v>
      </c>
      <c r="B111" s="3">
        <f>YEAR(Table1[[#This Row],[Order Date]])</f>
        <v>2014</v>
      </c>
      <c r="C111" s="3">
        <f>MONTH(Table1[[#This Row],[Order Date]])</f>
        <v>2</v>
      </c>
      <c r="D111" s="1" t="s">
        <v>202</v>
      </c>
      <c r="E111" s="1" t="s">
        <v>164</v>
      </c>
      <c r="F111" s="1" t="s">
        <v>11</v>
      </c>
      <c r="G111" s="1" t="s">
        <v>20</v>
      </c>
      <c r="H111" s="1" t="s">
        <v>203</v>
      </c>
      <c r="I111" s="2">
        <v>21.36</v>
      </c>
      <c r="J111" s="3">
        <v>5</v>
      </c>
      <c r="K111" s="2">
        <v>7.21</v>
      </c>
    </row>
    <row r="112" spans="1:11" x14ac:dyDescent="0.2">
      <c r="A112" s="5">
        <v>41686</v>
      </c>
      <c r="B112" s="3">
        <f>YEAR(Table1[[#This Row],[Order Date]])</f>
        <v>2014</v>
      </c>
      <c r="C112" s="3">
        <f>MONTH(Table1[[#This Row],[Order Date]])</f>
        <v>2</v>
      </c>
      <c r="D112" s="1" t="s">
        <v>204</v>
      </c>
      <c r="E112" s="1" t="s">
        <v>10</v>
      </c>
      <c r="F112" s="1" t="s">
        <v>11</v>
      </c>
      <c r="G112" s="1" t="s">
        <v>20</v>
      </c>
      <c r="H112" s="1" t="s">
        <v>205</v>
      </c>
      <c r="I112" s="2">
        <v>1.08</v>
      </c>
      <c r="J112" s="3">
        <v>3</v>
      </c>
      <c r="K112" s="2">
        <v>-1.73</v>
      </c>
    </row>
    <row r="113" spans="1:11" x14ac:dyDescent="0.2">
      <c r="A113" s="5">
        <v>41686</v>
      </c>
      <c r="B113" s="3">
        <f>YEAR(Table1[[#This Row],[Order Date]])</f>
        <v>2014</v>
      </c>
      <c r="C113" s="3">
        <f>MONTH(Table1[[#This Row],[Order Date]])</f>
        <v>2</v>
      </c>
      <c r="D113" s="1" t="s">
        <v>204</v>
      </c>
      <c r="E113" s="1" t="s">
        <v>10</v>
      </c>
      <c r="F113" s="1" t="s">
        <v>11</v>
      </c>
      <c r="G113" s="1" t="s">
        <v>92</v>
      </c>
      <c r="H113" s="1" t="s">
        <v>206</v>
      </c>
      <c r="I113" s="2">
        <v>7.96</v>
      </c>
      <c r="J113" s="3">
        <v>2</v>
      </c>
      <c r="K113" s="2">
        <v>-13.93</v>
      </c>
    </row>
    <row r="114" spans="1:11" x14ac:dyDescent="0.2">
      <c r="A114" s="5">
        <v>41687</v>
      </c>
      <c r="B114" s="3">
        <f>YEAR(Table1[[#This Row],[Order Date]])</f>
        <v>2014</v>
      </c>
      <c r="C114" s="3">
        <f>MONTH(Table1[[#This Row],[Order Date]])</f>
        <v>2</v>
      </c>
      <c r="D114" s="1" t="s">
        <v>85</v>
      </c>
      <c r="E114" s="1" t="s">
        <v>15</v>
      </c>
      <c r="F114" s="1" t="s">
        <v>11</v>
      </c>
      <c r="G114" s="1" t="s">
        <v>24</v>
      </c>
      <c r="H114" s="1" t="s">
        <v>207</v>
      </c>
      <c r="I114" s="2">
        <v>54.21</v>
      </c>
      <c r="J114" s="3">
        <v>14</v>
      </c>
      <c r="K114" s="2">
        <v>8.81</v>
      </c>
    </row>
    <row r="115" spans="1:11" x14ac:dyDescent="0.2">
      <c r="A115" s="5">
        <v>41688</v>
      </c>
      <c r="B115" s="3">
        <f>YEAR(Table1[[#This Row],[Order Date]])</f>
        <v>2014</v>
      </c>
      <c r="C115" s="3">
        <f>MONTH(Table1[[#This Row],[Order Date]])</f>
        <v>2</v>
      </c>
      <c r="D115" s="1" t="s">
        <v>208</v>
      </c>
      <c r="E115" s="1" t="s">
        <v>10</v>
      </c>
      <c r="F115" s="1" t="s">
        <v>34</v>
      </c>
      <c r="G115" s="1" t="s">
        <v>47</v>
      </c>
      <c r="H115" s="1" t="s">
        <v>209</v>
      </c>
      <c r="I115" s="2">
        <v>25.16</v>
      </c>
      <c r="J115" s="3">
        <v>5</v>
      </c>
      <c r="K115" s="2">
        <v>-11.32</v>
      </c>
    </row>
    <row r="116" spans="1:11" x14ac:dyDescent="0.2">
      <c r="A116" s="5">
        <v>41688</v>
      </c>
      <c r="B116" s="3">
        <f>YEAR(Table1[[#This Row],[Order Date]])</f>
        <v>2014</v>
      </c>
      <c r="C116" s="3">
        <f>MONTH(Table1[[#This Row],[Order Date]])</f>
        <v>2</v>
      </c>
      <c r="D116" s="1" t="s">
        <v>210</v>
      </c>
      <c r="E116" s="1" t="s">
        <v>10</v>
      </c>
      <c r="F116" s="1" t="s">
        <v>11</v>
      </c>
      <c r="G116" s="1" t="s">
        <v>18</v>
      </c>
      <c r="H116" s="1" t="s">
        <v>211</v>
      </c>
      <c r="I116" s="2">
        <v>12.62</v>
      </c>
      <c r="J116" s="3">
        <v>2</v>
      </c>
      <c r="K116" s="2">
        <v>-2.52</v>
      </c>
    </row>
    <row r="117" spans="1:11" x14ac:dyDescent="0.2">
      <c r="A117" s="5">
        <v>41690</v>
      </c>
      <c r="B117" s="3">
        <f>YEAR(Table1[[#This Row],[Order Date]])</f>
        <v>2014</v>
      </c>
      <c r="C117" s="3">
        <f>MONTH(Table1[[#This Row],[Order Date]])</f>
        <v>2</v>
      </c>
      <c r="D117" s="1" t="s">
        <v>212</v>
      </c>
      <c r="E117" s="1" t="s">
        <v>129</v>
      </c>
      <c r="F117" s="1" t="s">
        <v>39</v>
      </c>
      <c r="G117" s="1" t="s">
        <v>52</v>
      </c>
      <c r="H117" s="1" t="s">
        <v>213</v>
      </c>
      <c r="I117" s="2">
        <v>62.31</v>
      </c>
      <c r="J117" s="3">
        <v>3</v>
      </c>
      <c r="K117" s="2">
        <v>22.43</v>
      </c>
    </row>
    <row r="118" spans="1:11" x14ac:dyDescent="0.2">
      <c r="A118" s="5">
        <v>41690</v>
      </c>
      <c r="B118" s="3">
        <f>YEAR(Table1[[#This Row],[Order Date]])</f>
        <v>2014</v>
      </c>
      <c r="C118" s="3">
        <f>MONTH(Table1[[#This Row],[Order Date]])</f>
        <v>2</v>
      </c>
      <c r="D118" s="1" t="s">
        <v>212</v>
      </c>
      <c r="E118" s="1" t="s">
        <v>129</v>
      </c>
      <c r="F118" s="1" t="s">
        <v>34</v>
      </c>
      <c r="G118" s="1" t="s">
        <v>47</v>
      </c>
      <c r="H118" s="1" t="s">
        <v>214</v>
      </c>
      <c r="I118" s="2">
        <v>20.32</v>
      </c>
      <c r="J118" s="3">
        <v>4</v>
      </c>
      <c r="K118" s="2">
        <v>6.91</v>
      </c>
    </row>
    <row r="119" spans="1:11" x14ac:dyDescent="0.2">
      <c r="A119" s="5">
        <v>41690</v>
      </c>
      <c r="B119" s="3">
        <f>YEAR(Table1[[#This Row],[Order Date]])</f>
        <v>2014</v>
      </c>
      <c r="C119" s="3">
        <f>MONTH(Table1[[#This Row],[Order Date]])</f>
        <v>2</v>
      </c>
      <c r="D119" s="1" t="s">
        <v>215</v>
      </c>
      <c r="E119" s="1" t="s">
        <v>27</v>
      </c>
      <c r="F119" s="1" t="s">
        <v>11</v>
      </c>
      <c r="G119" s="1" t="s">
        <v>12</v>
      </c>
      <c r="H119" s="1" t="s">
        <v>216</v>
      </c>
      <c r="I119" s="2">
        <v>12.96</v>
      </c>
      <c r="J119" s="3">
        <v>2</v>
      </c>
      <c r="K119" s="2">
        <v>6.22</v>
      </c>
    </row>
    <row r="120" spans="1:11" x14ac:dyDescent="0.2">
      <c r="A120" s="5">
        <v>41691</v>
      </c>
      <c r="B120" s="3">
        <f>YEAR(Table1[[#This Row],[Order Date]])</f>
        <v>2014</v>
      </c>
      <c r="C120" s="3">
        <f>MONTH(Table1[[#This Row],[Order Date]])</f>
        <v>2</v>
      </c>
      <c r="D120" s="1" t="s">
        <v>217</v>
      </c>
      <c r="E120" s="1" t="s">
        <v>15</v>
      </c>
      <c r="F120" s="1" t="s">
        <v>11</v>
      </c>
      <c r="G120" s="1" t="s">
        <v>20</v>
      </c>
      <c r="H120" s="1" t="s">
        <v>21</v>
      </c>
      <c r="I120" s="2">
        <v>8.85</v>
      </c>
      <c r="J120" s="3">
        <v>5</v>
      </c>
      <c r="K120" s="2">
        <v>-13.72</v>
      </c>
    </row>
    <row r="121" spans="1:11" x14ac:dyDescent="0.2">
      <c r="A121" s="5">
        <v>41692</v>
      </c>
      <c r="B121" s="3">
        <f>YEAR(Table1[[#This Row],[Order Date]])</f>
        <v>2014</v>
      </c>
      <c r="C121" s="3">
        <f>MONTH(Table1[[#This Row],[Order Date]])</f>
        <v>2</v>
      </c>
      <c r="D121" s="1" t="s">
        <v>218</v>
      </c>
      <c r="E121" s="1" t="s">
        <v>27</v>
      </c>
      <c r="F121" s="1" t="s">
        <v>11</v>
      </c>
      <c r="G121" s="1" t="s">
        <v>12</v>
      </c>
      <c r="H121" s="1" t="s">
        <v>219</v>
      </c>
      <c r="I121" s="2">
        <v>19.440000000000001</v>
      </c>
      <c r="J121" s="3">
        <v>3</v>
      </c>
      <c r="K121" s="2">
        <v>9.33</v>
      </c>
    </row>
    <row r="122" spans="1:11" x14ac:dyDescent="0.2">
      <c r="A122" s="5">
        <v>41693</v>
      </c>
      <c r="B122" s="3">
        <f>YEAR(Table1[[#This Row],[Order Date]])</f>
        <v>2014</v>
      </c>
      <c r="C122" s="3">
        <f>MONTH(Table1[[#This Row],[Order Date]])</f>
        <v>2</v>
      </c>
      <c r="D122" s="1" t="s">
        <v>220</v>
      </c>
      <c r="E122" s="1" t="s">
        <v>10</v>
      </c>
      <c r="F122" s="1" t="s">
        <v>11</v>
      </c>
      <c r="G122" s="1" t="s">
        <v>16</v>
      </c>
      <c r="H122" s="1" t="s">
        <v>221</v>
      </c>
      <c r="I122" s="2">
        <v>6.94</v>
      </c>
      <c r="J122" s="3">
        <v>3</v>
      </c>
      <c r="K122" s="2">
        <v>2.34</v>
      </c>
    </row>
    <row r="123" spans="1:11" x14ac:dyDescent="0.2">
      <c r="A123" s="5">
        <v>41693</v>
      </c>
      <c r="B123" s="3">
        <f>YEAR(Table1[[#This Row],[Order Date]])</f>
        <v>2014</v>
      </c>
      <c r="C123" s="3">
        <f>MONTH(Table1[[#This Row],[Order Date]])</f>
        <v>2</v>
      </c>
      <c r="D123" s="1" t="s">
        <v>220</v>
      </c>
      <c r="E123" s="1" t="s">
        <v>10</v>
      </c>
      <c r="F123" s="1" t="s">
        <v>11</v>
      </c>
      <c r="G123" s="1" t="s">
        <v>20</v>
      </c>
      <c r="H123" s="1" t="s">
        <v>222</v>
      </c>
      <c r="I123" s="2">
        <v>4.43</v>
      </c>
      <c r="J123" s="3">
        <v>3</v>
      </c>
      <c r="K123" s="2">
        <v>-6.86</v>
      </c>
    </row>
    <row r="124" spans="1:11" x14ac:dyDescent="0.2">
      <c r="A124" s="5">
        <v>41694</v>
      </c>
      <c r="B124" s="3">
        <f>YEAR(Table1[[#This Row],[Order Date]])</f>
        <v>2014</v>
      </c>
      <c r="C124" s="3">
        <f>MONTH(Table1[[#This Row],[Order Date]])</f>
        <v>2</v>
      </c>
      <c r="D124" s="1" t="s">
        <v>223</v>
      </c>
      <c r="E124" s="1" t="s">
        <v>91</v>
      </c>
      <c r="F124" s="1" t="s">
        <v>11</v>
      </c>
      <c r="G124" s="1" t="s">
        <v>12</v>
      </c>
      <c r="H124" s="1" t="s">
        <v>13</v>
      </c>
      <c r="I124" s="2">
        <v>32.9</v>
      </c>
      <c r="J124" s="3">
        <v>4</v>
      </c>
      <c r="K124" s="2">
        <v>11.1</v>
      </c>
    </row>
    <row r="125" spans="1:11" x14ac:dyDescent="0.2">
      <c r="A125" s="5">
        <v>41694</v>
      </c>
      <c r="B125" s="3">
        <f>YEAR(Table1[[#This Row],[Order Date]])</f>
        <v>2014</v>
      </c>
      <c r="C125" s="3">
        <f>MONTH(Table1[[#This Row],[Order Date]])</f>
        <v>2</v>
      </c>
      <c r="D125" s="1" t="s">
        <v>223</v>
      </c>
      <c r="E125" s="1" t="s">
        <v>91</v>
      </c>
      <c r="F125" s="1" t="s">
        <v>11</v>
      </c>
      <c r="G125" s="1" t="s">
        <v>12</v>
      </c>
      <c r="H125" s="1" t="s">
        <v>224</v>
      </c>
      <c r="I125" s="2">
        <v>22.78</v>
      </c>
      <c r="J125" s="3">
        <v>3</v>
      </c>
      <c r="K125" s="2">
        <v>7.69</v>
      </c>
    </row>
    <row r="126" spans="1:11" x14ac:dyDescent="0.2">
      <c r="A126" s="5">
        <v>41697</v>
      </c>
      <c r="B126" s="3">
        <f>YEAR(Table1[[#This Row],[Order Date]])</f>
        <v>2014</v>
      </c>
      <c r="C126" s="3">
        <f>MONTH(Table1[[#This Row],[Order Date]])</f>
        <v>2</v>
      </c>
      <c r="D126" s="1" t="s">
        <v>225</v>
      </c>
      <c r="E126" s="1" t="s">
        <v>78</v>
      </c>
      <c r="F126" s="1" t="s">
        <v>11</v>
      </c>
      <c r="G126" s="1" t="s">
        <v>24</v>
      </c>
      <c r="H126" s="1" t="s">
        <v>226</v>
      </c>
      <c r="I126" s="2">
        <v>19.46</v>
      </c>
      <c r="J126" s="3">
        <v>4</v>
      </c>
      <c r="K126" s="2">
        <v>3.4</v>
      </c>
    </row>
    <row r="127" spans="1:11" x14ac:dyDescent="0.2">
      <c r="A127" s="5">
        <v>41699</v>
      </c>
      <c r="B127" s="3">
        <f>YEAR(Table1[[#This Row],[Order Date]])</f>
        <v>2014</v>
      </c>
      <c r="C127" s="3">
        <f>MONTH(Table1[[#This Row],[Order Date]])</f>
        <v>3</v>
      </c>
      <c r="D127" s="1" t="s">
        <v>227</v>
      </c>
      <c r="E127" s="1" t="s">
        <v>164</v>
      </c>
      <c r="F127" s="1" t="s">
        <v>34</v>
      </c>
      <c r="G127" s="1" t="s">
        <v>35</v>
      </c>
      <c r="H127" s="1" t="s">
        <v>36</v>
      </c>
      <c r="I127" s="2">
        <v>457.57</v>
      </c>
      <c r="J127" s="3">
        <v>2</v>
      </c>
      <c r="K127" s="2">
        <v>51.48</v>
      </c>
    </row>
    <row r="128" spans="1:11" x14ac:dyDescent="0.2">
      <c r="A128" s="5">
        <v>41699</v>
      </c>
      <c r="B128" s="3">
        <f>YEAR(Table1[[#This Row],[Order Date]])</f>
        <v>2014</v>
      </c>
      <c r="C128" s="3">
        <f>MONTH(Table1[[#This Row],[Order Date]])</f>
        <v>3</v>
      </c>
      <c r="D128" s="1" t="s">
        <v>228</v>
      </c>
      <c r="E128" s="1" t="s">
        <v>149</v>
      </c>
      <c r="F128" s="1" t="s">
        <v>39</v>
      </c>
      <c r="G128" s="1" t="s">
        <v>40</v>
      </c>
      <c r="H128" s="1" t="s">
        <v>229</v>
      </c>
      <c r="I128" s="2">
        <v>5.94</v>
      </c>
      <c r="J128" s="3">
        <v>3</v>
      </c>
      <c r="K128" s="2">
        <v>1.6</v>
      </c>
    </row>
    <row r="129" spans="1:11" x14ac:dyDescent="0.2">
      <c r="A129" s="5">
        <v>41699</v>
      </c>
      <c r="B129" s="3">
        <f>YEAR(Table1[[#This Row],[Order Date]])</f>
        <v>2014</v>
      </c>
      <c r="C129" s="3">
        <f>MONTH(Table1[[#This Row],[Order Date]])</f>
        <v>3</v>
      </c>
      <c r="D129" s="1" t="s">
        <v>230</v>
      </c>
      <c r="E129" s="1" t="s">
        <v>15</v>
      </c>
      <c r="F129" s="1" t="s">
        <v>34</v>
      </c>
      <c r="G129" s="1" t="s">
        <v>35</v>
      </c>
      <c r="H129" s="1" t="s">
        <v>231</v>
      </c>
      <c r="I129" s="2">
        <v>634.12</v>
      </c>
      <c r="J129" s="3">
        <v>6</v>
      </c>
      <c r="K129" s="2">
        <v>-172.12</v>
      </c>
    </row>
    <row r="130" spans="1:11" x14ac:dyDescent="0.2">
      <c r="A130" s="5">
        <v>41699</v>
      </c>
      <c r="B130" s="3">
        <f>YEAR(Table1[[#This Row],[Order Date]])</f>
        <v>2014</v>
      </c>
      <c r="C130" s="3">
        <f>MONTH(Table1[[#This Row],[Order Date]])</f>
        <v>3</v>
      </c>
      <c r="D130" s="1" t="s">
        <v>230</v>
      </c>
      <c r="E130" s="1" t="s">
        <v>15</v>
      </c>
      <c r="F130" s="1" t="s">
        <v>11</v>
      </c>
      <c r="G130" s="1" t="s">
        <v>12</v>
      </c>
      <c r="H130" s="1" t="s">
        <v>232</v>
      </c>
      <c r="I130" s="2">
        <v>17.47</v>
      </c>
      <c r="J130" s="3">
        <v>3</v>
      </c>
      <c r="K130" s="2">
        <v>5.68</v>
      </c>
    </row>
    <row r="131" spans="1:11" x14ac:dyDescent="0.2">
      <c r="A131" s="5">
        <v>41699</v>
      </c>
      <c r="B131" s="3">
        <f>YEAR(Table1[[#This Row],[Order Date]])</f>
        <v>2014</v>
      </c>
      <c r="C131" s="3">
        <f>MONTH(Table1[[#This Row],[Order Date]])</f>
        <v>3</v>
      </c>
      <c r="D131" s="1" t="s">
        <v>233</v>
      </c>
      <c r="E131" s="1" t="s">
        <v>10</v>
      </c>
      <c r="F131" s="1" t="s">
        <v>11</v>
      </c>
      <c r="G131" s="1" t="s">
        <v>43</v>
      </c>
      <c r="H131" s="1" t="s">
        <v>234</v>
      </c>
      <c r="I131" s="2">
        <v>18.84</v>
      </c>
      <c r="J131" s="3">
        <v>5</v>
      </c>
      <c r="K131" s="2">
        <v>-3.53</v>
      </c>
    </row>
    <row r="132" spans="1:11" x14ac:dyDescent="0.2">
      <c r="A132" s="5">
        <v>41699</v>
      </c>
      <c r="B132" s="3">
        <f>YEAR(Table1[[#This Row],[Order Date]])</f>
        <v>2014</v>
      </c>
      <c r="C132" s="3">
        <f>MONTH(Table1[[#This Row],[Order Date]])</f>
        <v>3</v>
      </c>
      <c r="D132" s="1" t="s">
        <v>233</v>
      </c>
      <c r="E132" s="1" t="s">
        <v>10</v>
      </c>
      <c r="F132" s="1" t="s">
        <v>34</v>
      </c>
      <c r="G132" s="1" t="s">
        <v>35</v>
      </c>
      <c r="H132" s="1" t="s">
        <v>235</v>
      </c>
      <c r="I132" s="2">
        <v>362.25</v>
      </c>
      <c r="J132" s="3">
        <v>6</v>
      </c>
      <c r="K132" s="2">
        <v>0</v>
      </c>
    </row>
    <row r="133" spans="1:11" x14ac:dyDescent="0.2">
      <c r="A133" s="5">
        <v>41699</v>
      </c>
      <c r="B133" s="3">
        <f>YEAR(Table1[[#This Row],[Order Date]])</f>
        <v>2014</v>
      </c>
      <c r="C133" s="3">
        <f>MONTH(Table1[[#This Row],[Order Date]])</f>
        <v>3</v>
      </c>
      <c r="D133" s="1" t="s">
        <v>233</v>
      </c>
      <c r="E133" s="1" t="s">
        <v>10</v>
      </c>
      <c r="F133" s="1" t="s">
        <v>34</v>
      </c>
      <c r="G133" s="1" t="s">
        <v>47</v>
      </c>
      <c r="H133" s="1" t="s">
        <v>86</v>
      </c>
      <c r="I133" s="2">
        <v>63.55</v>
      </c>
      <c r="J133" s="3">
        <v>6</v>
      </c>
      <c r="K133" s="2">
        <v>-34.950000000000003</v>
      </c>
    </row>
    <row r="134" spans="1:11" x14ac:dyDescent="0.2">
      <c r="A134" s="5">
        <v>41699</v>
      </c>
      <c r="B134" s="3">
        <f>YEAR(Table1[[#This Row],[Order Date]])</f>
        <v>2014</v>
      </c>
      <c r="C134" s="3">
        <f>MONTH(Table1[[#This Row],[Order Date]])</f>
        <v>3</v>
      </c>
      <c r="D134" s="1" t="s">
        <v>233</v>
      </c>
      <c r="E134" s="1" t="s">
        <v>10</v>
      </c>
      <c r="F134" s="1" t="s">
        <v>11</v>
      </c>
      <c r="G134" s="1" t="s">
        <v>18</v>
      </c>
      <c r="H134" s="1" t="s">
        <v>236</v>
      </c>
      <c r="I134" s="2">
        <v>129.55000000000001</v>
      </c>
      <c r="J134" s="3">
        <v>3</v>
      </c>
      <c r="K134" s="2">
        <v>-22.67</v>
      </c>
    </row>
    <row r="135" spans="1:11" x14ac:dyDescent="0.2">
      <c r="A135" s="5">
        <v>41699</v>
      </c>
      <c r="B135" s="3">
        <f>YEAR(Table1[[#This Row],[Order Date]])</f>
        <v>2014</v>
      </c>
      <c r="C135" s="3">
        <f>MONTH(Table1[[#This Row],[Order Date]])</f>
        <v>3</v>
      </c>
      <c r="D135" s="1" t="s">
        <v>237</v>
      </c>
      <c r="E135" s="1" t="s">
        <v>10</v>
      </c>
      <c r="F135" s="1" t="s">
        <v>11</v>
      </c>
      <c r="G135" s="1" t="s">
        <v>18</v>
      </c>
      <c r="H135" s="1" t="s">
        <v>144</v>
      </c>
      <c r="I135" s="2">
        <v>137.35</v>
      </c>
      <c r="J135" s="3">
        <v>3</v>
      </c>
      <c r="K135" s="2">
        <v>8.58</v>
      </c>
    </row>
    <row r="136" spans="1:11" x14ac:dyDescent="0.2">
      <c r="A136" s="5">
        <v>41699</v>
      </c>
      <c r="B136" s="3">
        <f>YEAR(Table1[[#This Row],[Order Date]])</f>
        <v>2014</v>
      </c>
      <c r="C136" s="3">
        <f>MONTH(Table1[[#This Row],[Order Date]])</f>
        <v>3</v>
      </c>
      <c r="D136" s="1" t="s">
        <v>237</v>
      </c>
      <c r="E136" s="1" t="s">
        <v>10</v>
      </c>
      <c r="F136" s="1" t="s">
        <v>34</v>
      </c>
      <c r="G136" s="1" t="s">
        <v>145</v>
      </c>
      <c r="H136" s="1" t="s">
        <v>238</v>
      </c>
      <c r="I136" s="2">
        <v>376.51</v>
      </c>
      <c r="J136" s="3">
        <v>3</v>
      </c>
      <c r="K136" s="2">
        <v>-43.03</v>
      </c>
    </row>
    <row r="137" spans="1:11" x14ac:dyDescent="0.2">
      <c r="A137" s="5">
        <v>41700</v>
      </c>
      <c r="B137" s="3">
        <f>YEAR(Table1[[#This Row],[Order Date]])</f>
        <v>2014</v>
      </c>
      <c r="C137" s="3">
        <f>MONTH(Table1[[#This Row],[Order Date]])</f>
        <v>3</v>
      </c>
      <c r="D137" s="1" t="s">
        <v>239</v>
      </c>
      <c r="E137" s="1" t="s">
        <v>149</v>
      </c>
      <c r="F137" s="1" t="s">
        <v>11</v>
      </c>
      <c r="G137" s="1" t="s">
        <v>63</v>
      </c>
      <c r="H137" s="1" t="s">
        <v>64</v>
      </c>
      <c r="I137" s="2">
        <v>11.36</v>
      </c>
      <c r="J137" s="3">
        <v>2</v>
      </c>
      <c r="K137" s="2">
        <v>5.34</v>
      </c>
    </row>
    <row r="138" spans="1:11" x14ac:dyDescent="0.2">
      <c r="A138" s="5">
        <v>41700</v>
      </c>
      <c r="B138" s="3">
        <f>YEAR(Table1[[#This Row],[Order Date]])</f>
        <v>2014</v>
      </c>
      <c r="C138" s="3">
        <f>MONTH(Table1[[#This Row],[Order Date]])</f>
        <v>3</v>
      </c>
      <c r="D138" s="1" t="s">
        <v>239</v>
      </c>
      <c r="E138" s="1" t="s">
        <v>149</v>
      </c>
      <c r="F138" s="1" t="s">
        <v>11</v>
      </c>
      <c r="G138" s="1" t="s">
        <v>12</v>
      </c>
      <c r="H138" s="1" t="s">
        <v>240</v>
      </c>
      <c r="I138" s="2">
        <v>36.4</v>
      </c>
      <c r="J138" s="3">
        <v>5</v>
      </c>
      <c r="K138" s="2">
        <v>17.47</v>
      </c>
    </row>
    <row r="139" spans="1:11" x14ac:dyDescent="0.2">
      <c r="A139" s="5">
        <v>41700</v>
      </c>
      <c r="B139" s="3">
        <f>YEAR(Table1[[#This Row],[Order Date]])</f>
        <v>2014</v>
      </c>
      <c r="C139" s="3">
        <f>MONTH(Table1[[#This Row],[Order Date]])</f>
        <v>3</v>
      </c>
      <c r="D139" s="1" t="s">
        <v>241</v>
      </c>
      <c r="E139" s="1" t="s">
        <v>23</v>
      </c>
      <c r="F139" s="1" t="s">
        <v>11</v>
      </c>
      <c r="G139" s="1" t="s">
        <v>12</v>
      </c>
      <c r="H139" s="1" t="s">
        <v>242</v>
      </c>
      <c r="I139" s="2">
        <v>3.42</v>
      </c>
      <c r="J139" s="3">
        <v>1</v>
      </c>
      <c r="K139" s="2">
        <v>1.07</v>
      </c>
    </row>
    <row r="140" spans="1:11" x14ac:dyDescent="0.2">
      <c r="A140" s="5">
        <v>41700</v>
      </c>
      <c r="B140" s="3">
        <f>YEAR(Table1[[#This Row],[Order Date]])</f>
        <v>2014</v>
      </c>
      <c r="C140" s="3">
        <f>MONTH(Table1[[#This Row],[Order Date]])</f>
        <v>3</v>
      </c>
      <c r="D140" s="1" t="s">
        <v>241</v>
      </c>
      <c r="E140" s="1" t="s">
        <v>23</v>
      </c>
      <c r="F140" s="1" t="s">
        <v>39</v>
      </c>
      <c r="G140" s="1" t="s">
        <v>52</v>
      </c>
      <c r="H140" s="1" t="s">
        <v>243</v>
      </c>
      <c r="I140" s="2">
        <v>151.19999999999999</v>
      </c>
      <c r="J140" s="3">
        <v>3</v>
      </c>
      <c r="K140" s="2">
        <v>32.130000000000003</v>
      </c>
    </row>
    <row r="141" spans="1:11" x14ac:dyDescent="0.2">
      <c r="A141" s="5">
        <v>41701</v>
      </c>
      <c r="B141" s="3">
        <f>YEAR(Table1[[#This Row],[Order Date]])</f>
        <v>2014</v>
      </c>
      <c r="C141" s="3">
        <f>MONTH(Table1[[#This Row],[Order Date]])</f>
        <v>3</v>
      </c>
      <c r="D141" s="1" t="s">
        <v>244</v>
      </c>
      <c r="E141" s="1" t="s">
        <v>245</v>
      </c>
      <c r="F141" s="1" t="s">
        <v>11</v>
      </c>
      <c r="G141" s="1" t="s">
        <v>24</v>
      </c>
      <c r="H141" s="1" t="s">
        <v>226</v>
      </c>
      <c r="I141" s="2">
        <v>19.46</v>
      </c>
      <c r="J141" s="3">
        <v>4</v>
      </c>
      <c r="K141" s="2">
        <v>3.4</v>
      </c>
    </row>
    <row r="142" spans="1:11" x14ac:dyDescent="0.2">
      <c r="A142" s="5">
        <v>41701</v>
      </c>
      <c r="B142" s="3">
        <f>YEAR(Table1[[#This Row],[Order Date]])</f>
        <v>2014</v>
      </c>
      <c r="C142" s="3">
        <f>MONTH(Table1[[#This Row],[Order Date]])</f>
        <v>3</v>
      </c>
      <c r="D142" s="1" t="s">
        <v>246</v>
      </c>
      <c r="E142" s="1" t="s">
        <v>149</v>
      </c>
      <c r="F142" s="1" t="s">
        <v>39</v>
      </c>
      <c r="G142" s="1" t="s">
        <v>40</v>
      </c>
      <c r="H142" s="1" t="s">
        <v>247</v>
      </c>
      <c r="I142" s="2">
        <v>9.99</v>
      </c>
      <c r="J142" s="3">
        <v>1</v>
      </c>
      <c r="K142" s="2">
        <v>4.5999999999999996</v>
      </c>
    </row>
    <row r="143" spans="1:11" x14ac:dyDescent="0.2">
      <c r="A143" s="5">
        <v>41701</v>
      </c>
      <c r="B143" s="3">
        <f>YEAR(Table1[[#This Row],[Order Date]])</f>
        <v>2014</v>
      </c>
      <c r="C143" s="3">
        <f>MONTH(Table1[[#This Row],[Order Date]])</f>
        <v>3</v>
      </c>
      <c r="D143" s="1" t="s">
        <v>246</v>
      </c>
      <c r="E143" s="1" t="s">
        <v>149</v>
      </c>
      <c r="F143" s="1" t="s">
        <v>11</v>
      </c>
      <c r="G143" s="1" t="s">
        <v>20</v>
      </c>
      <c r="H143" s="1" t="s">
        <v>165</v>
      </c>
      <c r="I143" s="2">
        <v>125.76</v>
      </c>
      <c r="J143" s="3">
        <v>3</v>
      </c>
      <c r="K143" s="2">
        <v>40.869999999999997</v>
      </c>
    </row>
    <row r="144" spans="1:11" x14ac:dyDescent="0.2">
      <c r="A144" s="5">
        <v>41701</v>
      </c>
      <c r="B144" s="3">
        <f>YEAR(Table1[[#This Row],[Order Date]])</f>
        <v>2014</v>
      </c>
      <c r="C144" s="3">
        <f>MONTH(Table1[[#This Row],[Order Date]])</f>
        <v>3</v>
      </c>
      <c r="D144" s="1" t="s">
        <v>246</v>
      </c>
      <c r="E144" s="1" t="s">
        <v>149</v>
      </c>
      <c r="F144" s="1" t="s">
        <v>11</v>
      </c>
      <c r="G144" s="1" t="s">
        <v>20</v>
      </c>
      <c r="H144" s="1" t="s">
        <v>248</v>
      </c>
      <c r="I144" s="2">
        <v>25.32</v>
      </c>
      <c r="J144" s="3">
        <v>5</v>
      </c>
      <c r="K144" s="2">
        <v>9.18</v>
      </c>
    </row>
    <row r="145" spans="1:11" x14ac:dyDescent="0.2">
      <c r="A145" s="5">
        <v>41701</v>
      </c>
      <c r="B145" s="3">
        <f>YEAR(Table1[[#This Row],[Order Date]])</f>
        <v>2014</v>
      </c>
      <c r="C145" s="3">
        <f>MONTH(Table1[[#This Row],[Order Date]])</f>
        <v>3</v>
      </c>
      <c r="D145" s="1" t="s">
        <v>249</v>
      </c>
      <c r="E145" s="1" t="s">
        <v>78</v>
      </c>
      <c r="F145" s="1" t="s">
        <v>11</v>
      </c>
      <c r="G145" s="1" t="s">
        <v>16</v>
      </c>
      <c r="H145" s="1" t="s">
        <v>250</v>
      </c>
      <c r="I145" s="2">
        <v>15.12</v>
      </c>
      <c r="J145" s="3">
        <v>3</v>
      </c>
      <c r="K145" s="2">
        <v>4.91</v>
      </c>
    </row>
    <row r="146" spans="1:11" x14ac:dyDescent="0.2">
      <c r="A146" s="5">
        <v>41701</v>
      </c>
      <c r="B146" s="3">
        <f>YEAR(Table1[[#This Row],[Order Date]])</f>
        <v>2014</v>
      </c>
      <c r="C146" s="3">
        <f>MONTH(Table1[[#This Row],[Order Date]])</f>
        <v>3</v>
      </c>
      <c r="D146" s="1" t="s">
        <v>249</v>
      </c>
      <c r="E146" s="1" t="s">
        <v>78</v>
      </c>
      <c r="F146" s="1" t="s">
        <v>34</v>
      </c>
      <c r="G146" s="1" t="s">
        <v>74</v>
      </c>
      <c r="H146" s="1" t="s">
        <v>99</v>
      </c>
      <c r="I146" s="2">
        <v>302.45</v>
      </c>
      <c r="J146" s="3">
        <v>5</v>
      </c>
      <c r="K146" s="2">
        <v>-199.62</v>
      </c>
    </row>
    <row r="147" spans="1:11" x14ac:dyDescent="0.2">
      <c r="A147" s="5">
        <v>41701</v>
      </c>
      <c r="B147" s="3">
        <f>YEAR(Table1[[#This Row],[Order Date]])</f>
        <v>2014</v>
      </c>
      <c r="C147" s="3">
        <f>MONTH(Table1[[#This Row],[Order Date]])</f>
        <v>3</v>
      </c>
      <c r="D147" s="1" t="s">
        <v>249</v>
      </c>
      <c r="E147" s="1" t="s">
        <v>78</v>
      </c>
      <c r="F147" s="1" t="s">
        <v>11</v>
      </c>
      <c r="G147" s="1" t="s">
        <v>18</v>
      </c>
      <c r="H147" s="1" t="s">
        <v>251</v>
      </c>
      <c r="I147" s="2">
        <v>44.67</v>
      </c>
      <c r="J147" s="3">
        <v>8</v>
      </c>
      <c r="K147" s="2">
        <v>-10.050000000000001</v>
      </c>
    </row>
    <row r="148" spans="1:11" x14ac:dyDescent="0.2">
      <c r="A148" s="5">
        <v>41701</v>
      </c>
      <c r="B148" s="3">
        <f>YEAR(Table1[[#This Row],[Order Date]])</f>
        <v>2014</v>
      </c>
      <c r="C148" s="3">
        <f>MONTH(Table1[[#This Row],[Order Date]])</f>
        <v>3</v>
      </c>
      <c r="D148" s="1" t="s">
        <v>252</v>
      </c>
      <c r="E148" s="1" t="s">
        <v>10</v>
      </c>
      <c r="F148" s="1" t="s">
        <v>11</v>
      </c>
      <c r="G148" s="1" t="s">
        <v>92</v>
      </c>
      <c r="H148" s="1" t="s">
        <v>253</v>
      </c>
      <c r="I148" s="2">
        <v>176.77</v>
      </c>
      <c r="J148" s="3">
        <v>3</v>
      </c>
      <c r="K148" s="2">
        <v>-459.61</v>
      </c>
    </row>
    <row r="149" spans="1:11" x14ac:dyDescent="0.2">
      <c r="A149" s="5">
        <v>41701</v>
      </c>
      <c r="B149" s="3">
        <f>YEAR(Table1[[#This Row],[Order Date]])</f>
        <v>2014</v>
      </c>
      <c r="C149" s="3">
        <f>MONTH(Table1[[#This Row],[Order Date]])</f>
        <v>3</v>
      </c>
      <c r="D149" s="1" t="s">
        <v>254</v>
      </c>
      <c r="E149" s="1" t="s">
        <v>27</v>
      </c>
      <c r="F149" s="1" t="s">
        <v>34</v>
      </c>
      <c r="G149" s="1" t="s">
        <v>145</v>
      </c>
      <c r="H149" s="1" t="s">
        <v>255</v>
      </c>
      <c r="I149" s="2">
        <v>626.35</v>
      </c>
      <c r="J149" s="3">
        <v>3</v>
      </c>
      <c r="K149" s="2">
        <v>-23.49</v>
      </c>
    </row>
    <row r="150" spans="1:11" x14ac:dyDescent="0.2">
      <c r="A150" s="5">
        <v>41702</v>
      </c>
      <c r="B150" s="3">
        <f>YEAR(Table1[[#This Row],[Order Date]])</f>
        <v>2014</v>
      </c>
      <c r="C150" s="3">
        <f>MONTH(Table1[[#This Row],[Order Date]])</f>
        <v>3</v>
      </c>
      <c r="D150" s="1" t="s">
        <v>256</v>
      </c>
      <c r="E150" s="1" t="s">
        <v>70</v>
      </c>
      <c r="F150" s="1" t="s">
        <v>11</v>
      </c>
      <c r="G150" s="1" t="s">
        <v>18</v>
      </c>
      <c r="H150" s="1" t="s">
        <v>257</v>
      </c>
      <c r="I150" s="2">
        <v>354.9</v>
      </c>
      <c r="J150" s="3">
        <v>5</v>
      </c>
      <c r="K150" s="2">
        <v>17.75</v>
      </c>
    </row>
    <row r="151" spans="1:11" x14ac:dyDescent="0.2">
      <c r="A151" s="5">
        <v>41702</v>
      </c>
      <c r="B151" s="3">
        <f>YEAR(Table1[[#This Row],[Order Date]])</f>
        <v>2014</v>
      </c>
      <c r="C151" s="3">
        <f>MONTH(Table1[[#This Row],[Order Date]])</f>
        <v>3</v>
      </c>
      <c r="D151" s="1" t="s">
        <v>193</v>
      </c>
      <c r="E151" s="1" t="s">
        <v>123</v>
      </c>
      <c r="F151" s="1" t="s">
        <v>11</v>
      </c>
      <c r="G151" s="1" t="s">
        <v>24</v>
      </c>
      <c r="H151" s="1" t="s">
        <v>258</v>
      </c>
      <c r="I151" s="2">
        <v>15.55</v>
      </c>
      <c r="J151" s="3">
        <v>3</v>
      </c>
      <c r="K151" s="2">
        <v>2.33</v>
      </c>
    </row>
    <row r="152" spans="1:11" x14ac:dyDescent="0.2">
      <c r="A152" s="5">
        <v>41703</v>
      </c>
      <c r="B152" s="3">
        <f>YEAR(Table1[[#This Row],[Order Date]])</f>
        <v>2014</v>
      </c>
      <c r="C152" s="3">
        <f>MONTH(Table1[[#This Row],[Order Date]])</f>
        <v>3</v>
      </c>
      <c r="D152" s="1" t="s">
        <v>259</v>
      </c>
      <c r="E152" s="1" t="s">
        <v>149</v>
      </c>
      <c r="F152" s="1" t="s">
        <v>11</v>
      </c>
      <c r="G152" s="1" t="s">
        <v>24</v>
      </c>
      <c r="H152" s="1" t="s">
        <v>260</v>
      </c>
      <c r="I152" s="2">
        <v>59.52</v>
      </c>
      <c r="J152" s="3">
        <v>3</v>
      </c>
      <c r="K152" s="2">
        <v>15.48</v>
      </c>
    </row>
    <row r="153" spans="1:11" x14ac:dyDescent="0.2">
      <c r="A153" s="5">
        <v>41703</v>
      </c>
      <c r="B153" s="3">
        <f>YEAR(Table1[[#This Row],[Order Date]])</f>
        <v>2014</v>
      </c>
      <c r="C153" s="3">
        <f>MONTH(Table1[[#This Row],[Order Date]])</f>
        <v>3</v>
      </c>
      <c r="D153" s="1" t="s">
        <v>259</v>
      </c>
      <c r="E153" s="1" t="s">
        <v>149</v>
      </c>
      <c r="F153" s="1" t="s">
        <v>39</v>
      </c>
      <c r="G153" s="1" t="s">
        <v>52</v>
      </c>
      <c r="H153" s="1" t="s">
        <v>261</v>
      </c>
      <c r="I153" s="2">
        <v>479.97</v>
      </c>
      <c r="J153" s="3">
        <v>3</v>
      </c>
      <c r="K153" s="2">
        <v>177.59</v>
      </c>
    </row>
    <row r="154" spans="1:11" x14ac:dyDescent="0.2">
      <c r="A154" s="5">
        <v>41703</v>
      </c>
      <c r="B154" s="3">
        <f>YEAR(Table1[[#This Row],[Order Date]])</f>
        <v>2014</v>
      </c>
      <c r="C154" s="3">
        <f>MONTH(Table1[[#This Row],[Order Date]])</f>
        <v>3</v>
      </c>
      <c r="D154" s="1" t="s">
        <v>259</v>
      </c>
      <c r="E154" s="1" t="s">
        <v>149</v>
      </c>
      <c r="F154" s="1" t="s">
        <v>11</v>
      </c>
      <c r="G154" s="1" t="s">
        <v>200</v>
      </c>
      <c r="H154" s="1" t="s">
        <v>262</v>
      </c>
      <c r="I154" s="2">
        <v>18.62</v>
      </c>
      <c r="J154" s="3">
        <v>2</v>
      </c>
      <c r="K154" s="2">
        <v>5.4</v>
      </c>
    </row>
    <row r="155" spans="1:11" x14ac:dyDescent="0.2">
      <c r="A155" s="5">
        <v>41703</v>
      </c>
      <c r="B155" s="3">
        <f>YEAR(Table1[[#This Row],[Order Date]])</f>
        <v>2014</v>
      </c>
      <c r="C155" s="3">
        <f>MONTH(Table1[[#This Row],[Order Date]])</f>
        <v>3</v>
      </c>
      <c r="D155" s="1" t="s">
        <v>259</v>
      </c>
      <c r="E155" s="1" t="s">
        <v>149</v>
      </c>
      <c r="F155" s="1" t="s">
        <v>11</v>
      </c>
      <c r="G155" s="1" t="s">
        <v>20</v>
      </c>
      <c r="H155" s="1" t="s">
        <v>263</v>
      </c>
      <c r="I155" s="2">
        <v>49.63</v>
      </c>
      <c r="J155" s="3">
        <v>6</v>
      </c>
      <c r="K155" s="2">
        <v>16.75</v>
      </c>
    </row>
    <row r="156" spans="1:11" x14ac:dyDescent="0.2">
      <c r="A156" s="5">
        <v>41703</v>
      </c>
      <c r="B156" s="3">
        <f>YEAR(Table1[[#This Row],[Order Date]])</f>
        <v>2014</v>
      </c>
      <c r="C156" s="3">
        <f>MONTH(Table1[[#This Row],[Order Date]])</f>
        <v>3</v>
      </c>
      <c r="D156" s="1" t="s">
        <v>259</v>
      </c>
      <c r="E156" s="1" t="s">
        <v>149</v>
      </c>
      <c r="F156" s="1" t="s">
        <v>11</v>
      </c>
      <c r="G156" s="1" t="s">
        <v>12</v>
      </c>
      <c r="H156" s="1" t="s">
        <v>264</v>
      </c>
      <c r="I156" s="2">
        <v>97.82</v>
      </c>
      <c r="J156" s="3">
        <v>2</v>
      </c>
      <c r="K156" s="2">
        <v>45.98</v>
      </c>
    </row>
    <row r="157" spans="1:11" x14ac:dyDescent="0.2">
      <c r="A157" s="5">
        <v>41705</v>
      </c>
      <c r="B157" s="3">
        <f>YEAR(Table1[[#This Row],[Order Date]])</f>
        <v>2014</v>
      </c>
      <c r="C157" s="3">
        <f>MONTH(Table1[[#This Row],[Order Date]])</f>
        <v>3</v>
      </c>
      <c r="D157" s="1" t="s">
        <v>210</v>
      </c>
      <c r="E157" s="1" t="s">
        <v>164</v>
      </c>
      <c r="F157" s="1" t="s">
        <v>34</v>
      </c>
      <c r="G157" s="1" t="s">
        <v>35</v>
      </c>
      <c r="H157" s="1" t="s">
        <v>265</v>
      </c>
      <c r="I157" s="2">
        <v>48.71</v>
      </c>
      <c r="J157" s="3">
        <v>1</v>
      </c>
      <c r="K157" s="2">
        <v>5.48</v>
      </c>
    </row>
    <row r="158" spans="1:11" x14ac:dyDescent="0.2">
      <c r="A158" s="5">
        <v>41705</v>
      </c>
      <c r="B158" s="3">
        <f>YEAR(Table1[[#This Row],[Order Date]])</f>
        <v>2014</v>
      </c>
      <c r="C158" s="3">
        <f>MONTH(Table1[[#This Row],[Order Date]])</f>
        <v>3</v>
      </c>
      <c r="D158" s="1" t="s">
        <v>210</v>
      </c>
      <c r="E158" s="1" t="s">
        <v>164</v>
      </c>
      <c r="F158" s="1" t="s">
        <v>11</v>
      </c>
      <c r="G158" s="1" t="s">
        <v>24</v>
      </c>
      <c r="H158" s="1" t="s">
        <v>266</v>
      </c>
      <c r="I158" s="2">
        <v>17.940000000000001</v>
      </c>
      <c r="J158" s="3">
        <v>3</v>
      </c>
      <c r="K158" s="2">
        <v>4.66</v>
      </c>
    </row>
    <row r="159" spans="1:11" x14ac:dyDescent="0.2">
      <c r="A159" s="5">
        <v>41705</v>
      </c>
      <c r="B159" s="3">
        <f>YEAR(Table1[[#This Row],[Order Date]])</f>
        <v>2014</v>
      </c>
      <c r="C159" s="3">
        <f>MONTH(Table1[[#This Row],[Order Date]])</f>
        <v>3</v>
      </c>
      <c r="D159" s="1" t="s">
        <v>210</v>
      </c>
      <c r="E159" s="1" t="s">
        <v>164</v>
      </c>
      <c r="F159" s="1" t="s">
        <v>11</v>
      </c>
      <c r="G159" s="1" t="s">
        <v>18</v>
      </c>
      <c r="H159" s="1" t="s">
        <v>267</v>
      </c>
      <c r="I159" s="2">
        <v>242.94</v>
      </c>
      <c r="J159" s="3">
        <v>3</v>
      </c>
      <c r="K159" s="2">
        <v>4.8600000000000003</v>
      </c>
    </row>
    <row r="160" spans="1:11" x14ac:dyDescent="0.2">
      <c r="A160" s="5">
        <v>41705</v>
      </c>
      <c r="B160" s="3">
        <f>YEAR(Table1[[#This Row],[Order Date]])</f>
        <v>2014</v>
      </c>
      <c r="C160" s="3">
        <f>MONTH(Table1[[#This Row],[Order Date]])</f>
        <v>3</v>
      </c>
      <c r="D160" s="1" t="s">
        <v>268</v>
      </c>
      <c r="E160" s="1" t="s">
        <v>164</v>
      </c>
      <c r="F160" s="1" t="s">
        <v>11</v>
      </c>
      <c r="G160" s="1" t="s">
        <v>20</v>
      </c>
      <c r="H160" s="1" t="s">
        <v>269</v>
      </c>
      <c r="I160" s="2">
        <v>107.65</v>
      </c>
      <c r="J160" s="3">
        <v>2</v>
      </c>
      <c r="K160" s="2">
        <v>33.64</v>
      </c>
    </row>
    <row r="161" spans="1:11" x14ac:dyDescent="0.2">
      <c r="A161" s="5">
        <v>41705</v>
      </c>
      <c r="B161" s="3">
        <f>YEAR(Table1[[#This Row],[Order Date]])</f>
        <v>2014</v>
      </c>
      <c r="C161" s="3">
        <f>MONTH(Table1[[#This Row],[Order Date]])</f>
        <v>3</v>
      </c>
      <c r="D161" s="1" t="s">
        <v>270</v>
      </c>
      <c r="E161" s="1" t="s">
        <v>164</v>
      </c>
      <c r="F161" s="1" t="s">
        <v>11</v>
      </c>
      <c r="G161" s="1" t="s">
        <v>24</v>
      </c>
      <c r="H161" s="1" t="s">
        <v>271</v>
      </c>
      <c r="I161" s="2">
        <v>20.65</v>
      </c>
      <c r="J161" s="3">
        <v>5</v>
      </c>
      <c r="K161" s="2">
        <v>9.5</v>
      </c>
    </row>
    <row r="162" spans="1:11" x14ac:dyDescent="0.2">
      <c r="A162" s="5">
        <v>41705</v>
      </c>
      <c r="B162" s="3">
        <f>YEAR(Table1[[#This Row],[Order Date]])</f>
        <v>2014</v>
      </c>
      <c r="C162" s="3">
        <f>MONTH(Table1[[#This Row],[Order Date]])</f>
        <v>3</v>
      </c>
      <c r="D162" s="1" t="s">
        <v>270</v>
      </c>
      <c r="E162" s="1" t="s">
        <v>164</v>
      </c>
      <c r="F162" s="1" t="s">
        <v>11</v>
      </c>
      <c r="G162" s="1" t="s">
        <v>18</v>
      </c>
      <c r="H162" s="1" t="s">
        <v>272</v>
      </c>
      <c r="I162" s="2">
        <v>204.9</v>
      </c>
      <c r="J162" s="3">
        <v>5</v>
      </c>
      <c r="K162" s="2">
        <v>0</v>
      </c>
    </row>
    <row r="163" spans="1:11" x14ac:dyDescent="0.2">
      <c r="A163" s="5">
        <v>41705</v>
      </c>
      <c r="B163" s="3">
        <f>YEAR(Table1[[#This Row],[Order Date]])</f>
        <v>2014</v>
      </c>
      <c r="C163" s="3">
        <f>MONTH(Table1[[#This Row],[Order Date]])</f>
        <v>3</v>
      </c>
      <c r="D163" s="1" t="s">
        <v>270</v>
      </c>
      <c r="E163" s="1" t="s">
        <v>164</v>
      </c>
      <c r="F163" s="1" t="s">
        <v>34</v>
      </c>
      <c r="G163" s="1" t="s">
        <v>35</v>
      </c>
      <c r="H163" s="1" t="s">
        <v>273</v>
      </c>
      <c r="I163" s="2">
        <v>436.7</v>
      </c>
      <c r="J163" s="3">
        <v>6</v>
      </c>
      <c r="K163" s="2">
        <v>21.84</v>
      </c>
    </row>
    <row r="164" spans="1:11" x14ac:dyDescent="0.2">
      <c r="A164" s="5">
        <v>41705</v>
      </c>
      <c r="B164" s="3">
        <f>YEAR(Table1[[#This Row],[Order Date]])</f>
        <v>2014</v>
      </c>
      <c r="C164" s="3">
        <f>MONTH(Table1[[#This Row],[Order Date]])</f>
        <v>3</v>
      </c>
      <c r="D164" s="1" t="s">
        <v>270</v>
      </c>
      <c r="E164" s="1" t="s">
        <v>164</v>
      </c>
      <c r="F164" s="1" t="s">
        <v>34</v>
      </c>
      <c r="G164" s="1" t="s">
        <v>35</v>
      </c>
      <c r="H164" s="1" t="s">
        <v>274</v>
      </c>
      <c r="I164" s="2">
        <v>481.57</v>
      </c>
      <c r="J164" s="3">
        <v>2</v>
      </c>
      <c r="K164" s="2">
        <v>54.18</v>
      </c>
    </row>
    <row r="165" spans="1:11" x14ac:dyDescent="0.2">
      <c r="A165" s="5">
        <v>41708</v>
      </c>
      <c r="B165" s="3">
        <f>YEAR(Table1[[#This Row],[Order Date]])</f>
        <v>2014</v>
      </c>
      <c r="C165" s="3">
        <f>MONTH(Table1[[#This Row],[Order Date]])</f>
        <v>3</v>
      </c>
      <c r="D165" s="1" t="s">
        <v>275</v>
      </c>
      <c r="E165" s="1" t="s">
        <v>110</v>
      </c>
      <c r="F165" s="1" t="s">
        <v>11</v>
      </c>
      <c r="G165" s="1" t="s">
        <v>12</v>
      </c>
      <c r="H165" s="1" t="s">
        <v>276</v>
      </c>
      <c r="I165" s="2">
        <v>22.38</v>
      </c>
      <c r="J165" s="3">
        <v>2</v>
      </c>
      <c r="K165" s="2">
        <v>10.74</v>
      </c>
    </row>
    <row r="166" spans="1:11" x14ac:dyDescent="0.2">
      <c r="A166" s="5">
        <v>41708</v>
      </c>
      <c r="B166" s="3">
        <f>YEAR(Table1[[#This Row],[Order Date]])</f>
        <v>2014</v>
      </c>
      <c r="C166" s="3">
        <f>MONTH(Table1[[#This Row],[Order Date]])</f>
        <v>3</v>
      </c>
      <c r="D166" s="1" t="s">
        <v>277</v>
      </c>
      <c r="E166" s="1" t="s">
        <v>278</v>
      </c>
      <c r="F166" s="1" t="s">
        <v>11</v>
      </c>
      <c r="G166" s="1" t="s">
        <v>18</v>
      </c>
      <c r="H166" s="1" t="s">
        <v>73</v>
      </c>
      <c r="I166" s="2">
        <v>636.41</v>
      </c>
      <c r="J166" s="3">
        <v>3</v>
      </c>
      <c r="K166" s="2">
        <v>-15.91</v>
      </c>
    </row>
    <row r="167" spans="1:11" x14ac:dyDescent="0.2">
      <c r="A167" s="5">
        <v>41708</v>
      </c>
      <c r="B167" s="3">
        <f>YEAR(Table1[[#This Row],[Order Date]])</f>
        <v>2014</v>
      </c>
      <c r="C167" s="3">
        <f>MONTH(Table1[[#This Row],[Order Date]])</f>
        <v>3</v>
      </c>
      <c r="D167" s="1" t="s">
        <v>277</v>
      </c>
      <c r="E167" s="1" t="s">
        <v>278</v>
      </c>
      <c r="F167" s="1" t="s">
        <v>11</v>
      </c>
      <c r="G167" s="1" t="s">
        <v>24</v>
      </c>
      <c r="H167" s="1" t="s">
        <v>279</v>
      </c>
      <c r="I167" s="2">
        <v>83.17</v>
      </c>
      <c r="J167" s="3">
        <v>4</v>
      </c>
      <c r="K167" s="2">
        <v>9.36</v>
      </c>
    </row>
    <row r="168" spans="1:11" x14ac:dyDescent="0.2">
      <c r="A168" s="5">
        <v>41709</v>
      </c>
      <c r="B168" s="3">
        <f>YEAR(Table1[[#This Row],[Order Date]])</f>
        <v>2014</v>
      </c>
      <c r="C168" s="3">
        <f>MONTH(Table1[[#This Row],[Order Date]])</f>
        <v>3</v>
      </c>
      <c r="D168" s="1" t="s">
        <v>280</v>
      </c>
      <c r="E168" s="1" t="s">
        <v>78</v>
      </c>
      <c r="F168" s="1" t="s">
        <v>34</v>
      </c>
      <c r="G168" s="1" t="s">
        <v>47</v>
      </c>
      <c r="H168" s="1" t="s">
        <v>281</v>
      </c>
      <c r="I168" s="2">
        <v>8.32</v>
      </c>
      <c r="J168" s="3">
        <v>5</v>
      </c>
      <c r="K168" s="2">
        <v>2.29</v>
      </c>
    </row>
    <row r="169" spans="1:11" x14ac:dyDescent="0.2">
      <c r="A169" s="5">
        <v>41709</v>
      </c>
      <c r="B169" s="3">
        <f>YEAR(Table1[[#This Row],[Order Date]])</f>
        <v>2014</v>
      </c>
      <c r="C169" s="3">
        <f>MONTH(Table1[[#This Row],[Order Date]])</f>
        <v>3</v>
      </c>
      <c r="D169" s="1" t="s">
        <v>280</v>
      </c>
      <c r="E169" s="1" t="s">
        <v>78</v>
      </c>
      <c r="F169" s="1" t="s">
        <v>11</v>
      </c>
      <c r="G169" s="1" t="s">
        <v>43</v>
      </c>
      <c r="H169" s="1" t="s">
        <v>282</v>
      </c>
      <c r="I169" s="2">
        <v>10.46</v>
      </c>
      <c r="J169" s="3">
        <v>6</v>
      </c>
      <c r="K169" s="2">
        <v>1.7</v>
      </c>
    </row>
    <row r="170" spans="1:11" x14ac:dyDescent="0.2">
      <c r="A170" s="5">
        <v>41709</v>
      </c>
      <c r="B170" s="3">
        <f>YEAR(Table1[[#This Row],[Order Date]])</f>
        <v>2014</v>
      </c>
      <c r="C170" s="3">
        <f>MONTH(Table1[[#This Row],[Order Date]])</f>
        <v>3</v>
      </c>
      <c r="D170" s="1" t="s">
        <v>283</v>
      </c>
      <c r="E170" s="1" t="s">
        <v>149</v>
      </c>
      <c r="F170" s="1" t="s">
        <v>11</v>
      </c>
      <c r="G170" s="1" t="s">
        <v>12</v>
      </c>
      <c r="H170" s="1" t="s">
        <v>284</v>
      </c>
      <c r="I170" s="2">
        <v>108.92</v>
      </c>
      <c r="J170" s="3">
        <v>14</v>
      </c>
      <c r="K170" s="2">
        <v>49.01</v>
      </c>
    </row>
    <row r="171" spans="1:11" x14ac:dyDescent="0.2">
      <c r="A171" s="5">
        <v>41709</v>
      </c>
      <c r="B171" s="3">
        <f>YEAR(Table1[[#This Row],[Order Date]])</f>
        <v>2014</v>
      </c>
      <c r="C171" s="3">
        <f>MONTH(Table1[[#This Row],[Order Date]])</f>
        <v>3</v>
      </c>
      <c r="D171" s="1" t="s">
        <v>285</v>
      </c>
      <c r="E171" s="1" t="s">
        <v>33</v>
      </c>
      <c r="F171" s="1" t="s">
        <v>11</v>
      </c>
      <c r="G171" s="1" t="s">
        <v>92</v>
      </c>
      <c r="H171" s="1" t="s">
        <v>286</v>
      </c>
      <c r="I171" s="2">
        <v>146.76</v>
      </c>
      <c r="J171" s="3">
        <v>3</v>
      </c>
      <c r="K171" s="2">
        <v>38.159999999999997</v>
      </c>
    </row>
    <row r="172" spans="1:11" x14ac:dyDescent="0.2">
      <c r="A172" s="5">
        <v>41709</v>
      </c>
      <c r="B172" s="3">
        <f>YEAR(Table1[[#This Row],[Order Date]])</f>
        <v>2014</v>
      </c>
      <c r="C172" s="3">
        <f>MONTH(Table1[[#This Row],[Order Date]])</f>
        <v>3</v>
      </c>
      <c r="D172" s="1" t="s">
        <v>285</v>
      </c>
      <c r="E172" s="1" t="s">
        <v>33</v>
      </c>
      <c r="F172" s="1" t="s">
        <v>39</v>
      </c>
      <c r="G172" s="1" t="s">
        <v>52</v>
      </c>
      <c r="H172" s="1" t="s">
        <v>178</v>
      </c>
      <c r="I172" s="2">
        <v>32.96</v>
      </c>
      <c r="J172" s="3">
        <v>2</v>
      </c>
      <c r="K172" s="2">
        <v>14.17</v>
      </c>
    </row>
    <row r="173" spans="1:11" x14ac:dyDescent="0.2">
      <c r="A173" s="5">
        <v>41709</v>
      </c>
      <c r="B173" s="3">
        <f>YEAR(Table1[[#This Row],[Order Date]])</f>
        <v>2014</v>
      </c>
      <c r="C173" s="3">
        <f>MONTH(Table1[[#This Row],[Order Date]])</f>
        <v>3</v>
      </c>
      <c r="D173" s="1" t="s">
        <v>285</v>
      </c>
      <c r="E173" s="1" t="s">
        <v>33</v>
      </c>
      <c r="F173" s="1" t="s">
        <v>39</v>
      </c>
      <c r="G173" s="1" t="s">
        <v>40</v>
      </c>
      <c r="H173" s="1" t="s">
        <v>287</v>
      </c>
      <c r="I173" s="2">
        <v>587.97</v>
      </c>
      <c r="J173" s="3">
        <v>3</v>
      </c>
      <c r="K173" s="2">
        <v>164.63</v>
      </c>
    </row>
    <row r="174" spans="1:11" x14ac:dyDescent="0.2">
      <c r="A174" s="5">
        <v>41709</v>
      </c>
      <c r="B174" s="3">
        <f>YEAR(Table1[[#This Row],[Order Date]])</f>
        <v>2014</v>
      </c>
      <c r="C174" s="3">
        <f>MONTH(Table1[[#This Row],[Order Date]])</f>
        <v>3</v>
      </c>
      <c r="D174" s="1" t="s">
        <v>285</v>
      </c>
      <c r="E174" s="1" t="s">
        <v>33</v>
      </c>
      <c r="F174" s="1" t="s">
        <v>11</v>
      </c>
      <c r="G174" s="1" t="s">
        <v>12</v>
      </c>
      <c r="H174" s="1" t="s">
        <v>288</v>
      </c>
      <c r="I174" s="2">
        <v>14.94</v>
      </c>
      <c r="J174" s="3">
        <v>3</v>
      </c>
      <c r="K174" s="2">
        <v>7.02</v>
      </c>
    </row>
    <row r="175" spans="1:11" x14ac:dyDescent="0.2">
      <c r="A175" s="5">
        <v>41709</v>
      </c>
      <c r="B175" s="3">
        <f>YEAR(Table1[[#This Row],[Order Date]])</f>
        <v>2014</v>
      </c>
      <c r="C175" s="3">
        <f>MONTH(Table1[[#This Row],[Order Date]])</f>
        <v>3</v>
      </c>
      <c r="D175" s="1" t="s">
        <v>289</v>
      </c>
      <c r="E175" s="1" t="s">
        <v>27</v>
      </c>
      <c r="F175" s="1" t="s">
        <v>11</v>
      </c>
      <c r="G175" s="1" t="s">
        <v>24</v>
      </c>
      <c r="H175" s="1" t="s">
        <v>290</v>
      </c>
      <c r="I175" s="2">
        <v>7.98</v>
      </c>
      <c r="J175" s="3">
        <v>3</v>
      </c>
      <c r="K175" s="2">
        <v>2.0699999999999998</v>
      </c>
    </row>
    <row r="176" spans="1:11" x14ac:dyDescent="0.2">
      <c r="A176" s="5">
        <v>41712</v>
      </c>
      <c r="B176" s="3">
        <f>YEAR(Table1[[#This Row],[Order Date]])</f>
        <v>2014</v>
      </c>
      <c r="C176" s="3">
        <f>MONTH(Table1[[#This Row],[Order Date]])</f>
        <v>3</v>
      </c>
      <c r="D176" s="1" t="s">
        <v>291</v>
      </c>
      <c r="E176" s="1" t="s">
        <v>27</v>
      </c>
      <c r="F176" s="1" t="s">
        <v>11</v>
      </c>
      <c r="G176" s="1" t="s">
        <v>12</v>
      </c>
      <c r="H176" s="1" t="s">
        <v>152</v>
      </c>
      <c r="I176" s="2">
        <v>10.56</v>
      </c>
      <c r="J176" s="3">
        <v>2</v>
      </c>
      <c r="K176" s="2">
        <v>4.75</v>
      </c>
    </row>
    <row r="177" spans="1:11" x14ac:dyDescent="0.2">
      <c r="A177" s="5">
        <v>41712</v>
      </c>
      <c r="B177" s="3">
        <f>YEAR(Table1[[#This Row],[Order Date]])</f>
        <v>2014</v>
      </c>
      <c r="C177" s="3">
        <f>MONTH(Table1[[#This Row],[Order Date]])</f>
        <v>3</v>
      </c>
      <c r="D177" s="1" t="s">
        <v>291</v>
      </c>
      <c r="E177" s="1" t="s">
        <v>27</v>
      </c>
      <c r="F177" s="1" t="s">
        <v>11</v>
      </c>
      <c r="G177" s="1" t="s">
        <v>24</v>
      </c>
      <c r="H177" s="1" t="s">
        <v>292</v>
      </c>
      <c r="I177" s="2">
        <v>3.38</v>
      </c>
      <c r="J177" s="3">
        <v>1</v>
      </c>
      <c r="K177" s="2">
        <v>1.25</v>
      </c>
    </row>
    <row r="178" spans="1:11" x14ac:dyDescent="0.2">
      <c r="A178" s="5">
        <v>41712</v>
      </c>
      <c r="B178" s="3">
        <f>YEAR(Table1[[#This Row],[Order Date]])</f>
        <v>2014</v>
      </c>
      <c r="C178" s="3">
        <f>MONTH(Table1[[#This Row],[Order Date]])</f>
        <v>3</v>
      </c>
      <c r="D178" s="1" t="s">
        <v>293</v>
      </c>
      <c r="E178" s="1" t="s">
        <v>55</v>
      </c>
      <c r="F178" s="1" t="s">
        <v>34</v>
      </c>
      <c r="G178" s="1" t="s">
        <v>35</v>
      </c>
      <c r="H178" s="1" t="s">
        <v>294</v>
      </c>
      <c r="I178" s="2">
        <v>1139.92</v>
      </c>
      <c r="J178" s="3">
        <v>4</v>
      </c>
      <c r="K178" s="2">
        <v>284.98</v>
      </c>
    </row>
    <row r="179" spans="1:11" x14ac:dyDescent="0.2">
      <c r="A179" s="5">
        <v>41712</v>
      </c>
      <c r="B179" s="3">
        <f>YEAR(Table1[[#This Row],[Order Date]])</f>
        <v>2014</v>
      </c>
      <c r="C179" s="3">
        <f>MONTH(Table1[[#This Row],[Order Date]])</f>
        <v>3</v>
      </c>
      <c r="D179" s="1" t="s">
        <v>295</v>
      </c>
      <c r="E179" s="1" t="s">
        <v>296</v>
      </c>
      <c r="F179" s="1" t="s">
        <v>11</v>
      </c>
      <c r="G179" s="1" t="s">
        <v>20</v>
      </c>
      <c r="H179" s="1" t="s">
        <v>263</v>
      </c>
      <c r="I179" s="2">
        <v>33.090000000000003</v>
      </c>
      <c r="J179" s="3">
        <v>4</v>
      </c>
      <c r="K179" s="2">
        <v>11.17</v>
      </c>
    </row>
    <row r="180" spans="1:11" x14ac:dyDescent="0.2">
      <c r="A180" s="5">
        <v>41712</v>
      </c>
      <c r="B180" s="3">
        <f>YEAR(Table1[[#This Row],[Order Date]])</f>
        <v>2014</v>
      </c>
      <c r="C180" s="3">
        <f>MONTH(Table1[[#This Row],[Order Date]])</f>
        <v>3</v>
      </c>
      <c r="D180" s="1" t="s">
        <v>295</v>
      </c>
      <c r="E180" s="1" t="s">
        <v>296</v>
      </c>
      <c r="F180" s="1" t="s">
        <v>11</v>
      </c>
      <c r="G180" s="1" t="s">
        <v>18</v>
      </c>
      <c r="H180" s="1" t="s">
        <v>297</v>
      </c>
      <c r="I180" s="2">
        <v>80.98</v>
      </c>
      <c r="J180" s="3">
        <v>1</v>
      </c>
      <c r="K180" s="2">
        <v>3.24</v>
      </c>
    </row>
    <row r="181" spans="1:11" x14ac:dyDescent="0.2">
      <c r="A181" s="5">
        <v>41712</v>
      </c>
      <c r="B181" s="3">
        <f>YEAR(Table1[[#This Row],[Order Date]])</f>
        <v>2014</v>
      </c>
      <c r="C181" s="3">
        <f>MONTH(Table1[[#This Row],[Order Date]])</f>
        <v>3</v>
      </c>
      <c r="D181" s="1" t="s">
        <v>295</v>
      </c>
      <c r="E181" s="1" t="s">
        <v>296</v>
      </c>
      <c r="F181" s="1" t="s">
        <v>39</v>
      </c>
      <c r="G181" s="1" t="s">
        <v>52</v>
      </c>
      <c r="H181" s="1" t="s">
        <v>298</v>
      </c>
      <c r="I181" s="2">
        <v>82.8</v>
      </c>
      <c r="J181" s="3">
        <v>12</v>
      </c>
      <c r="K181" s="2">
        <v>6.62</v>
      </c>
    </row>
    <row r="182" spans="1:11" x14ac:dyDescent="0.2">
      <c r="A182" s="5">
        <v>41712</v>
      </c>
      <c r="B182" s="3">
        <f>YEAR(Table1[[#This Row],[Order Date]])</f>
        <v>2014</v>
      </c>
      <c r="C182" s="3">
        <f>MONTH(Table1[[#This Row],[Order Date]])</f>
        <v>3</v>
      </c>
      <c r="D182" s="1" t="s">
        <v>295</v>
      </c>
      <c r="E182" s="1" t="s">
        <v>296</v>
      </c>
      <c r="F182" s="1" t="s">
        <v>11</v>
      </c>
      <c r="G182" s="1" t="s">
        <v>18</v>
      </c>
      <c r="H182" s="1" t="s">
        <v>299</v>
      </c>
      <c r="I182" s="2">
        <v>21.36</v>
      </c>
      <c r="J182" s="3">
        <v>2</v>
      </c>
      <c r="K182" s="2">
        <v>5.77</v>
      </c>
    </row>
    <row r="183" spans="1:11" x14ac:dyDescent="0.2">
      <c r="A183" s="5">
        <v>41712</v>
      </c>
      <c r="B183" s="3">
        <f>YEAR(Table1[[#This Row],[Order Date]])</f>
        <v>2014</v>
      </c>
      <c r="C183" s="3">
        <f>MONTH(Table1[[#This Row],[Order Date]])</f>
        <v>3</v>
      </c>
      <c r="D183" s="1" t="s">
        <v>295</v>
      </c>
      <c r="E183" s="1" t="s">
        <v>296</v>
      </c>
      <c r="F183" s="1" t="s">
        <v>11</v>
      </c>
      <c r="G183" s="1" t="s">
        <v>20</v>
      </c>
      <c r="H183" s="1" t="s">
        <v>300</v>
      </c>
      <c r="I183" s="2">
        <v>62.05</v>
      </c>
      <c r="J183" s="3">
        <v>2</v>
      </c>
      <c r="K183" s="2">
        <v>20.170000000000002</v>
      </c>
    </row>
    <row r="184" spans="1:11" x14ac:dyDescent="0.2">
      <c r="A184" s="5">
        <v>41712</v>
      </c>
      <c r="B184" s="3">
        <f>YEAR(Table1[[#This Row],[Order Date]])</f>
        <v>2014</v>
      </c>
      <c r="C184" s="3">
        <f>MONTH(Table1[[#This Row],[Order Date]])</f>
        <v>3</v>
      </c>
      <c r="D184" s="1" t="s">
        <v>301</v>
      </c>
      <c r="E184" s="1" t="s">
        <v>15</v>
      </c>
      <c r="F184" s="1" t="s">
        <v>39</v>
      </c>
      <c r="G184" s="1" t="s">
        <v>302</v>
      </c>
      <c r="H184" s="1" t="s">
        <v>303</v>
      </c>
      <c r="I184" s="2">
        <v>574.91</v>
      </c>
      <c r="J184" s="3">
        <v>2</v>
      </c>
      <c r="K184" s="2">
        <v>156.05000000000001</v>
      </c>
    </row>
    <row r="185" spans="1:11" x14ac:dyDescent="0.2">
      <c r="A185" s="5">
        <v>41712</v>
      </c>
      <c r="B185" s="3">
        <f>YEAR(Table1[[#This Row],[Order Date]])</f>
        <v>2014</v>
      </c>
      <c r="C185" s="3">
        <f>MONTH(Table1[[#This Row],[Order Date]])</f>
        <v>3</v>
      </c>
      <c r="D185" s="1" t="s">
        <v>301</v>
      </c>
      <c r="E185" s="1" t="s">
        <v>15</v>
      </c>
      <c r="F185" s="1" t="s">
        <v>11</v>
      </c>
      <c r="G185" s="1" t="s">
        <v>12</v>
      </c>
      <c r="H185" s="1" t="s">
        <v>304</v>
      </c>
      <c r="I185" s="2">
        <v>8.4499999999999993</v>
      </c>
      <c r="J185" s="3">
        <v>2</v>
      </c>
      <c r="K185" s="2">
        <v>2.64</v>
      </c>
    </row>
    <row r="186" spans="1:11" x14ac:dyDescent="0.2">
      <c r="A186" s="5">
        <v>41712</v>
      </c>
      <c r="B186" s="3">
        <f>YEAR(Table1[[#This Row],[Order Date]])</f>
        <v>2014</v>
      </c>
      <c r="C186" s="3">
        <f>MONTH(Table1[[#This Row],[Order Date]])</f>
        <v>3</v>
      </c>
      <c r="D186" s="1" t="s">
        <v>305</v>
      </c>
      <c r="E186" s="1" t="s">
        <v>123</v>
      </c>
      <c r="F186" s="1" t="s">
        <v>11</v>
      </c>
      <c r="G186" s="1" t="s">
        <v>12</v>
      </c>
      <c r="H186" s="1" t="s">
        <v>306</v>
      </c>
      <c r="I186" s="2">
        <v>91.06</v>
      </c>
      <c r="J186" s="3">
        <v>6</v>
      </c>
      <c r="K186" s="2">
        <v>31.87</v>
      </c>
    </row>
    <row r="187" spans="1:11" x14ac:dyDescent="0.2">
      <c r="A187" s="5">
        <v>41713</v>
      </c>
      <c r="B187" s="3">
        <f>YEAR(Table1[[#This Row],[Order Date]])</f>
        <v>2014</v>
      </c>
      <c r="C187" s="3">
        <f>MONTH(Table1[[#This Row],[Order Date]])</f>
        <v>3</v>
      </c>
      <c r="D187" s="1" t="s">
        <v>307</v>
      </c>
      <c r="E187" s="1" t="s">
        <v>123</v>
      </c>
      <c r="F187" s="1" t="s">
        <v>11</v>
      </c>
      <c r="G187" s="1" t="s">
        <v>18</v>
      </c>
      <c r="H187" s="1" t="s">
        <v>308</v>
      </c>
      <c r="I187" s="2">
        <v>142.78</v>
      </c>
      <c r="J187" s="3">
        <v>1</v>
      </c>
      <c r="K187" s="2">
        <v>17.850000000000001</v>
      </c>
    </row>
    <row r="188" spans="1:11" x14ac:dyDescent="0.2">
      <c r="A188" s="5">
        <v>41713</v>
      </c>
      <c r="B188" s="3">
        <f>YEAR(Table1[[#This Row],[Order Date]])</f>
        <v>2014</v>
      </c>
      <c r="C188" s="3">
        <f>MONTH(Table1[[#This Row],[Order Date]])</f>
        <v>3</v>
      </c>
      <c r="D188" s="1" t="s">
        <v>307</v>
      </c>
      <c r="E188" s="1" t="s">
        <v>123</v>
      </c>
      <c r="F188" s="1" t="s">
        <v>34</v>
      </c>
      <c r="G188" s="1" t="s">
        <v>47</v>
      </c>
      <c r="H188" s="1" t="s">
        <v>309</v>
      </c>
      <c r="I188" s="2">
        <v>45.7</v>
      </c>
      <c r="J188" s="3">
        <v>3</v>
      </c>
      <c r="K188" s="2">
        <v>5.14</v>
      </c>
    </row>
    <row r="189" spans="1:11" x14ac:dyDescent="0.2">
      <c r="A189" s="5">
        <v>41713</v>
      </c>
      <c r="B189" s="3">
        <f>YEAR(Table1[[#This Row],[Order Date]])</f>
        <v>2014</v>
      </c>
      <c r="C189" s="3">
        <f>MONTH(Table1[[#This Row],[Order Date]])</f>
        <v>3</v>
      </c>
      <c r="D189" s="1" t="s">
        <v>307</v>
      </c>
      <c r="E189" s="1" t="s">
        <v>123</v>
      </c>
      <c r="F189" s="1" t="s">
        <v>11</v>
      </c>
      <c r="G189" s="1" t="s">
        <v>20</v>
      </c>
      <c r="H189" s="1" t="s">
        <v>310</v>
      </c>
      <c r="I189" s="2">
        <v>7.22</v>
      </c>
      <c r="J189" s="3">
        <v>3</v>
      </c>
      <c r="K189" s="2">
        <v>-5.53</v>
      </c>
    </row>
    <row r="190" spans="1:11" x14ac:dyDescent="0.2">
      <c r="A190" s="5">
        <v>41713</v>
      </c>
      <c r="B190" s="3">
        <f>YEAR(Table1[[#This Row],[Order Date]])</f>
        <v>2014</v>
      </c>
      <c r="C190" s="3">
        <f>MONTH(Table1[[#This Row],[Order Date]])</f>
        <v>3</v>
      </c>
      <c r="D190" s="1" t="s">
        <v>307</v>
      </c>
      <c r="E190" s="1" t="s">
        <v>123</v>
      </c>
      <c r="F190" s="1" t="s">
        <v>11</v>
      </c>
      <c r="G190" s="1" t="s">
        <v>20</v>
      </c>
      <c r="H190" s="1" t="s">
        <v>311</v>
      </c>
      <c r="I190" s="2">
        <v>43.19</v>
      </c>
      <c r="J190" s="3">
        <v>4</v>
      </c>
      <c r="K190" s="2">
        <v>-31.67</v>
      </c>
    </row>
    <row r="191" spans="1:11" x14ac:dyDescent="0.2">
      <c r="A191" s="5">
        <v>41713</v>
      </c>
      <c r="B191" s="3">
        <f>YEAR(Table1[[#This Row],[Order Date]])</f>
        <v>2014</v>
      </c>
      <c r="C191" s="3">
        <f>MONTH(Table1[[#This Row],[Order Date]])</f>
        <v>3</v>
      </c>
      <c r="D191" s="1" t="s">
        <v>307</v>
      </c>
      <c r="E191" s="1" t="s">
        <v>123</v>
      </c>
      <c r="F191" s="1" t="s">
        <v>11</v>
      </c>
      <c r="G191" s="1" t="s">
        <v>12</v>
      </c>
      <c r="H191" s="1" t="s">
        <v>312</v>
      </c>
      <c r="I191" s="2">
        <v>131.9</v>
      </c>
      <c r="J191" s="3">
        <v>3</v>
      </c>
      <c r="K191" s="2">
        <v>47.82</v>
      </c>
    </row>
    <row r="192" spans="1:11" x14ac:dyDescent="0.2">
      <c r="A192" s="5">
        <v>41714</v>
      </c>
      <c r="B192" s="3">
        <f>YEAR(Table1[[#This Row],[Order Date]])</f>
        <v>2014</v>
      </c>
      <c r="C192" s="3">
        <f>MONTH(Table1[[#This Row],[Order Date]])</f>
        <v>3</v>
      </c>
      <c r="D192" s="1" t="s">
        <v>239</v>
      </c>
      <c r="E192" s="1" t="s">
        <v>245</v>
      </c>
      <c r="F192" s="1" t="s">
        <v>39</v>
      </c>
      <c r="G192" s="1" t="s">
        <v>40</v>
      </c>
      <c r="H192" s="1" t="s">
        <v>313</v>
      </c>
      <c r="I192" s="2">
        <v>471.92</v>
      </c>
      <c r="J192" s="3">
        <v>2</v>
      </c>
      <c r="K192" s="2">
        <v>29.5</v>
      </c>
    </row>
    <row r="193" spans="1:11" x14ac:dyDescent="0.2">
      <c r="A193" s="5">
        <v>41715</v>
      </c>
      <c r="B193" s="3">
        <f>YEAR(Table1[[#This Row],[Order Date]])</f>
        <v>2014</v>
      </c>
      <c r="C193" s="3">
        <f>MONTH(Table1[[#This Row],[Order Date]])</f>
        <v>3</v>
      </c>
      <c r="D193" s="1" t="s">
        <v>314</v>
      </c>
      <c r="E193" s="1" t="s">
        <v>315</v>
      </c>
      <c r="F193" s="1" t="s">
        <v>11</v>
      </c>
      <c r="G193" s="1" t="s">
        <v>92</v>
      </c>
      <c r="H193" s="1" t="s">
        <v>316</v>
      </c>
      <c r="I193" s="2">
        <v>93.78</v>
      </c>
      <c r="J193" s="3">
        <v>2</v>
      </c>
      <c r="K193" s="2">
        <v>36.57</v>
      </c>
    </row>
    <row r="194" spans="1:11" x14ac:dyDescent="0.2">
      <c r="A194" s="5">
        <v>41715</v>
      </c>
      <c r="B194" s="3">
        <f>YEAR(Table1[[#This Row],[Order Date]])</f>
        <v>2014</v>
      </c>
      <c r="C194" s="3">
        <f>MONTH(Table1[[#This Row],[Order Date]])</f>
        <v>3</v>
      </c>
      <c r="D194" s="1" t="s">
        <v>314</v>
      </c>
      <c r="E194" s="1" t="s">
        <v>315</v>
      </c>
      <c r="F194" s="1" t="s">
        <v>11</v>
      </c>
      <c r="G194" s="1" t="s">
        <v>12</v>
      </c>
      <c r="H194" s="1" t="s">
        <v>196</v>
      </c>
      <c r="I194" s="2">
        <v>47.18</v>
      </c>
      <c r="J194" s="3">
        <v>7</v>
      </c>
      <c r="K194" s="2">
        <v>23.59</v>
      </c>
    </row>
    <row r="195" spans="1:11" x14ac:dyDescent="0.2">
      <c r="A195" s="5">
        <v>41715</v>
      </c>
      <c r="B195" s="3">
        <f>YEAR(Table1[[#This Row],[Order Date]])</f>
        <v>2014</v>
      </c>
      <c r="C195" s="3">
        <f>MONTH(Table1[[#This Row],[Order Date]])</f>
        <v>3</v>
      </c>
      <c r="D195" s="1" t="s">
        <v>314</v>
      </c>
      <c r="E195" s="1" t="s">
        <v>315</v>
      </c>
      <c r="F195" s="1" t="s">
        <v>11</v>
      </c>
      <c r="G195" s="1" t="s">
        <v>24</v>
      </c>
      <c r="H195" s="1" t="s">
        <v>317</v>
      </c>
      <c r="I195" s="2">
        <v>19.68</v>
      </c>
      <c r="J195" s="3">
        <v>6</v>
      </c>
      <c r="K195" s="2">
        <v>5.71</v>
      </c>
    </row>
    <row r="196" spans="1:11" x14ac:dyDescent="0.2">
      <c r="A196" s="5">
        <v>41715</v>
      </c>
      <c r="B196" s="3">
        <f>YEAR(Table1[[#This Row],[Order Date]])</f>
        <v>2014</v>
      </c>
      <c r="C196" s="3">
        <f>MONTH(Table1[[#This Row],[Order Date]])</f>
        <v>3</v>
      </c>
      <c r="D196" s="1" t="s">
        <v>314</v>
      </c>
      <c r="E196" s="1" t="s">
        <v>315</v>
      </c>
      <c r="F196" s="1" t="s">
        <v>11</v>
      </c>
      <c r="G196" s="1" t="s">
        <v>20</v>
      </c>
      <c r="H196" s="1" t="s">
        <v>141</v>
      </c>
      <c r="I196" s="2">
        <v>53.4</v>
      </c>
      <c r="J196" s="3">
        <v>10</v>
      </c>
      <c r="K196" s="2">
        <v>25.1</v>
      </c>
    </row>
    <row r="197" spans="1:11" x14ac:dyDescent="0.2">
      <c r="A197" s="5">
        <v>41715</v>
      </c>
      <c r="B197" s="3">
        <f>YEAR(Table1[[#This Row],[Order Date]])</f>
        <v>2014</v>
      </c>
      <c r="C197" s="3">
        <f>MONTH(Table1[[#This Row],[Order Date]])</f>
        <v>3</v>
      </c>
      <c r="D197" s="1" t="s">
        <v>314</v>
      </c>
      <c r="E197" s="1" t="s">
        <v>315</v>
      </c>
      <c r="F197" s="1" t="s">
        <v>11</v>
      </c>
      <c r="G197" s="1" t="s">
        <v>20</v>
      </c>
      <c r="H197" s="1" t="s">
        <v>318</v>
      </c>
      <c r="I197" s="2">
        <v>35.880000000000003</v>
      </c>
      <c r="J197" s="3">
        <v>6</v>
      </c>
      <c r="K197" s="2">
        <v>17.22</v>
      </c>
    </row>
    <row r="198" spans="1:11" x14ac:dyDescent="0.2">
      <c r="A198" s="5">
        <v>41715</v>
      </c>
      <c r="B198" s="3">
        <f>YEAR(Table1[[#This Row],[Order Date]])</f>
        <v>2014</v>
      </c>
      <c r="C198" s="3">
        <f>MONTH(Table1[[#This Row],[Order Date]])</f>
        <v>3</v>
      </c>
      <c r="D198" s="1" t="s">
        <v>319</v>
      </c>
      <c r="E198" s="1" t="s">
        <v>149</v>
      </c>
      <c r="F198" s="1" t="s">
        <v>34</v>
      </c>
      <c r="G198" s="1" t="s">
        <v>145</v>
      </c>
      <c r="H198" s="1" t="s">
        <v>320</v>
      </c>
      <c r="I198" s="2">
        <v>1579.75</v>
      </c>
      <c r="J198" s="3">
        <v>7</v>
      </c>
      <c r="K198" s="2">
        <v>-447.59</v>
      </c>
    </row>
    <row r="199" spans="1:11" x14ac:dyDescent="0.2">
      <c r="A199" s="5">
        <v>41715</v>
      </c>
      <c r="B199" s="3">
        <f>YEAR(Table1[[#This Row],[Order Date]])</f>
        <v>2014</v>
      </c>
      <c r="C199" s="3">
        <f>MONTH(Table1[[#This Row],[Order Date]])</f>
        <v>3</v>
      </c>
      <c r="D199" s="1" t="s">
        <v>319</v>
      </c>
      <c r="E199" s="1" t="s">
        <v>149</v>
      </c>
      <c r="F199" s="1" t="s">
        <v>34</v>
      </c>
      <c r="G199" s="1" t="s">
        <v>145</v>
      </c>
      <c r="H199" s="1" t="s">
        <v>321</v>
      </c>
      <c r="I199" s="2">
        <v>1071.58</v>
      </c>
      <c r="J199" s="3">
        <v>4</v>
      </c>
      <c r="K199" s="2">
        <v>-553.65</v>
      </c>
    </row>
    <row r="200" spans="1:11" x14ac:dyDescent="0.2">
      <c r="A200" s="5">
        <v>41715</v>
      </c>
      <c r="B200" s="3">
        <f>YEAR(Table1[[#This Row],[Order Date]])</f>
        <v>2014</v>
      </c>
      <c r="C200" s="3">
        <f>MONTH(Table1[[#This Row],[Order Date]])</f>
        <v>3</v>
      </c>
      <c r="D200" s="1" t="s">
        <v>319</v>
      </c>
      <c r="E200" s="1" t="s">
        <v>149</v>
      </c>
      <c r="F200" s="1" t="s">
        <v>34</v>
      </c>
      <c r="G200" s="1" t="s">
        <v>145</v>
      </c>
      <c r="H200" s="1" t="s">
        <v>322</v>
      </c>
      <c r="I200" s="2">
        <v>613.91</v>
      </c>
      <c r="J200" s="3">
        <v>3</v>
      </c>
      <c r="K200" s="2">
        <v>-122.78</v>
      </c>
    </row>
    <row r="201" spans="1:11" x14ac:dyDescent="0.2">
      <c r="A201" s="5">
        <v>41715</v>
      </c>
      <c r="B201" s="3">
        <f>YEAR(Table1[[#This Row],[Order Date]])</f>
        <v>2014</v>
      </c>
      <c r="C201" s="3">
        <f>MONTH(Table1[[#This Row],[Order Date]])</f>
        <v>3</v>
      </c>
      <c r="D201" s="1" t="s">
        <v>319</v>
      </c>
      <c r="E201" s="1" t="s">
        <v>149</v>
      </c>
      <c r="F201" s="1" t="s">
        <v>11</v>
      </c>
      <c r="G201" s="1" t="s">
        <v>12</v>
      </c>
      <c r="H201" s="1" t="s">
        <v>323</v>
      </c>
      <c r="I201" s="2">
        <v>34.86</v>
      </c>
      <c r="J201" s="3">
        <v>7</v>
      </c>
      <c r="K201" s="2">
        <v>16.38</v>
      </c>
    </row>
    <row r="202" spans="1:11" x14ac:dyDescent="0.2">
      <c r="A202" s="5">
        <v>41715</v>
      </c>
      <c r="B202" s="3">
        <f>YEAR(Table1[[#This Row],[Order Date]])</f>
        <v>2014</v>
      </c>
      <c r="C202" s="3">
        <f>MONTH(Table1[[#This Row],[Order Date]])</f>
        <v>3</v>
      </c>
      <c r="D202" s="1" t="s">
        <v>319</v>
      </c>
      <c r="E202" s="1" t="s">
        <v>149</v>
      </c>
      <c r="F202" s="1" t="s">
        <v>11</v>
      </c>
      <c r="G202" s="1" t="s">
        <v>12</v>
      </c>
      <c r="H202" s="1" t="s">
        <v>324</v>
      </c>
      <c r="I202" s="2">
        <v>155.04</v>
      </c>
      <c r="J202" s="3">
        <v>4</v>
      </c>
      <c r="K202" s="2">
        <v>75.97</v>
      </c>
    </row>
    <row r="203" spans="1:11" x14ac:dyDescent="0.2">
      <c r="A203" s="5">
        <v>41715</v>
      </c>
      <c r="B203" s="3">
        <f>YEAR(Table1[[#This Row],[Order Date]])</f>
        <v>2014</v>
      </c>
      <c r="C203" s="3">
        <f>MONTH(Table1[[#This Row],[Order Date]])</f>
        <v>3</v>
      </c>
      <c r="D203" s="1" t="s">
        <v>325</v>
      </c>
      <c r="E203" s="1" t="s">
        <v>10</v>
      </c>
      <c r="F203" s="1" t="s">
        <v>11</v>
      </c>
      <c r="G203" s="1" t="s">
        <v>24</v>
      </c>
      <c r="H203" s="1" t="s">
        <v>326</v>
      </c>
      <c r="I203" s="2">
        <v>4.45</v>
      </c>
      <c r="J203" s="3">
        <v>2</v>
      </c>
      <c r="K203" s="2">
        <v>0.33</v>
      </c>
    </row>
    <row r="204" spans="1:11" x14ac:dyDescent="0.2">
      <c r="A204" s="5">
        <v>41715</v>
      </c>
      <c r="B204" s="3">
        <f>YEAR(Table1[[#This Row],[Order Date]])</f>
        <v>2014</v>
      </c>
      <c r="C204" s="3">
        <f>MONTH(Table1[[#This Row],[Order Date]])</f>
        <v>3</v>
      </c>
      <c r="D204" s="1" t="s">
        <v>325</v>
      </c>
      <c r="E204" s="1" t="s">
        <v>10</v>
      </c>
      <c r="F204" s="1" t="s">
        <v>11</v>
      </c>
      <c r="G204" s="1" t="s">
        <v>12</v>
      </c>
      <c r="H204" s="1" t="s">
        <v>327</v>
      </c>
      <c r="I204" s="2">
        <v>5.18</v>
      </c>
      <c r="J204" s="3">
        <v>1</v>
      </c>
      <c r="K204" s="2">
        <v>1.88</v>
      </c>
    </row>
    <row r="205" spans="1:11" x14ac:dyDescent="0.2">
      <c r="A205" s="5">
        <v>41715</v>
      </c>
      <c r="B205" s="3">
        <f>YEAR(Table1[[#This Row],[Order Date]])</f>
        <v>2014</v>
      </c>
      <c r="C205" s="3">
        <f>MONTH(Table1[[#This Row],[Order Date]])</f>
        <v>3</v>
      </c>
      <c r="D205" s="1" t="s">
        <v>325</v>
      </c>
      <c r="E205" s="1" t="s">
        <v>10</v>
      </c>
      <c r="F205" s="1" t="s">
        <v>11</v>
      </c>
      <c r="G205" s="1" t="s">
        <v>12</v>
      </c>
      <c r="H205" s="1" t="s">
        <v>328</v>
      </c>
      <c r="I205" s="2">
        <v>15.55</v>
      </c>
      <c r="J205" s="3">
        <v>3</v>
      </c>
      <c r="K205" s="2">
        <v>5.44</v>
      </c>
    </row>
    <row r="206" spans="1:11" x14ac:dyDescent="0.2">
      <c r="A206" s="5">
        <v>41715</v>
      </c>
      <c r="B206" s="3">
        <f>YEAR(Table1[[#This Row],[Order Date]])</f>
        <v>2014</v>
      </c>
      <c r="C206" s="3">
        <f>MONTH(Table1[[#This Row],[Order Date]])</f>
        <v>3</v>
      </c>
      <c r="D206" s="1" t="s">
        <v>170</v>
      </c>
      <c r="E206" s="1" t="s">
        <v>329</v>
      </c>
      <c r="F206" s="1" t="s">
        <v>11</v>
      </c>
      <c r="G206" s="1" t="s">
        <v>20</v>
      </c>
      <c r="H206" s="1" t="s">
        <v>113</v>
      </c>
      <c r="I206" s="2">
        <v>11.43</v>
      </c>
      <c r="J206" s="3">
        <v>3</v>
      </c>
      <c r="K206" s="2">
        <v>5.37</v>
      </c>
    </row>
    <row r="207" spans="1:11" x14ac:dyDescent="0.2">
      <c r="A207" s="5">
        <v>41715</v>
      </c>
      <c r="B207" s="3">
        <f>YEAR(Table1[[#This Row],[Order Date]])</f>
        <v>2014</v>
      </c>
      <c r="C207" s="3">
        <f>MONTH(Table1[[#This Row],[Order Date]])</f>
        <v>3</v>
      </c>
      <c r="D207" s="1" t="s">
        <v>170</v>
      </c>
      <c r="E207" s="1" t="s">
        <v>329</v>
      </c>
      <c r="F207" s="1" t="s">
        <v>11</v>
      </c>
      <c r="G207" s="1" t="s">
        <v>20</v>
      </c>
      <c r="H207" s="1" t="s">
        <v>330</v>
      </c>
      <c r="I207" s="2">
        <v>30.44</v>
      </c>
      <c r="J207" s="3">
        <v>2</v>
      </c>
      <c r="K207" s="2">
        <v>14.92</v>
      </c>
    </row>
    <row r="208" spans="1:11" x14ac:dyDescent="0.2">
      <c r="A208" s="5">
        <v>41715</v>
      </c>
      <c r="B208" s="3">
        <f>YEAR(Table1[[#This Row],[Order Date]])</f>
        <v>2014</v>
      </c>
      <c r="C208" s="3">
        <f>MONTH(Table1[[#This Row],[Order Date]])</f>
        <v>3</v>
      </c>
      <c r="D208" s="1" t="s">
        <v>170</v>
      </c>
      <c r="E208" s="1" t="s">
        <v>329</v>
      </c>
      <c r="F208" s="1" t="s">
        <v>11</v>
      </c>
      <c r="G208" s="1" t="s">
        <v>12</v>
      </c>
      <c r="H208" s="1" t="s">
        <v>331</v>
      </c>
      <c r="I208" s="2">
        <v>12.96</v>
      </c>
      <c r="J208" s="3">
        <v>2</v>
      </c>
      <c r="K208" s="2">
        <v>6.35</v>
      </c>
    </row>
    <row r="209" spans="1:11" x14ac:dyDescent="0.2">
      <c r="A209" s="5">
        <v>41715</v>
      </c>
      <c r="B209" s="3">
        <f>YEAR(Table1[[#This Row],[Order Date]])</f>
        <v>2014</v>
      </c>
      <c r="C209" s="3">
        <f>MONTH(Table1[[#This Row],[Order Date]])</f>
        <v>3</v>
      </c>
      <c r="D209" s="1" t="s">
        <v>170</v>
      </c>
      <c r="E209" s="1" t="s">
        <v>329</v>
      </c>
      <c r="F209" s="1" t="s">
        <v>11</v>
      </c>
      <c r="G209" s="1" t="s">
        <v>12</v>
      </c>
      <c r="H209" s="1" t="s">
        <v>332</v>
      </c>
      <c r="I209" s="2">
        <v>16</v>
      </c>
      <c r="J209" s="3">
        <v>4</v>
      </c>
      <c r="K209" s="2">
        <v>7.68</v>
      </c>
    </row>
    <row r="210" spans="1:11" x14ac:dyDescent="0.2">
      <c r="A210" s="5">
        <v>41715</v>
      </c>
      <c r="B210" s="3">
        <f>YEAR(Table1[[#This Row],[Order Date]])</f>
        <v>2014</v>
      </c>
      <c r="C210" s="3">
        <f>MONTH(Table1[[#This Row],[Order Date]])</f>
        <v>3</v>
      </c>
      <c r="D210" s="1" t="s">
        <v>170</v>
      </c>
      <c r="E210" s="1" t="s">
        <v>329</v>
      </c>
      <c r="F210" s="1" t="s">
        <v>11</v>
      </c>
      <c r="G210" s="1" t="s">
        <v>92</v>
      </c>
      <c r="H210" s="1" t="s">
        <v>333</v>
      </c>
      <c r="I210" s="2">
        <v>32.67</v>
      </c>
      <c r="J210" s="3">
        <v>3</v>
      </c>
      <c r="K210" s="2">
        <v>8.49</v>
      </c>
    </row>
    <row r="211" spans="1:11" x14ac:dyDescent="0.2">
      <c r="A211" s="5">
        <v>41715</v>
      </c>
      <c r="B211" s="3">
        <f>YEAR(Table1[[#This Row],[Order Date]])</f>
        <v>2014</v>
      </c>
      <c r="C211" s="3">
        <f>MONTH(Table1[[#This Row],[Order Date]])</f>
        <v>3</v>
      </c>
      <c r="D211" s="1" t="s">
        <v>334</v>
      </c>
      <c r="E211" s="1" t="s">
        <v>23</v>
      </c>
      <c r="F211" s="1" t="s">
        <v>11</v>
      </c>
      <c r="G211" s="1" t="s">
        <v>12</v>
      </c>
      <c r="H211" s="1" t="s">
        <v>335</v>
      </c>
      <c r="I211" s="2">
        <v>126.62</v>
      </c>
      <c r="J211" s="3">
        <v>6</v>
      </c>
      <c r="K211" s="2">
        <v>41.15</v>
      </c>
    </row>
    <row r="212" spans="1:11" x14ac:dyDescent="0.2">
      <c r="A212" s="5">
        <v>41716</v>
      </c>
      <c r="B212" s="3">
        <f>YEAR(Table1[[#This Row],[Order Date]])</f>
        <v>2014</v>
      </c>
      <c r="C212" s="3">
        <f>MONTH(Table1[[#This Row],[Order Date]])</f>
        <v>3</v>
      </c>
      <c r="D212" s="1" t="s">
        <v>336</v>
      </c>
      <c r="E212" s="1" t="s">
        <v>123</v>
      </c>
      <c r="F212" s="1" t="s">
        <v>39</v>
      </c>
      <c r="G212" s="1" t="s">
        <v>302</v>
      </c>
      <c r="H212" s="1" t="s">
        <v>303</v>
      </c>
      <c r="I212" s="2">
        <v>821.3</v>
      </c>
      <c r="J212" s="3">
        <v>4</v>
      </c>
      <c r="K212" s="2">
        <v>-16.43</v>
      </c>
    </row>
    <row r="213" spans="1:11" x14ac:dyDescent="0.2">
      <c r="A213" s="5">
        <v>41716</v>
      </c>
      <c r="B213" s="3">
        <f>YEAR(Table1[[#This Row],[Order Date]])</f>
        <v>2014</v>
      </c>
      <c r="C213" s="3">
        <f>MONTH(Table1[[#This Row],[Order Date]])</f>
        <v>3</v>
      </c>
      <c r="D213" s="1" t="s">
        <v>336</v>
      </c>
      <c r="E213" s="1" t="s">
        <v>123</v>
      </c>
      <c r="F213" s="1" t="s">
        <v>39</v>
      </c>
      <c r="G213" s="1" t="s">
        <v>302</v>
      </c>
      <c r="H213" s="1" t="s">
        <v>337</v>
      </c>
      <c r="I213" s="2">
        <v>22638.48</v>
      </c>
      <c r="J213" s="3">
        <v>6</v>
      </c>
      <c r="K213" s="2">
        <v>-1811.08</v>
      </c>
    </row>
    <row r="214" spans="1:11" x14ac:dyDescent="0.2">
      <c r="A214" s="5">
        <v>41716</v>
      </c>
      <c r="B214" s="3">
        <f>YEAR(Table1[[#This Row],[Order Date]])</f>
        <v>2014</v>
      </c>
      <c r="C214" s="3">
        <f>MONTH(Table1[[#This Row],[Order Date]])</f>
        <v>3</v>
      </c>
      <c r="D214" s="1" t="s">
        <v>336</v>
      </c>
      <c r="E214" s="1" t="s">
        <v>123</v>
      </c>
      <c r="F214" s="1" t="s">
        <v>11</v>
      </c>
      <c r="G214" s="1" t="s">
        <v>12</v>
      </c>
      <c r="H214" s="1" t="s">
        <v>127</v>
      </c>
      <c r="I214" s="2">
        <v>21.38</v>
      </c>
      <c r="J214" s="3">
        <v>4</v>
      </c>
      <c r="K214" s="2">
        <v>7.48</v>
      </c>
    </row>
    <row r="215" spans="1:11" x14ac:dyDescent="0.2">
      <c r="A215" s="5">
        <v>41716</v>
      </c>
      <c r="B215" s="3">
        <f>YEAR(Table1[[#This Row],[Order Date]])</f>
        <v>2014</v>
      </c>
      <c r="C215" s="3">
        <f>MONTH(Table1[[#This Row],[Order Date]])</f>
        <v>3</v>
      </c>
      <c r="D215" s="1" t="s">
        <v>336</v>
      </c>
      <c r="E215" s="1" t="s">
        <v>123</v>
      </c>
      <c r="F215" s="1" t="s">
        <v>11</v>
      </c>
      <c r="G215" s="1" t="s">
        <v>24</v>
      </c>
      <c r="H215" s="1" t="s">
        <v>338</v>
      </c>
      <c r="I215" s="2">
        <v>8.02</v>
      </c>
      <c r="J215" s="3">
        <v>3</v>
      </c>
      <c r="K215" s="2">
        <v>1</v>
      </c>
    </row>
    <row r="216" spans="1:11" x14ac:dyDescent="0.2">
      <c r="A216" s="5">
        <v>41716</v>
      </c>
      <c r="B216" s="3">
        <f>YEAR(Table1[[#This Row],[Order Date]])</f>
        <v>2014</v>
      </c>
      <c r="C216" s="3">
        <f>MONTH(Table1[[#This Row],[Order Date]])</f>
        <v>3</v>
      </c>
      <c r="D216" s="1" t="s">
        <v>336</v>
      </c>
      <c r="E216" s="1" t="s">
        <v>123</v>
      </c>
      <c r="F216" s="1" t="s">
        <v>34</v>
      </c>
      <c r="G216" s="1" t="s">
        <v>47</v>
      </c>
      <c r="H216" s="1" t="s">
        <v>339</v>
      </c>
      <c r="I216" s="2">
        <v>30.77</v>
      </c>
      <c r="J216" s="3">
        <v>2</v>
      </c>
      <c r="K216" s="2">
        <v>8.08</v>
      </c>
    </row>
    <row r="217" spans="1:11" x14ac:dyDescent="0.2">
      <c r="A217" s="5">
        <v>41716</v>
      </c>
      <c r="B217" s="3">
        <f>YEAR(Table1[[#This Row],[Order Date]])</f>
        <v>2014</v>
      </c>
      <c r="C217" s="3">
        <f>MONTH(Table1[[#This Row],[Order Date]])</f>
        <v>3</v>
      </c>
      <c r="D217" s="1" t="s">
        <v>336</v>
      </c>
      <c r="E217" s="1" t="s">
        <v>123</v>
      </c>
      <c r="F217" s="1" t="s">
        <v>11</v>
      </c>
      <c r="G217" s="1" t="s">
        <v>43</v>
      </c>
      <c r="H217" s="1" t="s">
        <v>160</v>
      </c>
      <c r="I217" s="2">
        <v>18.940000000000001</v>
      </c>
      <c r="J217" s="3">
        <v>3</v>
      </c>
      <c r="K217" s="2">
        <v>5.92</v>
      </c>
    </row>
    <row r="218" spans="1:11" x14ac:dyDescent="0.2">
      <c r="A218" s="5">
        <v>41716</v>
      </c>
      <c r="B218" s="3">
        <f>YEAR(Table1[[#This Row],[Order Date]])</f>
        <v>2014</v>
      </c>
      <c r="C218" s="3">
        <f>MONTH(Table1[[#This Row],[Order Date]])</f>
        <v>3</v>
      </c>
      <c r="D218" s="1" t="s">
        <v>336</v>
      </c>
      <c r="E218" s="1" t="s">
        <v>123</v>
      </c>
      <c r="F218" s="1" t="s">
        <v>34</v>
      </c>
      <c r="G218" s="1" t="s">
        <v>47</v>
      </c>
      <c r="H218" s="1" t="s">
        <v>340</v>
      </c>
      <c r="I218" s="2">
        <v>122.35</v>
      </c>
      <c r="J218" s="3">
        <v>3</v>
      </c>
      <c r="K218" s="2">
        <v>15.29</v>
      </c>
    </row>
    <row r="219" spans="1:11" x14ac:dyDescent="0.2">
      <c r="A219" s="5">
        <v>41716</v>
      </c>
      <c r="B219" s="3">
        <f>YEAR(Table1[[#This Row],[Order Date]])</f>
        <v>2014</v>
      </c>
      <c r="C219" s="3">
        <f>MONTH(Table1[[#This Row],[Order Date]])</f>
        <v>3</v>
      </c>
      <c r="D219" s="1" t="s">
        <v>341</v>
      </c>
      <c r="E219" s="1" t="s">
        <v>27</v>
      </c>
      <c r="F219" s="1" t="s">
        <v>34</v>
      </c>
      <c r="G219" s="1" t="s">
        <v>74</v>
      </c>
      <c r="H219" s="1" t="s">
        <v>342</v>
      </c>
      <c r="I219" s="2">
        <v>1198.33</v>
      </c>
      <c r="J219" s="3">
        <v>10</v>
      </c>
      <c r="K219" s="2">
        <v>70.489999999999995</v>
      </c>
    </row>
    <row r="220" spans="1:11" x14ac:dyDescent="0.2">
      <c r="A220" s="5">
        <v>41716</v>
      </c>
      <c r="B220" s="3">
        <f>YEAR(Table1[[#This Row],[Order Date]])</f>
        <v>2014</v>
      </c>
      <c r="C220" s="3">
        <f>MONTH(Table1[[#This Row],[Order Date]])</f>
        <v>3</v>
      </c>
      <c r="D220" s="1" t="s">
        <v>343</v>
      </c>
      <c r="E220" s="1" t="s">
        <v>27</v>
      </c>
      <c r="F220" s="1" t="s">
        <v>34</v>
      </c>
      <c r="G220" s="1" t="s">
        <v>47</v>
      </c>
      <c r="H220" s="1" t="s">
        <v>344</v>
      </c>
      <c r="I220" s="2">
        <v>111</v>
      </c>
      <c r="J220" s="3">
        <v>2</v>
      </c>
      <c r="K220" s="2">
        <v>14.43</v>
      </c>
    </row>
    <row r="221" spans="1:11" x14ac:dyDescent="0.2">
      <c r="A221" s="5">
        <v>41716</v>
      </c>
      <c r="B221" s="3">
        <f>YEAR(Table1[[#This Row],[Order Date]])</f>
        <v>2014</v>
      </c>
      <c r="C221" s="3">
        <f>MONTH(Table1[[#This Row],[Order Date]])</f>
        <v>3</v>
      </c>
      <c r="D221" s="1" t="s">
        <v>343</v>
      </c>
      <c r="E221" s="1" t="s">
        <v>27</v>
      </c>
      <c r="F221" s="1" t="s">
        <v>39</v>
      </c>
      <c r="G221" s="1" t="s">
        <v>302</v>
      </c>
      <c r="H221" s="1" t="s">
        <v>345</v>
      </c>
      <c r="I221" s="2">
        <v>1279.97</v>
      </c>
      <c r="J221" s="3">
        <v>4</v>
      </c>
      <c r="K221" s="2">
        <v>415.99</v>
      </c>
    </row>
    <row r="222" spans="1:11" x14ac:dyDescent="0.2">
      <c r="A222" s="5">
        <v>41716</v>
      </c>
      <c r="B222" s="3">
        <f>YEAR(Table1[[#This Row],[Order Date]])</f>
        <v>2014</v>
      </c>
      <c r="C222" s="3">
        <f>MONTH(Table1[[#This Row],[Order Date]])</f>
        <v>3</v>
      </c>
      <c r="D222" s="1" t="s">
        <v>343</v>
      </c>
      <c r="E222" s="1" t="s">
        <v>27</v>
      </c>
      <c r="F222" s="1" t="s">
        <v>11</v>
      </c>
      <c r="G222" s="1" t="s">
        <v>18</v>
      </c>
      <c r="H222" s="1" t="s">
        <v>73</v>
      </c>
      <c r="I222" s="2">
        <v>1856.19</v>
      </c>
      <c r="J222" s="3">
        <v>7</v>
      </c>
      <c r="K222" s="2">
        <v>334.11</v>
      </c>
    </row>
    <row r="223" spans="1:11" x14ac:dyDescent="0.2">
      <c r="A223" s="5">
        <v>41717</v>
      </c>
      <c r="B223" s="3">
        <f>YEAR(Table1[[#This Row],[Order Date]])</f>
        <v>2014</v>
      </c>
      <c r="C223" s="3">
        <f>MONTH(Table1[[#This Row],[Order Date]])</f>
        <v>3</v>
      </c>
      <c r="D223" s="1" t="s">
        <v>346</v>
      </c>
      <c r="E223" s="1" t="s">
        <v>123</v>
      </c>
      <c r="F223" s="1" t="s">
        <v>39</v>
      </c>
      <c r="G223" s="1" t="s">
        <v>40</v>
      </c>
      <c r="H223" s="1" t="s">
        <v>347</v>
      </c>
      <c r="I223" s="2">
        <v>323.98</v>
      </c>
      <c r="J223" s="3">
        <v>3</v>
      </c>
      <c r="K223" s="2">
        <v>28.35</v>
      </c>
    </row>
    <row r="224" spans="1:11" x14ac:dyDescent="0.2">
      <c r="A224" s="5">
        <v>41717</v>
      </c>
      <c r="B224" s="3">
        <f>YEAR(Table1[[#This Row],[Order Date]])</f>
        <v>2014</v>
      </c>
      <c r="C224" s="3">
        <f>MONTH(Table1[[#This Row],[Order Date]])</f>
        <v>3</v>
      </c>
      <c r="D224" s="1" t="s">
        <v>346</v>
      </c>
      <c r="E224" s="1" t="s">
        <v>123</v>
      </c>
      <c r="F224" s="1" t="s">
        <v>11</v>
      </c>
      <c r="G224" s="1" t="s">
        <v>16</v>
      </c>
      <c r="H224" s="1" t="s">
        <v>348</v>
      </c>
      <c r="I224" s="2">
        <v>11.81</v>
      </c>
      <c r="J224" s="3">
        <v>4</v>
      </c>
      <c r="K224" s="2">
        <v>3.99</v>
      </c>
    </row>
    <row r="225" spans="1:11" x14ac:dyDescent="0.2">
      <c r="A225" s="5">
        <v>41717</v>
      </c>
      <c r="B225" s="3">
        <f>YEAR(Table1[[#This Row],[Order Date]])</f>
        <v>2014</v>
      </c>
      <c r="C225" s="3">
        <f>MONTH(Table1[[#This Row],[Order Date]])</f>
        <v>3</v>
      </c>
      <c r="D225" s="1" t="s">
        <v>346</v>
      </c>
      <c r="E225" s="1" t="s">
        <v>123</v>
      </c>
      <c r="F225" s="1" t="s">
        <v>11</v>
      </c>
      <c r="G225" s="1" t="s">
        <v>18</v>
      </c>
      <c r="H225" s="1" t="s">
        <v>349</v>
      </c>
      <c r="I225" s="2">
        <v>26.16</v>
      </c>
      <c r="J225" s="3">
        <v>3</v>
      </c>
      <c r="K225" s="2">
        <v>1.96</v>
      </c>
    </row>
    <row r="226" spans="1:11" x14ac:dyDescent="0.2">
      <c r="A226" s="5">
        <v>41717</v>
      </c>
      <c r="B226" s="3">
        <f>YEAR(Table1[[#This Row],[Order Date]])</f>
        <v>2014</v>
      </c>
      <c r="C226" s="3">
        <f>MONTH(Table1[[#This Row],[Order Date]])</f>
        <v>3</v>
      </c>
      <c r="D226" s="1" t="s">
        <v>346</v>
      </c>
      <c r="E226" s="1" t="s">
        <v>123</v>
      </c>
      <c r="F226" s="1" t="s">
        <v>11</v>
      </c>
      <c r="G226" s="1" t="s">
        <v>20</v>
      </c>
      <c r="H226" s="1" t="s">
        <v>175</v>
      </c>
      <c r="I226" s="2">
        <v>33.57</v>
      </c>
      <c r="J226" s="3">
        <v>5</v>
      </c>
      <c r="K226" s="2">
        <v>-25.74</v>
      </c>
    </row>
    <row r="227" spans="1:11" x14ac:dyDescent="0.2">
      <c r="A227" s="5">
        <v>41717</v>
      </c>
      <c r="B227" s="3">
        <f>YEAR(Table1[[#This Row],[Order Date]])</f>
        <v>2014</v>
      </c>
      <c r="C227" s="3">
        <f>MONTH(Table1[[#This Row],[Order Date]])</f>
        <v>3</v>
      </c>
      <c r="D227" s="1" t="s">
        <v>346</v>
      </c>
      <c r="E227" s="1" t="s">
        <v>123</v>
      </c>
      <c r="F227" s="1" t="s">
        <v>34</v>
      </c>
      <c r="G227" s="1" t="s">
        <v>47</v>
      </c>
      <c r="H227" s="1" t="s">
        <v>281</v>
      </c>
      <c r="I227" s="2">
        <v>4.99</v>
      </c>
      <c r="J227" s="3">
        <v>3</v>
      </c>
      <c r="K227" s="2">
        <v>1.37</v>
      </c>
    </row>
    <row r="228" spans="1:11" x14ac:dyDescent="0.2">
      <c r="A228" s="5">
        <v>41717</v>
      </c>
      <c r="B228" s="3">
        <f>YEAR(Table1[[#This Row],[Order Date]])</f>
        <v>2014</v>
      </c>
      <c r="C228" s="3">
        <f>MONTH(Table1[[#This Row],[Order Date]])</f>
        <v>3</v>
      </c>
      <c r="D228" s="1" t="s">
        <v>346</v>
      </c>
      <c r="E228" s="1" t="s">
        <v>123</v>
      </c>
      <c r="F228" s="1" t="s">
        <v>34</v>
      </c>
      <c r="G228" s="1" t="s">
        <v>47</v>
      </c>
      <c r="H228" s="1" t="s">
        <v>350</v>
      </c>
      <c r="I228" s="2">
        <v>20.02</v>
      </c>
      <c r="J228" s="3">
        <v>3</v>
      </c>
      <c r="K228" s="2">
        <v>5.5</v>
      </c>
    </row>
    <row r="229" spans="1:11" x14ac:dyDescent="0.2">
      <c r="A229" s="5">
        <v>41717</v>
      </c>
      <c r="B229" s="3">
        <f>YEAR(Table1[[#This Row],[Order Date]])</f>
        <v>2014</v>
      </c>
      <c r="C229" s="3">
        <f>MONTH(Table1[[#This Row],[Order Date]])</f>
        <v>3</v>
      </c>
      <c r="D229" s="1" t="s">
        <v>346</v>
      </c>
      <c r="E229" s="1" t="s">
        <v>123</v>
      </c>
      <c r="F229" s="1" t="s">
        <v>39</v>
      </c>
      <c r="G229" s="1" t="s">
        <v>52</v>
      </c>
      <c r="H229" s="1" t="s">
        <v>351</v>
      </c>
      <c r="I229" s="2">
        <v>170.24</v>
      </c>
      <c r="J229" s="3">
        <v>2</v>
      </c>
      <c r="K229" s="2">
        <v>53.2</v>
      </c>
    </row>
    <row r="230" spans="1:11" x14ac:dyDescent="0.2">
      <c r="A230" s="5">
        <v>41719</v>
      </c>
      <c r="B230" s="3">
        <f>YEAR(Table1[[#This Row],[Order Date]])</f>
        <v>2014</v>
      </c>
      <c r="C230" s="3">
        <f>MONTH(Table1[[#This Row],[Order Date]])</f>
        <v>3</v>
      </c>
      <c r="D230" s="1" t="s">
        <v>352</v>
      </c>
      <c r="E230" s="1" t="s">
        <v>78</v>
      </c>
      <c r="F230" s="1" t="s">
        <v>11</v>
      </c>
      <c r="G230" s="1" t="s">
        <v>24</v>
      </c>
      <c r="H230" s="1" t="s">
        <v>353</v>
      </c>
      <c r="I230" s="2">
        <v>7.41</v>
      </c>
      <c r="J230" s="3">
        <v>2</v>
      </c>
      <c r="K230" s="2">
        <v>1.2</v>
      </c>
    </row>
    <row r="231" spans="1:11" x14ac:dyDescent="0.2">
      <c r="A231" s="5">
        <v>41719</v>
      </c>
      <c r="B231" s="3">
        <f>YEAR(Table1[[#This Row],[Order Date]])</f>
        <v>2014</v>
      </c>
      <c r="C231" s="3">
        <f>MONTH(Table1[[#This Row],[Order Date]])</f>
        <v>3</v>
      </c>
      <c r="D231" s="1" t="s">
        <v>352</v>
      </c>
      <c r="E231" s="1" t="s">
        <v>78</v>
      </c>
      <c r="F231" s="1" t="s">
        <v>11</v>
      </c>
      <c r="G231" s="1" t="s">
        <v>24</v>
      </c>
      <c r="H231" s="1" t="s">
        <v>354</v>
      </c>
      <c r="I231" s="2">
        <v>6.05</v>
      </c>
      <c r="J231" s="3">
        <v>3</v>
      </c>
      <c r="K231" s="2">
        <v>1.59</v>
      </c>
    </row>
    <row r="232" spans="1:11" x14ac:dyDescent="0.2">
      <c r="A232" s="5">
        <v>41719</v>
      </c>
      <c r="B232" s="3">
        <f>YEAR(Table1[[#This Row],[Order Date]])</f>
        <v>2014</v>
      </c>
      <c r="C232" s="3">
        <f>MONTH(Table1[[#This Row],[Order Date]])</f>
        <v>3</v>
      </c>
      <c r="D232" s="1" t="s">
        <v>355</v>
      </c>
      <c r="E232" s="1" t="s">
        <v>245</v>
      </c>
      <c r="F232" s="1" t="s">
        <v>11</v>
      </c>
      <c r="G232" s="1" t="s">
        <v>18</v>
      </c>
      <c r="H232" s="1" t="s">
        <v>356</v>
      </c>
      <c r="I232" s="2">
        <v>16.27</v>
      </c>
      <c r="J232" s="3">
        <v>1</v>
      </c>
      <c r="K232" s="2">
        <v>-3.86</v>
      </c>
    </row>
    <row r="233" spans="1:11" x14ac:dyDescent="0.2">
      <c r="A233" s="5">
        <v>41719</v>
      </c>
      <c r="B233" s="3">
        <f>YEAR(Table1[[#This Row],[Order Date]])</f>
        <v>2014</v>
      </c>
      <c r="C233" s="3">
        <f>MONTH(Table1[[#This Row],[Order Date]])</f>
        <v>3</v>
      </c>
      <c r="D233" s="1" t="s">
        <v>357</v>
      </c>
      <c r="E233" s="1" t="s">
        <v>55</v>
      </c>
      <c r="F233" s="1" t="s">
        <v>39</v>
      </c>
      <c r="G233" s="1" t="s">
        <v>40</v>
      </c>
      <c r="H233" s="1" t="s">
        <v>358</v>
      </c>
      <c r="I233" s="2">
        <v>3499.93</v>
      </c>
      <c r="J233" s="3">
        <v>7</v>
      </c>
      <c r="K233" s="2">
        <v>909.98</v>
      </c>
    </row>
    <row r="234" spans="1:11" x14ac:dyDescent="0.2">
      <c r="A234" s="5">
        <v>41719</v>
      </c>
      <c r="B234" s="3">
        <f>YEAR(Table1[[#This Row],[Order Date]])</f>
        <v>2014</v>
      </c>
      <c r="C234" s="3">
        <f>MONTH(Table1[[#This Row],[Order Date]])</f>
        <v>3</v>
      </c>
      <c r="D234" s="1" t="s">
        <v>357</v>
      </c>
      <c r="E234" s="1" t="s">
        <v>55</v>
      </c>
      <c r="F234" s="1" t="s">
        <v>11</v>
      </c>
      <c r="G234" s="1" t="s">
        <v>16</v>
      </c>
      <c r="H234" s="1" t="s">
        <v>359</v>
      </c>
      <c r="I234" s="2">
        <v>14.4</v>
      </c>
      <c r="J234" s="3">
        <v>5</v>
      </c>
      <c r="K234" s="2">
        <v>6.62</v>
      </c>
    </row>
    <row r="235" spans="1:11" x14ac:dyDescent="0.2">
      <c r="A235" s="5">
        <v>41719</v>
      </c>
      <c r="B235" s="3">
        <f>YEAR(Table1[[#This Row],[Order Date]])</f>
        <v>2014</v>
      </c>
      <c r="C235" s="3">
        <f>MONTH(Table1[[#This Row],[Order Date]])</f>
        <v>3</v>
      </c>
      <c r="D235" s="1" t="s">
        <v>357</v>
      </c>
      <c r="E235" s="1" t="s">
        <v>55</v>
      </c>
      <c r="F235" s="1" t="s">
        <v>11</v>
      </c>
      <c r="G235" s="1" t="s">
        <v>12</v>
      </c>
      <c r="H235" s="1" t="s">
        <v>360</v>
      </c>
      <c r="I235" s="2">
        <v>122.97</v>
      </c>
      <c r="J235" s="3">
        <v>3</v>
      </c>
      <c r="K235" s="2">
        <v>60.26</v>
      </c>
    </row>
    <row r="236" spans="1:11" x14ac:dyDescent="0.2">
      <c r="A236" s="5">
        <v>41719</v>
      </c>
      <c r="B236" s="3">
        <f>YEAR(Table1[[#This Row],[Order Date]])</f>
        <v>2014</v>
      </c>
      <c r="C236" s="3">
        <f>MONTH(Table1[[#This Row],[Order Date]])</f>
        <v>3</v>
      </c>
      <c r="D236" s="1" t="s">
        <v>357</v>
      </c>
      <c r="E236" s="1" t="s">
        <v>55</v>
      </c>
      <c r="F236" s="1" t="s">
        <v>11</v>
      </c>
      <c r="G236" s="1" t="s">
        <v>24</v>
      </c>
      <c r="H236" s="1" t="s">
        <v>361</v>
      </c>
      <c r="I236" s="2">
        <v>9.32</v>
      </c>
      <c r="J236" s="3">
        <v>4</v>
      </c>
      <c r="K236" s="2">
        <v>2.7</v>
      </c>
    </row>
    <row r="237" spans="1:11" x14ac:dyDescent="0.2">
      <c r="A237" s="5">
        <v>41719</v>
      </c>
      <c r="B237" s="3">
        <f>YEAR(Table1[[#This Row],[Order Date]])</f>
        <v>2014</v>
      </c>
      <c r="C237" s="3">
        <f>MONTH(Table1[[#This Row],[Order Date]])</f>
        <v>3</v>
      </c>
      <c r="D237" s="1" t="s">
        <v>357</v>
      </c>
      <c r="E237" s="1" t="s">
        <v>55</v>
      </c>
      <c r="F237" s="1" t="s">
        <v>11</v>
      </c>
      <c r="G237" s="1" t="s">
        <v>20</v>
      </c>
      <c r="H237" s="1" t="s">
        <v>362</v>
      </c>
      <c r="I237" s="2">
        <v>122.94</v>
      </c>
      <c r="J237" s="3">
        <v>3</v>
      </c>
      <c r="K237" s="2">
        <v>59.01</v>
      </c>
    </row>
    <row r="238" spans="1:11" x14ac:dyDescent="0.2">
      <c r="A238" s="5">
        <v>41719</v>
      </c>
      <c r="B238" s="3">
        <f>YEAR(Table1[[#This Row],[Order Date]])</f>
        <v>2014</v>
      </c>
      <c r="C238" s="3">
        <f>MONTH(Table1[[#This Row],[Order Date]])</f>
        <v>3</v>
      </c>
      <c r="D238" s="1" t="s">
        <v>363</v>
      </c>
      <c r="E238" s="1" t="s">
        <v>120</v>
      </c>
      <c r="F238" s="1" t="s">
        <v>11</v>
      </c>
      <c r="G238" s="1" t="s">
        <v>16</v>
      </c>
      <c r="H238" s="1" t="s">
        <v>364</v>
      </c>
      <c r="I238" s="2">
        <v>59.2</v>
      </c>
      <c r="J238" s="3">
        <v>5</v>
      </c>
      <c r="K238" s="2">
        <v>22.2</v>
      </c>
    </row>
    <row r="239" spans="1:11" x14ac:dyDescent="0.2">
      <c r="A239" s="5">
        <v>41719</v>
      </c>
      <c r="B239" s="3">
        <f>YEAR(Table1[[#This Row],[Order Date]])</f>
        <v>2014</v>
      </c>
      <c r="C239" s="3">
        <f>MONTH(Table1[[#This Row],[Order Date]])</f>
        <v>3</v>
      </c>
      <c r="D239" s="1" t="s">
        <v>363</v>
      </c>
      <c r="E239" s="1" t="s">
        <v>120</v>
      </c>
      <c r="F239" s="1" t="s">
        <v>34</v>
      </c>
      <c r="G239" s="1" t="s">
        <v>47</v>
      </c>
      <c r="H239" s="1" t="s">
        <v>365</v>
      </c>
      <c r="I239" s="2">
        <v>32.950000000000003</v>
      </c>
      <c r="J239" s="3">
        <v>3</v>
      </c>
      <c r="K239" s="2">
        <v>6.59</v>
      </c>
    </row>
    <row r="240" spans="1:11" x14ac:dyDescent="0.2">
      <c r="A240" s="5">
        <v>41719</v>
      </c>
      <c r="B240" s="3">
        <f>YEAR(Table1[[#This Row],[Order Date]])</f>
        <v>2014</v>
      </c>
      <c r="C240" s="3">
        <f>MONTH(Table1[[#This Row],[Order Date]])</f>
        <v>3</v>
      </c>
      <c r="D240" s="1" t="s">
        <v>363</v>
      </c>
      <c r="E240" s="1" t="s">
        <v>120</v>
      </c>
      <c r="F240" s="1" t="s">
        <v>34</v>
      </c>
      <c r="G240" s="1" t="s">
        <v>35</v>
      </c>
      <c r="H240" s="1" t="s">
        <v>71</v>
      </c>
      <c r="I240" s="2">
        <v>218.38</v>
      </c>
      <c r="J240" s="3">
        <v>3</v>
      </c>
      <c r="K240" s="2">
        <v>-10.92</v>
      </c>
    </row>
    <row r="241" spans="1:11" x14ac:dyDescent="0.2">
      <c r="A241" s="5">
        <v>41720</v>
      </c>
      <c r="B241" s="3">
        <f>YEAR(Table1[[#This Row],[Order Date]])</f>
        <v>2014</v>
      </c>
      <c r="C241" s="3">
        <f>MONTH(Table1[[#This Row],[Order Date]])</f>
        <v>3</v>
      </c>
      <c r="D241" s="1" t="s">
        <v>366</v>
      </c>
      <c r="E241" s="1" t="s">
        <v>245</v>
      </c>
      <c r="F241" s="1" t="s">
        <v>11</v>
      </c>
      <c r="G241" s="1" t="s">
        <v>20</v>
      </c>
      <c r="H241" s="1" t="s">
        <v>367</v>
      </c>
      <c r="I241" s="2">
        <v>7.64</v>
      </c>
      <c r="J241" s="3">
        <v>4</v>
      </c>
      <c r="K241" s="2">
        <v>-5.86</v>
      </c>
    </row>
    <row r="242" spans="1:11" x14ac:dyDescent="0.2">
      <c r="A242" s="5">
        <v>41720</v>
      </c>
      <c r="B242" s="3">
        <f>YEAR(Table1[[#This Row],[Order Date]])</f>
        <v>2014</v>
      </c>
      <c r="C242" s="3">
        <f>MONTH(Table1[[#This Row],[Order Date]])</f>
        <v>3</v>
      </c>
      <c r="D242" s="1" t="s">
        <v>366</v>
      </c>
      <c r="E242" s="1" t="s">
        <v>245</v>
      </c>
      <c r="F242" s="1" t="s">
        <v>11</v>
      </c>
      <c r="G242" s="1" t="s">
        <v>20</v>
      </c>
      <c r="H242" s="1" t="s">
        <v>368</v>
      </c>
      <c r="I242" s="2">
        <v>51.47</v>
      </c>
      <c r="J242" s="3">
        <v>5</v>
      </c>
      <c r="K242" s="2">
        <v>-39.46</v>
      </c>
    </row>
    <row r="243" spans="1:11" x14ac:dyDescent="0.2">
      <c r="A243" s="5">
        <v>41720</v>
      </c>
      <c r="B243" s="3">
        <f>YEAR(Table1[[#This Row],[Order Date]])</f>
        <v>2014</v>
      </c>
      <c r="C243" s="3">
        <f>MONTH(Table1[[#This Row],[Order Date]])</f>
        <v>3</v>
      </c>
      <c r="D243" s="1" t="s">
        <v>369</v>
      </c>
      <c r="E243" s="1" t="s">
        <v>95</v>
      </c>
      <c r="F243" s="1" t="s">
        <v>11</v>
      </c>
      <c r="G243" s="1" t="s">
        <v>12</v>
      </c>
      <c r="H243" s="1" t="s">
        <v>370</v>
      </c>
      <c r="I243" s="2">
        <v>74.349999999999994</v>
      </c>
      <c r="J243" s="3">
        <v>3</v>
      </c>
      <c r="K243" s="2">
        <v>23.24</v>
      </c>
    </row>
    <row r="244" spans="1:11" x14ac:dyDescent="0.2">
      <c r="A244" s="5">
        <v>41720</v>
      </c>
      <c r="B244" s="3">
        <f>YEAR(Table1[[#This Row],[Order Date]])</f>
        <v>2014</v>
      </c>
      <c r="C244" s="3">
        <f>MONTH(Table1[[#This Row],[Order Date]])</f>
        <v>3</v>
      </c>
      <c r="D244" s="1" t="s">
        <v>369</v>
      </c>
      <c r="E244" s="1" t="s">
        <v>95</v>
      </c>
      <c r="F244" s="1" t="s">
        <v>34</v>
      </c>
      <c r="G244" s="1" t="s">
        <v>35</v>
      </c>
      <c r="H244" s="1" t="s">
        <v>371</v>
      </c>
      <c r="I244" s="2">
        <v>314.35000000000002</v>
      </c>
      <c r="J244" s="3">
        <v>3</v>
      </c>
      <c r="K244" s="2">
        <v>-35.36</v>
      </c>
    </row>
    <row r="245" spans="1:11" x14ac:dyDescent="0.2">
      <c r="A245" s="5">
        <v>41720</v>
      </c>
      <c r="B245" s="3">
        <f>YEAR(Table1[[#This Row],[Order Date]])</f>
        <v>2014</v>
      </c>
      <c r="C245" s="3">
        <f>MONTH(Table1[[#This Row],[Order Date]])</f>
        <v>3</v>
      </c>
      <c r="D245" s="1" t="s">
        <v>372</v>
      </c>
      <c r="E245" s="1" t="s">
        <v>129</v>
      </c>
      <c r="F245" s="1" t="s">
        <v>11</v>
      </c>
      <c r="G245" s="1" t="s">
        <v>24</v>
      </c>
      <c r="H245" s="1" t="s">
        <v>25</v>
      </c>
      <c r="I245" s="2">
        <v>16.28</v>
      </c>
      <c r="J245" s="3">
        <v>2</v>
      </c>
      <c r="K245" s="2">
        <v>6.51</v>
      </c>
    </row>
    <row r="246" spans="1:11" x14ac:dyDescent="0.2">
      <c r="A246" s="5">
        <v>41721</v>
      </c>
      <c r="B246" s="3">
        <f>YEAR(Table1[[#This Row],[Order Date]])</f>
        <v>2014</v>
      </c>
      <c r="C246" s="3">
        <f>MONTH(Table1[[#This Row],[Order Date]])</f>
        <v>3</v>
      </c>
      <c r="D246" s="1" t="s">
        <v>373</v>
      </c>
      <c r="E246" s="1" t="s">
        <v>27</v>
      </c>
      <c r="F246" s="1" t="s">
        <v>11</v>
      </c>
      <c r="G246" s="1" t="s">
        <v>18</v>
      </c>
      <c r="H246" s="1" t="s">
        <v>374</v>
      </c>
      <c r="I246" s="2">
        <v>330.4</v>
      </c>
      <c r="J246" s="3">
        <v>2</v>
      </c>
      <c r="K246" s="2">
        <v>85.9</v>
      </c>
    </row>
    <row r="247" spans="1:11" x14ac:dyDescent="0.2">
      <c r="A247" s="5">
        <v>41721</v>
      </c>
      <c r="B247" s="3">
        <f>YEAR(Table1[[#This Row],[Order Date]])</f>
        <v>2014</v>
      </c>
      <c r="C247" s="3">
        <f>MONTH(Table1[[#This Row],[Order Date]])</f>
        <v>3</v>
      </c>
      <c r="D247" s="1" t="s">
        <v>373</v>
      </c>
      <c r="E247" s="1" t="s">
        <v>27</v>
      </c>
      <c r="F247" s="1" t="s">
        <v>39</v>
      </c>
      <c r="G247" s="1" t="s">
        <v>40</v>
      </c>
      <c r="H247" s="1" t="s">
        <v>375</v>
      </c>
      <c r="I247" s="2">
        <v>604.75</v>
      </c>
      <c r="J247" s="3">
        <v>6</v>
      </c>
      <c r="K247" s="2">
        <v>37.799999999999997</v>
      </c>
    </row>
    <row r="248" spans="1:11" x14ac:dyDescent="0.2">
      <c r="A248" s="5">
        <v>41721</v>
      </c>
      <c r="B248" s="3">
        <f>YEAR(Table1[[#This Row],[Order Date]])</f>
        <v>2014</v>
      </c>
      <c r="C248" s="3">
        <f>MONTH(Table1[[#This Row],[Order Date]])</f>
        <v>3</v>
      </c>
      <c r="D248" s="1" t="s">
        <v>376</v>
      </c>
      <c r="E248" s="1" t="s">
        <v>123</v>
      </c>
      <c r="F248" s="1" t="s">
        <v>11</v>
      </c>
      <c r="G248" s="1" t="s">
        <v>16</v>
      </c>
      <c r="H248" s="1" t="s">
        <v>377</v>
      </c>
      <c r="I248" s="2">
        <v>9.91</v>
      </c>
      <c r="J248" s="3">
        <v>3</v>
      </c>
      <c r="K248" s="2">
        <v>3.22</v>
      </c>
    </row>
    <row r="249" spans="1:11" x14ac:dyDescent="0.2">
      <c r="A249" s="5">
        <v>41722</v>
      </c>
      <c r="B249" s="3">
        <f>YEAR(Table1[[#This Row],[Order Date]])</f>
        <v>2014</v>
      </c>
      <c r="C249" s="3">
        <f>MONTH(Table1[[#This Row],[Order Date]])</f>
        <v>3</v>
      </c>
      <c r="D249" s="1" t="s">
        <v>378</v>
      </c>
      <c r="E249" s="1" t="s">
        <v>149</v>
      </c>
      <c r="F249" s="1" t="s">
        <v>11</v>
      </c>
      <c r="G249" s="1" t="s">
        <v>12</v>
      </c>
      <c r="H249" s="1" t="s">
        <v>379</v>
      </c>
      <c r="I249" s="2">
        <v>24.9</v>
      </c>
      <c r="J249" s="3">
        <v>5</v>
      </c>
      <c r="K249" s="2">
        <v>11.7</v>
      </c>
    </row>
    <row r="250" spans="1:11" x14ac:dyDescent="0.2">
      <c r="A250" s="5">
        <v>41722</v>
      </c>
      <c r="B250" s="3">
        <f>YEAR(Table1[[#This Row],[Order Date]])</f>
        <v>2014</v>
      </c>
      <c r="C250" s="3">
        <f>MONTH(Table1[[#This Row],[Order Date]])</f>
        <v>3</v>
      </c>
      <c r="D250" s="1" t="s">
        <v>380</v>
      </c>
      <c r="E250" s="1" t="s">
        <v>27</v>
      </c>
      <c r="F250" s="1" t="s">
        <v>34</v>
      </c>
      <c r="G250" s="1" t="s">
        <v>47</v>
      </c>
      <c r="H250" s="1" t="s">
        <v>381</v>
      </c>
      <c r="I250" s="2">
        <v>40.479999999999997</v>
      </c>
      <c r="J250" s="3">
        <v>2</v>
      </c>
      <c r="K250" s="2">
        <v>14.57</v>
      </c>
    </row>
    <row r="251" spans="1:11" x14ac:dyDescent="0.2">
      <c r="A251" s="5">
        <v>41723</v>
      </c>
      <c r="B251" s="3">
        <f>YEAR(Table1[[#This Row],[Order Date]])</f>
        <v>2014</v>
      </c>
      <c r="C251" s="3">
        <f>MONTH(Table1[[#This Row],[Order Date]])</f>
        <v>3</v>
      </c>
      <c r="D251" s="1" t="s">
        <v>325</v>
      </c>
      <c r="E251" s="1" t="s">
        <v>149</v>
      </c>
      <c r="F251" s="1" t="s">
        <v>34</v>
      </c>
      <c r="G251" s="1" t="s">
        <v>35</v>
      </c>
      <c r="H251" s="1" t="s">
        <v>382</v>
      </c>
      <c r="I251" s="2">
        <v>366.79</v>
      </c>
      <c r="J251" s="3">
        <v>7</v>
      </c>
      <c r="K251" s="2">
        <v>65.209999999999994</v>
      </c>
    </row>
    <row r="252" spans="1:11" x14ac:dyDescent="0.2">
      <c r="A252" s="5">
        <v>41723</v>
      </c>
      <c r="B252" s="3">
        <f>YEAR(Table1[[#This Row],[Order Date]])</f>
        <v>2014</v>
      </c>
      <c r="C252" s="3">
        <f>MONTH(Table1[[#This Row],[Order Date]])</f>
        <v>3</v>
      </c>
      <c r="D252" s="1" t="s">
        <v>383</v>
      </c>
      <c r="E252" s="1" t="s">
        <v>27</v>
      </c>
      <c r="F252" s="1" t="s">
        <v>11</v>
      </c>
      <c r="G252" s="1" t="s">
        <v>24</v>
      </c>
      <c r="H252" s="1" t="s">
        <v>317</v>
      </c>
      <c r="I252" s="2">
        <v>6.56</v>
      </c>
      <c r="J252" s="3">
        <v>2</v>
      </c>
      <c r="K252" s="2">
        <v>1.9</v>
      </c>
    </row>
    <row r="253" spans="1:11" x14ac:dyDescent="0.2">
      <c r="A253" s="5">
        <v>41723</v>
      </c>
      <c r="B253" s="3">
        <f>YEAR(Table1[[#This Row],[Order Date]])</f>
        <v>2014</v>
      </c>
      <c r="C253" s="3">
        <f>MONTH(Table1[[#This Row],[Order Date]])</f>
        <v>3</v>
      </c>
      <c r="D253" s="1" t="s">
        <v>383</v>
      </c>
      <c r="E253" s="1" t="s">
        <v>27</v>
      </c>
      <c r="F253" s="1" t="s">
        <v>11</v>
      </c>
      <c r="G253" s="1" t="s">
        <v>24</v>
      </c>
      <c r="H253" s="1" t="s">
        <v>384</v>
      </c>
      <c r="I253" s="2">
        <v>14.88</v>
      </c>
      <c r="J253" s="3">
        <v>2</v>
      </c>
      <c r="K253" s="2">
        <v>3.72</v>
      </c>
    </row>
    <row r="254" spans="1:11" x14ac:dyDescent="0.2">
      <c r="A254" s="5">
        <v>41723</v>
      </c>
      <c r="B254" s="3">
        <f>YEAR(Table1[[#This Row],[Order Date]])</f>
        <v>2014</v>
      </c>
      <c r="C254" s="3">
        <f>MONTH(Table1[[#This Row],[Order Date]])</f>
        <v>3</v>
      </c>
      <c r="D254" s="1" t="s">
        <v>383</v>
      </c>
      <c r="E254" s="1" t="s">
        <v>27</v>
      </c>
      <c r="F254" s="1" t="s">
        <v>39</v>
      </c>
      <c r="G254" s="1" t="s">
        <v>52</v>
      </c>
      <c r="H254" s="1" t="s">
        <v>385</v>
      </c>
      <c r="I254" s="2">
        <v>45.48</v>
      </c>
      <c r="J254" s="3">
        <v>4</v>
      </c>
      <c r="K254" s="2">
        <v>15.92</v>
      </c>
    </row>
    <row r="255" spans="1:11" x14ac:dyDescent="0.2">
      <c r="A255" s="5">
        <v>41723</v>
      </c>
      <c r="B255" s="3">
        <f>YEAR(Table1[[#This Row],[Order Date]])</f>
        <v>2014</v>
      </c>
      <c r="C255" s="3">
        <f>MONTH(Table1[[#This Row],[Order Date]])</f>
        <v>3</v>
      </c>
      <c r="D255" s="1" t="s">
        <v>383</v>
      </c>
      <c r="E255" s="1" t="s">
        <v>27</v>
      </c>
      <c r="F255" s="1" t="s">
        <v>11</v>
      </c>
      <c r="G255" s="1" t="s">
        <v>24</v>
      </c>
      <c r="H255" s="1" t="s">
        <v>386</v>
      </c>
      <c r="I255" s="2">
        <v>25.44</v>
      </c>
      <c r="J255" s="3">
        <v>6</v>
      </c>
      <c r="K255" s="2">
        <v>9.92</v>
      </c>
    </row>
    <row r="256" spans="1:11" x14ac:dyDescent="0.2">
      <c r="A256" s="5">
        <v>41724</v>
      </c>
      <c r="B256" s="3">
        <f>YEAR(Table1[[#This Row],[Order Date]])</f>
        <v>2014</v>
      </c>
      <c r="C256" s="3">
        <f>MONTH(Table1[[#This Row],[Order Date]])</f>
        <v>3</v>
      </c>
      <c r="D256" s="1" t="s">
        <v>387</v>
      </c>
      <c r="E256" s="1" t="s">
        <v>27</v>
      </c>
      <c r="F256" s="1" t="s">
        <v>39</v>
      </c>
      <c r="G256" s="1" t="s">
        <v>52</v>
      </c>
      <c r="H256" s="1" t="s">
        <v>388</v>
      </c>
      <c r="I256" s="2">
        <v>66.3</v>
      </c>
      <c r="J256" s="3">
        <v>3</v>
      </c>
      <c r="K256" s="2">
        <v>8.6199999999999992</v>
      </c>
    </row>
    <row r="257" spans="1:11" x14ac:dyDescent="0.2">
      <c r="A257" s="5">
        <v>41724</v>
      </c>
      <c r="B257" s="3">
        <f>YEAR(Table1[[#This Row],[Order Date]])</f>
        <v>2014</v>
      </c>
      <c r="C257" s="3">
        <f>MONTH(Table1[[#This Row],[Order Date]])</f>
        <v>3</v>
      </c>
      <c r="D257" s="1" t="s">
        <v>389</v>
      </c>
      <c r="E257" s="1" t="s">
        <v>27</v>
      </c>
      <c r="F257" s="1" t="s">
        <v>11</v>
      </c>
      <c r="G257" s="1" t="s">
        <v>24</v>
      </c>
      <c r="H257" s="1" t="s">
        <v>390</v>
      </c>
      <c r="I257" s="2">
        <v>3.36</v>
      </c>
      <c r="J257" s="3">
        <v>2</v>
      </c>
      <c r="K257" s="2">
        <v>0.84</v>
      </c>
    </row>
    <row r="258" spans="1:11" x14ac:dyDescent="0.2">
      <c r="A258" s="5">
        <v>41724</v>
      </c>
      <c r="B258" s="3">
        <f>YEAR(Table1[[#This Row],[Order Date]])</f>
        <v>2014</v>
      </c>
      <c r="C258" s="3">
        <f>MONTH(Table1[[#This Row],[Order Date]])</f>
        <v>3</v>
      </c>
      <c r="D258" s="1" t="s">
        <v>389</v>
      </c>
      <c r="E258" s="1" t="s">
        <v>27</v>
      </c>
      <c r="F258" s="1" t="s">
        <v>11</v>
      </c>
      <c r="G258" s="1" t="s">
        <v>20</v>
      </c>
      <c r="H258" s="1" t="s">
        <v>184</v>
      </c>
      <c r="I258" s="2">
        <v>27.94</v>
      </c>
      <c r="J258" s="3">
        <v>4</v>
      </c>
      <c r="K258" s="2">
        <v>9.43</v>
      </c>
    </row>
    <row r="259" spans="1:11" x14ac:dyDescent="0.2">
      <c r="A259" s="5">
        <v>41724</v>
      </c>
      <c r="B259" s="3">
        <f>YEAR(Table1[[#This Row],[Order Date]])</f>
        <v>2014</v>
      </c>
      <c r="C259" s="3">
        <f>MONTH(Table1[[#This Row],[Order Date]])</f>
        <v>3</v>
      </c>
      <c r="D259" s="1" t="s">
        <v>389</v>
      </c>
      <c r="E259" s="1" t="s">
        <v>27</v>
      </c>
      <c r="F259" s="1" t="s">
        <v>39</v>
      </c>
      <c r="G259" s="1" t="s">
        <v>40</v>
      </c>
      <c r="H259" s="1" t="s">
        <v>391</v>
      </c>
      <c r="I259" s="2">
        <v>28.78</v>
      </c>
      <c r="J259" s="3">
        <v>2</v>
      </c>
      <c r="K259" s="2">
        <v>2.88</v>
      </c>
    </row>
    <row r="260" spans="1:11" x14ac:dyDescent="0.2">
      <c r="A260" s="5">
        <v>41724</v>
      </c>
      <c r="B260" s="3">
        <f>YEAR(Table1[[#This Row],[Order Date]])</f>
        <v>2014</v>
      </c>
      <c r="C260" s="3">
        <f>MONTH(Table1[[#This Row],[Order Date]])</f>
        <v>3</v>
      </c>
      <c r="D260" s="1" t="s">
        <v>392</v>
      </c>
      <c r="E260" s="1" t="s">
        <v>27</v>
      </c>
      <c r="F260" s="1" t="s">
        <v>11</v>
      </c>
      <c r="G260" s="1" t="s">
        <v>16</v>
      </c>
      <c r="H260" s="1" t="s">
        <v>393</v>
      </c>
      <c r="I260" s="2">
        <v>18.75</v>
      </c>
      <c r="J260" s="3">
        <v>5</v>
      </c>
      <c r="K260" s="2">
        <v>9</v>
      </c>
    </row>
    <row r="261" spans="1:11" x14ac:dyDescent="0.2">
      <c r="A261" s="5">
        <v>41726</v>
      </c>
      <c r="B261" s="3">
        <f>YEAR(Table1[[#This Row],[Order Date]])</f>
        <v>2014</v>
      </c>
      <c r="C261" s="3">
        <f>MONTH(Table1[[#This Row],[Order Date]])</f>
        <v>3</v>
      </c>
      <c r="D261" s="1" t="s">
        <v>394</v>
      </c>
      <c r="E261" s="1" t="s">
        <v>395</v>
      </c>
      <c r="F261" s="1" t="s">
        <v>11</v>
      </c>
      <c r="G261" s="1" t="s">
        <v>63</v>
      </c>
      <c r="H261" s="1" t="s">
        <v>396</v>
      </c>
      <c r="I261" s="2">
        <v>6.12</v>
      </c>
      <c r="J261" s="3">
        <v>3</v>
      </c>
      <c r="K261" s="2">
        <v>2.88</v>
      </c>
    </row>
    <row r="262" spans="1:11" x14ac:dyDescent="0.2">
      <c r="A262" s="5">
        <v>41726</v>
      </c>
      <c r="B262" s="3">
        <f>YEAR(Table1[[#This Row],[Order Date]])</f>
        <v>2014</v>
      </c>
      <c r="C262" s="3">
        <f>MONTH(Table1[[#This Row],[Order Date]])</f>
        <v>3</v>
      </c>
      <c r="D262" s="1" t="s">
        <v>394</v>
      </c>
      <c r="E262" s="1" t="s">
        <v>395</v>
      </c>
      <c r="F262" s="1" t="s">
        <v>34</v>
      </c>
      <c r="G262" s="1" t="s">
        <v>145</v>
      </c>
      <c r="H262" s="1" t="s">
        <v>397</v>
      </c>
      <c r="I262" s="2">
        <v>1184.72</v>
      </c>
      <c r="J262" s="3">
        <v>4</v>
      </c>
      <c r="K262" s="2">
        <v>106.62</v>
      </c>
    </row>
    <row r="263" spans="1:11" x14ac:dyDescent="0.2">
      <c r="A263" s="5">
        <v>41726</v>
      </c>
      <c r="B263" s="3">
        <f>YEAR(Table1[[#This Row],[Order Date]])</f>
        <v>2014</v>
      </c>
      <c r="C263" s="3">
        <f>MONTH(Table1[[#This Row],[Order Date]])</f>
        <v>3</v>
      </c>
      <c r="D263" s="1" t="s">
        <v>398</v>
      </c>
      <c r="E263" s="1" t="s">
        <v>399</v>
      </c>
      <c r="F263" s="1" t="s">
        <v>39</v>
      </c>
      <c r="G263" s="1" t="s">
        <v>40</v>
      </c>
      <c r="H263" s="1" t="s">
        <v>400</v>
      </c>
      <c r="I263" s="2">
        <v>302.38</v>
      </c>
      <c r="J263" s="3">
        <v>3</v>
      </c>
      <c r="K263" s="2">
        <v>22.68</v>
      </c>
    </row>
    <row r="264" spans="1:11" x14ac:dyDescent="0.2">
      <c r="A264" s="5">
        <v>41726</v>
      </c>
      <c r="B264" s="3">
        <f>YEAR(Table1[[#This Row],[Order Date]])</f>
        <v>2014</v>
      </c>
      <c r="C264" s="3">
        <f>MONTH(Table1[[#This Row],[Order Date]])</f>
        <v>3</v>
      </c>
      <c r="D264" s="1" t="s">
        <v>401</v>
      </c>
      <c r="E264" s="1" t="s">
        <v>78</v>
      </c>
      <c r="F264" s="1" t="s">
        <v>34</v>
      </c>
      <c r="G264" s="1" t="s">
        <v>145</v>
      </c>
      <c r="H264" s="1" t="s">
        <v>402</v>
      </c>
      <c r="I264" s="2">
        <v>330.59</v>
      </c>
      <c r="J264" s="3">
        <v>1</v>
      </c>
      <c r="K264" s="2">
        <v>-143.25</v>
      </c>
    </row>
    <row r="265" spans="1:11" x14ac:dyDescent="0.2">
      <c r="A265" s="5">
        <v>41727</v>
      </c>
      <c r="B265" s="3">
        <f>YEAR(Table1[[#This Row],[Order Date]])</f>
        <v>2014</v>
      </c>
      <c r="C265" s="3">
        <f>MONTH(Table1[[#This Row],[Order Date]])</f>
        <v>3</v>
      </c>
      <c r="D265" s="1" t="s">
        <v>403</v>
      </c>
      <c r="E265" s="1" t="s">
        <v>10</v>
      </c>
      <c r="F265" s="1" t="s">
        <v>34</v>
      </c>
      <c r="G265" s="1" t="s">
        <v>145</v>
      </c>
      <c r="H265" s="1" t="s">
        <v>404</v>
      </c>
      <c r="I265" s="2">
        <v>890.84</v>
      </c>
      <c r="J265" s="3">
        <v>3</v>
      </c>
      <c r="K265" s="2">
        <v>-152.72</v>
      </c>
    </row>
    <row r="266" spans="1:11" x14ac:dyDescent="0.2">
      <c r="A266" s="5">
        <v>41728</v>
      </c>
      <c r="B266" s="3">
        <f>YEAR(Table1[[#This Row],[Order Date]])</f>
        <v>2014</v>
      </c>
      <c r="C266" s="3">
        <f>MONTH(Table1[[#This Row],[Order Date]])</f>
        <v>3</v>
      </c>
      <c r="D266" s="1" t="s">
        <v>405</v>
      </c>
      <c r="E266" s="1" t="s">
        <v>149</v>
      </c>
      <c r="F266" s="1" t="s">
        <v>11</v>
      </c>
      <c r="G266" s="1" t="s">
        <v>24</v>
      </c>
      <c r="H266" s="1" t="s">
        <v>406</v>
      </c>
      <c r="I266" s="2">
        <v>49.65</v>
      </c>
      <c r="J266" s="3">
        <v>5</v>
      </c>
      <c r="K266" s="2">
        <v>20.85</v>
      </c>
    </row>
    <row r="267" spans="1:11" x14ac:dyDescent="0.2">
      <c r="A267" s="5">
        <v>41728</v>
      </c>
      <c r="B267" s="3">
        <f>YEAR(Table1[[#This Row],[Order Date]])</f>
        <v>2014</v>
      </c>
      <c r="C267" s="3">
        <f>MONTH(Table1[[#This Row],[Order Date]])</f>
        <v>3</v>
      </c>
      <c r="D267" s="1" t="s">
        <v>407</v>
      </c>
      <c r="E267" s="1" t="s">
        <v>164</v>
      </c>
      <c r="F267" s="1" t="s">
        <v>11</v>
      </c>
      <c r="G267" s="1" t="s">
        <v>18</v>
      </c>
      <c r="H267" s="1" t="s">
        <v>408</v>
      </c>
      <c r="I267" s="2">
        <v>15.84</v>
      </c>
      <c r="J267" s="3">
        <v>3</v>
      </c>
      <c r="K267" s="2">
        <v>0</v>
      </c>
    </row>
    <row r="268" spans="1:11" x14ac:dyDescent="0.2">
      <c r="A268" s="5">
        <v>41728</v>
      </c>
      <c r="B268" s="3">
        <f>YEAR(Table1[[#This Row],[Order Date]])</f>
        <v>2014</v>
      </c>
      <c r="C268" s="3">
        <f>MONTH(Table1[[#This Row],[Order Date]])</f>
        <v>3</v>
      </c>
      <c r="D268" s="1" t="s">
        <v>407</v>
      </c>
      <c r="E268" s="1" t="s">
        <v>164</v>
      </c>
      <c r="F268" s="1" t="s">
        <v>11</v>
      </c>
      <c r="G268" s="1" t="s">
        <v>16</v>
      </c>
      <c r="H268" s="1" t="s">
        <v>409</v>
      </c>
      <c r="I268" s="2">
        <v>44.4</v>
      </c>
      <c r="J268" s="3">
        <v>3</v>
      </c>
      <c r="K268" s="2">
        <v>22.2</v>
      </c>
    </row>
    <row r="269" spans="1:11" x14ac:dyDescent="0.2">
      <c r="A269" s="5">
        <v>41728</v>
      </c>
      <c r="B269" s="3">
        <f>YEAR(Table1[[#This Row],[Order Date]])</f>
        <v>2014</v>
      </c>
      <c r="C269" s="3">
        <f>MONTH(Table1[[#This Row],[Order Date]])</f>
        <v>3</v>
      </c>
      <c r="D269" s="1" t="s">
        <v>410</v>
      </c>
      <c r="E269" s="1" t="s">
        <v>149</v>
      </c>
      <c r="F269" s="1" t="s">
        <v>11</v>
      </c>
      <c r="G269" s="1" t="s">
        <v>24</v>
      </c>
      <c r="H269" s="1" t="s">
        <v>411</v>
      </c>
      <c r="I269" s="2">
        <v>10.5</v>
      </c>
      <c r="J269" s="3">
        <v>5</v>
      </c>
      <c r="K269" s="2">
        <v>2.94</v>
      </c>
    </row>
    <row r="270" spans="1:11" x14ac:dyDescent="0.2">
      <c r="A270" s="5">
        <v>41728</v>
      </c>
      <c r="B270" s="3">
        <f>YEAR(Table1[[#This Row],[Order Date]])</f>
        <v>2014</v>
      </c>
      <c r="C270" s="3">
        <f>MONTH(Table1[[#This Row],[Order Date]])</f>
        <v>3</v>
      </c>
      <c r="D270" s="1" t="s">
        <v>185</v>
      </c>
      <c r="E270" s="1" t="s">
        <v>27</v>
      </c>
      <c r="F270" s="1" t="s">
        <v>34</v>
      </c>
      <c r="G270" s="1" t="s">
        <v>74</v>
      </c>
      <c r="H270" s="1" t="s">
        <v>412</v>
      </c>
      <c r="I270" s="2">
        <v>205.67</v>
      </c>
      <c r="J270" s="3">
        <v>2</v>
      </c>
      <c r="K270" s="2">
        <v>-12.1</v>
      </c>
    </row>
    <row r="271" spans="1:11" x14ac:dyDescent="0.2">
      <c r="A271" s="5">
        <v>41728</v>
      </c>
      <c r="B271" s="3">
        <f>YEAR(Table1[[#This Row],[Order Date]])</f>
        <v>2014</v>
      </c>
      <c r="C271" s="3">
        <f>MONTH(Table1[[#This Row],[Order Date]])</f>
        <v>3</v>
      </c>
      <c r="D271" s="1" t="s">
        <v>413</v>
      </c>
      <c r="E271" s="1" t="s">
        <v>10</v>
      </c>
      <c r="F271" s="1" t="s">
        <v>11</v>
      </c>
      <c r="G271" s="1" t="s">
        <v>63</v>
      </c>
      <c r="H271" s="1" t="s">
        <v>414</v>
      </c>
      <c r="I271" s="2">
        <v>335.72</v>
      </c>
      <c r="J271" s="3">
        <v>5</v>
      </c>
      <c r="K271" s="2">
        <v>113.31</v>
      </c>
    </row>
    <row r="272" spans="1:11" x14ac:dyDescent="0.2">
      <c r="A272" s="5">
        <v>41728</v>
      </c>
      <c r="B272" s="3">
        <f>YEAR(Table1[[#This Row],[Order Date]])</f>
        <v>2014</v>
      </c>
      <c r="C272" s="3">
        <f>MONTH(Table1[[#This Row],[Order Date]])</f>
        <v>3</v>
      </c>
      <c r="D272" s="1" t="s">
        <v>413</v>
      </c>
      <c r="E272" s="1" t="s">
        <v>10</v>
      </c>
      <c r="F272" s="1" t="s">
        <v>39</v>
      </c>
      <c r="G272" s="1" t="s">
        <v>40</v>
      </c>
      <c r="H272" s="1" t="s">
        <v>415</v>
      </c>
      <c r="I272" s="2">
        <v>251.94</v>
      </c>
      <c r="J272" s="3">
        <v>7</v>
      </c>
      <c r="K272" s="2">
        <v>88.18</v>
      </c>
    </row>
    <row r="273" spans="1:11" x14ac:dyDescent="0.2">
      <c r="A273" s="5">
        <v>41728</v>
      </c>
      <c r="B273" s="3">
        <f>YEAR(Table1[[#This Row],[Order Date]])</f>
        <v>2014</v>
      </c>
      <c r="C273" s="3">
        <f>MONTH(Table1[[#This Row],[Order Date]])</f>
        <v>3</v>
      </c>
      <c r="D273" s="1" t="s">
        <v>413</v>
      </c>
      <c r="E273" s="1" t="s">
        <v>10</v>
      </c>
      <c r="F273" s="1" t="s">
        <v>34</v>
      </c>
      <c r="G273" s="1" t="s">
        <v>35</v>
      </c>
      <c r="H273" s="1" t="s">
        <v>416</v>
      </c>
      <c r="I273" s="2">
        <v>127.3</v>
      </c>
      <c r="J273" s="3">
        <v>7</v>
      </c>
      <c r="K273" s="2">
        <v>-9.09</v>
      </c>
    </row>
    <row r="274" spans="1:11" x14ac:dyDescent="0.2">
      <c r="A274" s="5">
        <v>41728</v>
      </c>
      <c r="B274" s="3">
        <f>YEAR(Table1[[#This Row],[Order Date]])</f>
        <v>2014</v>
      </c>
      <c r="C274" s="3">
        <f>MONTH(Table1[[#This Row],[Order Date]])</f>
        <v>3</v>
      </c>
      <c r="D274" s="1" t="s">
        <v>417</v>
      </c>
      <c r="E274" s="1" t="s">
        <v>315</v>
      </c>
      <c r="F274" s="1" t="s">
        <v>11</v>
      </c>
      <c r="G274" s="1" t="s">
        <v>18</v>
      </c>
      <c r="H274" s="1" t="s">
        <v>418</v>
      </c>
      <c r="I274" s="2">
        <v>129.30000000000001</v>
      </c>
      <c r="J274" s="3">
        <v>2</v>
      </c>
      <c r="K274" s="2">
        <v>6.47</v>
      </c>
    </row>
    <row r="275" spans="1:11" x14ac:dyDescent="0.2">
      <c r="A275" s="5">
        <v>41729</v>
      </c>
      <c r="B275" s="3">
        <f>YEAR(Table1[[#This Row],[Order Date]])</f>
        <v>2014</v>
      </c>
      <c r="C275" s="3">
        <f>MONTH(Table1[[#This Row],[Order Date]])</f>
        <v>3</v>
      </c>
      <c r="D275" s="1" t="s">
        <v>419</v>
      </c>
      <c r="E275" s="1" t="s">
        <v>27</v>
      </c>
      <c r="F275" s="1" t="s">
        <v>11</v>
      </c>
      <c r="G275" s="1" t="s">
        <v>20</v>
      </c>
      <c r="H275" s="1" t="s">
        <v>420</v>
      </c>
      <c r="I275" s="2">
        <v>673.57</v>
      </c>
      <c r="J275" s="3">
        <v>2</v>
      </c>
      <c r="K275" s="2">
        <v>252.59</v>
      </c>
    </row>
    <row r="276" spans="1:11" x14ac:dyDescent="0.2">
      <c r="A276" s="5">
        <v>41729</v>
      </c>
      <c r="B276" s="3">
        <f>YEAR(Table1[[#This Row],[Order Date]])</f>
        <v>2014</v>
      </c>
      <c r="C276" s="3">
        <f>MONTH(Table1[[#This Row],[Order Date]])</f>
        <v>3</v>
      </c>
      <c r="D276" s="1" t="s">
        <v>419</v>
      </c>
      <c r="E276" s="1" t="s">
        <v>27</v>
      </c>
      <c r="F276" s="1" t="s">
        <v>11</v>
      </c>
      <c r="G276" s="1" t="s">
        <v>92</v>
      </c>
      <c r="H276" s="1" t="s">
        <v>421</v>
      </c>
      <c r="I276" s="2">
        <v>52.98</v>
      </c>
      <c r="J276" s="3">
        <v>2</v>
      </c>
      <c r="K276" s="2">
        <v>14.83</v>
      </c>
    </row>
    <row r="277" spans="1:11" x14ac:dyDescent="0.2">
      <c r="A277" s="5">
        <v>41729</v>
      </c>
      <c r="B277" s="3">
        <f>YEAR(Table1[[#This Row],[Order Date]])</f>
        <v>2014</v>
      </c>
      <c r="C277" s="3">
        <f>MONTH(Table1[[#This Row],[Order Date]])</f>
        <v>3</v>
      </c>
      <c r="D277" s="1" t="s">
        <v>422</v>
      </c>
      <c r="E277" s="1" t="s">
        <v>23</v>
      </c>
      <c r="F277" s="1" t="s">
        <v>11</v>
      </c>
      <c r="G277" s="1" t="s">
        <v>20</v>
      </c>
      <c r="H277" s="1" t="s">
        <v>423</v>
      </c>
      <c r="I277" s="2">
        <v>0.85</v>
      </c>
      <c r="J277" s="3">
        <v>1</v>
      </c>
      <c r="K277" s="2">
        <v>-0.6</v>
      </c>
    </row>
    <row r="278" spans="1:11" x14ac:dyDescent="0.2">
      <c r="A278" s="5">
        <v>41729</v>
      </c>
      <c r="B278" s="3">
        <f>YEAR(Table1[[#This Row],[Order Date]])</f>
        <v>2014</v>
      </c>
      <c r="C278" s="3">
        <f>MONTH(Table1[[#This Row],[Order Date]])</f>
        <v>3</v>
      </c>
      <c r="D278" s="1" t="s">
        <v>424</v>
      </c>
      <c r="E278" s="1" t="s">
        <v>15</v>
      </c>
      <c r="F278" s="1" t="s">
        <v>11</v>
      </c>
      <c r="G278" s="1" t="s">
        <v>20</v>
      </c>
      <c r="H278" s="1" t="s">
        <v>425</v>
      </c>
      <c r="I278" s="2">
        <v>8.1300000000000008</v>
      </c>
      <c r="J278" s="3">
        <v>7</v>
      </c>
      <c r="K278" s="2">
        <v>-13.83</v>
      </c>
    </row>
    <row r="279" spans="1:11" x14ac:dyDescent="0.2">
      <c r="A279" s="5">
        <v>41729</v>
      </c>
      <c r="B279" s="3">
        <f>YEAR(Table1[[#This Row],[Order Date]])</f>
        <v>2014</v>
      </c>
      <c r="C279" s="3">
        <f>MONTH(Table1[[#This Row],[Order Date]])</f>
        <v>3</v>
      </c>
      <c r="D279" s="1" t="s">
        <v>424</v>
      </c>
      <c r="E279" s="1" t="s">
        <v>15</v>
      </c>
      <c r="F279" s="1" t="s">
        <v>39</v>
      </c>
      <c r="G279" s="1" t="s">
        <v>52</v>
      </c>
      <c r="H279" s="1" t="s">
        <v>426</v>
      </c>
      <c r="I279" s="2">
        <v>79.98</v>
      </c>
      <c r="J279" s="3">
        <v>2</v>
      </c>
      <c r="K279" s="2">
        <v>14</v>
      </c>
    </row>
    <row r="280" spans="1:11" x14ac:dyDescent="0.2">
      <c r="A280" s="5">
        <v>41729</v>
      </c>
      <c r="B280" s="3">
        <f>YEAR(Table1[[#This Row],[Order Date]])</f>
        <v>2014</v>
      </c>
      <c r="C280" s="3">
        <f>MONTH(Table1[[#This Row],[Order Date]])</f>
        <v>3</v>
      </c>
      <c r="D280" s="1" t="s">
        <v>427</v>
      </c>
      <c r="E280" s="1" t="s">
        <v>123</v>
      </c>
      <c r="F280" s="1" t="s">
        <v>11</v>
      </c>
      <c r="G280" s="1" t="s">
        <v>20</v>
      </c>
      <c r="H280" s="1" t="s">
        <v>428</v>
      </c>
      <c r="I280" s="2">
        <v>1.87</v>
      </c>
      <c r="J280" s="3">
        <v>1</v>
      </c>
      <c r="K280" s="2">
        <v>-1.31</v>
      </c>
    </row>
    <row r="281" spans="1:11" x14ac:dyDescent="0.2">
      <c r="A281" s="5">
        <v>41729</v>
      </c>
      <c r="B281" s="3">
        <f>YEAR(Table1[[#This Row],[Order Date]])</f>
        <v>2014</v>
      </c>
      <c r="C281" s="3">
        <f>MONTH(Table1[[#This Row],[Order Date]])</f>
        <v>3</v>
      </c>
      <c r="D281" s="1" t="s">
        <v>429</v>
      </c>
      <c r="E281" s="1" t="s">
        <v>123</v>
      </c>
      <c r="F281" s="1" t="s">
        <v>34</v>
      </c>
      <c r="G281" s="1" t="s">
        <v>35</v>
      </c>
      <c r="H281" s="1" t="s">
        <v>430</v>
      </c>
      <c r="I281" s="2">
        <v>1125.49</v>
      </c>
      <c r="J281" s="3">
        <v>7</v>
      </c>
      <c r="K281" s="2">
        <v>98.48</v>
      </c>
    </row>
    <row r="282" spans="1:11" x14ac:dyDescent="0.2">
      <c r="A282" s="5">
        <v>41729</v>
      </c>
      <c r="B282" s="3">
        <f>YEAR(Table1[[#This Row],[Order Date]])</f>
        <v>2014</v>
      </c>
      <c r="C282" s="3">
        <f>MONTH(Table1[[#This Row],[Order Date]])</f>
        <v>3</v>
      </c>
      <c r="D282" s="1" t="s">
        <v>429</v>
      </c>
      <c r="E282" s="1" t="s">
        <v>123</v>
      </c>
      <c r="F282" s="1" t="s">
        <v>11</v>
      </c>
      <c r="G282" s="1" t="s">
        <v>20</v>
      </c>
      <c r="H282" s="1" t="s">
        <v>431</v>
      </c>
      <c r="I282" s="2">
        <v>12.65</v>
      </c>
      <c r="J282" s="3">
        <v>5</v>
      </c>
      <c r="K282" s="2">
        <v>-10.119999999999999</v>
      </c>
    </row>
    <row r="283" spans="1:11" x14ac:dyDescent="0.2">
      <c r="A283" s="5">
        <v>41729</v>
      </c>
      <c r="B283" s="3">
        <f>YEAR(Table1[[#This Row],[Order Date]])</f>
        <v>2014</v>
      </c>
      <c r="C283" s="3">
        <f>MONTH(Table1[[#This Row],[Order Date]])</f>
        <v>3</v>
      </c>
      <c r="D283" s="1" t="s">
        <v>429</v>
      </c>
      <c r="E283" s="1" t="s">
        <v>123</v>
      </c>
      <c r="F283" s="1" t="s">
        <v>11</v>
      </c>
      <c r="G283" s="1" t="s">
        <v>24</v>
      </c>
      <c r="H283" s="1" t="s">
        <v>354</v>
      </c>
      <c r="I283" s="2">
        <v>4.03</v>
      </c>
      <c r="J283" s="3">
        <v>2</v>
      </c>
      <c r="K283" s="2">
        <v>1.06</v>
      </c>
    </row>
    <row r="284" spans="1:11" x14ac:dyDescent="0.2">
      <c r="A284" s="5">
        <v>41730</v>
      </c>
      <c r="B284" s="3">
        <f>YEAR(Table1[[#This Row],[Order Date]])</f>
        <v>2014</v>
      </c>
      <c r="C284" s="3">
        <f>MONTH(Table1[[#This Row],[Order Date]])</f>
        <v>4</v>
      </c>
      <c r="D284" s="1" t="s">
        <v>405</v>
      </c>
      <c r="E284" s="1" t="s">
        <v>27</v>
      </c>
      <c r="F284" s="1" t="s">
        <v>11</v>
      </c>
      <c r="G284" s="1" t="s">
        <v>16</v>
      </c>
      <c r="H284" s="1" t="s">
        <v>409</v>
      </c>
      <c r="I284" s="2">
        <v>29.6</v>
      </c>
      <c r="J284" s="3">
        <v>2</v>
      </c>
      <c r="K284" s="2">
        <v>14.8</v>
      </c>
    </row>
    <row r="285" spans="1:11" x14ac:dyDescent="0.2">
      <c r="A285" s="5">
        <v>41730</v>
      </c>
      <c r="B285" s="3">
        <f>YEAR(Table1[[#This Row],[Order Date]])</f>
        <v>2014</v>
      </c>
      <c r="C285" s="3">
        <f>MONTH(Table1[[#This Row],[Order Date]])</f>
        <v>4</v>
      </c>
      <c r="D285" s="1" t="s">
        <v>405</v>
      </c>
      <c r="E285" s="1" t="s">
        <v>27</v>
      </c>
      <c r="F285" s="1" t="s">
        <v>11</v>
      </c>
      <c r="G285" s="1" t="s">
        <v>20</v>
      </c>
      <c r="H285" s="1" t="s">
        <v>432</v>
      </c>
      <c r="I285" s="2">
        <v>17.09</v>
      </c>
      <c r="J285" s="3">
        <v>4</v>
      </c>
      <c r="K285" s="2">
        <v>5.55</v>
      </c>
    </row>
    <row r="286" spans="1:11" x14ac:dyDescent="0.2">
      <c r="A286" s="5">
        <v>41730</v>
      </c>
      <c r="B286" s="3">
        <f>YEAR(Table1[[#This Row],[Order Date]])</f>
        <v>2014</v>
      </c>
      <c r="C286" s="3">
        <f>MONTH(Table1[[#This Row],[Order Date]])</f>
        <v>4</v>
      </c>
      <c r="D286" s="1" t="s">
        <v>433</v>
      </c>
      <c r="E286" s="1" t="s">
        <v>434</v>
      </c>
      <c r="F286" s="1" t="s">
        <v>11</v>
      </c>
      <c r="G286" s="1" t="s">
        <v>18</v>
      </c>
      <c r="H286" s="1" t="s">
        <v>435</v>
      </c>
      <c r="I286" s="2">
        <v>66.959999999999994</v>
      </c>
      <c r="J286" s="3">
        <v>4</v>
      </c>
      <c r="K286" s="2">
        <v>2.68</v>
      </c>
    </row>
    <row r="287" spans="1:11" x14ac:dyDescent="0.2">
      <c r="A287" s="5">
        <v>41730</v>
      </c>
      <c r="B287" s="3">
        <f>YEAR(Table1[[#This Row],[Order Date]])</f>
        <v>2014</v>
      </c>
      <c r="C287" s="3">
        <f>MONTH(Table1[[#This Row],[Order Date]])</f>
        <v>4</v>
      </c>
      <c r="D287" s="1" t="s">
        <v>433</v>
      </c>
      <c r="E287" s="1" t="s">
        <v>434</v>
      </c>
      <c r="F287" s="1" t="s">
        <v>11</v>
      </c>
      <c r="G287" s="1" t="s">
        <v>20</v>
      </c>
      <c r="H287" s="1" t="s">
        <v>436</v>
      </c>
      <c r="I287" s="2">
        <v>6.24</v>
      </c>
      <c r="J287" s="3">
        <v>2</v>
      </c>
      <c r="K287" s="2">
        <v>3.06</v>
      </c>
    </row>
    <row r="288" spans="1:11" x14ac:dyDescent="0.2">
      <c r="A288" s="5">
        <v>41731</v>
      </c>
      <c r="B288" s="3">
        <f>YEAR(Table1[[#This Row],[Order Date]])</f>
        <v>2014</v>
      </c>
      <c r="C288" s="3">
        <f>MONTH(Table1[[#This Row],[Order Date]])</f>
        <v>4</v>
      </c>
      <c r="D288" s="1" t="s">
        <v>437</v>
      </c>
      <c r="E288" s="1" t="s">
        <v>30</v>
      </c>
      <c r="F288" s="1" t="s">
        <v>11</v>
      </c>
      <c r="G288" s="1" t="s">
        <v>12</v>
      </c>
      <c r="H288" s="1" t="s">
        <v>438</v>
      </c>
      <c r="I288" s="2">
        <v>15.84</v>
      </c>
      <c r="J288" s="3">
        <v>3</v>
      </c>
      <c r="K288" s="2">
        <v>7.13</v>
      </c>
    </row>
    <row r="289" spans="1:11" x14ac:dyDescent="0.2">
      <c r="A289" s="5">
        <v>41731</v>
      </c>
      <c r="B289" s="3">
        <f>YEAR(Table1[[#This Row],[Order Date]])</f>
        <v>2014</v>
      </c>
      <c r="C289" s="3">
        <f>MONTH(Table1[[#This Row],[Order Date]])</f>
        <v>4</v>
      </c>
      <c r="D289" s="1" t="s">
        <v>437</v>
      </c>
      <c r="E289" s="1" t="s">
        <v>30</v>
      </c>
      <c r="F289" s="1" t="s">
        <v>39</v>
      </c>
      <c r="G289" s="1" t="s">
        <v>40</v>
      </c>
      <c r="H289" s="1" t="s">
        <v>439</v>
      </c>
      <c r="I289" s="2">
        <v>1049.93</v>
      </c>
      <c r="J289" s="3">
        <v>7</v>
      </c>
      <c r="K289" s="2">
        <v>293.98</v>
      </c>
    </row>
    <row r="290" spans="1:11" x14ac:dyDescent="0.2">
      <c r="A290" s="5">
        <v>41731</v>
      </c>
      <c r="B290" s="3">
        <f>YEAR(Table1[[#This Row],[Order Date]])</f>
        <v>2014</v>
      </c>
      <c r="C290" s="3">
        <f>MONTH(Table1[[#This Row],[Order Date]])</f>
        <v>4</v>
      </c>
      <c r="D290" s="1" t="s">
        <v>437</v>
      </c>
      <c r="E290" s="1" t="s">
        <v>30</v>
      </c>
      <c r="F290" s="1" t="s">
        <v>11</v>
      </c>
      <c r="G290" s="1" t="s">
        <v>92</v>
      </c>
      <c r="H290" s="1" t="s">
        <v>440</v>
      </c>
      <c r="I290" s="2">
        <v>154.9</v>
      </c>
      <c r="J290" s="3">
        <v>5</v>
      </c>
      <c r="K290" s="2">
        <v>40.270000000000003</v>
      </c>
    </row>
    <row r="291" spans="1:11" x14ac:dyDescent="0.2">
      <c r="A291" s="5">
        <v>41731</v>
      </c>
      <c r="B291" s="3">
        <f>YEAR(Table1[[#This Row],[Order Date]])</f>
        <v>2014</v>
      </c>
      <c r="C291" s="3">
        <f>MONTH(Table1[[#This Row],[Order Date]])</f>
        <v>4</v>
      </c>
      <c r="D291" s="1" t="s">
        <v>252</v>
      </c>
      <c r="E291" s="1" t="s">
        <v>10</v>
      </c>
      <c r="F291" s="1" t="s">
        <v>11</v>
      </c>
      <c r="G291" s="1" t="s">
        <v>12</v>
      </c>
      <c r="H291" s="1" t="s">
        <v>441</v>
      </c>
      <c r="I291" s="2">
        <v>26.72</v>
      </c>
      <c r="J291" s="3">
        <v>5</v>
      </c>
      <c r="K291" s="2">
        <v>9.35</v>
      </c>
    </row>
    <row r="292" spans="1:11" x14ac:dyDescent="0.2">
      <c r="A292" s="5">
        <v>41731</v>
      </c>
      <c r="B292" s="3">
        <f>YEAR(Table1[[#This Row],[Order Date]])</f>
        <v>2014</v>
      </c>
      <c r="C292" s="3">
        <f>MONTH(Table1[[#This Row],[Order Date]])</f>
        <v>4</v>
      </c>
      <c r="D292" s="1" t="s">
        <v>252</v>
      </c>
      <c r="E292" s="1" t="s">
        <v>10</v>
      </c>
      <c r="F292" s="1" t="s">
        <v>11</v>
      </c>
      <c r="G292" s="1" t="s">
        <v>12</v>
      </c>
      <c r="H292" s="1" t="s">
        <v>442</v>
      </c>
      <c r="I292" s="2">
        <v>33.49</v>
      </c>
      <c r="J292" s="3">
        <v>7</v>
      </c>
      <c r="K292" s="2">
        <v>10.47</v>
      </c>
    </row>
    <row r="293" spans="1:11" x14ac:dyDescent="0.2">
      <c r="A293" s="5">
        <v>41731</v>
      </c>
      <c r="B293" s="3">
        <f>YEAR(Table1[[#This Row],[Order Date]])</f>
        <v>2014</v>
      </c>
      <c r="C293" s="3">
        <f>MONTH(Table1[[#This Row],[Order Date]])</f>
        <v>4</v>
      </c>
      <c r="D293" s="1" t="s">
        <v>443</v>
      </c>
      <c r="E293" s="1" t="s">
        <v>55</v>
      </c>
      <c r="F293" s="1" t="s">
        <v>34</v>
      </c>
      <c r="G293" s="1" t="s">
        <v>47</v>
      </c>
      <c r="H293" s="1" t="s">
        <v>444</v>
      </c>
      <c r="I293" s="2">
        <v>177.68</v>
      </c>
      <c r="J293" s="3">
        <v>2</v>
      </c>
      <c r="K293" s="2">
        <v>46.2</v>
      </c>
    </row>
    <row r="294" spans="1:11" x14ac:dyDescent="0.2">
      <c r="A294" s="5">
        <v>41732</v>
      </c>
      <c r="B294" s="3">
        <f>YEAR(Table1[[#This Row],[Order Date]])</f>
        <v>2014</v>
      </c>
      <c r="C294" s="3">
        <f>MONTH(Table1[[#This Row],[Order Date]])</f>
        <v>4</v>
      </c>
      <c r="D294" s="1" t="s">
        <v>445</v>
      </c>
      <c r="E294" s="1" t="s">
        <v>27</v>
      </c>
      <c r="F294" s="1" t="s">
        <v>11</v>
      </c>
      <c r="G294" s="1" t="s">
        <v>63</v>
      </c>
      <c r="H294" s="1" t="s">
        <v>64</v>
      </c>
      <c r="I294" s="2">
        <v>11.16</v>
      </c>
      <c r="J294" s="3">
        <v>2</v>
      </c>
      <c r="K294" s="2">
        <v>5.58</v>
      </c>
    </row>
    <row r="295" spans="1:11" x14ac:dyDescent="0.2">
      <c r="A295" s="5">
        <v>41732</v>
      </c>
      <c r="B295" s="3">
        <f>YEAR(Table1[[#This Row],[Order Date]])</f>
        <v>2014</v>
      </c>
      <c r="C295" s="3">
        <f>MONTH(Table1[[#This Row],[Order Date]])</f>
        <v>4</v>
      </c>
      <c r="D295" s="1" t="s">
        <v>445</v>
      </c>
      <c r="E295" s="1" t="s">
        <v>27</v>
      </c>
      <c r="F295" s="1" t="s">
        <v>39</v>
      </c>
      <c r="G295" s="1" t="s">
        <v>52</v>
      </c>
      <c r="H295" s="1" t="s">
        <v>213</v>
      </c>
      <c r="I295" s="2">
        <v>62.31</v>
      </c>
      <c r="J295" s="3">
        <v>3</v>
      </c>
      <c r="K295" s="2">
        <v>22.43</v>
      </c>
    </row>
    <row r="296" spans="1:11" x14ac:dyDescent="0.2">
      <c r="A296" s="5">
        <v>41732</v>
      </c>
      <c r="B296" s="3">
        <f>YEAR(Table1[[#This Row],[Order Date]])</f>
        <v>2014</v>
      </c>
      <c r="C296" s="3">
        <f>MONTH(Table1[[#This Row],[Order Date]])</f>
        <v>4</v>
      </c>
      <c r="D296" s="1" t="s">
        <v>445</v>
      </c>
      <c r="E296" s="1" t="s">
        <v>27</v>
      </c>
      <c r="F296" s="1" t="s">
        <v>39</v>
      </c>
      <c r="G296" s="1" t="s">
        <v>52</v>
      </c>
      <c r="H296" s="1" t="s">
        <v>198</v>
      </c>
      <c r="I296" s="2">
        <v>159.97999999999999</v>
      </c>
      <c r="J296" s="3">
        <v>2</v>
      </c>
      <c r="K296" s="2">
        <v>57.59</v>
      </c>
    </row>
    <row r="297" spans="1:11" x14ac:dyDescent="0.2">
      <c r="A297" s="5">
        <v>41733</v>
      </c>
      <c r="B297" s="3">
        <f>YEAR(Table1[[#This Row],[Order Date]])</f>
        <v>2014</v>
      </c>
      <c r="C297" s="3">
        <f>MONTH(Table1[[#This Row],[Order Date]])</f>
        <v>4</v>
      </c>
      <c r="D297" s="1" t="s">
        <v>446</v>
      </c>
      <c r="E297" s="1" t="s">
        <v>27</v>
      </c>
      <c r="F297" s="1" t="s">
        <v>11</v>
      </c>
      <c r="G297" s="1" t="s">
        <v>16</v>
      </c>
      <c r="H297" s="1" t="s">
        <v>447</v>
      </c>
      <c r="I297" s="2">
        <v>18.899999999999999</v>
      </c>
      <c r="J297" s="3">
        <v>6</v>
      </c>
      <c r="K297" s="2">
        <v>9.07</v>
      </c>
    </row>
    <row r="298" spans="1:11" x14ac:dyDescent="0.2">
      <c r="A298" s="5">
        <v>41733</v>
      </c>
      <c r="B298" s="3">
        <f>YEAR(Table1[[#This Row],[Order Date]])</f>
        <v>2014</v>
      </c>
      <c r="C298" s="3">
        <f>MONTH(Table1[[#This Row],[Order Date]])</f>
        <v>4</v>
      </c>
      <c r="D298" s="1" t="s">
        <v>380</v>
      </c>
      <c r="E298" s="1" t="s">
        <v>110</v>
      </c>
      <c r="F298" s="1" t="s">
        <v>34</v>
      </c>
      <c r="G298" s="1" t="s">
        <v>47</v>
      </c>
      <c r="H298" s="1" t="s">
        <v>448</v>
      </c>
      <c r="I298" s="2">
        <v>5.47</v>
      </c>
      <c r="J298" s="3">
        <v>1</v>
      </c>
      <c r="K298" s="2">
        <v>2.35</v>
      </c>
    </row>
    <row r="299" spans="1:11" x14ac:dyDescent="0.2">
      <c r="A299" s="5">
        <v>41733</v>
      </c>
      <c r="B299" s="3">
        <f>YEAR(Table1[[#This Row],[Order Date]])</f>
        <v>2014</v>
      </c>
      <c r="C299" s="3">
        <f>MONTH(Table1[[#This Row],[Order Date]])</f>
        <v>4</v>
      </c>
      <c r="D299" s="1" t="s">
        <v>380</v>
      </c>
      <c r="E299" s="1" t="s">
        <v>110</v>
      </c>
      <c r="F299" s="1" t="s">
        <v>11</v>
      </c>
      <c r="G299" s="1" t="s">
        <v>24</v>
      </c>
      <c r="H299" s="1" t="s">
        <v>449</v>
      </c>
      <c r="I299" s="2">
        <v>79.36</v>
      </c>
      <c r="J299" s="3">
        <v>4</v>
      </c>
      <c r="K299" s="2">
        <v>23.81</v>
      </c>
    </row>
    <row r="300" spans="1:11" x14ac:dyDescent="0.2">
      <c r="A300" s="5">
        <v>41733</v>
      </c>
      <c r="B300" s="3">
        <f>YEAR(Table1[[#This Row],[Order Date]])</f>
        <v>2014</v>
      </c>
      <c r="C300" s="3">
        <f>MONTH(Table1[[#This Row],[Order Date]])</f>
        <v>4</v>
      </c>
      <c r="D300" s="1" t="s">
        <v>450</v>
      </c>
      <c r="E300" s="1" t="s">
        <v>27</v>
      </c>
      <c r="F300" s="1" t="s">
        <v>11</v>
      </c>
      <c r="G300" s="1" t="s">
        <v>20</v>
      </c>
      <c r="H300" s="1" t="s">
        <v>451</v>
      </c>
      <c r="I300" s="2">
        <v>7.18</v>
      </c>
      <c r="J300" s="3">
        <v>2</v>
      </c>
      <c r="K300" s="2">
        <v>2.25</v>
      </c>
    </row>
    <row r="301" spans="1:11" x14ac:dyDescent="0.2">
      <c r="A301" s="5">
        <v>41733</v>
      </c>
      <c r="B301" s="3">
        <f>YEAR(Table1[[#This Row],[Order Date]])</f>
        <v>2014</v>
      </c>
      <c r="C301" s="3">
        <f>MONTH(Table1[[#This Row],[Order Date]])</f>
        <v>4</v>
      </c>
      <c r="D301" s="1" t="s">
        <v>452</v>
      </c>
      <c r="E301" s="1" t="s">
        <v>62</v>
      </c>
      <c r="F301" s="1" t="s">
        <v>11</v>
      </c>
      <c r="G301" s="1" t="s">
        <v>18</v>
      </c>
      <c r="H301" s="1" t="s">
        <v>453</v>
      </c>
      <c r="I301" s="2">
        <v>232.55</v>
      </c>
      <c r="J301" s="3">
        <v>5</v>
      </c>
      <c r="K301" s="2">
        <v>9.3000000000000007</v>
      </c>
    </row>
    <row r="302" spans="1:11" x14ac:dyDescent="0.2">
      <c r="A302" s="5">
        <v>41733</v>
      </c>
      <c r="B302" s="3">
        <f>YEAR(Table1[[#This Row],[Order Date]])</f>
        <v>2014</v>
      </c>
      <c r="C302" s="3">
        <f>MONTH(Table1[[#This Row],[Order Date]])</f>
        <v>4</v>
      </c>
      <c r="D302" s="1" t="s">
        <v>452</v>
      </c>
      <c r="E302" s="1" t="s">
        <v>62</v>
      </c>
      <c r="F302" s="1" t="s">
        <v>39</v>
      </c>
      <c r="G302" s="1" t="s">
        <v>52</v>
      </c>
      <c r="H302" s="1" t="s">
        <v>454</v>
      </c>
      <c r="I302" s="2">
        <v>99.98</v>
      </c>
      <c r="J302" s="3">
        <v>2</v>
      </c>
      <c r="K302" s="2">
        <v>42.99</v>
      </c>
    </row>
    <row r="303" spans="1:11" x14ac:dyDescent="0.2">
      <c r="A303" s="5">
        <v>41733</v>
      </c>
      <c r="B303" s="3">
        <f>YEAR(Table1[[#This Row],[Order Date]])</f>
        <v>2014</v>
      </c>
      <c r="C303" s="3">
        <f>MONTH(Table1[[#This Row],[Order Date]])</f>
        <v>4</v>
      </c>
      <c r="D303" s="1" t="s">
        <v>452</v>
      </c>
      <c r="E303" s="1" t="s">
        <v>62</v>
      </c>
      <c r="F303" s="1" t="s">
        <v>11</v>
      </c>
      <c r="G303" s="1" t="s">
        <v>12</v>
      </c>
      <c r="H303" s="1" t="s">
        <v>455</v>
      </c>
      <c r="I303" s="2">
        <v>19.440000000000001</v>
      </c>
      <c r="J303" s="3">
        <v>3</v>
      </c>
      <c r="K303" s="2">
        <v>9.33</v>
      </c>
    </row>
    <row r="304" spans="1:11" x14ac:dyDescent="0.2">
      <c r="A304" s="5">
        <v>41733</v>
      </c>
      <c r="B304" s="3">
        <f>YEAR(Table1[[#This Row],[Order Date]])</f>
        <v>2014</v>
      </c>
      <c r="C304" s="3">
        <f>MONTH(Table1[[#This Row],[Order Date]])</f>
        <v>4</v>
      </c>
      <c r="D304" s="1" t="s">
        <v>452</v>
      </c>
      <c r="E304" s="1" t="s">
        <v>62</v>
      </c>
      <c r="F304" s="1" t="s">
        <v>11</v>
      </c>
      <c r="G304" s="1" t="s">
        <v>12</v>
      </c>
      <c r="H304" s="1" t="s">
        <v>327</v>
      </c>
      <c r="I304" s="2">
        <v>12.96</v>
      </c>
      <c r="J304" s="3">
        <v>2</v>
      </c>
      <c r="K304" s="2">
        <v>6.35</v>
      </c>
    </row>
    <row r="305" spans="1:11" x14ac:dyDescent="0.2">
      <c r="A305" s="5">
        <v>41734</v>
      </c>
      <c r="B305" s="3">
        <f>YEAR(Table1[[#This Row],[Order Date]])</f>
        <v>2014</v>
      </c>
      <c r="C305" s="3">
        <f>MONTH(Table1[[#This Row],[Order Date]])</f>
        <v>4</v>
      </c>
      <c r="D305" s="1" t="s">
        <v>456</v>
      </c>
      <c r="E305" s="1" t="s">
        <v>149</v>
      </c>
      <c r="F305" s="1" t="s">
        <v>11</v>
      </c>
      <c r="G305" s="1" t="s">
        <v>12</v>
      </c>
      <c r="H305" s="1" t="s">
        <v>457</v>
      </c>
      <c r="I305" s="2">
        <v>55.48</v>
      </c>
      <c r="J305" s="3">
        <v>1</v>
      </c>
      <c r="K305" s="2">
        <v>26.63</v>
      </c>
    </row>
    <row r="306" spans="1:11" x14ac:dyDescent="0.2">
      <c r="A306" s="5">
        <v>41734</v>
      </c>
      <c r="B306" s="3">
        <f>YEAR(Table1[[#This Row],[Order Date]])</f>
        <v>2014</v>
      </c>
      <c r="C306" s="3">
        <f>MONTH(Table1[[#This Row],[Order Date]])</f>
        <v>4</v>
      </c>
      <c r="D306" s="1" t="s">
        <v>458</v>
      </c>
      <c r="E306" s="1" t="s">
        <v>55</v>
      </c>
      <c r="F306" s="1" t="s">
        <v>11</v>
      </c>
      <c r="G306" s="1" t="s">
        <v>24</v>
      </c>
      <c r="H306" s="1" t="s">
        <v>459</v>
      </c>
      <c r="I306" s="2">
        <v>22.96</v>
      </c>
      <c r="J306" s="3">
        <v>7</v>
      </c>
      <c r="K306" s="2">
        <v>7.58</v>
      </c>
    </row>
    <row r="307" spans="1:11" x14ac:dyDescent="0.2">
      <c r="A307" s="5">
        <v>41734</v>
      </c>
      <c r="B307" s="3">
        <f>YEAR(Table1[[#This Row],[Order Date]])</f>
        <v>2014</v>
      </c>
      <c r="C307" s="3">
        <f>MONTH(Table1[[#This Row],[Order Date]])</f>
        <v>4</v>
      </c>
      <c r="D307" s="1" t="s">
        <v>458</v>
      </c>
      <c r="E307" s="1" t="s">
        <v>55</v>
      </c>
      <c r="F307" s="1" t="s">
        <v>39</v>
      </c>
      <c r="G307" s="1" t="s">
        <v>40</v>
      </c>
      <c r="H307" s="1" t="s">
        <v>174</v>
      </c>
      <c r="I307" s="2">
        <v>28.99</v>
      </c>
      <c r="J307" s="3">
        <v>1</v>
      </c>
      <c r="K307" s="2">
        <v>8.41</v>
      </c>
    </row>
    <row r="308" spans="1:11" x14ac:dyDescent="0.2">
      <c r="A308" s="5">
        <v>41734</v>
      </c>
      <c r="B308" s="3">
        <f>YEAR(Table1[[#This Row],[Order Date]])</f>
        <v>2014</v>
      </c>
      <c r="C308" s="3">
        <f>MONTH(Table1[[#This Row],[Order Date]])</f>
        <v>4</v>
      </c>
      <c r="D308" s="1" t="s">
        <v>458</v>
      </c>
      <c r="E308" s="1" t="s">
        <v>55</v>
      </c>
      <c r="F308" s="1" t="s">
        <v>11</v>
      </c>
      <c r="G308" s="1" t="s">
        <v>12</v>
      </c>
      <c r="H308" s="1" t="s">
        <v>331</v>
      </c>
      <c r="I308" s="2">
        <v>12.96</v>
      </c>
      <c r="J308" s="3">
        <v>2</v>
      </c>
      <c r="K308" s="2">
        <v>6.35</v>
      </c>
    </row>
    <row r="309" spans="1:11" x14ac:dyDescent="0.2">
      <c r="A309" s="5">
        <v>41734</v>
      </c>
      <c r="B309" s="3">
        <f>YEAR(Table1[[#This Row],[Order Date]])</f>
        <v>2014</v>
      </c>
      <c r="C309" s="3">
        <f>MONTH(Table1[[#This Row],[Order Date]])</f>
        <v>4</v>
      </c>
      <c r="D309" s="1" t="s">
        <v>458</v>
      </c>
      <c r="E309" s="1" t="s">
        <v>55</v>
      </c>
      <c r="F309" s="1" t="s">
        <v>11</v>
      </c>
      <c r="G309" s="1" t="s">
        <v>24</v>
      </c>
      <c r="H309" s="1" t="s">
        <v>460</v>
      </c>
      <c r="I309" s="2">
        <v>22.96</v>
      </c>
      <c r="J309" s="3">
        <v>7</v>
      </c>
      <c r="K309" s="2">
        <v>6.66</v>
      </c>
    </row>
    <row r="310" spans="1:11" x14ac:dyDescent="0.2">
      <c r="A310" s="5">
        <v>41734</v>
      </c>
      <c r="B310" s="3">
        <f>YEAR(Table1[[#This Row],[Order Date]])</f>
        <v>2014</v>
      </c>
      <c r="C310" s="3">
        <f>MONTH(Table1[[#This Row],[Order Date]])</f>
        <v>4</v>
      </c>
      <c r="D310" s="1" t="s">
        <v>458</v>
      </c>
      <c r="E310" s="1" t="s">
        <v>55</v>
      </c>
      <c r="F310" s="1" t="s">
        <v>11</v>
      </c>
      <c r="G310" s="1" t="s">
        <v>200</v>
      </c>
      <c r="H310" s="1" t="s">
        <v>461</v>
      </c>
      <c r="I310" s="2">
        <v>4164.05</v>
      </c>
      <c r="J310" s="3">
        <v>5</v>
      </c>
      <c r="K310" s="2">
        <v>83.28</v>
      </c>
    </row>
    <row r="311" spans="1:11" x14ac:dyDescent="0.2">
      <c r="A311" s="5">
        <v>41734</v>
      </c>
      <c r="B311" s="3">
        <f>YEAR(Table1[[#This Row],[Order Date]])</f>
        <v>2014</v>
      </c>
      <c r="C311" s="3">
        <f>MONTH(Table1[[#This Row],[Order Date]])</f>
        <v>4</v>
      </c>
      <c r="D311" s="1" t="s">
        <v>462</v>
      </c>
      <c r="E311" s="1" t="s">
        <v>15</v>
      </c>
      <c r="F311" s="1" t="s">
        <v>11</v>
      </c>
      <c r="G311" s="1" t="s">
        <v>18</v>
      </c>
      <c r="H311" s="1" t="s">
        <v>463</v>
      </c>
      <c r="I311" s="2">
        <v>49.63</v>
      </c>
      <c r="J311" s="3">
        <v>4</v>
      </c>
      <c r="K311" s="2">
        <v>3.72</v>
      </c>
    </row>
    <row r="312" spans="1:11" x14ac:dyDescent="0.2">
      <c r="A312" s="5">
        <v>41734</v>
      </c>
      <c r="B312" s="3">
        <f>YEAR(Table1[[#This Row],[Order Date]])</f>
        <v>2014</v>
      </c>
      <c r="C312" s="3">
        <f>MONTH(Table1[[#This Row],[Order Date]])</f>
        <v>4</v>
      </c>
      <c r="D312" s="1" t="s">
        <v>462</v>
      </c>
      <c r="E312" s="1" t="s">
        <v>15</v>
      </c>
      <c r="F312" s="1" t="s">
        <v>11</v>
      </c>
      <c r="G312" s="1" t="s">
        <v>18</v>
      </c>
      <c r="H312" s="1" t="s">
        <v>464</v>
      </c>
      <c r="I312" s="2">
        <v>52.1</v>
      </c>
      <c r="J312" s="3">
        <v>4</v>
      </c>
      <c r="K312" s="2">
        <v>3.91</v>
      </c>
    </row>
    <row r="313" spans="1:11" x14ac:dyDescent="0.2">
      <c r="A313" s="5">
        <v>41734</v>
      </c>
      <c r="B313" s="3">
        <f>YEAR(Table1[[#This Row],[Order Date]])</f>
        <v>2014</v>
      </c>
      <c r="C313" s="3">
        <f>MONTH(Table1[[#This Row],[Order Date]])</f>
        <v>4</v>
      </c>
      <c r="D313" s="1" t="s">
        <v>465</v>
      </c>
      <c r="E313" s="1" t="s">
        <v>110</v>
      </c>
      <c r="F313" s="1" t="s">
        <v>11</v>
      </c>
      <c r="G313" s="1" t="s">
        <v>24</v>
      </c>
      <c r="H313" s="1" t="s">
        <v>466</v>
      </c>
      <c r="I313" s="2">
        <v>26.7</v>
      </c>
      <c r="J313" s="3">
        <v>2</v>
      </c>
      <c r="K313" s="2">
        <v>7.48</v>
      </c>
    </row>
    <row r="314" spans="1:11" x14ac:dyDescent="0.2">
      <c r="A314" s="5">
        <v>41734</v>
      </c>
      <c r="B314" s="3">
        <f>YEAR(Table1[[#This Row],[Order Date]])</f>
        <v>2014</v>
      </c>
      <c r="C314" s="3">
        <f>MONTH(Table1[[#This Row],[Order Date]])</f>
        <v>4</v>
      </c>
      <c r="D314" s="1" t="s">
        <v>465</v>
      </c>
      <c r="E314" s="1" t="s">
        <v>110</v>
      </c>
      <c r="F314" s="1" t="s">
        <v>11</v>
      </c>
      <c r="G314" s="1" t="s">
        <v>20</v>
      </c>
      <c r="H314" s="1" t="s">
        <v>467</v>
      </c>
      <c r="I314" s="2">
        <v>40.200000000000003</v>
      </c>
      <c r="J314" s="3">
        <v>5</v>
      </c>
      <c r="K314" s="2">
        <v>18.09</v>
      </c>
    </row>
    <row r="315" spans="1:11" x14ac:dyDescent="0.2">
      <c r="A315" s="5">
        <v>41734</v>
      </c>
      <c r="B315" s="3">
        <f>YEAR(Table1[[#This Row],[Order Date]])</f>
        <v>2014</v>
      </c>
      <c r="C315" s="3">
        <f>MONTH(Table1[[#This Row],[Order Date]])</f>
        <v>4</v>
      </c>
      <c r="D315" s="1" t="s">
        <v>465</v>
      </c>
      <c r="E315" s="1" t="s">
        <v>110</v>
      </c>
      <c r="F315" s="1" t="s">
        <v>11</v>
      </c>
      <c r="G315" s="1" t="s">
        <v>24</v>
      </c>
      <c r="H315" s="1" t="s">
        <v>353</v>
      </c>
      <c r="I315" s="2">
        <v>13.89</v>
      </c>
      <c r="J315" s="3">
        <v>3</v>
      </c>
      <c r="K315" s="2">
        <v>4.58</v>
      </c>
    </row>
    <row r="316" spans="1:11" x14ac:dyDescent="0.2">
      <c r="A316" s="5">
        <v>41734</v>
      </c>
      <c r="B316" s="3">
        <f>YEAR(Table1[[#This Row],[Order Date]])</f>
        <v>2014</v>
      </c>
      <c r="C316" s="3">
        <f>MONTH(Table1[[#This Row],[Order Date]])</f>
        <v>4</v>
      </c>
      <c r="D316" s="1" t="s">
        <v>465</v>
      </c>
      <c r="E316" s="1" t="s">
        <v>110</v>
      </c>
      <c r="F316" s="1" t="s">
        <v>11</v>
      </c>
      <c r="G316" s="1" t="s">
        <v>18</v>
      </c>
      <c r="H316" s="1" t="s">
        <v>153</v>
      </c>
      <c r="I316" s="2">
        <v>689.82</v>
      </c>
      <c r="J316" s="3">
        <v>6</v>
      </c>
      <c r="K316" s="2">
        <v>20.69</v>
      </c>
    </row>
    <row r="317" spans="1:11" x14ac:dyDescent="0.2">
      <c r="A317" s="5">
        <v>41734</v>
      </c>
      <c r="B317" s="3">
        <f>YEAR(Table1[[#This Row],[Order Date]])</f>
        <v>2014</v>
      </c>
      <c r="C317" s="3">
        <f>MONTH(Table1[[#This Row],[Order Date]])</f>
        <v>4</v>
      </c>
      <c r="D317" s="1" t="s">
        <v>468</v>
      </c>
      <c r="E317" s="1" t="s">
        <v>33</v>
      </c>
      <c r="F317" s="1" t="s">
        <v>11</v>
      </c>
      <c r="G317" s="1" t="s">
        <v>20</v>
      </c>
      <c r="H317" s="1" t="s">
        <v>469</v>
      </c>
      <c r="I317" s="2">
        <v>115.36</v>
      </c>
      <c r="J317" s="3">
        <v>7</v>
      </c>
      <c r="K317" s="2">
        <v>56.53</v>
      </c>
    </row>
    <row r="318" spans="1:11" x14ac:dyDescent="0.2">
      <c r="A318" s="5">
        <v>41735</v>
      </c>
      <c r="B318" s="3">
        <f>YEAR(Table1[[#This Row],[Order Date]])</f>
        <v>2014</v>
      </c>
      <c r="C318" s="3">
        <f>MONTH(Table1[[#This Row],[Order Date]])</f>
        <v>4</v>
      </c>
      <c r="D318" s="1" t="s">
        <v>470</v>
      </c>
      <c r="E318" s="1" t="s">
        <v>23</v>
      </c>
      <c r="F318" s="1" t="s">
        <v>11</v>
      </c>
      <c r="G318" s="1" t="s">
        <v>20</v>
      </c>
      <c r="H318" s="1" t="s">
        <v>471</v>
      </c>
      <c r="I318" s="2">
        <v>44.91</v>
      </c>
      <c r="J318" s="3">
        <v>6</v>
      </c>
      <c r="K318" s="2">
        <v>-35.93</v>
      </c>
    </row>
    <row r="319" spans="1:11" x14ac:dyDescent="0.2">
      <c r="A319" s="5">
        <v>41735</v>
      </c>
      <c r="B319" s="3">
        <f>YEAR(Table1[[#This Row],[Order Date]])</f>
        <v>2014</v>
      </c>
      <c r="C319" s="3">
        <f>MONTH(Table1[[#This Row],[Order Date]])</f>
        <v>4</v>
      </c>
      <c r="D319" s="1" t="s">
        <v>131</v>
      </c>
      <c r="E319" s="1" t="s">
        <v>23</v>
      </c>
      <c r="F319" s="1" t="s">
        <v>11</v>
      </c>
      <c r="G319" s="1" t="s">
        <v>200</v>
      </c>
      <c r="H319" s="1" t="s">
        <v>472</v>
      </c>
      <c r="I319" s="2">
        <v>10.3</v>
      </c>
      <c r="J319" s="3">
        <v>1</v>
      </c>
      <c r="K319" s="2">
        <v>-2.19</v>
      </c>
    </row>
    <row r="320" spans="1:11" x14ac:dyDescent="0.2">
      <c r="A320" s="5">
        <v>41735</v>
      </c>
      <c r="B320" s="3">
        <f>YEAR(Table1[[#This Row],[Order Date]])</f>
        <v>2014</v>
      </c>
      <c r="C320" s="3">
        <f>MONTH(Table1[[#This Row],[Order Date]])</f>
        <v>4</v>
      </c>
      <c r="D320" s="1" t="s">
        <v>131</v>
      </c>
      <c r="E320" s="1" t="s">
        <v>23</v>
      </c>
      <c r="F320" s="1" t="s">
        <v>34</v>
      </c>
      <c r="G320" s="1" t="s">
        <v>145</v>
      </c>
      <c r="H320" s="1" t="s">
        <v>473</v>
      </c>
      <c r="I320" s="2">
        <v>154.76</v>
      </c>
      <c r="J320" s="3">
        <v>3</v>
      </c>
      <c r="K320" s="2">
        <v>-36.11</v>
      </c>
    </row>
    <row r="321" spans="1:11" x14ac:dyDescent="0.2">
      <c r="A321" s="5">
        <v>41735</v>
      </c>
      <c r="B321" s="3">
        <f>YEAR(Table1[[#This Row],[Order Date]])</f>
        <v>2014</v>
      </c>
      <c r="C321" s="3">
        <f>MONTH(Table1[[#This Row],[Order Date]])</f>
        <v>4</v>
      </c>
      <c r="D321" s="1" t="s">
        <v>131</v>
      </c>
      <c r="E321" s="1" t="s">
        <v>23</v>
      </c>
      <c r="F321" s="1" t="s">
        <v>39</v>
      </c>
      <c r="G321" s="1" t="s">
        <v>52</v>
      </c>
      <c r="H321" s="1" t="s">
        <v>474</v>
      </c>
      <c r="I321" s="2">
        <v>116.78</v>
      </c>
      <c r="J321" s="3">
        <v>2</v>
      </c>
      <c r="K321" s="2">
        <v>21.9</v>
      </c>
    </row>
    <row r="322" spans="1:11" x14ac:dyDescent="0.2">
      <c r="A322" s="5">
        <v>41735</v>
      </c>
      <c r="B322" s="3">
        <f>YEAR(Table1[[#This Row],[Order Date]])</f>
        <v>2014</v>
      </c>
      <c r="C322" s="3">
        <f>MONTH(Table1[[#This Row],[Order Date]])</f>
        <v>4</v>
      </c>
      <c r="D322" s="1" t="s">
        <v>475</v>
      </c>
      <c r="E322" s="1" t="s">
        <v>164</v>
      </c>
      <c r="F322" s="1" t="s">
        <v>34</v>
      </c>
      <c r="G322" s="1" t="s">
        <v>145</v>
      </c>
      <c r="H322" s="1" t="s">
        <v>476</v>
      </c>
      <c r="I322" s="2">
        <v>653.54999999999995</v>
      </c>
      <c r="J322" s="3">
        <v>3</v>
      </c>
      <c r="K322" s="2">
        <v>111.1</v>
      </c>
    </row>
    <row r="323" spans="1:11" x14ac:dyDescent="0.2">
      <c r="A323" s="5">
        <v>41735</v>
      </c>
      <c r="B323" s="3">
        <f>YEAR(Table1[[#This Row],[Order Date]])</f>
        <v>2014</v>
      </c>
      <c r="C323" s="3">
        <f>MONTH(Table1[[#This Row],[Order Date]])</f>
        <v>4</v>
      </c>
      <c r="D323" s="1" t="s">
        <v>475</v>
      </c>
      <c r="E323" s="1" t="s">
        <v>164</v>
      </c>
      <c r="F323" s="1" t="s">
        <v>39</v>
      </c>
      <c r="G323" s="1" t="s">
        <v>52</v>
      </c>
      <c r="H323" s="1" t="s">
        <v>477</v>
      </c>
      <c r="I323" s="2">
        <v>33.9</v>
      </c>
      <c r="J323" s="3">
        <v>2</v>
      </c>
      <c r="K323" s="2">
        <v>2.0299999999999998</v>
      </c>
    </row>
    <row r="324" spans="1:11" x14ac:dyDescent="0.2">
      <c r="A324" s="5">
        <v>41735</v>
      </c>
      <c r="B324" s="3">
        <f>YEAR(Table1[[#This Row],[Order Date]])</f>
        <v>2014</v>
      </c>
      <c r="C324" s="3">
        <f>MONTH(Table1[[#This Row],[Order Date]])</f>
        <v>4</v>
      </c>
      <c r="D324" s="1" t="s">
        <v>478</v>
      </c>
      <c r="E324" s="1" t="s">
        <v>27</v>
      </c>
      <c r="F324" s="1" t="s">
        <v>34</v>
      </c>
      <c r="G324" s="1" t="s">
        <v>47</v>
      </c>
      <c r="H324" s="1" t="s">
        <v>479</v>
      </c>
      <c r="I324" s="2">
        <v>91.96</v>
      </c>
      <c r="J324" s="3">
        <v>2</v>
      </c>
      <c r="K324" s="2">
        <v>15.63</v>
      </c>
    </row>
    <row r="325" spans="1:11" x14ac:dyDescent="0.2">
      <c r="A325" s="5">
        <v>41735</v>
      </c>
      <c r="B325" s="3">
        <f>YEAR(Table1[[#This Row],[Order Date]])</f>
        <v>2014</v>
      </c>
      <c r="C325" s="3">
        <f>MONTH(Table1[[#This Row],[Order Date]])</f>
        <v>4</v>
      </c>
      <c r="D325" s="1" t="s">
        <v>478</v>
      </c>
      <c r="E325" s="1" t="s">
        <v>27</v>
      </c>
      <c r="F325" s="1" t="s">
        <v>34</v>
      </c>
      <c r="G325" s="1" t="s">
        <v>47</v>
      </c>
      <c r="H325" s="1" t="s">
        <v>480</v>
      </c>
      <c r="I325" s="2">
        <v>33.11</v>
      </c>
      <c r="J325" s="3">
        <v>7</v>
      </c>
      <c r="K325" s="2">
        <v>12.91</v>
      </c>
    </row>
    <row r="326" spans="1:11" x14ac:dyDescent="0.2">
      <c r="A326" s="5">
        <v>41735</v>
      </c>
      <c r="B326" s="3">
        <f>YEAR(Table1[[#This Row],[Order Date]])</f>
        <v>2014</v>
      </c>
      <c r="C326" s="3">
        <f>MONTH(Table1[[#This Row],[Order Date]])</f>
        <v>4</v>
      </c>
      <c r="D326" s="1" t="s">
        <v>478</v>
      </c>
      <c r="E326" s="1" t="s">
        <v>27</v>
      </c>
      <c r="F326" s="1" t="s">
        <v>11</v>
      </c>
      <c r="G326" s="1" t="s">
        <v>12</v>
      </c>
      <c r="H326" s="1" t="s">
        <v>481</v>
      </c>
      <c r="I326" s="2">
        <v>19.440000000000001</v>
      </c>
      <c r="J326" s="3">
        <v>3</v>
      </c>
      <c r="K326" s="2">
        <v>9.33</v>
      </c>
    </row>
    <row r="327" spans="1:11" x14ac:dyDescent="0.2">
      <c r="A327" s="5">
        <v>41735</v>
      </c>
      <c r="B327" s="3">
        <f>YEAR(Table1[[#This Row],[Order Date]])</f>
        <v>2014</v>
      </c>
      <c r="C327" s="3">
        <f>MONTH(Table1[[#This Row],[Order Date]])</f>
        <v>4</v>
      </c>
      <c r="D327" s="1" t="s">
        <v>478</v>
      </c>
      <c r="E327" s="1" t="s">
        <v>27</v>
      </c>
      <c r="F327" s="1" t="s">
        <v>11</v>
      </c>
      <c r="G327" s="1" t="s">
        <v>12</v>
      </c>
      <c r="H327" s="1" t="s">
        <v>482</v>
      </c>
      <c r="I327" s="2">
        <v>55.48</v>
      </c>
      <c r="J327" s="3">
        <v>1</v>
      </c>
      <c r="K327" s="2">
        <v>26.63</v>
      </c>
    </row>
    <row r="328" spans="1:11" x14ac:dyDescent="0.2">
      <c r="A328" s="5">
        <v>41735</v>
      </c>
      <c r="B328" s="3">
        <f>YEAR(Table1[[#This Row],[Order Date]])</f>
        <v>2014</v>
      </c>
      <c r="C328" s="3">
        <f>MONTH(Table1[[#This Row],[Order Date]])</f>
        <v>4</v>
      </c>
      <c r="D328" s="1" t="s">
        <v>483</v>
      </c>
      <c r="E328" s="1" t="s">
        <v>27</v>
      </c>
      <c r="F328" s="1" t="s">
        <v>11</v>
      </c>
      <c r="G328" s="1" t="s">
        <v>24</v>
      </c>
      <c r="H328" s="1" t="s">
        <v>484</v>
      </c>
      <c r="I328" s="2">
        <v>70.95</v>
      </c>
      <c r="J328" s="3">
        <v>3</v>
      </c>
      <c r="K328" s="2">
        <v>18.45</v>
      </c>
    </row>
    <row r="329" spans="1:11" x14ac:dyDescent="0.2">
      <c r="A329" s="5">
        <v>41735</v>
      </c>
      <c r="B329" s="3">
        <f>YEAR(Table1[[#This Row],[Order Date]])</f>
        <v>2014</v>
      </c>
      <c r="C329" s="3">
        <f>MONTH(Table1[[#This Row],[Order Date]])</f>
        <v>4</v>
      </c>
      <c r="D329" s="1" t="s">
        <v>483</v>
      </c>
      <c r="E329" s="1" t="s">
        <v>27</v>
      </c>
      <c r="F329" s="1" t="s">
        <v>11</v>
      </c>
      <c r="G329" s="1" t="s">
        <v>20</v>
      </c>
      <c r="H329" s="1" t="s">
        <v>485</v>
      </c>
      <c r="I329" s="2">
        <v>65.569999999999993</v>
      </c>
      <c r="J329" s="3">
        <v>2</v>
      </c>
      <c r="K329" s="2">
        <v>23.77</v>
      </c>
    </row>
    <row r="330" spans="1:11" x14ac:dyDescent="0.2">
      <c r="A330" s="5">
        <v>41735</v>
      </c>
      <c r="B330" s="3">
        <f>YEAR(Table1[[#This Row],[Order Date]])</f>
        <v>2014</v>
      </c>
      <c r="C330" s="3">
        <f>MONTH(Table1[[#This Row],[Order Date]])</f>
        <v>4</v>
      </c>
      <c r="D330" s="1" t="s">
        <v>483</v>
      </c>
      <c r="E330" s="1" t="s">
        <v>27</v>
      </c>
      <c r="F330" s="1" t="s">
        <v>39</v>
      </c>
      <c r="G330" s="1" t="s">
        <v>52</v>
      </c>
      <c r="H330" s="1" t="s">
        <v>486</v>
      </c>
      <c r="I330" s="2">
        <v>299.97000000000003</v>
      </c>
      <c r="J330" s="3">
        <v>3</v>
      </c>
      <c r="K330" s="2">
        <v>131.99</v>
      </c>
    </row>
    <row r="331" spans="1:11" x14ac:dyDescent="0.2">
      <c r="A331" s="5">
        <v>41736</v>
      </c>
      <c r="B331" s="3">
        <f>YEAR(Table1[[#This Row],[Order Date]])</f>
        <v>2014</v>
      </c>
      <c r="C331" s="3">
        <f>MONTH(Table1[[#This Row],[Order Date]])</f>
        <v>4</v>
      </c>
      <c r="D331" s="1" t="s">
        <v>487</v>
      </c>
      <c r="E331" s="1" t="s">
        <v>488</v>
      </c>
      <c r="F331" s="1" t="s">
        <v>34</v>
      </c>
      <c r="G331" s="1" t="s">
        <v>47</v>
      </c>
      <c r="H331" s="1" t="s">
        <v>489</v>
      </c>
      <c r="I331" s="2">
        <v>8.9600000000000009</v>
      </c>
      <c r="J331" s="3">
        <v>2</v>
      </c>
      <c r="K331" s="2">
        <v>2.78</v>
      </c>
    </row>
    <row r="332" spans="1:11" x14ac:dyDescent="0.2">
      <c r="A332" s="5">
        <v>41736</v>
      </c>
      <c r="B332" s="3">
        <f>YEAR(Table1[[#This Row],[Order Date]])</f>
        <v>2014</v>
      </c>
      <c r="C332" s="3">
        <f>MONTH(Table1[[#This Row],[Order Date]])</f>
        <v>4</v>
      </c>
      <c r="D332" s="1" t="s">
        <v>490</v>
      </c>
      <c r="E332" s="1" t="s">
        <v>70</v>
      </c>
      <c r="F332" s="1" t="s">
        <v>39</v>
      </c>
      <c r="G332" s="1" t="s">
        <v>40</v>
      </c>
      <c r="H332" s="1" t="s">
        <v>400</v>
      </c>
      <c r="I332" s="2">
        <v>629.95000000000005</v>
      </c>
      <c r="J332" s="3">
        <v>5</v>
      </c>
      <c r="K332" s="2">
        <v>163.79</v>
      </c>
    </row>
    <row r="333" spans="1:11" x14ac:dyDescent="0.2">
      <c r="A333" s="5">
        <v>41736</v>
      </c>
      <c r="B333" s="3">
        <f>YEAR(Table1[[#This Row],[Order Date]])</f>
        <v>2014</v>
      </c>
      <c r="C333" s="3">
        <f>MONTH(Table1[[#This Row],[Order Date]])</f>
        <v>4</v>
      </c>
      <c r="D333" s="1" t="s">
        <v>490</v>
      </c>
      <c r="E333" s="1" t="s">
        <v>70</v>
      </c>
      <c r="F333" s="1" t="s">
        <v>11</v>
      </c>
      <c r="G333" s="1" t="s">
        <v>12</v>
      </c>
      <c r="H333" s="1" t="s">
        <v>491</v>
      </c>
      <c r="I333" s="2">
        <v>122.97</v>
      </c>
      <c r="J333" s="3">
        <v>3</v>
      </c>
      <c r="K333" s="2">
        <v>60.26</v>
      </c>
    </row>
    <row r="334" spans="1:11" x14ac:dyDescent="0.2">
      <c r="A334" s="5">
        <v>41736</v>
      </c>
      <c r="B334" s="3">
        <f>YEAR(Table1[[#This Row],[Order Date]])</f>
        <v>2014</v>
      </c>
      <c r="C334" s="3">
        <f>MONTH(Table1[[#This Row],[Order Date]])</f>
        <v>4</v>
      </c>
      <c r="D334" s="1" t="s">
        <v>492</v>
      </c>
      <c r="E334" s="1" t="s">
        <v>30</v>
      </c>
      <c r="F334" s="1" t="s">
        <v>11</v>
      </c>
      <c r="G334" s="1" t="s">
        <v>12</v>
      </c>
      <c r="H334" s="1" t="s">
        <v>493</v>
      </c>
      <c r="I334" s="2">
        <v>58.32</v>
      </c>
      <c r="J334" s="3">
        <v>9</v>
      </c>
      <c r="K334" s="2">
        <v>27.99</v>
      </c>
    </row>
    <row r="335" spans="1:11" x14ac:dyDescent="0.2">
      <c r="A335" s="5">
        <v>41736</v>
      </c>
      <c r="B335" s="3">
        <f>YEAR(Table1[[#This Row],[Order Date]])</f>
        <v>2014</v>
      </c>
      <c r="C335" s="3">
        <f>MONTH(Table1[[#This Row],[Order Date]])</f>
        <v>4</v>
      </c>
      <c r="D335" s="1" t="s">
        <v>492</v>
      </c>
      <c r="E335" s="1" t="s">
        <v>30</v>
      </c>
      <c r="F335" s="1" t="s">
        <v>39</v>
      </c>
      <c r="G335" s="1" t="s">
        <v>40</v>
      </c>
      <c r="H335" s="1" t="s">
        <v>494</v>
      </c>
      <c r="I335" s="2">
        <v>200.97</v>
      </c>
      <c r="J335" s="3">
        <v>3</v>
      </c>
      <c r="K335" s="2">
        <v>50.24</v>
      </c>
    </row>
    <row r="336" spans="1:11" x14ac:dyDescent="0.2">
      <c r="A336" s="5">
        <v>41737</v>
      </c>
      <c r="B336" s="3">
        <f>YEAR(Table1[[#This Row],[Order Date]])</f>
        <v>2014</v>
      </c>
      <c r="C336" s="3">
        <f>MONTH(Table1[[#This Row],[Order Date]])</f>
        <v>4</v>
      </c>
      <c r="D336" s="1" t="s">
        <v>495</v>
      </c>
      <c r="E336" s="1" t="s">
        <v>95</v>
      </c>
      <c r="F336" s="1" t="s">
        <v>11</v>
      </c>
      <c r="G336" s="1" t="s">
        <v>43</v>
      </c>
      <c r="H336" s="1" t="s">
        <v>496</v>
      </c>
      <c r="I336" s="2">
        <v>2.37</v>
      </c>
      <c r="J336" s="3">
        <v>2</v>
      </c>
      <c r="K336" s="2">
        <v>0.83</v>
      </c>
    </row>
    <row r="337" spans="1:11" x14ac:dyDescent="0.2">
      <c r="A337" s="5">
        <v>41737</v>
      </c>
      <c r="B337" s="3">
        <f>YEAR(Table1[[#This Row],[Order Date]])</f>
        <v>2014</v>
      </c>
      <c r="C337" s="3">
        <f>MONTH(Table1[[#This Row],[Order Date]])</f>
        <v>4</v>
      </c>
      <c r="D337" s="1" t="s">
        <v>495</v>
      </c>
      <c r="E337" s="1" t="s">
        <v>95</v>
      </c>
      <c r="F337" s="1" t="s">
        <v>11</v>
      </c>
      <c r="G337" s="1" t="s">
        <v>12</v>
      </c>
      <c r="H337" s="1" t="s">
        <v>497</v>
      </c>
      <c r="I337" s="2">
        <v>19.010000000000002</v>
      </c>
      <c r="J337" s="3">
        <v>3</v>
      </c>
      <c r="K337" s="2">
        <v>6.89</v>
      </c>
    </row>
    <row r="338" spans="1:11" x14ac:dyDescent="0.2">
      <c r="A338" s="5">
        <v>41737</v>
      </c>
      <c r="B338" s="3">
        <f>YEAR(Table1[[#This Row],[Order Date]])</f>
        <v>2014</v>
      </c>
      <c r="C338" s="3">
        <f>MONTH(Table1[[#This Row],[Order Date]])</f>
        <v>4</v>
      </c>
      <c r="D338" s="1" t="s">
        <v>498</v>
      </c>
      <c r="E338" s="1" t="s">
        <v>488</v>
      </c>
      <c r="F338" s="1" t="s">
        <v>34</v>
      </c>
      <c r="G338" s="1" t="s">
        <v>145</v>
      </c>
      <c r="H338" s="1" t="s">
        <v>499</v>
      </c>
      <c r="I338" s="2">
        <v>1215.92</v>
      </c>
      <c r="J338" s="3">
        <v>8</v>
      </c>
      <c r="K338" s="2">
        <v>316.14</v>
      </c>
    </row>
    <row r="339" spans="1:11" x14ac:dyDescent="0.2">
      <c r="A339" s="5">
        <v>41737</v>
      </c>
      <c r="B339" s="3">
        <f>YEAR(Table1[[#This Row],[Order Date]])</f>
        <v>2014</v>
      </c>
      <c r="C339" s="3">
        <f>MONTH(Table1[[#This Row],[Order Date]])</f>
        <v>4</v>
      </c>
      <c r="D339" s="1" t="s">
        <v>500</v>
      </c>
      <c r="E339" s="1" t="s">
        <v>95</v>
      </c>
      <c r="F339" s="1" t="s">
        <v>11</v>
      </c>
      <c r="G339" s="1" t="s">
        <v>43</v>
      </c>
      <c r="H339" s="1" t="s">
        <v>44</v>
      </c>
      <c r="I339" s="2">
        <v>49.79</v>
      </c>
      <c r="J339" s="3">
        <v>8</v>
      </c>
      <c r="K339" s="2">
        <v>-11.83</v>
      </c>
    </row>
    <row r="340" spans="1:11" x14ac:dyDescent="0.2">
      <c r="A340" s="5">
        <v>41737</v>
      </c>
      <c r="B340" s="3">
        <f>YEAR(Table1[[#This Row],[Order Date]])</f>
        <v>2014</v>
      </c>
      <c r="C340" s="3">
        <f>MONTH(Table1[[#This Row],[Order Date]])</f>
        <v>4</v>
      </c>
      <c r="D340" s="1" t="s">
        <v>180</v>
      </c>
      <c r="E340" s="1" t="s">
        <v>27</v>
      </c>
      <c r="F340" s="1" t="s">
        <v>34</v>
      </c>
      <c r="G340" s="1" t="s">
        <v>145</v>
      </c>
      <c r="H340" s="1" t="s">
        <v>501</v>
      </c>
      <c r="I340" s="2">
        <v>99.59</v>
      </c>
      <c r="J340" s="3">
        <v>1</v>
      </c>
      <c r="K340" s="2">
        <v>2.4900000000000002</v>
      </c>
    </row>
    <row r="341" spans="1:11" x14ac:dyDescent="0.2">
      <c r="A341" s="5">
        <v>41737</v>
      </c>
      <c r="B341" s="3">
        <f>YEAR(Table1[[#This Row],[Order Date]])</f>
        <v>2014</v>
      </c>
      <c r="C341" s="3">
        <f>MONTH(Table1[[#This Row],[Order Date]])</f>
        <v>4</v>
      </c>
      <c r="D341" s="1" t="s">
        <v>180</v>
      </c>
      <c r="E341" s="1" t="s">
        <v>27</v>
      </c>
      <c r="F341" s="1" t="s">
        <v>39</v>
      </c>
      <c r="G341" s="1" t="s">
        <v>52</v>
      </c>
      <c r="H341" s="1" t="s">
        <v>502</v>
      </c>
      <c r="I341" s="2">
        <v>399.96</v>
      </c>
      <c r="J341" s="3">
        <v>4</v>
      </c>
      <c r="K341" s="2">
        <v>139.99</v>
      </c>
    </row>
    <row r="342" spans="1:11" x14ac:dyDescent="0.2">
      <c r="A342" s="5">
        <v>41737</v>
      </c>
      <c r="B342" s="3">
        <f>YEAR(Table1[[#This Row],[Order Date]])</f>
        <v>2014</v>
      </c>
      <c r="C342" s="3">
        <f>MONTH(Table1[[#This Row],[Order Date]])</f>
        <v>4</v>
      </c>
      <c r="D342" s="1" t="s">
        <v>503</v>
      </c>
      <c r="E342" s="1" t="s">
        <v>78</v>
      </c>
      <c r="F342" s="1" t="s">
        <v>34</v>
      </c>
      <c r="G342" s="1" t="s">
        <v>145</v>
      </c>
      <c r="H342" s="1" t="s">
        <v>504</v>
      </c>
      <c r="I342" s="2">
        <v>172.11</v>
      </c>
      <c r="J342" s="3">
        <v>1</v>
      </c>
      <c r="K342" s="2">
        <v>-94.66</v>
      </c>
    </row>
    <row r="343" spans="1:11" x14ac:dyDescent="0.2">
      <c r="A343" s="5">
        <v>41740</v>
      </c>
      <c r="B343" s="3">
        <f>YEAR(Table1[[#This Row],[Order Date]])</f>
        <v>2014</v>
      </c>
      <c r="C343" s="3">
        <f>MONTH(Table1[[#This Row],[Order Date]])</f>
        <v>4</v>
      </c>
      <c r="D343" s="1" t="s">
        <v>505</v>
      </c>
      <c r="E343" s="1" t="s">
        <v>123</v>
      </c>
      <c r="F343" s="1" t="s">
        <v>11</v>
      </c>
      <c r="G343" s="1" t="s">
        <v>43</v>
      </c>
      <c r="H343" s="1" t="s">
        <v>506</v>
      </c>
      <c r="I343" s="2">
        <v>6.91</v>
      </c>
      <c r="J343" s="3">
        <v>3</v>
      </c>
      <c r="K343" s="2">
        <v>2.33</v>
      </c>
    </row>
    <row r="344" spans="1:11" x14ac:dyDescent="0.2">
      <c r="A344" s="5">
        <v>41740</v>
      </c>
      <c r="B344" s="3">
        <f>YEAR(Table1[[#This Row],[Order Date]])</f>
        <v>2014</v>
      </c>
      <c r="C344" s="3">
        <f>MONTH(Table1[[#This Row],[Order Date]])</f>
        <v>4</v>
      </c>
      <c r="D344" s="1" t="s">
        <v>505</v>
      </c>
      <c r="E344" s="1" t="s">
        <v>123</v>
      </c>
      <c r="F344" s="1" t="s">
        <v>39</v>
      </c>
      <c r="G344" s="1" t="s">
        <v>52</v>
      </c>
      <c r="H344" s="1" t="s">
        <v>261</v>
      </c>
      <c r="I344" s="2">
        <v>383.98</v>
      </c>
      <c r="J344" s="3">
        <v>3</v>
      </c>
      <c r="K344" s="2">
        <v>81.59</v>
      </c>
    </row>
    <row r="345" spans="1:11" x14ac:dyDescent="0.2">
      <c r="A345" s="5">
        <v>41740</v>
      </c>
      <c r="B345" s="3">
        <f>YEAR(Table1[[#This Row],[Order Date]])</f>
        <v>2014</v>
      </c>
      <c r="C345" s="3">
        <f>MONTH(Table1[[#This Row],[Order Date]])</f>
        <v>4</v>
      </c>
      <c r="D345" s="1" t="s">
        <v>505</v>
      </c>
      <c r="E345" s="1" t="s">
        <v>123</v>
      </c>
      <c r="F345" s="1" t="s">
        <v>11</v>
      </c>
      <c r="G345" s="1" t="s">
        <v>12</v>
      </c>
      <c r="H345" s="1" t="s">
        <v>507</v>
      </c>
      <c r="I345" s="2">
        <v>10.37</v>
      </c>
      <c r="J345" s="3">
        <v>2</v>
      </c>
      <c r="K345" s="2">
        <v>3.63</v>
      </c>
    </row>
    <row r="346" spans="1:11" x14ac:dyDescent="0.2">
      <c r="A346" s="5">
        <v>41740</v>
      </c>
      <c r="B346" s="3">
        <f>YEAR(Table1[[#This Row],[Order Date]])</f>
        <v>2014</v>
      </c>
      <c r="C346" s="3">
        <f>MONTH(Table1[[#This Row],[Order Date]])</f>
        <v>4</v>
      </c>
      <c r="D346" s="1" t="s">
        <v>505</v>
      </c>
      <c r="E346" s="1" t="s">
        <v>123</v>
      </c>
      <c r="F346" s="1" t="s">
        <v>39</v>
      </c>
      <c r="G346" s="1" t="s">
        <v>52</v>
      </c>
      <c r="H346" s="1" t="s">
        <v>508</v>
      </c>
      <c r="I346" s="2">
        <v>335.94</v>
      </c>
      <c r="J346" s="3">
        <v>7</v>
      </c>
      <c r="K346" s="2">
        <v>41.99</v>
      </c>
    </row>
    <row r="347" spans="1:11" x14ac:dyDescent="0.2">
      <c r="A347" s="5">
        <v>41740</v>
      </c>
      <c r="B347" s="3">
        <f>YEAR(Table1[[#This Row],[Order Date]])</f>
        <v>2014</v>
      </c>
      <c r="C347" s="3">
        <f>MONTH(Table1[[#This Row],[Order Date]])</f>
        <v>4</v>
      </c>
      <c r="D347" s="1" t="s">
        <v>509</v>
      </c>
      <c r="E347" s="1" t="s">
        <v>510</v>
      </c>
      <c r="F347" s="1" t="s">
        <v>11</v>
      </c>
      <c r="G347" s="1" t="s">
        <v>20</v>
      </c>
      <c r="H347" s="1" t="s">
        <v>511</v>
      </c>
      <c r="I347" s="2">
        <v>9.58</v>
      </c>
      <c r="J347" s="3">
        <v>1</v>
      </c>
      <c r="K347" s="2">
        <v>3.35</v>
      </c>
    </row>
    <row r="348" spans="1:11" x14ac:dyDescent="0.2">
      <c r="A348" s="5">
        <v>41740</v>
      </c>
      <c r="B348" s="3">
        <f>YEAR(Table1[[#This Row],[Order Date]])</f>
        <v>2014</v>
      </c>
      <c r="C348" s="3">
        <f>MONTH(Table1[[#This Row],[Order Date]])</f>
        <v>4</v>
      </c>
      <c r="D348" s="1" t="s">
        <v>512</v>
      </c>
      <c r="E348" s="1" t="s">
        <v>10</v>
      </c>
      <c r="F348" s="1" t="s">
        <v>39</v>
      </c>
      <c r="G348" s="1" t="s">
        <v>40</v>
      </c>
      <c r="H348" s="1" t="s">
        <v>513</v>
      </c>
      <c r="I348" s="2">
        <v>758.35</v>
      </c>
      <c r="J348" s="3">
        <v>6</v>
      </c>
      <c r="K348" s="2">
        <v>265.42</v>
      </c>
    </row>
    <row r="349" spans="1:11" x14ac:dyDescent="0.2">
      <c r="A349" s="5">
        <v>41740</v>
      </c>
      <c r="B349" s="3">
        <f>YEAR(Table1[[#This Row],[Order Date]])</f>
        <v>2014</v>
      </c>
      <c r="C349" s="3">
        <f>MONTH(Table1[[#This Row],[Order Date]])</f>
        <v>4</v>
      </c>
      <c r="D349" s="1" t="s">
        <v>514</v>
      </c>
      <c r="E349" s="1" t="s">
        <v>515</v>
      </c>
      <c r="F349" s="1" t="s">
        <v>11</v>
      </c>
      <c r="G349" s="1" t="s">
        <v>18</v>
      </c>
      <c r="H349" s="1" t="s">
        <v>516</v>
      </c>
      <c r="I349" s="2">
        <v>87.08</v>
      </c>
      <c r="J349" s="3">
        <v>7</v>
      </c>
      <c r="K349" s="2">
        <v>24.38</v>
      </c>
    </row>
    <row r="350" spans="1:11" x14ac:dyDescent="0.2">
      <c r="A350" s="5">
        <v>41740</v>
      </c>
      <c r="B350" s="3">
        <f>YEAR(Table1[[#This Row],[Order Date]])</f>
        <v>2014</v>
      </c>
      <c r="C350" s="3">
        <f>MONTH(Table1[[#This Row],[Order Date]])</f>
        <v>4</v>
      </c>
      <c r="D350" s="1" t="s">
        <v>514</v>
      </c>
      <c r="E350" s="1" t="s">
        <v>515</v>
      </c>
      <c r="F350" s="1" t="s">
        <v>39</v>
      </c>
      <c r="G350" s="1" t="s">
        <v>40</v>
      </c>
      <c r="H350" s="1" t="s">
        <v>517</v>
      </c>
      <c r="I350" s="2">
        <v>105.58</v>
      </c>
      <c r="J350" s="3">
        <v>2</v>
      </c>
      <c r="K350" s="2">
        <v>9.24</v>
      </c>
    </row>
    <row r="351" spans="1:11" x14ac:dyDescent="0.2">
      <c r="A351" s="5">
        <v>41740</v>
      </c>
      <c r="B351" s="3">
        <f>YEAR(Table1[[#This Row],[Order Date]])</f>
        <v>2014</v>
      </c>
      <c r="C351" s="3">
        <f>MONTH(Table1[[#This Row],[Order Date]])</f>
        <v>4</v>
      </c>
      <c r="D351" s="1" t="s">
        <v>514</v>
      </c>
      <c r="E351" s="1" t="s">
        <v>515</v>
      </c>
      <c r="F351" s="1" t="s">
        <v>39</v>
      </c>
      <c r="G351" s="1" t="s">
        <v>52</v>
      </c>
      <c r="H351" s="1" t="s">
        <v>518</v>
      </c>
      <c r="I351" s="2">
        <v>217.44</v>
      </c>
      <c r="J351" s="3">
        <v>6</v>
      </c>
      <c r="K351" s="2">
        <v>91.32</v>
      </c>
    </row>
    <row r="352" spans="1:11" x14ac:dyDescent="0.2">
      <c r="A352" s="5">
        <v>41741</v>
      </c>
      <c r="B352" s="3">
        <f>YEAR(Table1[[#This Row],[Order Date]])</f>
        <v>2014</v>
      </c>
      <c r="C352" s="3">
        <f>MONTH(Table1[[#This Row],[Order Date]])</f>
        <v>4</v>
      </c>
      <c r="D352" s="1" t="s">
        <v>519</v>
      </c>
      <c r="E352" s="1" t="s">
        <v>27</v>
      </c>
      <c r="F352" s="1" t="s">
        <v>39</v>
      </c>
      <c r="G352" s="1" t="s">
        <v>40</v>
      </c>
      <c r="H352" s="1" t="s">
        <v>520</v>
      </c>
      <c r="I352" s="2">
        <v>1075.0899999999999</v>
      </c>
      <c r="J352" s="3">
        <v>14</v>
      </c>
      <c r="K352" s="2">
        <v>94.07</v>
      </c>
    </row>
    <row r="353" spans="1:11" x14ac:dyDescent="0.2">
      <c r="A353" s="5">
        <v>41741</v>
      </c>
      <c r="B353" s="3">
        <f>YEAR(Table1[[#This Row],[Order Date]])</f>
        <v>2014</v>
      </c>
      <c r="C353" s="3">
        <f>MONTH(Table1[[#This Row],[Order Date]])</f>
        <v>4</v>
      </c>
      <c r="D353" s="1" t="s">
        <v>519</v>
      </c>
      <c r="E353" s="1" t="s">
        <v>27</v>
      </c>
      <c r="F353" s="1" t="s">
        <v>39</v>
      </c>
      <c r="G353" s="1" t="s">
        <v>40</v>
      </c>
      <c r="H353" s="1" t="s">
        <v>521</v>
      </c>
      <c r="I353" s="2">
        <v>438.37</v>
      </c>
      <c r="J353" s="3">
        <v>4</v>
      </c>
      <c r="K353" s="2">
        <v>38.36</v>
      </c>
    </row>
    <row r="354" spans="1:11" x14ac:dyDescent="0.2">
      <c r="A354" s="5">
        <v>41741</v>
      </c>
      <c r="B354" s="3">
        <f>YEAR(Table1[[#This Row],[Order Date]])</f>
        <v>2014</v>
      </c>
      <c r="C354" s="3">
        <f>MONTH(Table1[[#This Row],[Order Date]])</f>
        <v>4</v>
      </c>
      <c r="D354" s="1" t="s">
        <v>519</v>
      </c>
      <c r="E354" s="1" t="s">
        <v>27</v>
      </c>
      <c r="F354" s="1" t="s">
        <v>11</v>
      </c>
      <c r="G354" s="1" t="s">
        <v>20</v>
      </c>
      <c r="H354" s="1" t="s">
        <v>522</v>
      </c>
      <c r="I354" s="2">
        <v>18.09</v>
      </c>
      <c r="J354" s="3">
        <v>7</v>
      </c>
      <c r="K354" s="2">
        <v>6.56</v>
      </c>
    </row>
    <row r="355" spans="1:11" x14ac:dyDescent="0.2">
      <c r="A355" s="5">
        <v>41741</v>
      </c>
      <c r="B355" s="3">
        <f>YEAR(Table1[[#This Row],[Order Date]])</f>
        <v>2014</v>
      </c>
      <c r="C355" s="3">
        <f>MONTH(Table1[[#This Row],[Order Date]])</f>
        <v>4</v>
      </c>
      <c r="D355" s="1" t="s">
        <v>519</v>
      </c>
      <c r="E355" s="1" t="s">
        <v>27</v>
      </c>
      <c r="F355" s="1" t="s">
        <v>34</v>
      </c>
      <c r="G355" s="1" t="s">
        <v>74</v>
      </c>
      <c r="H355" s="1" t="s">
        <v>412</v>
      </c>
      <c r="I355" s="2">
        <v>308.5</v>
      </c>
      <c r="J355" s="3">
        <v>3</v>
      </c>
      <c r="K355" s="2">
        <v>-18.149999999999999</v>
      </c>
    </row>
    <row r="356" spans="1:11" x14ac:dyDescent="0.2">
      <c r="A356" s="5">
        <v>41741</v>
      </c>
      <c r="B356" s="3">
        <f>YEAR(Table1[[#This Row],[Order Date]])</f>
        <v>2014</v>
      </c>
      <c r="C356" s="3">
        <f>MONTH(Table1[[#This Row],[Order Date]])</f>
        <v>4</v>
      </c>
      <c r="D356" s="1" t="s">
        <v>523</v>
      </c>
      <c r="E356" s="1" t="s">
        <v>129</v>
      </c>
      <c r="F356" s="1" t="s">
        <v>11</v>
      </c>
      <c r="G356" s="1" t="s">
        <v>12</v>
      </c>
      <c r="H356" s="1" t="s">
        <v>524</v>
      </c>
      <c r="I356" s="2">
        <v>32.4</v>
      </c>
      <c r="J356" s="3">
        <v>5</v>
      </c>
      <c r="K356" s="2">
        <v>15.55</v>
      </c>
    </row>
    <row r="357" spans="1:11" x14ac:dyDescent="0.2">
      <c r="A357" s="5">
        <v>41741</v>
      </c>
      <c r="B357" s="3">
        <f>YEAR(Table1[[#This Row],[Order Date]])</f>
        <v>2014</v>
      </c>
      <c r="C357" s="3">
        <f>MONTH(Table1[[#This Row],[Order Date]])</f>
        <v>4</v>
      </c>
      <c r="D357" s="1" t="s">
        <v>525</v>
      </c>
      <c r="E357" s="1" t="s">
        <v>27</v>
      </c>
      <c r="F357" s="1" t="s">
        <v>11</v>
      </c>
      <c r="G357" s="1" t="s">
        <v>24</v>
      </c>
      <c r="H357" s="1" t="s">
        <v>526</v>
      </c>
      <c r="I357" s="2">
        <v>39.68</v>
      </c>
      <c r="J357" s="3">
        <v>2</v>
      </c>
      <c r="K357" s="2">
        <v>16.27</v>
      </c>
    </row>
    <row r="358" spans="1:11" x14ac:dyDescent="0.2">
      <c r="A358" s="5">
        <v>41742</v>
      </c>
      <c r="B358" s="3">
        <f>YEAR(Table1[[#This Row],[Order Date]])</f>
        <v>2014</v>
      </c>
      <c r="C358" s="3">
        <f>MONTH(Table1[[#This Row],[Order Date]])</f>
        <v>4</v>
      </c>
      <c r="D358" s="1" t="s">
        <v>387</v>
      </c>
      <c r="E358" s="1" t="s">
        <v>23</v>
      </c>
      <c r="F358" s="1" t="s">
        <v>11</v>
      </c>
      <c r="G358" s="1" t="s">
        <v>24</v>
      </c>
      <c r="H358" s="1" t="s">
        <v>527</v>
      </c>
      <c r="I358" s="2">
        <v>17.86</v>
      </c>
      <c r="J358" s="3">
        <v>4</v>
      </c>
      <c r="K358" s="2">
        <v>1.1200000000000001</v>
      </c>
    </row>
    <row r="359" spans="1:11" x14ac:dyDescent="0.2">
      <c r="A359" s="5">
        <v>41742</v>
      </c>
      <c r="B359" s="3">
        <f>YEAR(Table1[[#This Row],[Order Date]])</f>
        <v>2014</v>
      </c>
      <c r="C359" s="3">
        <f>MONTH(Table1[[#This Row],[Order Date]])</f>
        <v>4</v>
      </c>
      <c r="D359" s="1" t="s">
        <v>387</v>
      </c>
      <c r="E359" s="1" t="s">
        <v>23</v>
      </c>
      <c r="F359" s="1" t="s">
        <v>11</v>
      </c>
      <c r="G359" s="1" t="s">
        <v>20</v>
      </c>
      <c r="H359" s="1" t="s">
        <v>528</v>
      </c>
      <c r="I359" s="2">
        <v>509.97</v>
      </c>
      <c r="J359" s="3">
        <v>10</v>
      </c>
      <c r="K359" s="2">
        <v>-407.98</v>
      </c>
    </row>
    <row r="360" spans="1:11" x14ac:dyDescent="0.2">
      <c r="A360" s="5">
        <v>41742</v>
      </c>
      <c r="B360" s="3">
        <f>YEAR(Table1[[#This Row],[Order Date]])</f>
        <v>2014</v>
      </c>
      <c r="C360" s="3">
        <f>MONTH(Table1[[#This Row],[Order Date]])</f>
        <v>4</v>
      </c>
      <c r="D360" s="1" t="s">
        <v>387</v>
      </c>
      <c r="E360" s="1" t="s">
        <v>23</v>
      </c>
      <c r="F360" s="1" t="s">
        <v>11</v>
      </c>
      <c r="G360" s="1" t="s">
        <v>43</v>
      </c>
      <c r="H360" s="1" t="s">
        <v>160</v>
      </c>
      <c r="I360" s="2">
        <v>30.99</v>
      </c>
      <c r="J360" s="3">
        <v>13</v>
      </c>
      <c r="K360" s="2">
        <v>10.07</v>
      </c>
    </row>
    <row r="361" spans="1:11" x14ac:dyDescent="0.2">
      <c r="A361" s="5">
        <v>41742</v>
      </c>
      <c r="B361" s="3">
        <f>YEAR(Table1[[#This Row],[Order Date]])</f>
        <v>2014</v>
      </c>
      <c r="C361" s="3">
        <f>MONTH(Table1[[#This Row],[Order Date]])</f>
        <v>4</v>
      </c>
      <c r="D361" s="1" t="s">
        <v>387</v>
      </c>
      <c r="E361" s="1" t="s">
        <v>23</v>
      </c>
      <c r="F361" s="1" t="s">
        <v>39</v>
      </c>
      <c r="G361" s="1" t="s">
        <v>40</v>
      </c>
      <c r="H361" s="1" t="s">
        <v>529</v>
      </c>
      <c r="I361" s="2">
        <v>71.930000000000007</v>
      </c>
      <c r="J361" s="3">
        <v>12</v>
      </c>
      <c r="K361" s="2">
        <v>8.39</v>
      </c>
    </row>
    <row r="362" spans="1:11" x14ac:dyDescent="0.2">
      <c r="A362" s="5">
        <v>41742</v>
      </c>
      <c r="B362" s="3">
        <f>YEAR(Table1[[#This Row],[Order Date]])</f>
        <v>2014</v>
      </c>
      <c r="C362" s="3">
        <f>MONTH(Table1[[#This Row],[Order Date]])</f>
        <v>4</v>
      </c>
      <c r="D362" s="1" t="s">
        <v>530</v>
      </c>
      <c r="E362" s="1" t="s">
        <v>531</v>
      </c>
      <c r="F362" s="1" t="s">
        <v>11</v>
      </c>
      <c r="G362" s="1" t="s">
        <v>16</v>
      </c>
      <c r="H362" s="1" t="s">
        <v>532</v>
      </c>
      <c r="I362" s="2">
        <v>7.83</v>
      </c>
      <c r="J362" s="3">
        <v>3</v>
      </c>
      <c r="K362" s="2">
        <v>3.6</v>
      </c>
    </row>
    <row r="363" spans="1:11" x14ac:dyDescent="0.2">
      <c r="A363" s="5">
        <v>41744</v>
      </c>
      <c r="B363" s="3">
        <f>YEAR(Table1[[#This Row],[Order Date]])</f>
        <v>2014</v>
      </c>
      <c r="C363" s="3">
        <f>MONTH(Table1[[#This Row],[Order Date]])</f>
        <v>4</v>
      </c>
      <c r="D363" s="1" t="s">
        <v>533</v>
      </c>
      <c r="E363" s="1" t="s">
        <v>27</v>
      </c>
      <c r="F363" s="1" t="s">
        <v>11</v>
      </c>
      <c r="G363" s="1" t="s">
        <v>92</v>
      </c>
      <c r="H363" s="1" t="s">
        <v>534</v>
      </c>
      <c r="I363" s="2">
        <v>106.96</v>
      </c>
      <c r="J363" s="3">
        <v>2</v>
      </c>
      <c r="K363" s="2">
        <v>31.02</v>
      </c>
    </row>
    <row r="364" spans="1:11" x14ac:dyDescent="0.2">
      <c r="A364" s="5">
        <v>41744</v>
      </c>
      <c r="B364" s="3">
        <f>YEAR(Table1[[#This Row],[Order Date]])</f>
        <v>2014</v>
      </c>
      <c r="C364" s="3">
        <f>MONTH(Table1[[#This Row],[Order Date]])</f>
        <v>4</v>
      </c>
      <c r="D364" s="1" t="s">
        <v>533</v>
      </c>
      <c r="E364" s="1" t="s">
        <v>27</v>
      </c>
      <c r="F364" s="1" t="s">
        <v>34</v>
      </c>
      <c r="G364" s="1" t="s">
        <v>47</v>
      </c>
      <c r="H364" s="1" t="s">
        <v>535</v>
      </c>
      <c r="I364" s="2">
        <v>187.76</v>
      </c>
      <c r="J364" s="3">
        <v>4</v>
      </c>
      <c r="K364" s="2">
        <v>76.98</v>
      </c>
    </row>
    <row r="365" spans="1:11" x14ac:dyDescent="0.2">
      <c r="A365" s="5">
        <v>41745</v>
      </c>
      <c r="B365" s="3">
        <f>YEAR(Table1[[#This Row],[Order Date]])</f>
        <v>2014</v>
      </c>
      <c r="C365" s="3">
        <f>MONTH(Table1[[#This Row],[Order Date]])</f>
        <v>4</v>
      </c>
      <c r="D365" s="1" t="s">
        <v>536</v>
      </c>
      <c r="E365" s="1" t="s">
        <v>245</v>
      </c>
      <c r="F365" s="1" t="s">
        <v>11</v>
      </c>
      <c r="G365" s="1" t="s">
        <v>24</v>
      </c>
      <c r="H365" s="1" t="s">
        <v>25</v>
      </c>
      <c r="I365" s="2">
        <v>39.07</v>
      </c>
      <c r="J365" s="3">
        <v>6</v>
      </c>
      <c r="K365" s="2">
        <v>9.77</v>
      </c>
    </row>
    <row r="366" spans="1:11" x14ac:dyDescent="0.2">
      <c r="A366" s="5">
        <v>41747</v>
      </c>
      <c r="B366" s="3">
        <f>YEAR(Table1[[#This Row],[Order Date]])</f>
        <v>2014</v>
      </c>
      <c r="C366" s="3">
        <f>MONTH(Table1[[#This Row],[Order Date]])</f>
        <v>4</v>
      </c>
      <c r="D366" s="1" t="s">
        <v>537</v>
      </c>
      <c r="E366" s="1" t="s">
        <v>27</v>
      </c>
      <c r="F366" s="1" t="s">
        <v>39</v>
      </c>
      <c r="G366" s="1" t="s">
        <v>302</v>
      </c>
      <c r="H366" s="1" t="s">
        <v>538</v>
      </c>
      <c r="I366" s="2">
        <v>287.97000000000003</v>
      </c>
      <c r="J366" s="3">
        <v>4</v>
      </c>
      <c r="K366" s="2">
        <v>97.19</v>
      </c>
    </row>
    <row r="367" spans="1:11" x14ac:dyDescent="0.2">
      <c r="A367" s="5">
        <v>41747</v>
      </c>
      <c r="B367" s="3">
        <f>YEAR(Table1[[#This Row],[Order Date]])</f>
        <v>2014</v>
      </c>
      <c r="C367" s="3">
        <f>MONTH(Table1[[#This Row],[Order Date]])</f>
        <v>4</v>
      </c>
      <c r="D367" s="1" t="s">
        <v>537</v>
      </c>
      <c r="E367" s="1" t="s">
        <v>27</v>
      </c>
      <c r="F367" s="1" t="s">
        <v>11</v>
      </c>
      <c r="G367" s="1" t="s">
        <v>24</v>
      </c>
      <c r="H367" s="1" t="s">
        <v>103</v>
      </c>
      <c r="I367" s="2">
        <v>13.12</v>
      </c>
      <c r="J367" s="3">
        <v>4</v>
      </c>
      <c r="K367" s="2">
        <v>3.8</v>
      </c>
    </row>
    <row r="368" spans="1:11" x14ac:dyDescent="0.2">
      <c r="A368" s="5">
        <v>41747</v>
      </c>
      <c r="B368" s="3">
        <f>YEAR(Table1[[#This Row],[Order Date]])</f>
        <v>2014</v>
      </c>
      <c r="C368" s="3">
        <f>MONTH(Table1[[#This Row],[Order Date]])</f>
        <v>4</v>
      </c>
      <c r="D368" s="1" t="s">
        <v>537</v>
      </c>
      <c r="E368" s="1" t="s">
        <v>27</v>
      </c>
      <c r="F368" s="1" t="s">
        <v>11</v>
      </c>
      <c r="G368" s="1" t="s">
        <v>24</v>
      </c>
      <c r="H368" s="1" t="s">
        <v>539</v>
      </c>
      <c r="I368" s="2">
        <v>10.75</v>
      </c>
      <c r="J368" s="3">
        <v>5</v>
      </c>
      <c r="K368" s="2">
        <v>3.55</v>
      </c>
    </row>
    <row r="369" spans="1:11" x14ac:dyDescent="0.2">
      <c r="A369" s="5">
        <v>41747</v>
      </c>
      <c r="B369" s="3">
        <f>YEAR(Table1[[#This Row],[Order Date]])</f>
        <v>2014</v>
      </c>
      <c r="C369" s="3">
        <f>MONTH(Table1[[#This Row],[Order Date]])</f>
        <v>4</v>
      </c>
      <c r="D369" s="1" t="s">
        <v>537</v>
      </c>
      <c r="E369" s="1" t="s">
        <v>27</v>
      </c>
      <c r="F369" s="1" t="s">
        <v>11</v>
      </c>
      <c r="G369" s="1" t="s">
        <v>43</v>
      </c>
      <c r="H369" s="1" t="s">
        <v>540</v>
      </c>
      <c r="I369" s="2">
        <v>11.62</v>
      </c>
      <c r="J369" s="3">
        <v>2</v>
      </c>
      <c r="K369" s="2">
        <v>3.6</v>
      </c>
    </row>
    <row r="370" spans="1:11" x14ac:dyDescent="0.2">
      <c r="A370" s="5">
        <v>41747</v>
      </c>
      <c r="B370" s="3">
        <f>YEAR(Table1[[#This Row],[Order Date]])</f>
        <v>2014</v>
      </c>
      <c r="C370" s="3">
        <f>MONTH(Table1[[#This Row],[Order Date]])</f>
        <v>4</v>
      </c>
      <c r="D370" s="1" t="s">
        <v>405</v>
      </c>
      <c r="E370" s="1" t="s">
        <v>10</v>
      </c>
      <c r="F370" s="1" t="s">
        <v>11</v>
      </c>
      <c r="G370" s="1" t="s">
        <v>24</v>
      </c>
      <c r="H370" s="1" t="s">
        <v>541</v>
      </c>
      <c r="I370" s="2">
        <v>2.69</v>
      </c>
      <c r="J370" s="3">
        <v>2</v>
      </c>
      <c r="K370" s="2">
        <v>1.01</v>
      </c>
    </row>
    <row r="371" spans="1:11" x14ac:dyDescent="0.2">
      <c r="A371" s="5">
        <v>41747</v>
      </c>
      <c r="B371" s="3">
        <f>YEAR(Table1[[#This Row],[Order Date]])</f>
        <v>2014</v>
      </c>
      <c r="C371" s="3">
        <f>MONTH(Table1[[#This Row],[Order Date]])</f>
        <v>4</v>
      </c>
      <c r="D371" s="1" t="s">
        <v>405</v>
      </c>
      <c r="E371" s="1" t="s">
        <v>10</v>
      </c>
      <c r="F371" s="1" t="s">
        <v>34</v>
      </c>
      <c r="G371" s="1" t="s">
        <v>35</v>
      </c>
      <c r="H371" s="1" t="s">
        <v>542</v>
      </c>
      <c r="I371" s="2">
        <v>317.06</v>
      </c>
      <c r="J371" s="3">
        <v>3</v>
      </c>
      <c r="K371" s="2">
        <v>-18.12</v>
      </c>
    </row>
    <row r="372" spans="1:11" x14ac:dyDescent="0.2">
      <c r="A372" s="5">
        <v>41747</v>
      </c>
      <c r="B372" s="3">
        <f>YEAR(Table1[[#This Row],[Order Date]])</f>
        <v>2014</v>
      </c>
      <c r="C372" s="3">
        <f>MONTH(Table1[[#This Row],[Order Date]])</f>
        <v>4</v>
      </c>
      <c r="D372" s="1" t="s">
        <v>405</v>
      </c>
      <c r="E372" s="1" t="s">
        <v>10</v>
      </c>
      <c r="F372" s="1" t="s">
        <v>11</v>
      </c>
      <c r="G372" s="1" t="s">
        <v>63</v>
      </c>
      <c r="H372" s="1" t="s">
        <v>543</v>
      </c>
      <c r="I372" s="2">
        <v>149.35</v>
      </c>
      <c r="J372" s="3">
        <v>3</v>
      </c>
      <c r="K372" s="2">
        <v>50.41</v>
      </c>
    </row>
    <row r="373" spans="1:11" x14ac:dyDescent="0.2">
      <c r="A373" s="5">
        <v>41747</v>
      </c>
      <c r="B373" s="3">
        <f>YEAR(Table1[[#This Row],[Order Date]])</f>
        <v>2014</v>
      </c>
      <c r="C373" s="3">
        <f>MONTH(Table1[[#This Row],[Order Date]])</f>
        <v>4</v>
      </c>
      <c r="D373" s="1" t="s">
        <v>405</v>
      </c>
      <c r="E373" s="1" t="s">
        <v>10</v>
      </c>
      <c r="F373" s="1" t="s">
        <v>39</v>
      </c>
      <c r="G373" s="1" t="s">
        <v>52</v>
      </c>
      <c r="H373" s="1" t="s">
        <v>544</v>
      </c>
      <c r="I373" s="2">
        <v>227.98</v>
      </c>
      <c r="J373" s="3">
        <v>3</v>
      </c>
      <c r="K373" s="2">
        <v>28.5</v>
      </c>
    </row>
    <row r="374" spans="1:11" x14ac:dyDescent="0.2">
      <c r="A374" s="5">
        <v>41748</v>
      </c>
      <c r="B374" s="3">
        <f>YEAR(Table1[[#This Row],[Order Date]])</f>
        <v>2014</v>
      </c>
      <c r="C374" s="3">
        <f>MONTH(Table1[[#This Row],[Order Date]])</f>
        <v>4</v>
      </c>
      <c r="D374" s="1" t="s">
        <v>545</v>
      </c>
      <c r="E374" s="1" t="s">
        <v>27</v>
      </c>
      <c r="F374" s="1" t="s">
        <v>34</v>
      </c>
      <c r="G374" s="1" t="s">
        <v>47</v>
      </c>
      <c r="H374" s="1" t="s">
        <v>546</v>
      </c>
      <c r="I374" s="2">
        <v>76.14</v>
      </c>
      <c r="J374" s="3">
        <v>3</v>
      </c>
      <c r="K374" s="2">
        <v>26.65</v>
      </c>
    </row>
    <row r="375" spans="1:11" x14ac:dyDescent="0.2">
      <c r="A375" s="5">
        <v>41748</v>
      </c>
      <c r="B375" s="3">
        <f>YEAR(Table1[[#This Row],[Order Date]])</f>
        <v>2014</v>
      </c>
      <c r="C375" s="3">
        <f>MONTH(Table1[[#This Row],[Order Date]])</f>
        <v>4</v>
      </c>
      <c r="D375" s="1" t="s">
        <v>547</v>
      </c>
      <c r="E375" s="1" t="s">
        <v>55</v>
      </c>
      <c r="F375" s="1" t="s">
        <v>11</v>
      </c>
      <c r="G375" s="1" t="s">
        <v>20</v>
      </c>
      <c r="H375" s="1" t="s">
        <v>548</v>
      </c>
      <c r="I375" s="2">
        <v>58.05</v>
      </c>
      <c r="J375" s="3">
        <v>3</v>
      </c>
      <c r="K375" s="2">
        <v>26.7</v>
      </c>
    </row>
    <row r="376" spans="1:11" x14ac:dyDescent="0.2">
      <c r="A376" s="5">
        <v>41748</v>
      </c>
      <c r="B376" s="3">
        <f>YEAR(Table1[[#This Row],[Order Date]])</f>
        <v>2014</v>
      </c>
      <c r="C376" s="3">
        <f>MONTH(Table1[[#This Row],[Order Date]])</f>
        <v>4</v>
      </c>
      <c r="D376" s="1" t="s">
        <v>547</v>
      </c>
      <c r="E376" s="1" t="s">
        <v>55</v>
      </c>
      <c r="F376" s="1" t="s">
        <v>11</v>
      </c>
      <c r="G376" s="1" t="s">
        <v>12</v>
      </c>
      <c r="H376" s="1" t="s">
        <v>549</v>
      </c>
      <c r="I376" s="2">
        <v>71.28</v>
      </c>
      <c r="J376" s="3">
        <v>11</v>
      </c>
      <c r="K376" s="2">
        <v>34.21</v>
      </c>
    </row>
    <row r="377" spans="1:11" x14ac:dyDescent="0.2">
      <c r="A377" s="5">
        <v>41749</v>
      </c>
      <c r="B377" s="3">
        <f>YEAR(Table1[[#This Row],[Order Date]])</f>
        <v>2014</v>
      </c>
      <c r="C377" s="3">
        <f>MONTH(Table1[[#This Row],[Order Date]])</f>
        <v>4</v>
      </c>
      <c r="D377" s="1" t="s">
        <v>58</v>
      </c>
      <c r="E377" s="1" t="s">
        <v>10</v>
      </c>
      <c r="F377" s="1" t="s">
        <v>34</v>
      </c>
      <c r="G377" s="1" t="s">
        <v>145</v>
      </c>
      <c r="H377" s="1" t="s">
        <v>550</v>
      </c>
      <c r="I377" s="2">
        <v>744.1</v>
      </c>
      <c r="J377" s="3">
        <v>5</v>
      </c>
      <c r="K377" s="2">
        <v>-95.67</v>
      </c>
    </row>
    <row r="378" spans="1:11" x14ac:dyDescent="0.2">
      <c r="A378" s="5">
        <v>41749</v>
      </c>
      <c r="B378" s="3">
        <f>YEAR(Table1[[#This Row],[Order Date]])</f>
        <v>2014</v>
      </c>
      <c r="C378" s="3">
        <f>MONTH(Table1[[#This Row],[Order Date]])</f>
        <v>4</v>
      </c>
      <c r="D378" s="1" t="s">
        <v>58</v>
      </c>
      <c r="E378" s="1" t="s">
        <v>10</v>
      </c>
      <c r="F378" s="1" t="s">
        <v>11</v>
      </c>
      <c r="G378" s="1" t="s">
        <v>18</v>
      </c>
      <c r="H378" s="1" t="s">
        <v>551</v>
      </c>
      <c r="I378" s="2">
        <v>44.84</v>
      </c>
      <c r="J378" s="3">
        <v>5</v>
      </c>
      <c r="K378" s="2">
        <v>5.61</v>
      </c>
    </row>
    <row r="379" spans="1:11" x14ac:dyDescent="0.2">
      <c r="A379" s="5">
        <v>41749</v>
      </c>
      <c r="B379" s="3">
        <f>YEAR(Table1[[#This Row],[Order Date]])</f>
        <v>2014</v>
      </c>
      <c r="C379" s="3">
        <f>MONTH(Table1[[#This Row],[Order Date]])</f>
        <v>4</v>
      </c>
      <c r="D379" s="1" t="s">
        <v>58</v>
      </c>
      <c r="E379" s="1" t="s">
        <v>10</v>
      </c>
      <c r="F379" s="1" t="s">
        <v>34</v>
      </c>
      <c r="G379" s="1" t="s">
        <v>145</v>
      </c>
      <c r="H379" s="1" t="s">
        <v>504</v>
      </c>
      <c r="I379" s="2">
        <v>401.59</v>
      </c>
      <c r="J379" s="3">
        <v>2</v>
      </c>
      <c r="K379" s="2">
        <v>-131.94999999999999</v>
      </c>
    </row>
    <row r="380" spans="1:11" x14ac:dyDescent="0.2">
      <c r="A380" s="5">
        <v>41749</v>
      </c>
      <c r="B380" s="3">
        <f>YEAR(Table1[[#This Row],[Order Date]])</f>
        <v>2014</v>
      </c>
      <c r="C380" s="3">
        <f>MONTH(Table1[[#This Row],[Order Date]])</f>
        <v>4</v>
      </c>
      <c r="D380" s="1" t="s">
        <v>552</v>
      </c>
      <c r="E380" s="1" t="s">
        <v>27</v>
      </c>
      <c r="F380" s="1" t="s">
        <v>34</v>
      </c>
      <c r="G380" s="1" t="s">
        <v>47</v>
      </c>
      <c r="H380" s="1" t="s">
        <v>553</v>
      </c>
      <c r="I380" s="2">
        <v>59.92</v>
      </c>
      <c r="J380" s="3">
        <v>4</v>
      </c>
      <c r="K380" s="2">
        <v>27.56</v>
      </c>
    </row>
    <row r="381" spans="1:11" x14ac:dyDescent="0.2">
      <c r="A381" s="5">
        <v>41750</v>
      </c>
      <c r="B381" s="3">
        <f>YEAR(Table1[[#This Row],[Order Date]])</f>
        <v>2014</v>
      </c>
      <c r="C381" s="3">
        <f>MONTH(Table1[[#This Row],[Order Date]])</f>
        <v>4</v>
      </c>
      <c r="D381" s="1" t="s">
        <v>554</v>
      </c>
      <c r="E381" s="1" t="s">
        <v>27</v>
      </c>
      <c r="F381" s="1" t="s">
        <v>11</v>
      </c>
      <c r="G381" s="1" t="s">
        <v>20</v>
      </c>
      <c r="H381" s="1" t="s">
        <v>555</v>
      </c>
      <c r="I381" s="2">
        <v>16.52</v>
      </c>
      <c r="J381" s="3">
        <v>5</v>
      </c>
      <c r="K381" s="2">
        <v>5.58</v>
      </c>
    </row>
    <row r="382" spans="1:11" x14ac:dyDescent="0.2">
      <c r="A382" s="5">
        <v>41750</v>
      </c>
      <c r="B382" s="3">
        <f>YEAR(Table1[[#This Row],[Order Date]])</f>
        <v>2014</v>
      </c>
      <c r="C382" s="3">
        <f>MONTH(Table1[[#This Row],[Order Date]])</f>
        <v>4</v>
      </c>
      <c r="D382" s="1" t="s">
        <v>556</v>
      </c>
      <c r="E382" s="1" t="s">
        <v>33</v>
      </c>
      <c r="F382" s="1" t="s">
        <v>11</v>
      </c>
      <c r="G382" s="1" t="s">
        <v>18</v>
      </c>
      <c r="H382" s="1" t="s">
        <v>557</v>
      </c>
      <c r="I382" s="2">
        <v>828.84</v>
      </c>
      <c r="J382" s="3">
        <v>6</v>
      </c>
      <c r="K382" s="2">
        <v>0</v>
      </c>
    </row>
    <row r="383" spans="1:11" x14ac:dyDescent="0.2">
      <c r="A383" s="5">
        <v>41751</v>
      </c>
      <c r="B383" s="3">
        <f>YEAR(Table1[[#This Row],[Order Date]])</f>
        <v>2014</v>
      </c>
      <c r="C383" s="3">
        <f>MONTH(Table1[[#This Row],[Order Date]])</f>
        <v>4</v>
      </c>
      <c r="D383" s="1" t="s">
        <v>558</v>
      </c>
      <c r="E383" s="1" t="s">
        <v>149</v>
      </c>
      <c r="F383" s="1" t="s">
        <v>11</v>
      </c>
      <c r="G383" s="1" t="s">
        <v>63</v>
      </c>
      <c r="H383" s="1" t="s">
        <v>64</v>
      </c>
      <c r="I383" s="2">
        <v>247.84</v>
      </c>
      <c r="J383" s="3">
        <v>8</v>
      </c>
      <c r="K383" s="2">
        <v>121.44</v>
      </c>
    </row>
    <row r="384" spans="1:11" x14ac:dyDescent="0.2">
      <c r="A384" s="5">
        <v>41751</v>
      </c>
      <c r="B384" s="3">
        <f>YEAR(Table1[[#This Row],[Order Date]])</f>
        <v>2014</v>
      </c>
      <c r="C384" s="3">
        <f>MONTH(Table1[[#This Row],[Order Date]])</f>
        <v>4</v>
      </c>
      <c r="D384" s="1" t="s">
        <v>558</v>
      </c>
      <c r="E384" s="1" t="s">
        <v>149</v>
      </c>
      <c r="F384" s="1" t="s">
        <v>11</v>
      </c>
      <c r="G384" s="1" t="s">
        <v>20</v>
      </c>
      <c r="H384" s="1" t="s">
        <v>559</v>
      </c>
      <c r="I384" s="2">
        <v>9.91</v>
      </c>
      <c r="J384" s="3">
        <v>3</v>
      </c>
      <c r="K384" s="2">
        <v>3.35</v>
      </c>
    </row>
    <row r="385" spans="1:11" x14ac:dyDescent="0.2">
      <c r="A385" s="5">
        <v>41752</v>
      </c>
      <c r="B385" s="3">
        <f>YEAR(Table1[[#This Row],[Order Date]])</f>
        <v>2014</v>
      </c>
      <c r="C385" s="3">
        <f>MONTH(Table1[[#This Row],[Order Date]])</f>
        <v>4</v>
      </c>
      <c r="D385" s="1" t="s">
        <v>560</v>
      </c>
      <c r="E385" s="1" t="s">
        <v>23</v>
      </c>
      <c r="F385" s="1" t="s">
        <v>11</v>
      </c>
      <c r="G385" s="1" t="s">
        <v>20</v>
      </c>
      <c r="H385" s="1" t="s">
        <v>561</v>
      </c>
      <c r="I385" s="2">
        <v>2.5</v>
      </c>
      <c r="J385" s="3">
        <v>3</v>
      </c>
      <c r="K385" s="2">
        <v>-1.75</v>
      </c>
    </row>
    <row r="386" spans="1:11" x14ac:dyDescent="0.2">
      <c r="A386" s="5">
        <v>41752</v>
      </c>
      <c r="B386" s="3">
        <f>YEAR(Table1[[#This Row],[Order Date]])</f>
        <v>2014</v>
      </c>
      <c r="C386" s="3">
        <f>MONTH(Table1[[#This Row],[Order Date]])</f>
        <v>4</v>
      </c>
      <c r="D386" s="1" t="s">
        <v>562</v>
      </c>
      <c r="E386" s="1" t="s">
        <v>78</v>
      </c>
      <c r="F386" s="1" t="s">
        <v>34</v>
      </c>
      <c r="G386" s="1" t="s">
        <v>35</v>
      </c>
      <c r="H386" s="1" t="s">
        <v>430</v>
      </c>
      <c r="I386" s="2">
        <v>281.37</v>
      </c>
      <c r="J386" s="3">
        <v>2</v>
      </c>
      <c r="K386" s="2">
        <v>-12.06</v>
      </c>
    </row>
    <row r="387" spans="1:11" x14ac:dyDescent="0.2">
      <c r="A387" s="5">
        <v>41752</v>
      </c>
      <c r="B387" s="3">
        <f>YEAR(Table1[[#This Row],[Order Date]])</f>
        <v>2014</v>
      </c>
      <c r="C387" s="3">
        <f>MONTH(Table1[[#This Row],[Order Date]])</f>
        <v>4</v>
      </c>
      <c r="D387" s="1" t="s">
        <v>562</v>
      </c>
      <c r="E387" s="1" t="s">
        <v>78</v>
      </c>
      <c r="F387" s="1" t="s">
        <v>11</v>
      </c>
      <c r="G387" s="1" t="s">
        <v>20</v>
      </c>
      <c r="H387" s="1" t="s">
        <v>436</v>
      </c>
      <c r="I387" s="2">
        <v>7.49</v>
      </c>
      <c r="J387" s="3">
        <v>8</v>
      </c>
      <c r="K387" s="2">
        <v>-5.24</v>
      </c>
    </row>
    <row r="388" spans="1:11" x14ac:dyDescent="0.2">
      <c r="A388" s="5">
        <v>41752</v>
      </c>
      <c r="B388" s="3">
        <f>YEAR(Table1[[#This Row],[Order Date]])</f>
        <v>2014</v>
      </c>
      <c r="C388" s="3">
        <f>MONTH(Table1[[#This Row],[Order Date]])</f>
        <v>4</v>
      </c>
      <c r="D388" s="1" t="s">
        <v>562</v>
      </c>
      <c r="E388" s="1" t="s">
        <v>78</v>
      </c>
      <c r="F388" s="1" t="s">
        <v>34</v>
      </c>
      <c r="G388" s="1" t="s">
        <v>47</v>
      </c>
      <c r="H388" s="1" t="s">
        <v>563</v>
      </c>
      <c r="I388" s="2">
        <v>22.34</v>
      </c>
      <c r="J388" s="3">
        <v>4</v>
      </c>
      <c r="K388" s="2">
        <v>7.82</v>
      </c>
    </row>
    <row r="389" spans="1:11" x14ac:dyDescent="0.2">
      <c r="A389" s="5">
        <v>41752</v>
      </c>
      <c r="B389" s="3">
        <f>YEAR(Table1[[#This Row],[Order Date]])</f>
        <v>2014</v>
      </c>
      <c r="C389" s="3">
        <f>MONTH(Table1[[#This Row],[Order Date]])</f>
        <v>4</v>
      </c>
      <c r="D389" s="1" t="s">
        <v>180</v>
      </c>
      <c r="E389" s="1" t="s">
        <v>27</v>
      </c>
      <c r="F389" s="1" t="s">
        <v>11</v>
      </c>
      <c r="G389" s="1" t="s">
        <v>12</v>
      </c>
      <c r="H389" s="1" t="s">
        <v>264</v>
      </c>
      <c r="I389" s="2">
        <v>48.91</v>
      </c>
      <c r="J389" s="3">
        <v>1</v>
      </c>
      <c r="K389" s="2">
        <v>22.99</v>
      </c>
    </row>
    <row r="390" spans="1:11" x14ac:dyDescent="0.2">
      <c r="A390" s="5">
        <v>41754</v>
      </c>
      <c r="B390" s="3">
        <f>YEAR(Table1[[#This Row],[Order Date]])</f>
        <v>2014</v>
      </c>
      <c r="C390" s="3">
        <f>MONTH(Table1[[#This Row],[Order Date]])</f>
        <v>4</v>
      </c>
      <c r="D390" s="1" t="s">
        <v>564</v>
      </c>
      <c r="E390" s="1" t="s">
        <v>10</v>
      </c>
      <c r="F390" s="1" t="s">
        <v>11</v>
      </c>
      <c r="G390" s="1" t="s">
        <v>12</v>
      </c>
      <c r="H390" s="1" t="s">
        <v>565</v>
      </c>
      <c r="I390" s="2">
        <v>10.37</v>
      </c>
      <c r="J390" s="3">
        <v>2</v>
      </c>
      <c r="K390" s="2">
        <v>3.63</v>
      </c>
    </row>
    <row r="391" spans="1:11" x14ac:dyDescent="0.2">
      <c r="A391" s="5">
        <v>41754</v>
      </c>
      <c r="B391" s="3">
        <f>YEAR(Table1[[#This Row],[Order Date]])</f>
        <v>2014</v>
      </c>
      <c r="C391" s="3">
        <f>MONTH(Table1[[#This Row],[Order Date]])</f>
        <v>4</v>
      </c>
      <c r="D391" s="1" t="s">
        <v>564</v>
      </c>
      <c r="E391" s="1" t="s">
        <v>10</v>
      </c>
      <c r="F391" s="1" t="s">
        <v>11</v>
      </c>
      <c r="G391" s="1" t="s">
        <v>24</v>
      </c>
      <c r="H391" s="1" t="s">
        <v>566</v>
      </c>
      <c r="I391" s="2">
        <v>6.24</v>
      </c>
      <c r="J391" s="3">
        <v>3</v>
      </c>
      <c r="K391" s="2">
        <v>0.55000000000000004</v>
      </c>
    </row>
    <row r="392" spans="1:11" x14ac:dyDescent="0.2">
      <c r="A392" s="5">
        <v>41754</v>
      </c>
      <c r="B392" s="3">
        <f>YEAR(Table1[[#This Row],[Order Date]])</f>
        <v>2014</v>
      </c>
      <c r="C392" s="3">
        <f>MONTH(Table1[[#This Row],[Order Date]])</f>
        <v>4</v>
      </c>
      <c r="D392" s="1" t="s">
        <v>567</v>
      </c>
      <c r="E392" s="1" t="s">
        <v>245</v>
      </c>
      <c r="F392" s="1" t="s">
        <v>39</v>
      </c>
      <c r="G392" s="1" t="s">
        <v>40</v>
      </c>
      <c r="H392" s="1" t="s">
        <v>568</v>
      </c>
      <c r="I392" s="2">
        <v>302.38</v>
      </c>
      <c r="J392" s="3">
        <v>3</v>
      </c>
      <c r="K392" s="2">
        <v>37.799999999999997</v>
      </c>
    </row>
    <row r="393" spans="1:11" x14ac:dyDescent="0.2">
      <c r="A393" s="5">
        <v>41754</v>
      </c>
      <c r="B393" s="3">
        <f>YEAR(Table1[[#This Row],[Order Date]])</f>
        <v>2014</v>
      </c>
      <c r="C393" s="3">
        <f>MONTH(Table1[[#This Row],[Order Date]])</f>
        <v>4</v>
      </c>
      <c r="D393" s="1" t="s">
        <v>569</v>
      </c>
      <c r="E393" s="1" t="s">
        <v>27</v>
      </c>
      <c r="F393" s="1" t="s">
        <v>34</v>
      </c>
      <c r="G393" s="1" t="s">
        <v>47</v>
      </c>
      <c r="H393" s="1" t="s">
        <v>570</v>
      </c>
      <c r="I393" s="2">
        <v>303.25</v>
      </c>
      <c r="J393" s="3">
        <v>5</v>
      </c>
      <c r="K393" s="2">
        <v>63.68</v>
      </c>
    </row>
    <row r="394" spans="1:11" x14ac:dyDescent="0.2">
      <c r="A394" s="5">
        <v>41754</v>
      </c>
      <c r="B394" s="3">
        <f>YEAR(Table1[[#This Row],[Order Date]])</f>
        <v>2014</v>
      </c>
      <c r="C394" s="3">
        <f>MONTH(Table1[[#This Row],[Order Date]])</f>
        <v>4</v>
      </c>
      <c r="D394" s="1" t="s">
        <v>569</v>
      </c>
      <c r="E394" s="1" t="s">
        <v>27</v>
      </c>
      <c r="F394" s="1" t="s">
        <v>11</v>
      </c>
      <c r="G394" s="1" t="s">
        <v>92</v>
      </c>
      <c r="H394" s="1" t="s">
        <v>571</v>
      </c>
      <c r="I394" s="2">
        <v>270.72000000000003</v>
      </c>
      <c r="J394" s="3">
        <v>3</v>
      </c>
      <c r="K394" s="2">
        <v>78.510000000000005</v>
      </c>
    </row>
    <row r="395" spans="1:11" x14ac:dyDescent="0.2">
      <c r="A395" s="5">
        <v>41754</v>
      </c>
      <c r="B395" s="3">
        <f>YEAR(Table1[[#This Row],[Order Date]])</f>
        <v>2014</v>
      </c>
      <c r="C395" s="3">
        <f>MONTH(Table1[[#This Row],[Order Date]])</f>
        <v>4</v>
      </c>
      <c r="D395" s="1" t="s">
        <v>569</v>
      </c>
      <c r="E395" s="1" t="s">
        <v>27</v>
      </c>
      <c r="F395" s="1" t="s">
        <v>34</v>
      </c>
      <c r="G395" s="1" t="s">
        <v>35</v>
      </c>
      <c r="H395" s="1" t="s">
        <v>572</v>
      </c>
      <c r="I395" s="2">
        <v>1487.04</v>
      </c>
      <c r="J395" s="3">
        <v>5</v>
      </c>
      <c r="K395" s="2">
        <v>148.69999999999999</v>
      </c>
    </row>
    <row r="396" spans="1:11" x14ac:dyDescent="0.2">
      <c r="A396" s="5">
        <v>41755</v>
      </c>
      <c r="B396" s="3">
        <f>YEAR(Table1[[#This Row],[Order Date]])</f>
        <v>2014</v>
      </c>
      <c r="C396" s="3">
        <f>MONTH(Table1[[#This Row],[Order Date]])</f>
        <v>4</v>
      </c>
      <c r="D396" s="1" t="s">
        <v>573</v>
      </c>
      <c r="E396" s="1" t="s">
        <v>27</v>
      </c>
      <c r="F396" s="1" t="s">
        <v>34</v>
      </c>
      <c r="G396" s="1" t="s">
        <v>35</v>
      </c>
      <c r="H396" s="1" t="s">
        <v>574</v>
      </c>
      <c r="I396" s="2">
        <v>230.28</v>
      </c>
      <c r="J396" s="3">
        <v>3</v>
      </c>
      <c r="K396" s="2">
        <v>23.03</v>
      </c>
    </row>
    <row r="397" spans="1:11" x14ac:dyDescent="0.2">
      <c r="A397" s="5">
        <v>41755</v>
      </c>
      <c r="B397" s="3">
        <f>YEAR(Table1[[#This Row],[Order Date]])</f>
        <v>2014</v>
      </c>
      <c r="C397" s="3">
        <f>MONTH(Table1[[#This Row],[Order Date]])</f>
        <v>4</v>
      </c>
      <c r="D397" s="1" t="s">
        <v>573</v>
      </c>
      <c r="E397" s="1" t="s">
        <v>27</v>
      </c>
      <c r="F397" s="1" t="s">
        <v>11</v>
      </c>
      <c r="G397" s="1" t="s">
        <v>20</v>
      </c>
      <c r="H397" s="1" t="s">
        <v>575</v>
      </c>
      <c r="I397" s="2">
        <v>18.29</v>
      </c>
      <c r="J397" s="3">
        <v>6</v>
      </c>
      <c r="K397" s="2">
        <v>5.72</v>
      </c>
    </row>
    <row r="398" spans="1:11" x14ac:dyDescent="0.2">
      <c r="A398" s="5">
        <v>41755</v>
      </c>
      <c r="B398" s="3">
        <f>YEAR(Table1[[#This Row],[Order Date]])</f>
        <v>2014</v>
      </c>
      <c r="C398" s="3">
        <f>MONTH(Table1[[#This Row],[Order Date]])</f>
        <v>4</v>
      </c>
      <c r="D398" s="1" t="s">
        <v>576</v>
      </c>
      <c r="E398" s="1" t="s">
        <v>27</v>
      </c>
      <c r="F398" s="1" t="s">
        <v>11</v>
      </c>
      <c r="G398" s="1" t="s">
        <v>24</v>
      </c>
      <c r="H398" s="1" t="s">
        <v>577</v>
      </c>
      <c r="I398" s="2">
        <v>21.4</v>
      </c>
      <c r="J398" s="3">
        <v>5</v>
      </c>
      <c r="K398" s="2">
        <v>6.21</v>
      </c>
    </row>
    <row r="399" spans="1:11" x14ac:dyDescent="0.2">
      <c r="A399" s="5">
        <v>41755</v>
      </c>
      <c r="B399" s="3">
        <f>YEAR(Table1[[#This Row],[Order Date]])</f>
        <v>2014</v>
      </c>
      <c r="C399" s="3">
        <f>MONTH(Table1[[#This Row],[Order Date]])</f>
        <v>4</v>
      </c>
      <c r="D399" s="1" t="s">
        <v>576</v>
      </c>
      <c r="E399" s="1" t="s">
        <v>27</v>
      </c>
      <c r="F399" s="1" t="s">
        <v>11</v>
      </c>
      <c r="G399" s="1" t="s">
        <v>16</v>
      </c>
      <c r="H399" s="1" t="s">
        <v>250</v>
      </c>
      <c r="I399" s="2">
        <v>12.6</v>
      </c>
      <c r="J399" s="3">
        <v>2</v>
      </c>
      <c r="K399" s="2">
        <v>5.8</v>
      </c>
    </row>
    <row r="400" spans="1:11" x14ac:dyDescent="0.2">
      <c r="A400" s="5">
        <v>41757</v>
      </c>
      <c r="B400" s="3">
        <f>YEAR(Table1[[#This Row],[Order Date]])</f>
        <v>2014</v>
      </c>
      <c r="C400" s="3">
        <f>MONTH(Table1[[#This Row],[Order Date]])</f>
        <v>4</v>
      </c>
      <c r="D400" s="1" t="s">
        <v>578</v>
      </c>
      <c r="E400" s="1" t="s">
        <v>531</v>
      </c>
      <c r="F400" s="1" t="s">
        <v>11</v>
      </c>
      <c r="G400" s="1" t="s">
        <v>20</v>
      </c>
      <c r="H400" s="1" t="s">
        <v>579</v>
      </c>
      <c r="I400" s="2">
        <v>20.86</v>
      </c>
      <c r="J400" s="3">
        <v>2</v>
      </c>
      <c r="K400" s="2">
        <v>9.39</v>
      </c>
    </row>
    <row r="401" spans="1:11" x14ac:dyDescent="0.2">
      <c r="A401" s="5">
        <v>41757</v>
      </c>
      <c r="B401" s="3">
        <f>YEAR(Table1[[#This Row],[Order Date]])</f>
        <v>2014</v>
      </c>
      <c r="C401" s="3">
        <f>MONTH(Table1[[#This Row],[Order Date]])</f>
        <v>4</v>
      </c>
      <c r="D401" s="1" t="s">
        <v>578</v>
      </c>
      <c r="E401" s="1" t="s">
        <v>531</v>
      </c>
      <c r="F401" s="1" t="s">
        <v>11</v>
      </c>
      <c r="G401" s="1" t="s">
        <v>18</v>
      </c>
      <c r="H401" s="1" t="s">
        <v>580</v>
      </c>
      <c r="I401" s="2">
        <v>497.61</v>
      </c>
      <c r="J401" s="3">
        <v>9</v>
      </c>
      <c r="K401" s="2">
        <v>129.38</v>
      </c>
    </row>
    <row r="402" spans="1:11" x14ac:dyDescent="0.2">
      <c r="A402" s="5">
        <v>41757</v>
      </c>
      <c r="B402" s="3">
        <f>YEAR(Table1[[#This Row],[Order Date]])</f>
        <v>2014</v>
      </c>
      <c r="C402" s="3">
        <f>MONTH(Table1[[#This Row],[Order Date]])</f>
        <v>4</v>
      </c>
      <c r="D402" s="1" t="s">
        <v>578</v>
      </c>
      <c r="E402" s="1" t="s">
        <v>531</v>
      </c>
      <c r="F402" s="1" t="s">
        <v>11</v>
      </c>
      <c r="G402" s="1" t="s">
        <v>24</v>
      </c>
      <c r="H402" s="1" t="s">
        <v>581</v>
      </c>
      <c r="I402" s="2">
        <v>5.34</v>
      </c>
      <c r="J402" s="3">
        <v>2</v>
      </c>
      <c r="K402" s="2">
        <v>1.5</v>
      </c>
    </row>
    <row r="403" spans="1:11" x14ac:dyDescent="0.2">
      <c r="A403" s="5">
        <v>41757</v>
      </c>
      <c r="B403" s="3">
        <f>YEAR(Table1[[#This Row],[Order Date]])</f>
        <v>2014</v>
      </c>
      <c r="C403" s="3">
        <f>MONTH(Table1[[#This Row],[Order Date]])</f>
        <v>4</v>
      </c>
      <c r="D403" s="1" t="s">
        <v>578</v>
      </c>
      <c r="E403" s="1" t="s">
        <v>531</v>
      </c>
      <c r="F403" s="1" t="s">
        <v>11</v>
      </c>
      <c r="G403" s="1" t="s">
        <v>16</v>
      </c>
      <c r="H403" s="1" t="s">
        <v>582</v>
      </c>
      <c r="I403" s="2">
        <v>3.15</v>
      </c>
      <c r="J403" s="3">
        <v>1</v>
      </c>
      <c r="K403" s="2">
        <v>1.51</v>
      </c>
    </row>
    <row r="404" spans="1:11" x14ac:dyDescent="0.2">
      <c r="A404" s="5">
        <v>41757</v>
      </c>
      <c r="B404" s="3">
        <f>YEAR(Table1[[#This Row],[Order Date]])</f>
        <v>2014</v>
      </c>
      <c r="C404" s="3">
        <f>MONTH(Table1[[#This Row],[Order Date]])</f>
        <v>4</v>
      </c>
      <c r="D404" s="1" t="s">
        <v>583</v>
      </c>
      <c r="E404" s="1" t="s">
        <v>78</v>
      </c>
      <c r="F404" s="1" t="s">
        <v>11</v>
      </c>
      <c r="G404" s="1" t="s">
        <v>16</v>
      </c>
      <c r="H404" s="1" t="s">
        <v>584</v>
      </c>
      <c r="I404" s="2">
        <v>6.91</v>
      </c>
      <c r="J404" s="3">
        <v>3</v>
      </c>
      <c r="K404" s="2">
        <v>2.5099999999999998</v>
      </c>
    </row>
    <row r="405" spans="1:11" x14ac:dyDescent="0.2">
      <c r="A405" s="5">
        <v>41757</v>
      </c>
      <c r="B405" s="3">
        <f>YEAR(Table1[[#This Row],[Order Date]])</f>
        <v>2014</v>
      </c>
      <c r="C405" s="3">
        <f>MONTH(Table1[[#This Row],[Order Date]])</f>
        <v>4</v>
      </c>
      <c r="D405" s="1" t="s">
        <v>583</v>
      </c>
      <c r="E405" s="1" t="s">
        <v>78</v>
      </c>
      <c r="F405" s="1" t="s">
        <v>11</v>
      </c>
      <c r="G405" s="1" t="s">
        <v>18</v>
      </c>
      <c r="H405" s="1" t="s">
        <v>585</v>
      </c>
      <c r="I405" s="2">
        <v>27.1</v>
      </c>
      <c r="J405" s="3">
        <v>3</v>
      </c>
      <c r="K405" s="2">
        <v>2.0299999999999998</v>
      </c>
    </row>
    <row r="406" spans="1:11" x14ac:dyDescent="0.2">
      <c r="A406" s="5">
        <v>41757</v>
      </c>
      <c r="B406" s="3">
        <f>YEAR(Table1[[#This Row],[Order Date]])</f>
        <v>2014</v>
      </c>
      <c r="C406" s="3">
        <f>MONTH(Table1[[#This Row],[Order Date]])</f>
        <v>4</v>
      </c>
      <c r="D406" s="1" t="s">
        <v>583</v>
      </c>
      <c r="E406" s="1" t="s">
        <v>78</v>
      </c>
      <c r="F406" s="1" t="s">
        <v>11</v>
      </c>
      <c r="G406" s="1" t="s">
        <v>18</v>
      </c>
      <c r="H406" s="1" t="s">
        <v>586</v>
      </c>
      <c r="I406" s="2">
        <v>177.57</v>
      </c>
      <c r="J406" s="3">
        <v>2</v>
      </c>
      <c r="K406" s="2">
        <v>-37.729999999999997</v>
      </c>
    </row>
    <row r="407" spans="1:11" x14ac:dyDescent="0.2">
      <c r="A407" s="5">
        <v>41757</v>
      </c>
      <c r="B407" s="3">
        <f>YEAR(Table1[[#This Row],[Order Date]])</f>
        <v>2014</v>
      </c>
      <c r="C407" s="3">
        <f>MONTH(Table1[[#This Row],[Order Date]])</f>
        <v>4</v>
      </c>
      <c r="D407" s="1" t="s">
        <v>587</v>
      </c>
      <c r="E407" s="1" t="s">
        <v>27</v>
      </c>
      <c r="F407" s="1" t="s">
        <v>39</v>
      </c>
      <c r="G407" s="1" t="s">
        <v>40</v>
      </c>
      <c r="H407" s="1" t="s">
        <v>588</v>
      </c>
      <c r="I407" s="2">
        <v>1679.96</v>
      </c>
      <c r="J407" s="3">
        <v>5</v>
      </c>
      <c r="K407" s="2">
        <v>126</v>
      </c>
    </row>
    <row r="408" spans="1:11" x14ac:dyDescent="0.2">
      <c r="A408" s="5">
        <v>41757</v>
      </c>
      <c r="B408" s="3">
        <f>YEAR(Table1[[#This Row],[Order Date]])</f>
        <v>2014</v>
      </c>
      <c r="C408" s="3">
        <f>MONTH(Table1[[#This Row],[Order Date]])</f>
        <v>4</v>
      </c>
      <c r="D408" s="1" t="s">
        <v>589</v>
      </c>
      <c r="E408" s="1" t="s">
        <v>149</v>
      </c>
      <c r="F408" s="1" t="s">
        <v>39</v>
      </c>
      <c r="G408" s="1" t="s">
        <v>52</v>
      </c>
      <c r="H408" s="1" t="s">
        <v>198</v>
      </c>
      <c r="I408" s="2">
        <v>159.97999999999999</v>
      </c>
      <c r="J408" s="3">
        <v>2</v>
      </c>
      <c r="K408" s="2">
        <v>57.59</v>
      </c>
    </row>
    <row r="409" spans="1:11" x14ac:dyDescent="0.2">
      <c r="A409" s="5">
        <v>41758</v>
      </c>
      <c r="B409" s="3">
        <f>YEAR(Table1[[#This Row],[Order Date]])</f>
        <v>2014</v>
      </c>
      <c r="C409" s="3">
        <f>MONTH(Table1[[#This Row],[Order Date]])</f>
        <v>4</v>
      </c>
      <c r="D409" s="1" t="s">
        <v>590</v>
      </c>
      <c r="E409" s="1" t="s">
        <v>149</v>
      </c>
      <c r="F409" s="1" t="s">
        <v>34</v>
      </c>
      <c r="G409" s="1" t="s">
        <v>47</v>
      </c>
      <c r="H409" s="1" t="s">
        <v>591</v>
      </c>
      <c r="I409" s="2">
        <v>17.46</v>
      </c>
      <c r="J409" s="3">
        <v>2</v>
      </c>
      <c r="K409" s="2">
        <v>5.94</v>
      </c>
    </row>
    <row r="410" spans="1:11" x14ac:dyDescent="0.2">
      <c r="A410" s="5">
        <v>41758</v>
      </c>
      <c r="B410" s="3">
        <f>YEAR(Table1[[#This Row],[Order Date]])</f>
        <v>2014</v>
      </c>
      <c r="C410" s="3">
        <f>MONTH(Table1[[#This Row],[Order Date]])</f>
        <v>4</v>
      </c>
      <c r="D410" s="1" t="s">
        <v>592</v>
      </c>
      <c r="E410" s="1" t="s">
        <v>62</v>
      </c>
      <c r="F410" s="1" t="s">
        <v>34</v>
      </c>
      <c r="G410" s="1" t="s">
        <v>35</v>
      </c>
      <c r="H410" s="1" t="s">
        <v>416</v>
      </c>
      <c r="I410" s="2">
        <v>51.96</v>
      </c>
      <c r="J410" s="3">
        <v>2</v>
      </c>
      <c r="K410" s="2">
        <v>12.99</v>
      </c>
    </row>
    <row r="411" spans="1:11" x14ac:dyDescent="0.2">
      <c r="A411" s="5">
        <v>41758</v>
      </c>
      <c r="B411" s="3">
        <f>YEAR(Table1[[#This Row],[Order Date]])</f>
        <v>2014</v>
      </c>
      <c r="C411" s="3">
        <f>MONTH(Table1[[#This Row],[Order Date]])</f>
        <v>4</v>
      </c>
      <c r="D411" s="1" t="s">
        <v>592</v>
      </c>
      <c r="E411" s="1" t="s">
        <v>62</v>
      </c>
      <c r="F411" s="1" t="s">
        <v>11</v>
      </c>
      <c r="G411" s="1" t="s">
        <v>20</v>
      </c>
      <c r="H411" s="1" t="s">
        <v>318</v>
      </c>
      <c r="I411" s="2">
        <v>17.940000000000001</v>
      </c>
      <c r="J411" s="3">
        <v>3</v>
      </c>
      <c r="K411" s="2">
        <v>8.61</v>
      </c>
    </row>
    <row r="412" spans="1:11" x14ac:dyDescent="0.2">
      <c r="A412" s="5">
        <v>41758</v>
      </c>
      <c r="B412" s="3">
        <f>YEAR(Table1[[#This Row],[Order Date]])</f>
        <v>2014</v>
      </c>
      <c r="C412" s="3">
        <f>MONTH(Table1[[#This Row],[Order Date]])</f>
        <v>4</v>
      </c>
      <c r="D412" s="1" t="s">
        <v>593</v>
      </c>
      <c r="E412" s="1" t="s">
        <v>120</v>
      </c>
      <c r="F412" s="1" t="s">
        <v>34</v>
      </c>
      <c r="G412" s="1" t="s">
        <v>35</v>
      </c>
      <c r="H412" s="1" t="s">
        <v>594</v>
      </c>
      <c r="I412" s="2">
        <v>561.58000000000004</v>
      </c>
      <c r="J412" s="3">
        <v>2</v>
      </c>
      <c r="K412" s="2">
        <v>70.2</v>
      </c>
    </row>
    <row r="413" spans="1:11" x14ac:dyDescent="0.2">
      <c r="A413" s="5">
        <v>41758</v>
      </c>
      <c r="B413" s="3">
        <f>YEAR(Table1[[#This Row],[Order Date]])</f>
        <v>2014</v>
      </c>
      <c r="C413" s="3">
        <f>MONTH(Table1[[#This Row],[Order Date]])</f>
        <v>4</v>
      </c>
      <c r="D413" s="1" t="s">
        <v>593</v>
      </c>
      <c r="E413" s="1" t="s">
        <v>120</v>
      </c>
      <c r="F413" s="1" t="s">
        <v>11</v>
      </c>
      <c r="G413" s="1" t="s">
        <v>18</v>
      </c>
      <c r="H413" s="1" t="s">
        <v>595</v>
      </c>
      <c r="I413" s="2">
        <v>99.92</v>
      </c>
      <c r="J413" s="3">
        <v>5</v>
      </c>
      <c r="K413" s="2">
        <v>-1.25</v>
      </c>
    </row>
    <row r="414" spans="1:11" x14ac:dyDescent="0.2">
      <c r="A414" s="5">
        <v>41758</v>
      </c>
      <c r="B414" s="3">
        <f>YEAR(Table1[[#This Row],[Order Date]])</f>
        <v>2014</v>
      </c>
      <c r="C414" s="3">
        <f>MONTH(Table1[[#This Row],[Order Date]])</f>
        <v>4</v>
      </c>
      <c r="D414" s="1" t="s">
        <v>596</v>
      </c>
      <c r="E414" s="1" t="s">
        <v>59</v>
      </c>
      <c r="F414" s="1" t="s">
        <v>39</v>
      </c>
      <c r="G414" s="1" t="s">
        <v>40</v>
      </c>
      <c r="H414" s="1" t="s">
        <v>597</v>
      </c>
      <c r="I414" s="2">
        <v>19.98</v>
      </c>
      <c r="J414" s="3">
        <v>2</v>
      </c>
      <c r="K414" s="2">
        <v>5.19</v>
      </c>
    </row>
    <row r="415" spans="1:11" x14ac:dyDescent="0.2">
      <c r="A415" s="5">
        <v>41759</v>
      </c>
      <c r="B415" s="3">
        <f>YEAR(Table1[[#This Row],[Order Date]])</f>
        <v>2014</v>
      </c>
      <c r="C415" s="3">
        <f>MONTH(Table1[[#This Row],[Order Date]])</f>
        <v>4</v>
      </c>
      <c r="D415" s="1" t="s">
        <v>217</v>
      </c>
      <c r="E415" s="1" t="s">
        <v>329</v>
      </c>
      <c r="F415" s="1" t="s">
        <v>39</v>
      </c>
      <c r="G415" s="1" t="s">
        <v>52</v>
      </c>
      <c r="H415" s="1" t="s">
        <v>598</v>
      </c>
      <c r="I415" s="2">
        <v>47.79</v>
      </c>
      <c r="J415" s="3">
        <v>3</v>
      </c>
      <c r="K415" s="2">
        <v>16.25</v>
      </c>
    </row>
    <row r="416" spans="1:11" x14ac:dyDescent="0.2">
      <c r="A416" s="5">
        <v>41759</v>
      </c>
      <c r="B416" s="3">
        <f>YEAR(Table1[[#This Row],[Order Date]])</f>
        <v>2014</v>
      </c>
      <c r="C416" s="3">
        <f>MONTH(Table1[[#This Row],[Order Date]])</f>
        <v>4</v>
      </c>
      <c r="D416" s="1" t="s">
        <v>599</v>
      </c>
      <c r="E416" s="1" t="s">
        <v>33</v>
      </c>
      <c r="F416" s="1" t="s">
        <v>11</v>
      </c>
      <c r="G416" s="1" t="s">
        <v>24</v>
      </c>
      <c r="H416" s="1" t="s">
        <v>600</v>
      </c>
      <c r="I416" s="2">
        <v>174.95</v>
      </c>
      <c r="J416" s="3">
        <v>5</v>
      </c>
      <c r="K416" s="2">
        <v>45.49</v>
      </c>
    </row>
    <row r="417" spans="1:11" x14ac:dyDescent="0.2">
      <c r="A417" s="5">
        <v>41759</v>
      </c>
      <c r="B417" s="3">
        <f>YEAR(Table1[[#This Row],[Order Date]])</f>
        <v>2014</v>
      </c>
      <c r="C417" s="3">
        <f>MONTH(Table1[[#This Row],[Order Date]])</f>
        <v>4</v>
      </c>
      <c r="D417" s="1" t="s">
        <v>599</v>
      </c>
      <c r="E417" s="1" t="s">
        <v>33</v>
      </c>
      <c r="F417" s="1" t="s">
        <v>11</v>
      </c>
      <c r="G417" s="1" t="s">
        <v>18</v>
      </c>
      <c r="H417" s="1" t="s">
        <v>374</v>
      </c>
      <c r="I417" s="2">
        <v>826</v>
      </c>
      <c r="J417" s="3">
        <v>5</v>
      </c>
      <c r="K417" s="2">
        <v>214.76</v>
      </c>
    </row>
    <row r="418" spans="1:11" x14ac:dyDescent="0.2">
      <c r="A418" s="5">
        <v>41761</v>
      </c>
      <c r="B418" s="3">
        <f>YEAR(Table1[[#This Row],[Order Date]])</f>
        <v>2014</v>
      </c>
      <c r="C418" s="3">
        <f>MONTH(Table1[[#This Row],[Order Date]])</f>
        <v>5</v>
      </c>
      <c r="D418" s="1" t="s">
        <v>601</v>
      </c>
      <c r="E418" s="1" t="s">
        <v>78</v>
      </c>
      <c r="F418" s="1" t="s">
        <v>11</v>
      </c>
      <c r="G418" s="1" t="s">
        <v>92</v>
      </c>
      <c r="H418" s="1" t="s">
        <v>333</v>
      </c>
      <c r="I418" s="2">
        <v>26.14</v>
      </c>
      <c r="J418" s="3">
        <v>3</v>
      </c>
      <c r="K418" s="2">
        <v>1.96</v>
      </c>
    </row>
    <row r="419" spans="1:11" x14ac:dyDescent="0.2">
      <c r="A419" s="5">
        <v>41761</v>
      </c>
      <c r="B419" s="3">
        <f>YEAR(Table1[[#This Row],[Order Date]])</f>
        <v>2014</v>
      </c>
      <c r="C419" s="3">
        <f>MONTH(Table1[[#This Row],[Order Date]])</f>
        <v>5</v>
      </c>
      <c r="D419" s="1" t="s">
        <v>602</v>
      </c>
      <c r="E419" s="1" t="s">
        <v>123</v>
      </c>
      <c r="F419" s="1" t="s">
        <v>39</v>
      </c>
      <c r="G419" s="1" t="s">
        <v>603</v>
      </c>
      <c r="H419" s="1" t="s">
        <v>604</v>
      </c>
      <c r="I419" s="2">
        <v>479.98</v>
      </c>
      <c r="J419" s="3">
        <v>2</v>
      </c>
      <c r="K419" s="2">
        <v>90</v>
      </c>
    </row>
    <row r="420" spans="1:11" x14ac:dyDescent="0.2">
      <c r="A420" s="5">
        <v>41762</v>
      </c>
      <c r="B420" s="3">
        <f>YEAR(Table1[[#This Row],[Order Date]])</f>
        <v>2014</v>
      </c>
      <c r="C420" s="3">
        <f>MONTH(Table1[[#This Row],[Order Date]])</f>
        <v>5</v>
      </c>
      <c r="D420" s="1" t="s">
        <v>605</v>
      </c>
      <c r="E420" s="1" t="s">
        <v>157</v>
      </c>
      <c r="F420" s="1" t="s">
        <v>11</v>
      </c>
      <c r="G420" s="1" t="s">
        <v>16</v>
      </c>
      <c r="H420" s="1" t="s">
        <v>606</v>
      </c>
      <c r="I420" s="2">
        <v>21.56</v>
      </c>
      <c r="J420" s="3">
        <v>7</v>
      </c>
      <c r="K420" s="2">
        <v>10.35</v>
      </c>
    </row>
    <row r="421" spans="1:11" x14ac:dyDescent="0.2">
      <c r="A421" s="5">
        <v>41762</v>
      </c>
      <c r="B421" s="3">
        <f>YEAR(Table1[[#This Row],[Order Date]])</f>
        <v>2014</v>
      </c>
      <c r="C421" s="3">
        <f>MONTH(Table1[[#This Row],[Order Date]])</f>
        <v>5</v>
      </c>
      <c r="D421" s="1" t="s">
        <v>607</v>
      </c>
      <c r="E421" s="1" t="s">
        <v>149</v>
      </c>
      <c r="F421" s="1" t="s">
        <v>11</v>
      </c>
      <c r="G421" s="1" t="s">
        <v>20</v>
      </c>
      <c r="H421" s="1" t="s">
        <v>608</v>
      </c>
      <c r="I421" s="2">
        <v>40.18</v>
      </c>
      <c r="J421" s="3">
        <v>3</v>
      </c>
      <c r="K421" s="2">
        <v>14.56</v>
      </c>
    </row>
    <row r="422" spans="1:11" x14ac:dyDescent="0.2">
      <c r="A422" s="5">
        <v>41762</v>
      </c>
      <c r="B422" s="3">
        <f>YEAR(Table1[[#This Row],[Order Date]])</f>
        <v>2014</v>
      </c>
      <c r="C422" s="3">
        <f>MONTH(Table1[[#This Row],[Order Date]])</f>
        <v>5</v>
      </c>
      <c r="D422" s="1" t="s">
        <v>607</v>
      </c>
      <c r="E422" s="1" t="s">
        <v>149</v>
      </c>
      <c r="F422" s="1" t="s">
        <v>11</v>
      </c>
      <c r="G422" s="1" t="s">
        <v>20</v>
      </c>
      <c r="H422" s="1" t="s">
        <v>609</v>
      </c>
      <c r="I422" s="2">
        <v>10.9</v>
      </c>
      <c r="J422" s="3">
        <v>3</v>
      </c>
      <c r="K422" s="2">
        <v>3.95</v>
      </c>
    </row>
    <row r="423" spans="1:11" x14ac:dyDescent="0.2">
      <c r="A423" s="5">
        <v>41763</v>
      </c>
      <c r="B423" s="3">
        <f>YEAR(Table1[[#This Row],[Order Date]])</f>
        <v>2014</v>
      </c>
      <c r="C423" s="3">
        <f>MONTH(Table1[[#This Row],[Order Date]])</f>
        <v>5</v>
      </c>
      <c r="D423" s="1" t="s">
        <v>610</v>
      </c>
      <c r="E423" s="1" t="s">
        <v>110</v>
      </c>
      <c r="F423" s="1" t="s">
        <v>11</v>
      </c>
      <c r="G423" s="1" t="s">
        <v>20</v>
      </c>
      <c r="H423" s="1" t="s">
        <v>611</v>
      </c>
      <c r="I423" s="2">
        <v>46.8</v>
      </c>
      <c r="J423" s="3">
        <v>4</v>
      </c>
      <c r="K423" s="2">
        <v>21.06</v>
      </c>
    </row>
    <row r="424" spans="1:11" x14ac:dyDescent="0.2">
      <c r="A424" s="5">
        <v>41763</v>
      </c>
      <c r="B424" s="3">
        <f>YEAR(Table1[[#This Row],[Order Date]])</f>
        <v>2014</v>
      </c>
      <c r="C424" s="3">
        <f>MONTH(Table1[[#This Row],[Order Date]])</f>
        <v>5</v>
      </c>
      <c r="D424" s="1" t="s">
        <v>612</v>
      </c>
      <c r="E424" s="1" t="s">
        <v>613</v>
      </c>
      <c r="F424" s="1" t="s">
        <v>34</v>
      </c>
      <c r="G424" s="1" t="s">
        <v>47</v>
      </c>
      <c r="H424" s="1" t="s">
        <v>365</v>
      </c>
      <c r="I424" s="2">
        <v>27.46</v>
      </c>
      <c r="J424" s="3">
        <v>2</v>
      </c>
      <c r="K424" s="2">
        <v>9.89</v>
      </c>
    </row>
    <row r="425" spans="1:11" x14ac:dyDescent="0.2">
      <c r="A425" s="5">
        <v>41763</v>
      </c>
      <c r="B425" s="3">
        <f>YEAR(Table1[[#This Row],[Order Date]])</f>
        <v>2014</v>
      </c>
      <c r="C425" s="3">
        <f>MONTH(Table1[[#This Row],[Order Date]])</f>
        <v>5</v>
      </c>
      <c r="D425" s="1" t="s">
        <v>417</v>
      </c>
      <c r="E425" s="1" t="s">
        <v>10</v>
      </c>
      <c r="F425" s="1" t="s">
        <v>11</v>
      </c>
      <c r="G425" s="1" t="s">
        <v>24</v>
      </c>
      <c r="H425" s="1" t="s">
        <v>484</v>
      </c>
      <c r="I425" s="2">
        <v>37.840000000000003</v>
      </c>
      <c r="J425" s="3">
        <v>2</v>
      </c>
      <c r="K425" s="2">
        <v>2.84</v>
      </c>
    </row>
    <row r="426" spans="1:11" x14ac:dyDescent="0.2">
      <c r="A426" s="5">
        <v>41763</v>
      </c>
      <c r="B426" s="3">
        <f>YEAR(Table1[[#This Row],[Order Date]])</f>
        <v>2014</v>
      </c>
      <c r="C426" s="3">
        <f>MONTH(Table1[[#This Row],[Order Date]])</f>
        <v>5</v>
      </c>
      <c r="D426" s="1" t="s">
        <v>417</v>
      </c>
      <c r="E426" s="1" t="s">
        <v>10</v>
      </c>
      <c r="F426" s="1" t="s">
        <v>11</v>
      </c>
      <c r="G426" s="1" t="s">
        <v>43</v>
      </c>
      <c r="H426" s="1" t="s">
        <v>614</v>
      </c>
      <c r="I426" s="2">
        <v>5.47</v>
      </c>
      <c r="J426" s="3">
        <v>6</v>
      </c>
      <c r="K426" s="2">
        <v>1.85</v>
      </c>
    </row>
    <row r="427" spans="1:11" x14ac:dyDescent="0.2">
      <c r="A427" s="5">
        <v>41763</v>
      </c>
      <c r="B427" s="3">
        <f>YEAR(Table1[[#This Row],[Order Date]])</f>
        <v>2014</v>
      </c>
      <c r="C427" s="3">
        <f>MONTH(Table1[[#This Row],[Order Date]])</f>
        <v>5</v>
      </c>
      <c r="D427" s="1" t="s">
        <v>615</v>
      </c>
      <c r="E427" s="1" t="s">
        <v>164</v>
      </c>
      <c r="F427" s="1" t="s">
        <v>34</v>
      </c>
      <c r="G427" s="1" t="s">
        <v>47</v>
      </c>
      <c r="H427" s="1" t="s">
        <v>616</v>
      </c>
      <c r="I427" s="2">
        <v>12.18</v>
      </c>
      <c r="J427" s="3">
        <v>7</v>
      </c>
      <c r="K427" s="2">
        <v>3.9</v>
      </c>
    </row>
    <row r="428" spans="1:11" x14ac:dyDescent="0.2">
      <c r="A428" s="5">
        <v>41763</v>
      </c>
      <c r="B428" s="3">
        <f>YEAR(Table1[[#This Row],[Order Date]])</f>
        <v>2014</v>
      </c>
      <c r="C428" s="3">
        <f>MONTH(Table1[[#This Row],[Order Date]])</f>
        <v>5</v>
      </c>
      <c r="D428" s="1" t="s">
        <v>615</v>
      </c>
      <c r="E428" s="1" t="s">
        <v>164</v>
      </c>
      <c r="F428" s="1" t="s">
        <v>11</v>
      </c>
      <c r="G428" s="1" t="s">
        <v>92</v>
      </c>
      <c r="H428" s="1" t="s">
        <v>617</v>
      </c>
      <c r="I428" s="2">
        <v>57.68</v>
      </c>
      <c r="J428" s="3">
        <v>4</v>
      </c>
      <c r="K428" s="2">
        <v>19.03</v>
      </c>
    </row>
    <row r="429" spans="1:11" x14ac:dyDescent="0.2">
      <c r="A429" s="5">
        <v>41764</v>
      </c>
      <c r="B429" s="3">
        <f>YEAR(Table1[[#This Row],[Order Date]])</f>
        <v>2014</v>
      </c>
      <c r="C429" s="3">
        <f>MONTH(Table1[[#This Row],[Order Date]])</f>
        <v>5</v>
      </c>
      <c r="D429" s="1" t="s">
        <v>618</v>
      </c>
      <c r="E429" s="1" t="s">
        <v>33</v>
      </c>
      <c r="F429" s="1" t="s">
        <v>11</v>
      </c>
      <c r="G429" s="1" t="s">
        <v>12</v>
      </c>
      <c r="H429" s="1" t="s">
        <v>619</v>
      </c>
      <c r="I429" s="2">
        <v>9.42</v>
      </c>
      <c r="J429" s="3">
        <v>3</v>
      </c>
      <c r="K429" s="2">
        <v>4.24</v>
      </c>
    </row>
    <row r="430" spans="1:11" x14ac:dyDescent="0.2">
      <c r="A430" s="5">
        <v>41764</v>
      </c>
      <c r="B430" s="3">
        <f>YEAR(Table1[[#This Row],[Order Date]])</f>
        <v>2014</v>
      </c>
      <c r="C430" s="3">
        <f>MONTH(Table1[[#This Row],[Order Date]])</f>
        <v>5</v>
      </c>
      <c r="D430" s="1" t="s">
        <v>618</v>
      </c>
      <c r="E430" s="1" t="s">
        <v>33</v>
      </c>
      <c r="F430" s="1" t="s">
        <v>11</v>
      </c>
      <c r="G430" s="1" t="s">
        <v>24</v>
      </c>
      <c r="H430" s="1" t="s">
        <v>620</v>
      </c>
      <c r="I430" s="2">
        <v>6.56</v>
      </c>
      <c r="J430" s="3">
        <v>2</v>
      </c>
      <c r="K430" s="2">
        <v>1.9</v>
      </c>
    </row>
    <row r="431" spans="1:11" x14ac:dyDescent="0.2">
      <c r="A431" s="5">
        <v>41764</v>
      </c>
      <c r="B431" s="3">
        <f>YEAR(Table1[[#This Row],[Order Date]])</f>
        <v>2014</v>
      </c>
      <c r="C431" s="3">
        <f>MONTH(Table1[[#This Row],[Order Date]])</f>
        <v>5</v>
      </c>
      <c r="D431" s="1" t="s">
        <v>618</v>
      </c>
      <c r="E431" s="1" t="s">
        <v>33</v>
      </c>
      <c r="F431" s="1" t="s">
        <v>11</v>
      </c>
      <c r="G431" s="1" t="s">
        <v>12</v>
      </c>
      <c r="H431" s="1" t="s">
        <v>621</v>
      </c>
      <c r="I431" s="2">
        <v>24.56</v>
      </c>
      <c r="J431" s="3">
        <v>2</v>
      </c>
      <c r="K431" s="2">
        <v>11.54</v>
      </c>
    </row>
    <row r="432" spans="1:11" x14ac:dyDescent="0.2">
      <c r="A432" s="5">
        <v>41764</v>
      </c>
      <c r="B432" s="3">
        <f>YEAR(Table1[[#This Row],[Order Date]])</f>
        <v>2014</v>
      </c>
      <c r="C432" s="3">
        <f>MONTH(Table1[[#This Row],[Order Date]])</f>
        <v>5</v>
      </c>
      <c r="D432" s="1" t="s">
        <v>622</v>
      </c>
      <c r="E432" s="1" t="s">
        <v>10</v>
      </c>
      <c r="F432" s="1" t="s">
        <v>34</v>
      </c>
      <c r="G432" s="1" t="s">
        <v>35</v>
      </c>
      <c r="H432" s="1" t="s">
        <v>187</v>
      </c>
      <c r="I432" s="2">
        <v>127.87</v>
      </c>
      <c r="J432" s="3">
        <v>3</v>
      </c>
      <c r="K432" s="2">
        <v>-9.1300000000000008</v>
      </c>
    </row>
    <row r="433" spans="1:11" x14ac:dyDescent="0.2">
      <c r="A433" s="5">
        <v>41764</v>
      </c>
      <c r="B433" s="3">
        <f>YEAR(Table1[[#This Row],[Order Date]])</f>
        <v>2014</v>
      </c>
      <c r="C433" s="3">
        <f>MONTH(Table1[[#This Row],[Order Date]])</f>
        <v>5</v>
      </c>
      <c r="D433" s="1" t="s">
        <v>433</v>
      </c>
      <c r="E433" s="1" t="s">
        <v>15</v>
      </c>
      <c r="F433" s="1" t="s">
        <v>11</v>
      </c>
      <c r="G433" s="1" t="s">
        <v>18</v>
      </c>
      <c r="H433" s="1" t="s">
        <v>623</v>
      </c>
      <c r="I433" s="2">
        <v>45.25</v>
      </c>
      <c r="J433" s="3">
        <v>2</v>
      </c>
      <c r="K433" s="2">
        <v>3.96</v>
      </c>
    </row>
    <row r="434" spans="1:11" x14ac:dyDescent="0.2">
      <c r="A434" s="5">
        <v>41764</v>
      </c>
      <c r="B434" s="3">
        <f>YEAR(Table1[[#This Row],[Order Date]])</f>
        <v>2014</v>
      </c>
      <c r="C434" s="3">
        <f>MONTH(Table1[[#This Row],[Order Date]])</f>
        <v>5</v>
      </c>
      <c r="D434" s="1" t="s">
        <v>624</v>
      </c>
      <c r="E434" s="1" t="s">
        <v>55</v>
      </c>
      <c r="F434" s="1" t="s">
        <v>11</v>
      </c>
      <c r="G434" s="1" t="s">
        <v>20</v>
      </c>
      <c r="H434" s="1" t="s">
        <v>118</v>
      </c>
      <c r="I434" s="2">
        <v>11.88</v>
      </c>
      <c r="J434" s="3">
        <v>2</v>
      </c>
      <c r="K434" s="2">
        <v>5.35</v>
      </c>
    </row>
    <row r="435" spans="1:11" x14ac:dyDescent="0.2">
      <c r="A435" s="5">
        <v>41764</v>
      </c>
      <c r="B435" s="3">
        <f>YEAR(Table1[[#This Row],[Order Date]])</f>
        <v>2014</v>
      </c>
      <c r="C435" s="3">
        <f>MONTH(Table1[[#This Row],[Order Date]])</f>
        <v>5</v>
      </c>
      <c r="D435" s="1" t="s">
        <v>624</v>
      </c>
      <c r="E435" s="1" t="s">
        <v>55</v>
      </c>
      <c r="F435" s="1" t="s">
        <v>11</v>
      </c>
      <c r="G435" s="1" t="s">
        <v>12</v>
      </c>
      <c r="H435" s="1" t="s">
        <v>625</v>
      </c>
      <c r="I435" s="2">
        <v>35.44</v>
      </c>
      <c r="J435" s="3">
        <v>1</v>
      </c>
      <c r="K435" s="2">
        <v>16.66</v>
      </c>
    </row>
    <row r="436" spans="1:11" x14ac:dyDescent="0.2">
      <c r="A436" s="5">
        <v>41765</v>
      </c>
      <c r="B436" s="3">
        <f>YEAR(Table1[[#This Row],[Order Date]])</f>
        <v>2014</v>
      </c>
      <c r="C436" s="3">
        <f>MONTH(Table1[[#This Row],[Order Date]])</f>
        <v>5</v>
      </c>
      <c r="D436" s="1" t="s">
        <v>626</v>
      </c>
      <c r="E436" s="1" t="s">
        <v>27</v>
      </c>
      <c r="F436" s="1" t="s">
        <v>11</v>
      </c>
      <c r="G436" s="1" t="s">
        <v>20</v>
      </c>
      <c r="H436" s="1" t="s">
        <v>627</v>
      </c>
      <c r="I436" s="2">
        <v>140.74</v>
      </c>
      <c r="J436" s="3">
        <v>8</v>
      </c>
      <c r="K436" s="2">
        <v>52.78</v>
      </c>
    </row>
    <row r="437" spans="1:11" x14ac:dyDescent="0.2">
      <c r="A437" s="5">
        <v>41765</v>
      </c>
      <c r="B437" s="3">
        <f>YEAR(Table1[[#This Row],[Order Date]])</f>
        <v>2014</v>
      </c>
      <c r="C437" s="3">
        <f>MONTH(Table1[[#This Row],[Order Date]])</f>
        <v>5</v>
      </c>
      <c r="D437" s="1" t="s">
        <v>628</v>
      </c>
      <c r="E437" s="1" t="s">
        <v>27</v>
      </c>
      <c r="F437" s="1" t="s">
        <v>11</v>
      </c>
      <c r="G437" s="1" t="s">
        <v>16</v>
      </c>
      <c r="H437" s="1" t="s">
        <v>221</v>
      </c>
      <c r="I437" s="2">
        <v>5.78</v>
      </c>
      <c r="J437" s="3">
        <v>2</v>
      </c>
      <c r="K437" s="2">
        <v>2.72</v>
      </c>
    </row>
    <row r="438" spans="1:11" x14ac:dyDescent="0.2">
      <c r="A438" s="5">
        <v>41765</v>
      </c>
      <c r="B438" s="3">
        <f>YEAR(Table1[[#This Row],[Order Date]])</f>
        <v>2014</v>
      </c>
      <c r="C438" s="3">
        <f>MONTH(Table1[[#This Row],[Order Date]])</f>
        <v>5</v>
      </c>
      <c r="D438" s="1" t="s">
        <v>628</v>
      </c>
      <c r="E438" s="1" t="s">
        <v>27</v>
      </c>
      <c r="F438" s="1" t="s">
        <v>11</v>
      </c>
      <c r="G438" s="1" t="s">
        <v>24</v>
      </c>
      <c r="H438" s="1" t="s">
        <v>629</v>
      </c>
      <c r="I438" s="2">
        <v>107.94</v>
      </c>
      <c r="J438" s="3">
        <v>6</v>
      </c>
      <c r="K438" s="2">
        <v>30.22</v>
      </c>
    </row>
    <row r="439" spans="1:11" x14ac:dyDescent="0.2">
      <c r="A439" s="5">
        <v>41766</v>
      </c>
      <c r="B439" s="3">
        <f>YEAR(Table1[[#This Row],[Order Date]])</f>
        <v>2014</v>
      </c>
      <c r="C439" s="3">
        <f>MONTH(Table1[[#This Row],[Order Date]])</f>
        <v>5</v>
      </c>
      <c r="D439" s="1" t="s">
        <v>630</v>
      </c>
      <c r="E439" s="1" t="s">
        <v>434</v>
      </c>
      <c r="F439" s="1" t="s">
        <v>11</v>
      </c>
      <c r="G439" s="1" t="s">
        <v>20</v>
      </c>
      <c r="H439" s="1" t="s">
        <v>631</v>
      </c>
      <c r="I439" s="2">
        <v>16.14</v>
      </c>
      <c r="J439" s="3">
        <v>3</v>
      </c>
      <c r="K439" s="2">
        <v>7.91</v>
      </c>
    </row>
    <row r="440" spans="1:11" x14ac:dyDescent="0.2">
      <c r="A440" s="5">
        <v>41766</v>
      </c>
      <c r="B440" s="3">
        <f>YEAR(Table1[[#This Row],[Order Date]])</f>
        <v>2014</v>
      </c>
      <c r="C440" s="3">
        <f>MONTH(Table1[[#This Row],[Order Date]])</f>
        <v>5</v>
      </c>
      <c r="D440" s="1" t="s">
        <v>630</v>
      </c>
      <c r="E440" s="1" t="s">
        <v>434</v>
      </c>
      <c r="F440" s="1" t="s">
        <v>34</v>
      </c>
      <c r="G440" s="1" t="s">
        <v>145</v>
      </c>
      <c r="H440" s="1" t="s">
        <v>146</v>
      </c>
      <c r="I440" s="2">
        <v>194.25</v>
      </c>
      <c r="J440" s="3">
        <v>2</v>
      </c>
      <c r="K440" s="2">
        <v>-38.85</v>
      </c>
    </row>
    <row r="441" spans="1:11" x14ac:dyDescent="0.2">
      <c r="A441" s="5">
        <v>41766</v>
      </c>
      <c r="B441" s="3">
        <f>YEAR(Table1[[#This Row],[Order Date]])</f>
        <v>2014</v>
      </c>
      <c r="C441" s="3">
        <f>MONTH(Table1[[#This Row],[Order Date]])</f>
        <v>5</v>
      </c>
      <c r="D441" s="1" t="s">
        <v>630</v>
      </c>
      <c r="E441" s="1" t="s">
        <v>434</v>
      </c>
      <c r="F441" s="1" t="s">
        <v>11</v>
      </c>
      <c r="G441" s="1" t="s">
        <v>24</v>
      </c>
      <c r="H441" s="1" t="s">
        <v>632</v>
      </c>
      <c r="I441" s="2">
        <v>8.64</v>
      </c>
      <c r="J441" s="3">
        <v>3</v>
      </c>
      <c r="K441" s="2">
        <v>2.5099999999999998</v>
      </c>
    </row>
    <row r="442" spans="1:11" x14ac:dyDescent="0.2">
      <c r="A442" s="5">
        <v>41766</v>
      </c>
      <c r="B442" s="3">
        <f>YEAR(Table1[[#This Row],[Order Date]])</f>
        <v>2014</v>
      </c>
      <c r="C442" s="3">
        <f>MONTH(Table1[[#This Row],[Order Date]])</f>
        <v>5</v>
      </c>
      <c r="D442" s="1" t="s">
        <v>630</v>
      </c>
      <c r="E442" s="1" t="s">
        <v>434</v>
      </c>
      <c r="F442" s="1" t="s">
        <v>34</v>
      </c>
      <c r="G442" s="1" t="s">
        <v>35</v>
      </c>
      <c r="H442" s="1" t="s">
        <v>633</v>
      </c>
      <c r="I442" s="2">
        <v>872.32</v>
      </c>
      <c r="J442" s="3">
        <v>4</v>
      </c>
      <c r="K442" s="2">
        <v>244.25</v>
      </c>
    </row>
    <row r="443" spans="1:11" x14ac:dyDescent="0.2">
      <c r="A443" s="5">
        <v>41767</v>
      </c>
      <c r="B443" s="3">
        <f>YEAR(Table1[[#This Row],[Order Date]])</f>
        <v>2014</v>
      </c>
      <c r="C443" s="3">
        <f>MONTH(Table1[[#This Row],[Order Date]])</f>
        <v>5</v>
      </c>
      <c r="D443" s="1" t="s">
        <v>277</v>
      </c>
      <c r="E443" s="1" t="s">
        <v>23</v>
      </c>
      <c r="F443" s="1" t="s">
        <v>39</v>
      </c>
      <c r="G443" s="1" t="s">
        <v>603</v>
      </c>
      <c r="H443" s="1" t="s">
        <v>634</v>
      </c>
      <c r="I443" s="2">
        <v>1799.97</v>
      </c>
      <c r="J443" s="3">
        <v>5</v>
      </c>
      <c r="K443" s="2">
        <v>240</v>
      </c>
    </row>
    <row r="444" spans="1:11" x14ac:dyDescent="0.2">
      <c r="A444" s="5">
        <v>41768</v>
      </c>
      <c r="B444" s="3">
        <f>YEAR(Table1[[#This Row],[Order Date]])</f>
        <v>2014</v>
      </c>
      <c r="C444" s="3">
        <f>MONTH(Table1[[#This Row],[Order Date]])</f>
        <v>5</v>
      </c>
      <c r="D444" s="1" t="s">
        <v>635</v>
      </c>
      <c r="E444" s="1" t="s">
        <v>27</v>
      </c>
      <c r="F444" s="1" t="s">
        <v>39</v>
      </c>
      <c r="G444" s="1" t="s">
        <v>52</v>
      </c>
      <c r="H444" s="1" t="s">
        <v>477</v>
      </c>
      <c r="I444" s="2">
        <v>67.8</v>
      </c>
      <c r="J444" s="3">
        <v>4</v>
      </c>
      <c r="K444" s="2">
        <v>4.07</v>
      </c>
    </row>
    <row r="445" spans="1:11" x14ac:dyDescent="0.2">
      <c r="A445" s="5">
        <v>41768</v>
      </c>
      <c r="B445" s="3">
        <f>YEAR(Table1[[#This Row],[Order Date]])</f>
        <v>2014</v>
      </c>
      <c r="C445" s="3">
        <f>MONTH(Table1[[#This Row],[Order Date]])</f>
        <v>5</v>
      </c>
      <c r="D445" s="1" t="s">
        <v>635</v>
      </c>
      <c r="E445" s="1" t="s">
        <v>27</v>
      </c>
      <c r="F445" s="1" t="s">
        <v>39</v>
      </c>
      <c r="G445" s="1" t="s">
        <v>52</v>
      </c>
      <c r="H445" s="1" t="s">
        <v>636</v>
      </c>
      <c r="I445" s="2">
        <v>167.97</v>
      </c>
      <c r="J445" s="3">
        <v>3</v>
      </c>
      <c r="K445" s="2">
        <v>40.31</v>
      </c>
    </row>
    <row r="446" spans="1:11" x14ac:dyDescent="0.2">
      <c r="A446" s="5">
        <v>41768</v>
      </c>
      <c r="B446" s="3">
        <f>YEAR(Table1[[#This Row],[Order Date]])</f>
        <v>2014</v>
      </c>
      <c r="C446" s="3">
        <f>MONTH(Table1[[#This Row],[Order Date]])</f>
        <v>5</v>
      </c>
      <c r="D446" s="1" t="s">
        <v>637</v>
      </c>
      <c r="E446" s="1" t="s">
        <v>33</v>
      </c>
      <c r="F446" s="1" t="s">
        <v>11</v>
      </c>
      <c r="G446" s="1" t="s">
        <v>18</v>
      </c>
      <c r="H446" s="1" t="s">
        <v>638</v>
      </c>
      <c r="I446" s="2">
        <v>83.25</v>
      </c>
      <c r="J446" s="3">
        <v>3</v>
      </c>
      <c r="K446" s="2">
        <v>14.99</v>
      </c>
    </row>
    <row r="447" spans="1:11" x14ac:dyDescent="0.2">
      <c r="A447" s="5">
        <v>41768</v>
      </c>
      <c r="B447" s="3">
        <f>YEAR(Table1[[#This Row],[Order Date]])</f>
        <v>2014</v>
      </c>
      <c r="C447" s="3">
        <f>MONTH(Table1[[#This Row],[Order Date]])</f>
        <v>5</v>
      </c>
      <c r="D447" s="1" t="s">
        <v>637</v>
      </c>
      <c r="E447" s="1" t="s">
        <v>33</v>
      </c>
      <c r="F447" s="1" t="s">
        <v>11</v>
      </c>
      <c r="G447" s="1" t="s">
        <v>16</v>
      </c>
      <c r="H447" s="1" t="s">
        <v>447</v>
      </c>
      <c r="I447" s="2">
        <v>9.4499999999999993</v>
      </c>
      <c r="J447" s="3">
        <v>3</v>
      </c>
      <c r="K447" s="2">
        <v>4.54</v>
      </c>
    </row>
    <row r="448" spans="1:11" x14ac:dyDescent="0.2">
      <c r="A448" s="5">
        <v>41768</v>
      </c>
      <c r="B448" s="3">
        <f>YEAR(Table1[[#This Row],[Order Date]])</f>
        <v>2014</v>
      </c>
      <c r="C448" s="3">
        <f>MONTH(Table1[[#This Row],[Order Date]])</f>
        <v>5</v>
      </c>
      <c r="D448" s="1" t="s">
        <v>637</v>
      </c>
      <c r="E448" s="1" t="s">
        <v>33</v>
      </c>
      <c r="F448" s="1" t="s">
        <v>11</v>
      </c>
      <c r="G448" s="1" t="s">
        <v>16</v>
      </c>
      <c r="H448" s="1" t="s">
        <v>639</v>
      </c>
      <c r="I448" s="2">
        <v>20.65</v>
      </c>
      <c r="J448" s="3">
        <v>5</v>
      </c>
      <c r="K448" s="2">
        <v>9.5</v>
      </c>
    </row>
    <row r="449" spans="1:11" x14ac:dyDescent="0.2">
      <c r="A449" s="5">
        <v>41768</v>
      </c>
      <c r="B449" s="3">
        <f>YEAR(Table1[[#This Row],[Order Date]])</f>
        <v>2014</v>
      </c>
      <c r="C449" s="3">
        <f>MONTH(Table1[[#This Row],[Order Date]])</f>
        <v>5</v>
      </c>
      <c r="D449" s="1" t="s">
        <v>637</v>
      </c>
      <c r="E449" s="1" t="s">
        <v>33</v>
      </c>
      <c r="F449" s="1" t="s">
        <v>11</v>
      </c>
      <c r="G449" s="1" t="s">
        <v>12</v>
      </c>
      <c r="H449" s="1" t="s">
        <v>640</v>
      </c>
      <c r="I449" s="2">
        <v>45.36</v>
      </c>
      <c r="J449" s="3">
        <v>7</v>
      </c>
      <c r="K449" s="2">
        <v>21.77</v>
      </c>
    </row>
    <row r="450" spans="1:11" x14ac:dyDescent="0.2">
      <c r="A450" s="5">
        <v>41769</v>
      </c>
      <c r="B450" s="3">
        <f>YEAR(Table1[[#This Row],[Order Date]])</f>
        <v>2014</v>
      </c>
      <c r="C450" s="3">
        <f>MONTH(Table1[[#This Row],[Order Date]])</f>
        <v>5</v>
      </c>
      <c r="D450" s="1" t="s">
        <v>587</v>
      </c>
      <c r="E450" s="1" t="s">
        <v>164</v>
      </c>
      <c r="F450" s="1" t="s">
        <v>11</v>
      </c>
      <c r="G450" s="1" t="s">
        <v>63</v>
      </c>
      <c r="H450" s="1" t="s">
        <v>641</v>
      </c>
      <c r="I450" s="2">
        <v>158.13</v>
      </c>
      <c r="J450" s="3">
        <v>3</v>
      </c>
      <c r="K450" s="2">
        <v>77.48</v>
      </c>
    </row>
    <row r="451" spans="1:11" x14ac:dyDescent="0.2">
      <c r="A451" s="5">
        <v>41769</v>
      </c>
      <c r="B451" s="3">
        <f>YEAR(Table1[[#This Row],[Order Date]])</f>
        <v>2014</v>
      </c>
      <c r="C451" s="3">
        <f>MONTH(Table1[[#This Row],[Order Date]])</f>
        <v>5</v>
      </c>
      <c r="D451" s="1" t="s">
        <v>587</v>
      </c>
      <c r="E451" s="1" t="s">
        <v>164</v>
      </c>
      <c r="F451" s="1" t="s">
        <v>39</v>
      </c>
      <c r="G451" s="1" t="s">
        <v>40</v>
      </c>
      <c r="H451" s="1" t="s">
        <v>642</v>
      </c>
      <c r="I451" s="2">
        <v>43.6</v>
      </c>
      <c r="J451" s="3">
        <v>5</v>
      </c>
      <c r="K451" s="2">
        <v>4.3600000000000003</v>
      </c>
    </row>
    <row r="452" spans="1:11" x14ac:dyDescent="0.2">
      <c r="A452" s="5">
        <v>41769</v>
      </c>
      <c r="B452" s="3">
        <f>YEAR(Table1[[#This Row],[Order Date]])</f>
        <v>2014</v>
      </c>
      <c r="C452" s="3">
        <f>MONTH(Table1[[#This Row],[Order Date]])</f>
        <v>5</v>
      </c>
      <c r="D452" s="1" t="s">
        <v>643</v>
      </c>
      <c r="E452" s="1" t="s">
        <v>23</v>
      </c>
      <c r="F452" s="1" t="s">
        <v>34</v>
      </c>
      <c r="G452" s="1" t="s">
        <v>74</v>
      </c>
      <c r="H452" s="1" t="s">
        <v>644</v>
      </c>
      <c r="I452" s="2">
        <v>349.97</v>
      </c>
      <c r="J452" s="3">
        <v>7</v>
      </c>
      <c r="K452" s="2">
        <v>-216.98</v>
      </c>
    </row>
    <row r="453" spans="1:11" x14ac:dyDescent="0.2">
      <c r="A453" s="5">
        <v>41769</v>
      </c>
      <c r="B453" s="3">
        <f>YEAR(Table1[[#This Row],[Order Date]])</f>
        <v>2014</v>
      </c>
      <c r="C453" s="3">
        <f>MONTH(Table1[[#This Row],[Order Date]])</f>
        <v>5</v>
      </c>
      <c r="D453" s="1" t="s">
        <v>643</v>
      </c>
      <c r="E453" s="1" t="s">
        <v>23</v>
      </c>
      <c r="F453" s="1" t="s">
        <v>11</v>
      </c>
      <c r="G453" s="1" t="s">
        <v>24</v>
      </c>
      <c r="H453" s="1" t="s">
        <v>645</v>
      </c>
      <c r="I453" s="2">
        <v>22.32</v>
      </c>
      <c r="J453" s="3">
        <v>5</v>
      </c>
      <c r="K453" s="2">
        <v>5.3</v>
      </c>
    </row>
    <row r="454" spans="1:11" x14ac:dyDescent="0.2">
      <c r="A454" s="5">
        <v>41769</v>
      </c>
      <c r="B454" s="3">
        <f>YEAR(Table1[[#This Row],[Order Date]])</f>
        <v>2014</v>
      </c>
      <c r="C454" s="3">
        <f>MONTH(Table1[[#This Row],[Order Date]])</f>
        <v>5</v>
      </c>
      <c r="D454" s="1" t="s">
        <v>646</v>
      </c>
      <c r="E454" s="1" t="s">
        <v>27</v>
      </c>
      <c r="F454" s="1" t="s">
        <v>11</v>
      </c>
      <c r="G454" s="1" t="s">
        <v>12</v>
      </c>
      <c r="H454" s="1" t="s">
        <v>647</v>
      </c>
      <c r="I454" s="2">
        <v>39.96</v>
      </c>
      <c r="J454" s="3">
        <v>2</v>
      </c>
      <c r="K454" s="2">
        <v>19.18</v>
      </c>
    </row>
    <row r="455" spans="1:11" x14ac:dyDescent="0.2">
      <c r="A455" s="5">
        <v>41769</v>
      </c>
      <c r="B455" s="3">
        <f>YEAR(Table1[[#This Row],[Order Date]])</f>
        <v>2014</v>
      </c>
      <c r="C455" s="3">
        <f>MONTH(Table1[[#This Row],[Order Date]])</f>
        <v>5</v>
      </c>
      <c r="D455" s="1" t="s">
        <v>646</v>
      </c>
      <c r="E455" s="1" t="s">
        <v>27</v>
      </c>
      <c r="F455" s="1" t="s">
        <v>39</v>
      </c>
      <c r="G455" s="1" t="s">
        <v>40</v>
      </c>
      <c r="H455" s="1" t="s">
        <v>648</v>
      </c>
      <c r="I455" s="2">
        <v>1432</v>
      </c>
      <c r="J455" s="3">
        <v>5</v>
      </c>
      <c r="K455" s="2">
        <v>125.3</v>
      </c>
    </row>
    <row r="456" spans="1:11" x14ac:dyDescent="0.2">
      <c r="A456" s="5">
        <v>41769</v>
      </c>
      <c r="B456" s="3">
        <f>YEAR(Table1[[#This Row],[Order Date]])</f>
        <v>2014</v>
      </c>
      <c r="C456" s="3">
        <f>MONTH(Table1[[#This Row],[Order Date]])</f>
        <v>5</v>
      </c>
      <c r="D456" s="1" t="s">
        <v>646</v>
      </c>
      <c r="E456" s="1" t="s">
        <v>27</v>
      </c>
      <c r="F456" s="1" t="s">
        <v>11</v>
      </c>
      <c r="G456" s="1" t="s">
        <v>200</v>
      </c>
      <c r="H456" s="1" t="s">
        <v>649</v>
      </c>
      <c r="I456" s="2">
        <v>41.04</v>
      </c>
      <c r="J456" s="3">
        <v>6</v>
      </c>
      <c r="K456" s="2">
        <v>11.08</v>
      </c>
    </row>
    <row r="457" spans="1:11" x14ac:dyDescent="0.2">
      <c r="A457" s="5">
        <v>41769</v>
      </c>
      <c r="B457" s="3">
        <f>YEAR(Table1[[#This Row],[Order Date]])</f>
        <v>2014</v>
      </c>
      <c r="C457" s="3">
        <f>MONTH(Table1[[#This Row],[Order Date]])</f>
        <v>5</v>
      </c>
      <c r="D457" s="1" t="s">
        <v>646</v>
      </c>
      <c r="E457" s="1" t="s">
        <v>27</v>
      </c>
      <c r="F457" s="1" t="s">
        <v>34</v>
      </c>
      <c r="G457" s="1" t="s">
        <v>35</v>
      </c>
      <c r="H457" s="1" t="s">
        <v>650</v>
      </c>
      <c r="I457" s="2">
        <v>256.77999999999997</v>
      </c>
      <c r="J457" s="3">
        <v>1</v>
      </c>
      <c r="K457" s="2">
        <v>32.1</v>
      </c>
    </row>
    <row r="458" spans="1:11" x14ac:dyDescent="0.2">
      <c r="A458" s="5">
        <v>41770</v>
      </c>
      <c r="B458" s="3">
        <f>YEAR(Table1[[#This Row],[Order Date]])</f>
        <v>2014</v>
      </c>
      <c r="C458" s="3">
        <f>MONTH(Table1[[#This Row],[Order Date]])</f>
        <v>5</v>
      </c>
      <c r="D458" s="1" t="s">
        <v>651</v>
      </c>
      <c r="E458" s="1" t="s">
        <v>10</v>
      </c>
      <c r="F458" s="1" t="s">
        <v>39</v>
      </c>
      <c r="G458" s="1" t="s">
        <v>52</v>
      </c>
      <c r="H458" s="1" t="s">
        <v>652</v>
      </c>
      <c r="I458" s="2">
        <v>58.11</v>
      </c>
      <c r="J458" s="3">
        <v>2</v>
      </c>
      <c r="K458" s="2">
        <v>7.26</v>
      </c>
    </row>
    <row r="459" spans="1:11" x14ac:dyDescent="0.2">
      <c r="A459" s="5">
        <v>41770</v>
      </c>
      <c r="B459" s="3">
        <f>YEAR(Table1[[#This Row],[Order Date]])</f>
        <v>2014</v>
      </c>
      <c r="C459" s="3">
        <f>MONTH(Table1[[#This Row],[Order Date]])</f>
        <v>5</v>
      </c>
      <c r="D459" s="1" t="s">
        <v>651</v>
      </c>
      <c r="E459" s="1" t="s">
        <v>10</v>
      </c>
      <c r="F459" s="1" t="s">
        <v>39</v>
      </c>
      <c r="G459" s="1" t="s">
        <v>40</v>
      </c>
      <c r="H459" s="1" t="s">
        <v>653</v>
      </c>
      <c r="I459" s="2">
        <v>100.79</v>
      </c>
      <c r="J459" s="3">
        <v>1</v>
      </c>
      <c r="K459" s="2">
        <v>6.3</v>
      </c>
    </row>
    <row r="460" spans="1:11" x14ac:dyDescent="0.2">
      <c r="A460" s="5">
        <v>41770</v>
      </c>
      <c r="B460" s="3">
        <f>YEAR(Table1[[#This Row],[Order Date]])</f>
        <v>2014</v>
      </c>
      <c r="C460" s="3">
        <f>MONTH(Table1[[#This Row],[Order Date]])</f>
        <v>5</v>
      </c>
      <c r="D460" s="1" t="s">
        <v>651</v>
      </c>
      <c r="E460" s="1" t="s">
        <v>10</v>
      </c>
      <c r="F460" s="1" t="s">
        <v>34</v>
      </c>
      <c r="G460" s="1" t="s">
        <v>47</v>
      </c>
      <c r="H460" s="1" t="s">
        <v>654</v>
      </c>
      <c r="I460" s="2">
        <v>66.11</v>
      </c>
      <c r="J460" s="3">
        <v>4</v>
      </c>
      <c r="K460" s="2">
        <v>-84.29</v>
      </c>
    </row>
    <row r="461" spans="1:11" x14ac:dyDescent="0.2">
      <c r="A461" s="5">
        <v>41770</v>
      </c>
      <c r="B461" s="3">
        <f>YEAR(Table1[[#This Row],[Order Date]])</f>
        <v>2014</v>
      </c>
      <c r="C461" s="3">
        <f>MONTH(Table1[[#This Row],[Order Date]])</f>
        <v>5</v>
      </c>
      <c r="D461" s="1" t="s">
        <v>655</v>
      </c>
      <c r="E461" s="1" t="s">
        <v>10</v>
      </c>
      <c r="F461" s="1" t="s">
        <v>39</v>
      </c>
      <c r="G461" s="1" t="s">
        <v>52</v>
      </c>
      <c r="H461" s="1" t="s">
        <v>656</v>
      </c>
      <c r="I461" s="2">
        <v>46.86</v>
      </c>
      <c r="J461" s="3">
        <v>2</v>
      </c>
      <c r="K461" s="2">
        <v>7.62</v>
      </c>
    </row>
    <row r="462" spans="1:11" x14ac:dyDescent="0.2">
      <c r="A462" s="5">
        <v>41770</v>
      </c>
      <c r="B462" s="3">
        <f>YEAR(Table1[[#This Row],[Order Date]])</f>
        <v>2014</v>
      </c>
      <c r="C462" s="3">
        <f>MONTH(Table1[[#This Row],[Order Date]])</f>
        <v>5</v>
      </c>
      <c r="D462" s="1" t="s">
        <v>657</v>
      </c>
      <c r="E462" s="1" t="s">
        <v>149</v>
      </c>
      <c r="F462" s="1" t="s">
        <v>11</v>
      </c>
      <c r="G462" s="1" t="s">
        <v>92</v>
      </c>
      <c r="H462" s="1" t="s">
        <v>658</v>
      </c>
      <c r="I462" s="2">
        <v>35.909999999999997</v>
      </c>
      <c r="J462" s="3">
        <v>3</v>
      </c>
      <c r="K462" s="2">
        <v>9.6999999999999993</v>
      </c>
    </row>
    <row r="463" spans="1:11" x14ac:dyDescent="0.2">
      <c r="A463" s="5">
        <v>41770</v>
      </c>
      <c r="B463" s="3">
        <f>YEAR(Table1[[#This Row],[Order Date]])</f>
        <v>2014</v>
      </c>
      <c r="C463" s="3">
        <f>MONTH(Table1[[#This Row],[Order Date]])</f>
        <v>5</v>
      </c>
      <c r="D463" s="1" t="s">
        <v>659</v>
      </c>
      <c r="E463" s="1" t="s">
        <v>10</v>
      </c>
      <c r="F463" s="1" t="s">
        <v>34</v>
      </c>
      <c r="G463" s="1" t="s">
        <v>35</v>
      </c>
      <c r="H463" s="1" t="s">
        <v>660</v>
      </c>
      <c r="I463" s="2">
        <v>1212.96</v>
      </c>
      <c r="J463" s="3">
        <v>8</v>
      </c>
      <c r="K463" s="2">
        <v>-69.31</v>
      </c>
    </row>
    <row r="464" spans="1:11" x14ac:dyDescent="0.2">
      <c r="A464" s="5">
        <v>41770</v>
      </c>
      <c r="B464" s="3">
        <f>YEAR(Table1[[#This Row],[Order Date]])</f>
        <v>2014</v>
      </c>
      <c r="C464" s="3">
        <f>MONTH(Table1[[#This Row],[Order Date]])</f>
        <v>5</v>
      </c>
      <c r="D464" s="1" t="s">
        <v>661</v>
      </c>
      <c r="E464" s="1" t="s">
        <v>15</v>
      </c>
      <c r="F464" s="1" t="s">
        <v>11</v>
      </c>
      <c r="G464" s="1" t="s">
        <v>12</v>
      </c>
      <c r="H464" s="1" t="s">
        <v>232</v>
      </c>
      <c r="I464" s="2">
        <v>17.47</v>
      </c>
      <c r="J464" s="3">
        <v>3</v>
      </c>
      <c r="K464" s="2">
        <v>5.68</v>
      </c>
    </row>
    <row r="465" spans="1:11" x14ac:dyDescent="0.2">
      <c r="A465" s="5">
        <v>41770</v>
      </c>
      <c r="B465" s="3">
        <f>YEAR(Table1[[#This Row],[Order Date]])</f>
        <v>2014</v>
      </c>
      <c r="C465" s="3">
        <f>MONTH(Table1[[#This Row],[Order Date]])</f>
        <v>5</v>
      </c>
      <c r="D465" s="1" t="s">
        <v>661</v>
      </c>
      <c r="E465" s="1" t="s">
        <v>15</v>
      </c>
      <c r="F465" s="1" t="s">
        <v>11</v>
      </c>
      <c r="G465" s="1" t="s">
        <v>20</v>
      </c>
      <c r="H465" s="1" t="s">
        <v>662</v>
      </c>
      <c r="I465" s="2">
        <v>104.58</v>
      </c>
      <c r="J465" s="3">
        <v>9</v>
      </c>
      <c r="K465" s="2">
        <v>-172.56</v>
      </c>
    </row>
    <row r="466" spans="1:11" x14ac:dyDescent="0.2">
      <c r="A466" s="5">
        <v>41771</v>
      </c>
      <c r="B466" s="3">
        <f>YEAR(Table1[[#This Row],[Order Date]])</f>
        <v>2014</v>
      </c>
      <c r="C466" s="3">
        <f>MONTH(Table1[[#This Row],[Order Date]])</f>
        <v>5</v>
      </c>
      <c r="D466" s="1" t="s">
        <v>100</v>
      </c>
      <c r="E466" s="1" t="s">
        <v>157</v>
      </c>
      <c r="F466" s="1" t="s">
        <v>34</v>
      </c>
      <c r="G466" s="1" t="s">
        <v>47</v>
      </c>
      <c r="H466" s="1" t="s">
        <v>60</v>
      </c>
      <c r="I466" s="2">
        <v>34.79</v>
      </c>
      <c r="J466" s="3">
        <v>7</v>
      </c>
      <c r="K466" s="2">
        <v>10.78</v>
      </c>
    </row>
    <row r="467" spans="1:11" x14ac:dyDescent="0.2">
      <c r="A467" s="5">
        <v>41771</v>
      </c>
      <c r="B467" s="3">
        <f>YEAR(Table1[[#This Row],[Order Date]])</f>
        <v>2014</v>
      </c>
      <c r="C467" s="3">
        <f>MONTH(Table1[[#This Row],[Order Date]])</f>
        <v>5</v>
      </c>
      <c r="D467" s="1" t="s">
        <v>277</v>
      </c>
      <c r="E467" s="1" t="s">
        <v>434</v>
      </c>
      <c r="F467" s="1" t="s">
        <v>34</v>
      </c>
      <c r="G467" s="1" t="s">
        <v>145</v>
      </c>
      <c r="H467" s="1" t="s">
        <v>663</v>
      </c>
      <c r="I467" s="2">
        <v>700.06</v>
      </c>
      <c r="J467" s="3">
        <v>3</v>
      </c>
      <c r="K467" s="2">
        <v>-130.01</v>
      </c>
    </row>
    <row r="468" spans="1:11" x14ac:dyDescent="0.2">
      <c r="A468" s="5">
        <v>41772</v>
      </c>
      <c r="B468" s="3">
        <f>YEAR(Table1[[#This Row],[Order Date]])</f>
        <v>2014</v>
      </c>
      <c r="C468" s="3">
        <f>MONTH(Table1[[#This Row],[Order Date]])</f>
        <v>5</v>
      </c>
      <c r="D468" s="1" t="s">
        <v>664</v>
      </c>
      <c r="E468" s="1" t="s">
        <v>296</v>
      </c>
      <c r="F468" s="1" t="s">
        <v>11</v>
      </c>
      <c r="G468" s="1" t="s">
        <v>18</v>
      </c>
      <c r="H468" s="1" t="s">
        <v>638</v>
      </c>
      <c r="I468" s="2">
        <v>55.5</v>
      </c>
      <c r="J468" s="3">
        <v>2</v>
      </c>
      <c r="K468" s="2">
        <v>9.99</v>
      </c>
    </row>
    <row r="469" spans="1:11" x14ac:dyDescent="0.2">
      <c r="A469" s="5">
        <v>41772</v>
      </c>
      <c r="B469" s="3">
        <f>YEAR(Table1[[#This Row],[Order Date]])</f>
        <v>2014</v>
      </c>
      <c r="C469" s="3">
        <f>MONTH(Table1[[#This Row],[Order Date]])</f>
        <v>5</v>
      </c>
      <c r="D469" s="1" t="s">
        <v>665</v>
      </c>
      <c r="E469" s="1" t="s">
        <v>123</v>
      </c>
      <c r="F469" s="1" t="s">
        <v>11</v>
      </c>
      <c r="G469" s="1" t="s">
        <v>43</v>
      </c>
      <c r="H469" s="1" t="s">
        <v>160</v>
      </c>
      <c r="I469" s="2">
        <v>7.1</v>
      </c>
      <c r="J469" s="3">
        <v>2</v>
      </c>
      <c r="K469" s="2">
        <v>2.4</v>
      </c>
    </row>
    <row r="470" spans="1:11" x14ac:dyDescent="0.2">
      <c r="A470" s="5">
        <v>41772</v>
      </c>
      <c r="B470" s="3">
        <f>YEAR(Table1[[#This Row],[Order Date]])</f>
        <v>2014</v>
      </c>
      <c r="C470" s="3">
        <f>MONTH(Table1[[#This Row],[Order Date]])</f>
        <v>5</v>
      </c>
      <c r="D470" s="1" t="s">
        <v>665</v>
      </c>
      <c r="E470" s="1" t="s">
        <v>123</v>
      </c>
      <c r="F470" s="1" t="s">
        <v>11</v>
      </c>
      <c r="G470" s="1" t="s">
        <v>20</v>
      </c>
      <c r="H470" s="1" t="s">
        <v>666</v>
      </c>
      <c r="I470" s="2">
        <v>398.35</v>
      </c>
      <c r="J470" s="3">
        <v>8</v>
      </c>
      <c r="K470" s="2">
        <v>-331.96</v>
      </c>
    </row>
    <row r="471" spans="1:11" x14ac:dyDescent="0.2">
      <c r="A471" s="5">
        <v>41772</v>
      </c>
      <c r="B471" s="3">
        <f>YEAR(Table1[[#This Row],[Order Date]])</f>
        <v>2014</v>
      </c>
      <c r="C471" s="3">
        <f>MONTH(Table1[[#This Row],[Order Date]])</f>
        <v>5</v>
      </c>
      <c r="D471" s="1" t="s">
        <v>667</v>
      </c>
      <c r="E471" s="1" t="s">
        <v>27</v>
      </c>
      <c r="F471" s="1" t="s">
        <v>39</v>
      </c>
      <c r="G471" s="1" t="s">
        <v>52</v>
      </c>
      <c r="H471" s="1" t="s">
        <v>668</v>
      </c>
      <c r="I471" s="2">
        <v>149.97</v>
      </c>
      <c r="J471" s="3">
        <v>3</v>
      </c>
      <c r="K471" s="2">
        <v>52.49</v>
      </c>
    </row>
    <row r="472" spans="1:11" x14ac:dyDescent="0.2">
      <c r="A472" s="5">
        <v>41772</v>
      </c>
      <c r="B472" s="3">
        <f>YEAR(Table1[[#This Row],[Order Date]])</f>
        <v>2014</v>
      </c>
      <c r="C472" s="3">
        <f>MONTH(Table1[[#This Row],[Order Date]])</f>
        <v>5</v>
      </c>
      <c r="D472" s="1" t="s">
        <v>558</v>
      </c>
      <c r="E472" s="1" t="s">
        <v>27</v>
      </c>
      <c r="F472" s="1" t="s">
        <v>34</v>
      </c>
      <c r="G472" s="1" t="s">
        <v>35</v>
      </c>
      <c r="H472" s="1" t="s">
        <v>382</v>
      </c>
      <c r="I472" s="2">
        <v>279.45999999999998</v>
      </c>
      <c r="J472" s="3">
        <v>6</v>
      </c>
      <c r="K472" s="2">
        <v>20.96</v>
      </c>
    </row>
    <row r="473" spans="1:11" x14ac:dyDescent="0.2">
      <c r="A473" s="5">
        <v>41772</v>
      </c>
      <c r="B473" s="3">
        <f>YEAR(Table1[[#This Row],[Order Date]])</f>
        <v>2014</v>
      </c>
      <c r="C473" s="3">
        <f>MONTH(Table1[[#This Row],[Order Date]])</f>
        <v>5</v>
      </c>
      <c r="D473" s="1" t="s">
        <v>558</v>
      </c>
      <c r="E473" s="1" t="s">
        <v>27</v>
      </c>
      <c r="F473" s="1" t="s">
        <v>11</v>
      </c>
      <c r="G473" s="1" t="s">
        <v>12</v>
      </c>
      <c r="H473" s="1" t="s">
        <v>332</v>
      </c>
      <c r="I473" s="2">
        <v>8</v>
      </c>
      <c r="J473" s="3">
        <v>2</v>
      </c>
      <c r="K473" s="2">
        <v>3.84</v>
      </c>
    </row>
    <row r="474" spans="1:11" x14ac:dyDescent="0.2">
      <c r="A474" s="5">
        <v>41773</v>
      </c>
      <c r="B474" s="3">
        <f>YEAR(Table1[[#This Row],[Order Date]])</f>
        <v>2014</v>
      </c>
      <c r="C474" s="3">
        <f>MONTH(Table1[[#This Row],[Order Date]])</f>
        <v>5</v>
      </c>
      <c r="D474" s="1" t="s">
        <v>669</v>
      </c>
      <c r="E474" s="1" t="s">
        <v>123</v>
      </c>
      <c r="F474" s="1" t="s">
        <v>34</v>
      </c>
      <c r="G474" s="1" t="s">
        <v>47</v>
      </c>
      <c r="H474" s="1" t="s">
        <v>670</v>
      </c>
      <c r="I474" s="2">
        <v>310.88</v>
      </c>
      <c r="J474" s="3">
        <v>2</v>
      </c>
      <c r="K474" s="2">
        <v>23.32</v>
      </c>
    </row>
    <row r="475" spans="1:11" x14ac:dyDescent="0.2">
      <c r="A475" s="5">
        <v>41775</v>
      </c>
      <c r="B475" s="3">
        <f>YEAR(Table1[[#This Row],[Order Date]])</f>
        <v>2014</v>
      </c>
      <c r="C475" s="3">
        <f>MONTH(Table1[[#This Row],[Order Date]])</f>
        <v>5</v>
      </c>
      <c r="D475" s="1" t="s">
        <v>671</v>
      </c>
      <c r="E475" s="1" t="s">
        <v>27</v>
      </c>
      <c r="F475" s="1" t="s">
        <v>34</v>
      </c>
      <c r="G475" s="1" t="s">
        <v>35</v>
      </c>
      <c r="H475" s="1" t="s">
        <v>382</v>
      </c>
      <c r="I475" s="2">
        <v>232.88</v>
      </c>
      <c r="J475" s="3">
        <v>5</v>
      </c>
      <c r="K475" s="2">
        <v>17.47</v>
      </c>
    </row>
    <row r="476" spans="1:11" x14ac:dyDescent="0.2">
      <c r="A476" s="5">
        <v>41775</v>
      </c>
      <c r="B476" s="3">
        <f>YEAR(Table1[[#This Row],[Order Date]])</f>
        <v>2014</v>
      </c>
      <c r="C476" s="3">
        <f>MONTH(Table1[[#This Row],[Order Date]])</f>
        <v>5</v>
      </c>
      <c r="D476" s="1" t="s">
        <v>672</v>
      </c>
      <c r="E476" s="1" t="s">
        <v>27</v>
      </c>
      <c r="F476" s="1" t="s">
        <v>39</v>
      </c>
      <c r="G476" s="1" t="s">
        <v>52</v>
      </c>
      <c r="H476" s="1" t="s">
        <v>673</v>
      </c>
      <c r="I476" s="2">
        <v>56.4</v>
      </c>
      <c r="J476" s="3">
        <v>3</v>
      </c>
      <c r="K476" s="2">
        <v>3.38</v>
      </c>
    </row>
    <row r="477" spans="1:11" x14ac:dyDescent="0.2">
      <c r="A477" s="5">
        <v>41776</v>
      </c>
      <c r="B477" s="3">
        <f>YEAR(Table1[[#This Row],[Order Date]])</f>
        <v>2014</v>
      </c>
      <c r="C477" s="3">
        <f>MONTH(Table1[[#This Row],[Order Date]])</f>
        <v>5</v>
      </c>
      <c r="D477" s="1" t="s">
        <v>674</v>
      </c>
      <c r="E477" s="1" t="s">
        <v>157</v>
      </c>
      <c r="F477" s="1" t="s">
        <v>11</v>
      </c>
      <c r="G477" s="1" t="s">
        <v>20</v>
      </c>
      <c r="H477" s="1" t="s">
        <v>162</v>
      </c>
      <c r="I477" s="2">
        <v>91.68</v>
      </c>
      <c r="J477" s="3">
        <v>3</v>
      </c>
      <c r="K477" s="2">
        <v>45.84</v>
      </c>
    </row>
    <row r="478" spans="1:11" x14ac:dyDescent="0.2">
      <c r="A478" s="5">
        <v>41777</v>
      </c>
      <c r="B478" s="3">
        <f>YEAR(Table1[[#This Row],[Order Date]])</f>
        <v>2014</v>
      </c>
      <c r="C478" s="3">
        <f>MONTH(Table1[[#This Row],[Order Date]])</f>
        <v>5</v>
      </c>
      <c r="D478" s="1" t="s">
        <v>675</v>
      </c>
      <c r="E478" s="1" t="s">
        <v>78</v>
      </c>
      <c r="F478" s="1" t="s">
        <v>39</v>
      </c>
      <c r="G478" s="1" t="s">
        <v>40</v>
      </c>
      <c r="H478" s="1" t="s">
        <v>676</v>
      </c>
      <c r="I478" s="2">
        <v>779.8</v>
      </c>
      <c r="J478" s="3">
        <v>2</v>
      </c>
      <c r="K478" s="2">
        <v>-168.96</v>
      </c>
    </row>
    <row r="479" spans="1:11" x14ac:dyDescent="0.2">
      <c r="A479" s="5">
        <v>41777</v>
      </c>
      <c r="B479" s="3">
        <f>YEAR(Table1[[#This Row],[Order Date]])</f>
        <v>2014</v>
      </c>
      <c r="C479" s="3">
        <f>MONTH(Table1[[#This Row],[Order Date]])</f>
        <v>5</v>
      </c>
      <c r="D479" s="1" t="s">
        <v>677</v>
      </c>
      <c r="E479" s="1" t="s">
        <v>78</v>
      </c>
      <c r="F479" s="1" t="s">
        <v>34</v>
      </c>
      <c r="G479" s="1" t="s">
        <v>47</v>
      </c>
      <c r="H479" s="1" t="s">
        <v>678</v>
      </c>
      <c r="I479" s="2">
        <v>149.22999999999999</v>
      </c>
      <c r="J479" s="3">
        <v>3</v>
      </c>
      <c r="K479" s="2">
        <v>3.73</v>
      </c>
    </row>
    <row r="480" spans="1:11" x14ac:dyDescent="0.2">
      <c r="A480" s="5">
        <v>41777</v>
      </c>
      <c r="B480" s="3">
        <f>YEAR(Table1[[#This Row],[Order Date]])</f>
        <v>2014</v>
      </c>
      <c r="C480" s="3">
        <f>MONTH(Table1[[#This Row],[Order Date]])</f>
        <v>5</v>
      </c>
      <c r="D480" s="1" t="s">
        <v>677</v>
      </c>
      <c r="E480" s="1" t="s">
        <v>78</v>
      </c>
      <c r="F480" s="1" t="s">
        <v>11</v>
      </c>
      <c r="G480" s="1" t="s">
        <v>12</v>
      </c>
      <c r="H480" s="1" t="s">
        <v>679</v>
      </c>
      <c r="I480" s="2">
        <v>15.94</v>
      </c>
      <c r="J480" s="3">
        <v>4</v>
      </c>
      <c r="K480" s="2">
        <v>5.78</v>
      </c>
    </row>
    <row r="481" spans="1:11" x14ac:dyDescent="0.2">
      <c r="A481" s="5">
        <v>41777</v>
      </c>
      <c r="B481" s="3">
        <f>YEAR(Table1[[#This Row],[Order Date]])</f>
        <v>2014</v>
      </c>
      <c r="C481" s="3">
        <f>MONTH(Table1[[#This Row],[Order Date]])</f>
        <v>5</v>
      </c>
      <c r="D481" s="1" t="s">
        <v>680</v>
      </c>
      <c r="E481" s="1" t="s">
        <v>10</v>
      </c>
      <c r="F481" s="1" t="s">
        <v>11</v>
      </c>
      <c r="G481" s="1" t="s">
        <v>12</v>
      </c>
      <c r="H481" s="1" t="s">
        <v>679</v>
      </c>
      <c r="I481" s="2">
        <v>3.98</v>
      </c>
      <c r="J481" s="3">
        <v>1</v>
      </c>
      <c r="K481" s="2">
        <v>1.44</v>
      </c>
    </row>
    <row r="482" spans="1:11" x14ac:dyDescent="0.2">
      <c r="A482" s="5">
        <v>41778</v>
      </c>
      <c r="B482" s="3">
        <f>YEAR(Table1[[#This Row],[Order Date]])</f>
        <v>2014</v>
      </c>
      <c r="C482" s="3">
        <f>MONTH(Table1[[#This Row],[Order Date]])</f>
        <v>5</v>
      </c>
      <c r="D482" s="1" t="s">
        <v>681</v>
      </c>
      <c r="E482" s="1" t="s">
        <v>110</v>
      </c>
      <c r="F482" s="1" t="s">
        <v>11</v>
      </c>
      <c r="G482" s="1" t="s">
        <v>20</v>
      </c>
      <c r="H482" s="1" t="s">
        <v>682</v>
      </c>
      <c r="I482" s="2">
        <v>57.42</v>
      </c>
      <c r="J482" s="3">
        <v>9</v>
      </c>
      <c r="K482" s="2">
        <v>26.41</v>
      </c>
    </row>
    <row r="483" spans="1:11" x14ac:dyDescent="0.2">
      <c r="A483" s="5">
        <v>41778</v>
      </c>
      <c r="B483" s="3">
        <f>YEAR(Table1[[#This Row],[Order Date]])</f>
        <v>2014</v>
      </c>
      <c r="C483" s="3">
        <f>MONTH(Table1[[#This Row],[Order Date]])</f>
        <v>5</v>
      </c>
      <c r="D483" s="1" t="s">
        <v>683</v>
      </c>
      <c r="E483" s="1" t="s">
        <v>55</v>
      </c>
      <c r="F483" s="1" t="s">
        <v>11</v>
      </c>
      <c r="G483" s="1" t="s">
        <v>200</v>
      </c>
      <c r="H483" s="1" t="s">
        <v>649</v>
      </c>
      <c r="I483" s="2">
        <v>34.200000000000003</v>
      </c>
      <c r="J483" s="3">
        <v>5</v>
      </c>
      <c r="K483" s="2">
        <v>9.23</v>
      </c>
    </row>
    <row r="484" spans="1:11" x14ac:dyDescent="0.2">
      <c r="A484" s="5">
        <v>41779</v>
      </c>
      <c r="B484" s="3">
        <f>YEAR(Table1[[#This Row],[Order Date]])</f>
        <v>2014</v>
      </c>
      <c r="C484" s="3">
        <f>MONTH(Table1[[#This Row],[Order Date]])</f>
        <v>5</v>
      </c>
      <c r="D484" s="1" t="s">
        <v>684</v>
      </c>
      <c r="E484" s="1" t="s">
        <v>685</v>
      </c>
      <c r="F484" s="1" t="s">
        <v>11</v>
      </c>
      <c r="G484" s="1" t="s">
        <v>92</v>
      </c>
      <c r="H484" s="1" t="s">
        <v>686</v>
      </c>
      <c r="I484" s="2">
        <v>33.28</v>
      </c>
      <c r="J484" s="3">
        <v>4</v>
      </c>
      <c r="K484" s="2">
        <v>9.32</v>
      </c>
    </row>
    <row r="485" spans="1:11" x14ac:dyDescent="0.2">
      <c r="A485" s="5">
        <v>41779</v>
      </c>
      <c r="B485" s="3">
        <f>YEAR(Table1[[#This Row],[Order Date]])</f>
        <v>2014</v>
      </c>
      <c r="C485" s="3">
        <f>MONTH(Table1[[#This Row],[Order Date]])</f>
        <v>5</v>
      </c>
      <c r="D485" s="1" t="s">
        <v>684</v>
      </c>
      <c r="E485" s="1" t="s">
        <v>685</v>
      </c>
      <c r="F485" s="1" t="s">
        <v>11</v>
      </c>
      <c r="G485" s="1" t="s">
        <v>24</v>
      </c>
      <c r="H485" s="1" t="s">
        <v>687</v>
      </c>
      <c r="I485" s="2">
        <v>38.520000000000003</v>
      </c>
      <c r="J485" s="3">
        <v>9</v>
      </c>
      <c r="K485" s="2">
        <v>11.94</v>
      </c>
    </row>
    <row r="486" spans="1:11" x14ac:dyDescent="0.2">
      <c r="A486" s="5">
        <v>41779</v>
      </c>
      <c r="B486" s="3">
        <f>YEAR(Table1[[#This Row],[Order Date]])</f>
        <v>2014</v>
      </c>
      <c r="C486" s="3">
        <f>MONTH(Table1[[#This Row],[Order Date]])</f>
        <v>5</v>
      </c>
      <c r="D486" s="1" t="s">
        <v>684</v>
      </c>
      <c r="E486" s="1" t="s">
        <v>685</v>
      </c>
      <c r="F486" s="1" t="s">
        <v>34</v>
      </c>
      <c r="G486" s="1" t="s">
        <v>47</v>
      </c>
      <c r="H486" s="1" t="s">
        <v>688</v>
      </c>
      <c r="I486" s="2">
        <v>139.86000000000001</v>
      </c>
      <c r="J486" s="3">
        <v>7</v>
      </c>
      <c r="K486" s="2">
        <v>60.14</v>
      </c>
    </row>
    <row r="487" spans="1:11" x14ac:dyDescent="0.2">
      <c r="A487" s="5">
        <v>41779</v>
      </c>
      <c r="B487" s="3">
        <f>YEAR(Table1[[#This Row],[Order Date]])</f>
        <v>2014</v>
      </c>
      <c r="C487" s="3">
        <f>MONTH(Table1[[#This Row],[Order Date]])</f>
        <v>5</v>
      </c>
      <c r="D487" s="1" t="s">
        <v>689</v>
      </c>
      <c r="E487" s="1" t="s">
        <v>10</v>
      </c>
      <c r="F487" s="1" t="s">
        <v>34</v>
      </c>
      <c r="G487" s="1" t="s">
        <v>47</v>
      </c>
      <c r="H487" s="1" t="s">
        <v>690</v>
      </c>
      <c r="I487" s="2">
        <v>10.33</v>
      </c>
      <c r="J487" s="3">
        <v>3</v>
      </c>
      <c r="K487" s="2">
        <v>-5.94</v>
      </c>
    </row>
    <row r="488" spans="1:11" x14ac:dyDescent="0.2">
      <c r="A488" s="5">
        <v>41779</v>
      </c>
      <c r="B488" s="3">
        <f>YEAR(Table1[[#This Row],[Order Date]])</f>
        <v>2014</v>
      </c>
      <c r="C488" s="3">
        <f>MONTH(Table1[[#This Row],[Order Date]])</f>
        <v>5</v>
      </c>
      <c r="D488" s="1" t="s">
        <v>689</v>
      </c>
      <c r="E488" s="1" t="s">
        <v>10</v>
      </c>
      <c r="F488" s="1" t="s">
        <v>11</v>
      </c>
      <c r="G488" s="1" t="s">
        <v>12</v>
      </c>
      <c r="H488" s="1" t="s">
        <v>524</v>
      </c>
      <c r="I488" s="2">
        <v>10.37</v>
      </c>
      <c r="J488" s="3">
        <v>2</v>
      </c>
      <c r="K488" s="2">
        <v>3.63</v>
      </c>
    </row>
    <row r="489" spans="1:11" x14ac:dyDescent="0.2">
      <c r="A489" s="5">
        <v>41779</v>
      </c>
      <c r="B489" s="3">
        <f>YEAR(Table1[[#This Row],[Order Date]])</f>
        <v>2014</v>
      </c>
      <c r="C489" s="3">
        <f>MONTH(Table1[[#This Row],[Order Date]])</f>
        <v>5</v>
      </c>
      <c r="D489" s="1" t="s">
        <v>689</v>
      </c>
      <c r="E489" s="1" t="s">
        <v>10</v>
      </c>
      <c r="F489" s="1" t="s">
        <v>39</v>
      </c>
      <c r="G489" s="1" t="s">
        <v>52</v>
      </c>
      <c r="H489" s="1" t="s">
        <v>691</v>
      </c>
      <c r="I489" s="2">
        <v>20.78</v>
      </c>
      <c r="J489" s="3">
        <v>2</v>
      </c>
      <c r="K489" s="2">
        <v>-3.64</v>
      </c>
    </row>
    <row r="490" spans="1:11" x14ac:dyDescent="0.2">
      <c r="A490" s="5">
        <v>41779</v>
      </c>
      <c r="B490" s="3">
        <f>YEAR(Table1[[#This Row],[Order Date]])</f>
        <v>2014</v>
      </c>
      <c r="C490" s="3">
        <f>MONTH(Table1[[#This Row],[Order Date]])</f>
        <v>5</v>
      </c>
      <c r="D490" s="1" t="s">
        <v>689</v>
      </c>
      <c r="E490" s="1" t="s">
        <v>10</v>
      </c>
      <c r="F490" s="1" t="s">
        <v>11</v>
      </c>
      <c r="G490" s="1" t="s">
        <v>18</v>
      </c>
      <c r="H490" s="1" t="s">
        <v>435</v>
      </c>
      <c r="I490" s="2">
        <v>66.959999999999994</v>
      </c>
      <c r="J490" s="3">
        <v>5</v>
      </c>
      <c r="K490" s="2">
        <v>-13.39</v>
      </c>
    </row>
    <row r="491" spans="1:11" x14ac:dyDescent="0.2">
      <c r="A491" s="5">
        <v>41780</v>
      </c>
      <c r="B491" s="3">
        <f>YEAR(Table1[[#This Row],[Order Date]])</f>
        <v>2014</v>
      </c>
      <c r="C491" s="3">
        <f>MONTH(Table1[[#This Row],[Order Date]])</f>
        <v>5</v>
      </c>
      <c r="D491" s="1" t="s">
        <v>692</v>
      </c>
      <c r="E491" s="1" t="s">
        <v>55</v>
      </c>
      <c r="F491" s="1" t="s">
        <v>11</v>
      </c>
      <c r="G491" s="1" t="s">
        <v>20</v>
      </c>
      <c r="H491" s="1" t="s">
        <v>693</v>
      </c>
      <c r="I491" s="2">
        <v>2715.93</v>
      </c>
      <c r="J491" s="3">
        <v>7</v>
      </c>
      <c r="K491" s="2">
        <v>1276.49</v>
      </c>
    </row>
    <row r="492" spans="1:11" x14ac:dyDescent="0.2">
      <c r="A492" s="5">
        <v>41780</v>
      </c>
      <c r="B492" s="3">
        <f>YEAR(Table1[[#This Row],[Order Date]])</f>
        <v>2014</v>
      </c>
      <c r="C492" s="3">
        <f>MONTH(Table1[[#This Row],[Order Date]])</f>
        <v>5</v>
      </c>
      <c r="D492" s="1" t="s">
        <v>692</v>
      </c>
      <c r="E492" s="1" t="s">
        <v>55</v>
      </c>
      <c r="F492" s="1" t="s">
        <v>39</v>
      </c>
      <c r="G492" s="1" t="s">
        <v>40</v>
      </c>
      <c r="H492" s="1" t="s">
        <v>694</v>
      </c>
      <c r="I492" s="2">
        <v>617.97</v>
      </c>
      <c r="J492" s="3">
        <v>3</v>
      </c>
      <c r="K492" s="2">
        <v>173.03</v>
      </c>
    </row>
    <row r="493" spans="1:11" x14ac:dyDescent="0.2">
      <c r="A493" s="5">
        <v>41780</v>
      </c>
      <c r="B493" s="3">
        <f>YEAR(Table1[[#This Row],[Order Date]])</f>
        <v>2014</v>
      </c>
      <c r="C493" s="3">
        <f>MONTH(Table1[[#This Row],[Order Date]])</f>
        <v>5</v>
      </c>
      <c r="D493" s="1" t="s">
        <v>695</v>
      </c>
      <c r="E493" s="1" t="s">
        <v>27</v>
      </c>
      <c r="F493" s="1" t="s">
        <v>11</v>
      </c>
      <c r="G493" s="1" t="s">
        <v>24</v>
      </c>
      <c r="H493" s="1" t="s">
        <v>76</v>
      </c>
      <c r="I493" s="2">
        <v>31.84</v>
      </c>
      <c r="J493" s="3">
        <v>8</v>
      </c>
      <c r="K493" s="2">
        <v>10.51</v>
      </c>
    </row>
    <row r="494" spans="1:11" x14ac:dyDescent="0.2">
      <c r="A494" s="5">
        <v>41780</v>
      </c>
      <c r="B494" s="3">
        <f>YEAR(Table1[[#This Row],[Order Date]])</f>
        <v>2014</v>
      </c>
      <c r="C494" s="3">
        <f>MONTH(Table1[[#This Row],[Order Date]])</f>
        <v>5</v>
      </c>
      <c r="D494" s="1" t="s">
        <v>696</v>
      </c>
      <c r="E494" s="1" t="s">
        <v>434</v>
      </c>
      <c r="F494" s="1" t="s">
        <v>11</v>
      </c>
      <c r="G494" s="1" t="s">
        <v>20</v>
      </c>
      <c r="H494" s="1" t="s">
        <v>697</v>
      </c>
      <c r="I494" s="2">
        <v>447.86</v>
      </c>
      <c r="J494" s="3">
        <v>7</v>
      </c>
      <c r="K494" s="2">
        <v>219.45</v>
      </c>
    </row>
    <row r="495" spans="1:11" x14ac:dyDescent="0.2">
      <c r="A495" s="5">
        <v>41780</v>
      </c>
      <c r="B495" s="3">
        <f>YEAR(Table1[[#This Row],[Order Date]])</f>
        <v>2014</v>
      </c>
      <c r="C495" s="3">
        <f>MONTH(Table1[[#This Row],[Order Date]])</f>
        <v>5</v>
      </c>
      <c r="D495" s="1" t="s">
        <v>696</v>
      </c>
      <c r="E495" s="1" t="s">
        <v>434</v>
      </c>
      <c r="F495" s="1" t="s">
        <v>11</v>
      </c>
      <c r="G495" s="1" t="s">
        <v>12</v>
      </c>
      <c r="H495" s="1" t="s">
        <v>698</v>
      </c>
      <c r="I495" s="2">
        <v>17.940000000000001</v>
      </c>
      <c r="J495" s="3">
        <v>3</v>
      </c>
      <c r="K495" s="2">
        <v>8.7899999999999991</v>
      </c>
    </row>
    <row r="496" spans="1:11" x14ac:dyDescent="0.2">
      <c r="A496" s="5">
        <v>41780</v>
      </c>
      <c r="B496" s="3">
        <f>YEAR(Table1[[#This Row],[Order Date]])</f>
        <v>2014</v>
      </c>
      <c r="C496" s="3">
        <f>MONTH(Table1[[#This Row],[Order Date]])</f>
        <v>5</v>
      </c>
      <c r="D496" s="1" t="s">
        <v>696</v>
      </c>
      <c r="E496" s="1" t="s">
        <v>434</v>
      </c>
      <c r="F496" s="1" t="s">
        <v>11</v>
      </c>
      <c r="G496" s="1" t="s">
        <v>92</v>
      </c>
      <c r="H496" s="1" t="s">
        <v>199</v>
      </c>
      <c r="I496" s="2">
        <v>245.88</v>
      </c>
      <c r="J496" s="3">
        <v>6</v>
      </c>
      <c r="K496" s="2">
        <v>68.849999999999994</v>
      </c>
    </row>
    <row r="497" spans="1:11" x14ac:dyDescent="0.2">
      <c r="A497" s="5">
        <v>41780</v>
      </c>
      <c r="B497" s="3">
        <f>YEAR(Table1[[#This Row],[Order Date]])</f>
        <v>2014</v>
      </c>
      <c r="C497" s="3">
        <f>MONTH(Table1[[#This Row],[Order Date]])</f>
        <v>5</v>
      </c>
      <c r="D497" s="1" t="s">
        <v>596</v>
      </c>
      <c r="E497" s="1" t="s">
        <v>10</v>
      </c>
      <c r="F497" s="1" t="s">
        <v>11</v>
      </c>
      <c r="G497" s="1" t="s">
        <v>63</v>
      </c>
      <c r="H497" s="1" t="s">
        <v>64</v>
      </c>
      <c r="I497" s="2">
        <v>56.06</v>
      </c>
      <c r="J497" s="3">
        <v>6</v>
      </c>
      <c r="K497" s="2">
        <v>21.02</v>
      </c>
    </row>
    <row r="498" spans="1:11" x14ac:dyDescent="0.2">
      <c r="A498" s="5">
        <v>41780</v>
      </c>
      <c r="B498" s="3">
        <f>YEAR(Table1[[#This Row],[Order Date]])</f>
        <v>2014</v>
      </c>
      <c r="C498" s="3">
        <f>MONTH(Table1[[#This Row],[Order Date]])</f>
        <v>5</v>
      </c>
      <c r="D498" s="1" t="s">
        <v>596</v>
      </c>
      <c r="E498" s="1" t="s">
        <v>10</v>
      </c>
      <c r="F498" s="1" t="s">
        <v>34</v>
      </c>
      <c r="G498" s="1" t="s">
        <v>35</v>
      </c>
      <c r="H498" s="1" t="s">
        <v>699</v>
      </c>
      <c r="I498" s="2">
        <v>107.77</v>
      </c>
      <c r="J498" s="3">
        <v>2</v>
      </c>
      <c r="K498" s="2">
        <v>-29.25</v>
      </c>
    </row>
    <row r="499" spans="1:11" x14ac:dyDescent="0.2">
      <c r="A499" s="5">
        <v>41780</v>
      </c>
      <c r="B499" s="3">
        <f>YEAR(Table1[[#This Row],[Order Date]])</f>
        <v>2014</v>
      </c>
      <c r="C499" s="3">
        <f>MONTH(Table1[[#This Row],[Order Date]])</f>
        <v>5</v>
      </c>
      <c r="D499" s="1" t="s">
        <v>596</v>
      </c>
      <c r="E499" s="1" t="s">
        <v>10</v>
      </c>
      <c r="F499" s="1" t="s">
        <v>11</v>
      </c>
      <c r="G499" s="1" t="s">
        <v>12</v>
      </c>
      <c r="H499" s="1" t="s">
        <v>700</v>
      </c>
      <c r="I499" s="2">
        <v>4.83</v>
      </c>
      <c r="J499" s="3">
        <v>1</v>
      </c>
      <c r="K499" s="2">
        <v>1.63</v>
      </c>
    </row>
    <row r="500" spans="1:11" x14ac:dyDescent="0.2">
      <c r="A500" s="5">
        <v>41780</v>
      </c>
      <c r="B500" s="3">
        <f>YEAR(Table1[[#This Row],[Order Date]])</f>
        <v>2014</v>
      </c>
      <c r="C500" s="3">
        <f>MONTH(Table1[[#This Row],[Order Date]])</f>
        <v>5</v>
      </c>
      <c r="D500" s="1" t="s">
        <v>596</v>
      </c>
      <c r="E500" s="1" t="s">
        <v>10</v>
      </c>
      <c r="F500" s="1" t="s">
        <v>11</v>
      </c>
      <c r="G500" s="1" t="s">
        <v>20</v>
      </c>
      <c r="H500" s="1" t="s">
        <v>701</v>
      </c>
      <c r="I500" s="2">
        <v>18.239999999999998</v>
      </c>
      <c r="J500" s="3">
        <v>3</v>
      </c>
      <c r="K500" s="2">
        <v>-31.01</v>
      </c>
    </row>
    <row r="501" spans="1:11" x14ac:dyDescent="0.2">
      <c r="A501" s="5">
        <v>41781</v>
      </c>
      <c r="B501" s="3">
        <f>YEAR(Table1[[#This Row],[Order Date]])</f>
        <v>2014</v>
      </c>
      <c r="C501" s="3">
        <f>MONTH(Table1[[#This Row],[Order Date]])</f>
        <v>5</v>
      </c>
      <c r="D501" s="1" t="s">
        <v>702</v>
      </c>
      <c r="E501" s="1" t="s">
        <v>488</v>
      </c>
      <c r="F501" s="1" t="s">
        <v>39</v>
      </c>
      <c r="G501" s="1" t="s">
        <v>40</v>
      </c>
      <c r="H501" s="1" t="s">
        <v>703</v>
      </c>
      <c r="I501" s="2">
        <v>135.97999999999999</v>
      </c>
      <c r="J501" s="3">
        <v>2</v>
      </c>
      <c r="K501" s="2">
        <v>34</v>
      </c>
    </row>
    <row r="502" spans="1:11" x14ac:dyDescent="0.2">
      <c r="A502" s="5">
        <v>41781</v>
      </c>
      <c r="B502" s="3">
        <f>YEAR(Table1[[#This Row],[Order Date]])</f>
        <v>2014</v>
      </c>
      <c r="C502" s="3">
        <f>MONTH(Table1[[#This Row],[Order Date]])</f>
        <v>5</v>
      </c>
      <c r="D502" s="1" t="s">
        <v>702</v>
      </c>
      <c r="E502" s="1" t="s">
        <v>488</v>
      </c>
      <c r="F502" s="1" t="s">
        <v>39</v>
      </c>
      <c r="G502" s="1" t="s">
        <v>40</v>
      </c>
      <c r="H502" s="1" t="s">
        <v>704</v>
      </c>
      <c r="I502" s="2">
        <v>44.95</v>
      </c>
      <c r="J502" s="3">
        <v>1</v>
      </c>
      <c r="K502" s="2">
        <v>12.59</v>
      </c>
    </row>
    <row r="503" spans="1:11" x14ac:dyDescent="0.2">
      <c r="A503" s="5">
        <v>41782</v>
      </c>
      <c r="B503" s="3">
        <f>YEAR(Table1[[#This Row],[Order Date]])</f>
        <v>2014</v>
      </c>
      <c r="C503" s="3">
        <f>MONTH(Table1[[#This Row],[Order Date]])</f>
        <v>5</v>
      </c>
      <c r="D503" s="1" t="s">
        <v>601</v>
      </c>
      <c r="E503" s="1" t="s">
        <v>23</v>
      </c>
      <c r="F503" s="1" t="s">
        <v>11</v>
      </c>
      <c r="G503" s="1" t="s">
        <v>20</v>
      </c>
      <c r="H503" s="1" t="s">
        <v>705</v>
      </c>
      <c r="I503" s="2">
        <v>3.28</v>
      </c>
      <c r="J503" s="3">
        <v>2</v>
      </c>
      <c r="K503" s="2">
        <v>-2.63</v>
      </c>
    </row>
    <row r="504" spans="1:11" x14ac:dyDescent="0.2">
      <c r="A504" s="5">
        <v>41782</v>
      </c>
      <c r="B504" s="3">
        <f>YEAR(Table1[[#This Row],[Order Date]])</f>
        <v>2014</v>
      </c>
      <c r="C504" s="3">
        <f>MONTH(Table1[[#This Row],[Order Date]])</f>
        <v>5</v>
      </c>
      <c r="D504" s="1" t="s">
        <v>601</v>
      </c>
      <c r="E504" s="1" t="s">
        <v>23</v>
      </c>
      <c r="F504" s="1" t="s">
        <v>11</v>
      </c>
      <c r="G504" s="1" t="s">
        <v>24</v>
      </c>
      <c r="H504" s="1" t="s">
        <v>706</v>
      </c>
      <c r="I504" s="2">
        <v>21.17</v>
      </c>
      <c r="J504" s="3">
        <v>9</v>
      </c>
      <c r="K504" s="2">
        <v>2.38</v>
      </c>
    </row>
    <row r="505" spans="1:11" x14ac:dyDescent="0.2">
      <c r="A505" s="5">
        <v>41782</v>
      </c>
      <c r="B505" s="3">
        <f>YEAR(Table1[[#This Row],[Order Date]])</f>
        <v>2014</v>
      </c>
      <c r="C505" s="3">
        <f>MONTH(Table1[[#This Row],[Order Date]])</f>
        <v>5</v>
      </c>
      <c r="D505" s="1" t="s">
        <v>601</v>
      </c>
      <c r="E505" s="1" t="s">
        <v>23</v>
      </c>
      <c r="F505" s="1" t="s">
        <v>39</v>
      </c>
      <c r="G505" s="1" t="s">
        <v>40</v>
      </c>
      <c r="H505" s="1" t="s">
        <v>707</v>
      </c>
      <c r="I505" s="2">
        <v>55.19</v>
      </c>
      <c r="J505" s="3">
        <v>2</v>
      </c>
      <c r="K505" s="2">
        <v>-10.119999999999999</v>
      </c>
    </row>
    <row r="506" spans="1:11" x14ac:dyDescent="0.2">
      <c r="A506" s="5">
        <v>41782</v>
      </c>
      <c r="B506" s="3">
        <f>YEAR(Table1[[#This Row],[Order Date]])</f>
        <v>2014</v>
      </c>
      <c r="C506" s="3">
        <f>MONTH(Table1[[#This Row],[Order Date]])</f>
        <v>5</v>
      </c>
      <c r="D506" s="1" t="s">
        <v>83</v>
      </c>
      <c r="E506" s="1" t="s">
        <v>164</v>
      </c>
      <c r="F506" s="1" t="s">
        <v>11</v>
      </c>
      <c r="G506" s="1" t="s">
        <v>12</v>
      </c>
      <c r="H506" s="1" t="s">
        <v>708</v>
      </c>
      <c r="I506" s="2">
        <v>12.96</v>
      </c>
      <c r="J506" s="3">
        <v>2</v>
      </c>
      <c r="K506" s="2">
        <v>6.22</v>
      </c>
    </row>
    <row r="507" spans="1:11" x14ac:dyDescent="0.2">
      <c r="A507" s="5">
        <v>41782</v>
      </c>
      <c r="B507" s="3">
        <f>YEAR(Table1[[#This Row],[Order Date]])</f>
        <v>2014</v>
      </c>
      <c r="C507" s="3">
        <f>MONTH(Table1[[#This Row],[Order Date]])</f>
        <v>5</v>
      </c>
      <c r="D507" s="1" t="s">
        <v>709</v>
      </c>
      <c r="E507" s="1" t="s">
        <v>149</v>
      </c>
      <c r="F507" s="1" t="s">
        <v>11</v>
      </c>
      <c r="G507" s="1" t="s">
        <v>20</v>
      </c>
      <c r="H507" s="1" t="s">
        <v>451</v>
      </c>
      <c r="I507" s="2">
        <v>17.96</v>
      </c>
      <c r="J507" s="3">
        <v>5</v>
      </c>
      <c r="K507" s="2">
        <v>5.84</v>
      </c>
    </row>
    <row r="508" spans="1:11" x14ac:dyDescent="0.2">
      <c r="A508" s="5">
        <v>41782</v>
      </c>
      <c r="B508" s="3">
        <f>YEAR(Table1[[#This Row],[Order Date]])</f>
        <v>2014</v>
      </c>
      <c r="C508" s="3">
        <f>MONTH(Table1[[#This Row],[Order Date]])</f>
        <v>5</v>
      </c>
      <c r="D508" s="1" t="s">
        <v>709</v>
      </c>
      <c r="E508" s="1" t="s">
        <v>149</v>
      </c>
      <c r="F508" s="1" t="s">
        <v>11</v>
      </c>
      <c r="G508" s="1" t="s">
        <v>200</v>
      </c>
      <c r="H508" s="1" t="s">
        <v>710</v>
      </c>
      <c r="I508" s="2">
        <v>5.04</v>
      </c>
      <c r="J508" s="3">
        <v>2</v>
      </c>
      <c r="K508" s="2">
        <v>0.15</v>
      </c>
    </row>
    <row r="509" spans="1:11" x14ac:dyDescent="0.2">
      <c r="A509" s="5">
        <v>41782</v>
      </c>
      <c r="B509" s="3">
        <f>YEAR(Table1[[#This Row],[Order Date]])</f>
        <v>2014</v>
      </c>
      <c r="C509" s="3">
        <f>MONTH(Table1[[#This Row],[Order Date]])</f>
        <v>5</v>
      </c>
      <c r="D509" s="1" t="s">
        <v>709</v>
      </c>
      <c r="E509" s="1" t="s">
        <v>149</v>
      </c>
      <c r="F509" s="1" t="s">
        <v>11</v>
      </c>
      <c r="G509" s="1" t="s">
        <v>92</v>
      </c>
      <c r="H509" s="1" t="s">
        <v>711</v>
      </c>
      <c r="I509" s="2">
        <v>208.16</v>
      </c>
      <c r="J509" s="3">
        <v>1</v>
      </c>
      <c r="K509" s="2">
        <v>56.2</v>
      </c>
    </row>
    <row r="510" spans="1:11" x14ac:dyDescent="0.2">
      <c r="A510" s="5">
        <v>41783</v>
      </c>
      <c r="B510" s="3">
        <f>YEAR(Table1[[#This Row],[Order Date]])</f>
        <v>2014</v>
      </c>
      <c r="C510" s="3">
        <f>MONTH(Table1[[#This Row],[Order Date]])</f>
        <v>5</v>
      </c>
      <c r="D510" s="1" t="s">
        <v>712</v>
      </c>
      <c r="E510" s="1" t="s">
        <v>531</v>
      </c>
      <c r="F510" s="1" t="s">
        <v>11</v>
      </c>
      <c r="G510" s="1" t="s">
        <v>12</v>
      </c>
      <c r="H510" s="1" t="s">
        <v>713</v>
      </c>
      <c r="I510" s="2">
        <v>116.28</v>
      </c>
      <c r="J510" s="3">
        <v>3</v>
      </c>
      <c r="K510" s="2">
        <v>56.98</v>
      </c>
    </row>
    <row r="511" spans="1:11" x14ac:dyDescent="0.2">
      <c r="A511" s="5">
        <v>41784</v>
      </c>
      <c r="B511" s="3">
        <f>YEAR(Table1[[#This Row],[Order Date]])</f>
        <v>2014</v>
      </c>
      <c r="C511" s="3">
        <f>MONTH(Table1[[#This Row],[Order Date]])</f>
        <v>5</v>
      </c>
      <c r="D511" s="1" t="s">
        <v>714</v>
      </c>
      <c r="E511" s="1" t="s">
        <v>15</v>
      </c>
      <c r="F511" s="1" t="s">
        <v>11</v>
      </c>
      <c r="G511" s="1" t="s">
        <v>92</v>
      </c>
      <c r="H511" s="1" t="s">
        <v>715</v>
      </c>
      <c r="I511" s="2">
        <v>75.599999999999994</v>
      </c>
      <c r="J511" s="3">
        <v>2</v>
      </c>
      <c r="K511" s="2">
        <v>-166.32</v>
      </c>
    </row>
    <row r="512" spans="1:11" x14ac:dyDescent="0.2">
      <c r="A512" s="5">
        <v>41784</v>
      </c>
      <c r="B512" s="3">
        <f>YEAR(Table1[[#This Row],[Order Date]])</f>
        <v>2014</v>
      </c>
      <c r="C512" s="3">
        <f>MONTH(Table1[[#This Row],[Order Date]])</f>
        <v>5</v>
      </c>
      <c r="D512" s="1" t="s">
        <v>714</v>
      </c>
      <c r="E512" s="1" t="s">
        <v>15</v>
      </c>
      <c r="F512" s="1" t="s">
        <v>34</v>
      </c>
      <c r="G512" s="1" t="s">
        <v>47</v>
      </c>
      <c r="H512" s="1" t="s">
        <v>716</v>
      </c>
      <c r="I512" s="2">
        <v>29.32</v>
      </c>
      <c r="J512" s="3">
        <v>2</v>
      </c>
      <c r="K512" s="2">
        <v>-24.19</v>
      </c>
    </row>
    <row r="513" spans="1:11" x14ac:dyDescent="0.2">
      <c r="A513" s="5">
        <v>41784</v>
      </c>
      <c r="B513" s="3">
        <f>YEAR(Table1[[#This Row],[Order Date]])</f>
        <v>2014</v>
      </c>
      <c r="C513" s="3">
        <f>MONTH(Table1[[#This Row],[Order Date]])</f>
        <v>5</v>
      </c>
      <c r="D513" s="1" t="s">
        <v>717</v>
      </c>
      <c r="E513" s="1" t="s">
        <v>149</v>
      </c>
      <c r="F513" s="1" t="s">
        <v>11</v>
      </c>
      <c r="G513" s="1" t="s">
        <v>12</v>
      </c>
      <c r="H513" s="1" t="s">
        <v>718</v>
      </c>
      <c r="I513" s="2">
        <v>14.62</v>
      </c>
      <c r="J513" s="3">
        <v>2</v>
      </c>
      <c r="K513" s="2">
        <v>6.73</v>
      </c>
    </row>
    <row r="514" spans="1:11" x14ac:dyDescent="0.2">
      <c r="A514" s="5">
        <v>41785</v>
      </c>
      <c r="B514" s="3">
        <f>YEAR(Table1[[#This Row],[Order Date]])</f>
        <v>2014</v>
      </c>
      <c r="C514" s="3">
        <f>MONTH(Table1[[#This Row],[Order Date]])</f>
        <v>5</v>
      </c>
      <c r="D514" s="1" t="s">
        <v>197</v>
      </c>
      <c r="E514" s="1" t="s">
        <v>27</v>
      </c>
      <c r="F514" s="1" t="s">
        <v>34</v>
      </c>
      <c r="G514" s="1" t="s">
        <v>74</v>
      </c>
      <c r="H514" s="1" t="s">
        <v>719</v>
      </c>
      <c r="I514" s="2">
        <v>290.67</v>
      </c>
      <c r="J514" s="3">
        <v>2</v>
      </c>
      <c r="K514" s="2">
        <v>27.36</v>
      </c>
    </row>
    <row r="515" spans="1:11" x14ac:dyDescent="0.2">
      <c r="A515" s="5">
        <v>41785</v>
      </c>
      <c r="B515" s="3">
        <f>YEAR(Table1[[#This Row],[Order Date]])</f>
        <v>2014</v>
      </c>
      <c r="C515" s="3">
        <f>MONTH(Table1[[#This Row],[Order Date]])</f>
        <v>5</v>
      </c>
      <c r="D515" s="1" t="s">
        <v>197</v>
      </c>
      <c r="E515" s="1" t="s">
        <v>27</v>
      </c>
      <c r="F515" s="1" t="s">
        <v>39</v>
      </c>
      <c r="G515" s="1" t="s">
        <v>40</v>
      </c>
      <c r="H515" s="1" t="s">
        <v>720</v>
      </c>
      <c r="I515" s="2">
        <v>201.58</v>
      </c>
      <c r="J515" s="3">
        <v>2</v>
      </c>
      <c r="K515" s="2">
        <v>20.16</v>
      </c>
    </row>
    <row r="516" spans="1:11" x14ac:dyDescent="0.2">
      <c r="A516" s="5">
        <v>41785</v>
      </c>
      <c r="B516" s="3">
        <f>YEAR(Table1[[#This Row],[Order Date]])</f>
        <v>2014</v>
      </c>
      <c r="C516" s="3">
        <f>MONTH(Table1[[#This Row],[Order Date]])</f>
        <v>5</v>
      </c>
      <c r="D516" s="1" t="s">
        <v>197</v>
      </c>
      <c r="E516" s="1" t="s">
        <v>27</v>
      </c>
      <c r="F516" s="1" t="s">
        <v>39</v>
      </c>
      <c r="G516" s="1" t="s">
        <v>40</v>
      </c>
      <c r="H516" s="1" t="s">
        <v>721</v>
      </c>
      <c r="I516" s="2">
        <v>83.98</v>
      </c>
      <c r="J516" s="3">
        <v>2</v>
      </c>
      <c r="K516" s="2">
        <v>31.49</v>
      </c>
    </row>
    <row r="517" spans="1:11" x14ac:dyDescent="0.2">
      <c r="A517" s="5">
        <v>41785</v>
      </c>
      <c r="B517" s="3">
        <f>YEAR(Table1[[#This Row],[Order Date]])</f>
        <v>2014</v>
      </c>
      <c r="C517" s="3">
        <f>MONTH(Table1[[#This Row],[Order Date]])</f>
        <v>5</v>
      </c>
      <c r="D517" s="1" t="s">
        <v>722</v>
      </c>
      <c r="E517" s="1" t="s">
        <v>27</v>
      </c>
      <c r="F517" s="1" t="s">
        <v>34</v>
      </c>
      <c r="G517" s="1" t="s">
        <v>35</v>
      </c>
      <c r="H517" s="1" t="s">
        <v>723</v>
      </c>
      <c r="I517" s="2">
        <v>225.3</v>
      </c>
      <c r="J517" s="3">
        <v>2</v>
      </c>
      <c r="K517" s="2">
        <v>22.53</v>
      </c>
    </row>
    <row r="518" spans="1:11" x14ac:dyDescent="0.2">
      <c r="A518" s="5">
        <v>41785</v>
      </c>
      <c r="B518" s="3">
        <f>YEAR(Table1[[#This Row],[Order Date]])</f>
        <v>2014</v>
      </c>
      <c r="C518" s="3">
        <f>MONTH(Table1[[#This Row],[Order Date]])</f>
        <v>5</v>
      </c>
      <c r="D518" s="1" t="s">
        <v>724</v>
      </c>
      <c r="E518" s="1" t="s">
        <v>296</v>
      </c>
      <c r="F518" s="1" t="s">
        <v>11</v>
      </c>
      <c r="G518" s="1" t="s">
        <v>12</v>
      </c>
      <c r="H518" s="1" t="s">
        <v>108</v>
      </c>
      <c r="I518" s="2">
        <v>48.4</v>
      </c>
      <c r="J518" s="3">
        <v>5</v>
      </c>
      <c r="K518" s="2">
        <v>23.23</v>
      </c>
    </row>
    <row r="519" spans="1:11" x14ac:dyDescent="0.2">
      <c r="A519" s="5">
        <v>41785</v>
      </c>
      <c r="B519" s="3">
        <f>YEAR(Table1[[#This Row],[Order Date]])</f>
        <v>2014</v>
      </c>
      <c r="C519" s="3">
        <f>MONTH(Table1[[#This Row],[Order Date]])</f>
        <v>5</v>
      </c>
      <c r="D519" s="1" t="s">
        <v>514</v>
      </c>
      <c r="E519" s="1" t="s">
        <v>15</v>
      </c>
      <c r="F519" s="1" t="s">
        <v>11</v>
      </c>
      <c r="G519" s="1" t="s">
        <v>18</v>
      </c>
      <c r="H519" s="1" t="s">
        <v>725</v>
      </c>
      <c r="I519" s="2">
        <v>102.62</v>
      </c>
      <c r="J519" s="3">
        <v>3</v>
      </c>
      <c r="K519" s="2">
        <v>7.7</v>
      </c>
    </row>
    <row r="520" spans="1:11" x14ac:dyDescent="0.2">
      <c r="A520" s="5">
        <v>41785</v>
      </c>
      <c r="B520" s="3">
        <f>YEAR(Table1[[#This Row],[Order Date]])</f>
        <v>2014</v>
      </c>
      <c r="C520" s="3">
        <f>MONTH(Table1[[#This Row],[Order Date]])</f>
        <v>5</v>
      </c>
      <c r="D520" s="1" t="s">
        <v>514</v>
      </c>
      <c r="E520" s="1" t="s">
        <v>15</v>
      </c>
      <c r="F520" s="1" t="s">
        <v>34</v>
      </c>
      <c r="G520" s="1" t="s">
        <v>35</v>
      </c>
      <c r="H520" s="1" t="s">
        <v>726</v>
      </c>
      <c r="I520" s="2">
        <v>359.77</v>
      </c>
      <c r="J520" s="3">
        <v>2</v>
      </c>
      <c r="K520" s="2">
        <v>-5.14</v>
      </c>
    </row>
    <row r="521" spans="1:11" x14ac:dyDescent="0.2">
      <c r="A521" s="5">
        <v>41785</v>
      </c>
      <c r="B521" s="3">
        <f>YEAR(Table1[[#This Row],[Order Date]])</f>
        <v>2014</v>
      </c>
      <c r="C521" s="3">
        <f>MONTH(Table1[[#This Row],[Order Date]])</f>
        <v>5</v>
      </c>
      <c r="D521" s="1" t="s">
        <v>514</v>
      </c>
      <c r="E521" s="1" t="s">
        <v>15</v>
      </c>
      <c r="F521" s="1" t="s">
        <v>11</v>
      </c>
      <c r="G521" s="1" t="s">
        <v>24</v>
      </c>
      <c r="H521" s="1" t="s">
        <v>645</v>
      </c>
      <c r="I521" s="2">
        <v>13.39</v>
      </c>
      <c r="J521" s="3">
        <v>3</v>
      </c>
      <c r="K521" s="2">
        <v>3.18</v>
      </c>
    </row>
    <row r="522" spans="1:11" x14ac:dyDescent="0.2">
      <c r="A522" s="5">
        <v>41786</v>
      </c>
      <c r="B522" s="3">
        <f>YEAR(Table1[[#This Row],[Order Date]])</f>
        <v>2014</v>
      </c>
      <c r="C522" s="3">
        <f>MONTH(Table1[[#This Row],[Order Date]])</f>
        <v>5</v>
      </c>
      <c r="D522" s="1" t="s">
        <v>727</v>
      </c>
      <c r="E522" s="1" t="s">
        <v>27</v>
      </c>
      <c r="F522" s="1" t="s">
        <v>34</v>
      </c>
      <c r="G522" s="1" t="s">
        <v>145</v>
      </c>
      <c r="H522" s="1" t="s">
        <v>728</v>
      </c>
      <c r="I522" s="2">
        <v>567.12</v>
      </c>
      <c r="J522" s="3">
        <v>10</v>
      </c>
      <c r="K522" s="2">
        <v>-28.36</v>
      </c>
    </row>
    <row r="523" spans="1:11" x14ac:dyDescent="0.2">
      <c r="A523" s="5">
        <v>41786</v>
      </c>
      <c r="B523" s="3">
        <f>YEAR(Table1[[#This Row],[Order Date]])</f>
        <v>2014</v>
      </c>
      <c r="C523" s="3">
        <f>MONTH(Table1[[#This Row],[Order Date]])</f>
        <v>5</v>
      </c>
      <c r="D523" s="1" t="s">
        <v>727</v>
      </c>
      <c r="E523" s="1" t="s">
        <v>27</v>
      </c>
      <c r="F523" s="1" t="s">
        <v>11</v>
      </c>
      <c r="G523" s="1" t="s">
        <v>18</v>
      </c>
      <c r="H523" s="1" t="s">
        <v>729</v>
      </c>
      <c r="I523" s="2">
        <v>359.32</v>
      </c>
      <c r="J523" s="3">
        <v>4</v>
      </c>
      <c r="K523" s="2">
        <v>7.19</v>
      </c>
    </row>
    <row r="524" spans="1:11" x14ac:dyDescent="0.2">
      <c r="A524" s="5">
        <v>41786</v>
      </c>
      <c r="B524" s="3">
        <f>YEAR(Table1[[#This Row],[Order Date]])</f>
        <v>2014</v>
      </c>
      <c r="C524" s="3">
        <f>MONTH(Table1[[#This Row],[Order Date]])</f>
        <v>5</v>
      </c>
      <c r="D524" s="1" t="s">
        <v>567</v>
      </c>
      <c r="E524" s="1" t="s">
        <v>27</v>
      </c>
      <c r="F524" s="1" t="s">
        <v>39</v>
      </c>
      <c r="G524" s="1" t="s">
        <v>40</v>
      </c>
      <c r="H524" s="1" t="s">
        <v>730</v>
      </c>
      <c r="I524" s="2">
        <v>1113.5</v>
      </c>
      <c r="J524" s="3">
        <v>12</v>
      </c>
      <c r="K524" s="2">
        <v>125.27</v>
      </c>
    </row>
    <row r="525" spans="1:11" x14ac:dyDescent="0.2">
      <c r="A525" s="5">
        <v>41786</v>
      </c>
      <c r="B525" s="3">
        <f>YEAR(Table1[[#This Row],[Order Date]])</f>
        <v>2014</v>
      </c>
      <c r="C525" s="3">
        <f>MONTH(Table1[[#This Row],[Order Date]])</f>
        <v>5</v>
      </c>
      <c r="D525" s="1" t="s">
        <v>567</v>
      </c>
      <c r="E525" s="1" t="s">
        <v>27</v>
      </c>
      <c r="F525" s="1" t="s">
        <v>39</v>
      </c>
      <c r="G525" s="1" t="s">
        <v>52</v>
      </c>
      <c r="H525" s="1" t="s">
        <v>731</v>
      </c>
      <c r="I525" s="2">
        <v>99.99</v>
      </c>
      <c r="J525" s="3">
        <v>1</v>
      </c>
      <c r="K525" s="2">
        <v>38</v>
      </c>
    </row>
    <row r="526" spans="1:11" x14ac:dyDescent="0.2">
      <c r="A526" s="5">
        <v>41786</v>
      </c>
      <c r="B526" s="3">
        <f>YEAR(Table1[[#This Row],[Order Date]])</f>
        <v>2014</v>
      </c>
      <c r="C526" s="3">
        <f>MONTH(Table1[[#This Row],[Order Date]])</f>
        <v>5</v>
      </c>
      <c r="D526" s="1" t="s">
        <v>732</v>
      </c>
      <c r="E526" s="1" t="s">
        <v>15</v>
      </c>
      <c r="F526" s="1" t="s">
        <v>11</v>
      </c>
      <c r="G526" s="1" t="s">
        <v>20</v>
      </c>
      <c r="H526" s="1" t="s">
        <v>733</v>
      </c>
      <c r="I526" s="2">
        <v>17.46</v>
      </c>
      <c r="J526" s="3">
        <v>6</v>
      </c>
      <c r="K526" s="2">
        <v>-30.56</v>
      </c>
    </row>
    <row r="527" spans="1:11" x14ac:dyDescent="0.2">
      <c r="A527" s="5">
        <v>41787</v>
      </c>
      <c r="B527" s="3">
        <f>YEAR(Table1[[#This Row],[Order Date]])</f>
        <v>2014</v>
      </c>
      <c r="C527" s="3">
        <f>MONTH(Table1[[#This Row],[Order Date]])</f>
        <v>5</v>
      </c>
      <c r="D527" s="1" t="s">
        <v>734</v>
      </c>
      <c r="E527" s="1" t="s">
        <v>164</v>
      </c>
      <c r="F527" s="1" t="s">
        <v>39</v>
      </c>
      <c r="G527" s="1" t="s">
        <v>40</v>
      </c>
      <c r="H527" s="1" t="s">
        <v>735</v>
      </c>
      <c r="I527" s="2">
        <v>57.41</v>
      </c>
      <c r="J527" s="3">
        <v>6</v>
      </c>
      <c r="K527" s="2">
        <v>5.74</v>
      </c>
    </row>
    <row r="528" spans="1:11" x14ac:dyDescent="0.2">
      <c r="A528" s="5">
        <v>41787</v>
      </c>
      <c r="B528" s="3">
        <f>YEAR(Table1[[#This Row],[Order Date]])</f>
        <v>2014</v>
      </c>
      <c r="C528" s="3">
        <f>MONTH(Table1[[#This Row],[Order Date]])</f>
        <v>5</v>
      </c>
      <c r="D528" s="1" t="s">
        <v>734</v>
      </c>
      <c r="E528" s="1" t="s">
        <v>164</v>
      </c>
      <c r="F528" s="1" t="s">
        <v>39</v>
      </c>
      <c r="G528" s="1" t="s">
        <v>52</v>
      </c>
      <c r="H528" s="1" t="s">
        <v>298</v>
      </c>
      <c r="I528" s="2">
        <v>27.6</v>
      </c>
      <c r="J528" s="3">
        <v>4</v>
      </c>
      <c r="K528" s="2">
        <v>2.21</v>
      </c>
    </row>
    <row r="529" spans="1:11" x14ac:dyDescent="0.2">
      <c r="A529" s="5">
        <v>41787</v>
      </c>
      <c r="B529" s="3">
        <f>YEAR(Table1[[#This Row],[Order Date]])</f>
        <v>2014</v>
      </c>
      <c r="C529" s="3">
        <f>MONTH(Table1[[#This Row],[Order Date]])</f>
        <v>5</v>
      </c>
      <c r="D529" s="1" t="s">
        <v>736</v>
      </c>
      <c r="E529" s="1" t="s">
        <v>164</v>
      </c>
      <c r="F529" s="1" t="s">
        <v>11</v>
      </c>
      <c r="G529" s="1" t="s">
        <v>20</v>
      </c>
      <c r="H529" s="1" t="s">
        <v>737</v>
      </c>
      <c r="I529" s="2">
        <v>136.96</v>
      </c>
      <c r="J529" s="3">
        <v>4</v>
      </c>
      <c r="K529" s="2">
        <v>51.36</v>
      </c>
    </row>
    <row r="530" spans="1:11" x14ac:dyDescent="0.2">
      <c r="A530" s="5">
        <v>41789</v>
      </c>
      <c r="B530" s="3">
        <f>YEAR(Table1[[#This Row],[Order Date]])</f>
        <v>2014</v>
      </c>
      <c r="C530" s="3">
        <f>MONTH(Table1[[#This Row],[Order Date]])</f>
        <v>5</v>
      </c>
      <c r="D530" s="1" t="s">
        <v>738</v>
      </c>
      <c r="E530" s="1" t="s">
        <v>55</v>
      </c>
      <c r="F530" s="1" t="s">
        <v>11</v>
      </c>
      <c r="G530" s="1" t="s">
        <v>12</v>
      </c>
      <c r="H530" s="1" t="s">
        <v>739</v>
      </c>
      <c r="I530" s="2">
        <v>13.62</v>
      </c>
      <c r="J530" s="3">
        <v>3</v>
      </c>
      <c r="K530" s="2">
        <v>6.13</v>
      </c>
    </row>
    <row r="531" spans="1:11" x14ac:dyDescent="0.2">
      <c r="A531" s="5">
        <v>41789</v>
      </c>
      <c r="B531" s="3">
        <f>YEAR(Table1[[#This Row],[Order Date]])</f>
        <v>2014</v>
      </c>
      <c r="C531" s="3">
        <f>MONTH(Table1[[#This Row],[Order Date]])</f>
        <v>5</v>
      </c>
      <c r="D531" s="1" t="s">
        <v>740</v>
      </c>
      <c r="E531" s="1" t="s">
        <v>15</v>
      </c>
      <c r="F531" s="1" t="s">
        <v>34</v>
      </c>
      <c r="G531" s="1" t="s">
        <v>145</v>
      </c>
      <c r="H531" s="1" t="s">
        <v>741</v>
      </c>
      <c r="I531" s="2">
        <v>355.46</v>
      </c>
      <c r="J531" s="3">
        <v>3</v>
      </c>
      <c r="K531" s="2">
        <v>-184.84</v>
      </c>
    </row>
    <row r="532" spans="1:11" x14ac:dyDescent="0.2">
      <c r="A532" s="5">
        <v>41789</v>
      </c>
      <c r="B532" s="3">
        <f>YEAR(Table1[[#This Row],[Order Date]])</f>
        <v>2014</v>
      </c>
      <c r="C532" s="3">
        <f>MONTH(Table1[[#This Row],[Order Date]])</f>
        <v>5</v>
      </c>
      <c r="D532" s="1" t="s">
        <v>742</v>
      </c>
      <c r="E532" s="1" t="s">
        <v>149</v>
      </c>
      <c r="F532" s="1" t="s">
        <v>11</v>
      </c>
      <c r="G532" s="1" t="s">
        <v>20</v>
      </c>
      <c r="H532" s="1" t="s">
        <v>627</v>
      </c>
      <c r="I532" s="2">
        <v>70.37</v>
      </c>
      <c r="J532" s="3">
        <v>4</v>
      </c>
      <c r="K532" s="2">
        <v>26.39</v>
      </c>
    </row>
    <row r="533" spans="1:11" x14ac:dyDescent="0.2">
      <c r="A533" s="5">
        <v>41789</v>
      </c>
      <c r="B533" s="3">
        <f>YEAR(Table1[[#This Row],[Order Date]])</f>
        <v>2014</v>
      </c>
      <c r="C533" s="3">
        <f>MONTH(Table1[[#This Row],[Order Date]])</f>
        <v>5</v>
      </c>
      <c r="D533" s="1" t="s">
        <v>743</v>
      </c>
      <c r="E533" s="1" t="s">
        <v>149</v>
      </c>
      <c r="F533" s="1" t="s">
        <v>11</v>
      </c>
      <c r="G533" s="1" t="s">
        <v>20</v>
      </c>
      <c r="H533" s="1" t="s">
        <v>744</v>
      </c>
      <c r="I533" s="2">
        <v>25.58</v>
      </c>
      <c r="J533" s="3">
        <v>2</v>
      </c>
      <c r="K533" s="2">
        <v>8.9499999999999993</v>
      </c>
    </row>
    <row r="534" spans="1:11" x14ac:dyDescent="0.2">
      <c r="A534" s="5">
        <v>41789</v>
      </c>
      <c r="B534" s="3">
        <f>YEAR(Table1[[#This Row],[Order Date]])</f>
        <v>2014</v>
      </c>
      <c r="C534" s="3">
        <f>MONTH(Table1[[#This Row],[Order Date]])</f>
        <v>5</v>
      </c>
      <c r="D534" s="1" t="s">
        <v>743</v>
      </c>
      <c r="E534" s="1" t="s">
        <v>149</v>
      </c>
      <c r="F534" s="1" t="s">
        <v>39</v>
      </c>
      <c r="G534" s="1" t="s">
        <v>40</v>
      </c>
      <c r="H534" s="1" t="s">
        <v>745</v>
      </c>
      <c r="I534" s="2">
        <v>464</v>
      </c>
      <c r="J534" s="3">
        <v>5</v>
      </c>
      <c r="K534" s="2">
        <v>134.56</v>
      </c>
    </row>
    <row r="535" spans="1:11" x14ac:dyDescent="0.2">
      <c r="A535" s="5">
        <v>41789</v>
      </c>
      <c r="B535" s="3">
        <f>YEAR(Table1[[#This Row],[Order Date]])</f>
        <v>2014</v>
      </c>
      <c r="C535" s="3">
        <f>MONTH(Table1[[#This Row],[Order Date]])</f>
        <v>5</v>
      </c>
      <c r="D535" s="1" t="s">
        <v>743</v>
      </c>
      <c r="E535" s="1" t="s">
        <v>149</v>
      </c>
      <c r="F535" s="1" t="s">
        <v>11</v>
      </c>
      <c r="G535" s="1" t="s">
        <v>92</v>
      </c>
      <c r="H535" s="1" t="s">
        <v>746</v>
      </c>
      <c r="I535" s="2">
        <v>235.95</v>
      </c>
      <c r="J535" s="3">
        <v>3</v>
      </c>
      <c r="K535" s="2">
        <v>77.86</v>
      </c>
    </row>
    <row r="536" spans="1:11" x14ac:dyDescent="0.2">
      <c r="A536" s="5">
        <v>41789</v>
      </c>
      <c r="B536" s="3">
        <f>YEAR(Table1[[#This Row],[Order Date]])</f>
        <v>2014</v>
      </c>
      <c r="C536" s="3">
        <f>MONTH(Table1[[#This Row],[Order Date]])</f>
        <v>5</v>
      </c>
      <c r="D536" s="1" t="s">
        <v>743</v>
      </c>
      <c r="E536" s="1" t="s">
        <v>149</v>
      </c>
      <c r="F536" s="1" t="s">
        <v>11</v>
      </c>
      <c r="G536" s="1" t="s">
        <v>12</v>
      </c>
      <c r="H536" s="1" t="s">
        <v>747</v>
      </c>
      <c r="I536" s="2">
        <v>39.96</v>
      </c>
      <c r="J536" s="3">
        <v>4</v>
      </c>
      <c r="K536" s="2">
        <v>17.98</v>
      </c>
    </row>
    <row r="537" spans="1:11" x14ac:dyDescent="0.2">
      <c r="A537" s="5">
        <v>41789</v>
      </c>
      <c r="B537" s="3">
        <f>YEAR(Table1[[#This Row],[Order Date]])</f>
        <v>2014</v>
      </c>
      <c r="C537" s="3">
        <f>MONTH(Table1[[#This Row],[Order Date]])</f>
        <v>5</v>
      </c>
      <c r="D537" s="1" t="s">
        <v>748</v>
      </c>
      <c r="E537" s="1" t="s">
        <v>15</v>
      </c>
      <c r="F537" s="1" t="s">
        <v>39</v>
      </c>
      <c r="G537" s="1" t="s">
        <v>603</v>
      </c>
      <c r="H537" s="1" t="s">
        <v>604</v>
      </c>
      <c r="I537" s="2">
        <v>719.98</v>
      </c>
      <c r="J537" s="3">
        <v>3</v>
      </c>
      <c r="K537" s="2">
        <v>135</v>
      </c>
    </row>
    <row r="538" spans="1:11" x14ac:dyDescent="0.2">
      <c r="A538" s="5">
        <v>41790</v>
      </c>
      <c r="B538" s="3">
        <f>YEAR(Table1[[#This Row],[Order Date]])</f>
        <v>2014</v>
      </c>
      <c r="C538" s="3">
        <f>MONTH(Table1[[#This Row],[Order Date]])</f>
        <v>5</v>
      </c>
      <c r="D538" s="1" t="s">
        <v>749</v>
      </c>
      <c r="E538" s="1" t="s">
        <v>329</v>
      </c>
      <c r="F538" s="1" t="s">
        <v>39</v>
      </c>
      <c r="G538" s="1" t="s">
        <v>40</v>
      </c>
      <c r="H538" s="1" t="s">
        <v>750</v>
      </c>
      <c r="I538" s="2">
        <v>659.97</v>
      </c>
      <c r="J538" s="3">
        <v>3</v>
      </c>
      <c r="K538" s="2">
        <v>197.99</v>
      </c>
    </row>
    <row r="539" spans="1:11" x14ac:dyDescent="0.2">
      <c r="A539" s="5">
        <v>41790</v>
      </c>
      <c r="B539" s="3">
        <f>YEAR(Table1[[#This Row],[Order Date]])</f>
        <v>2014</v>
      </c>
      <c r="C539" s="3">
        <f>MONTH(Table1[[#This Row],[Order Date]])</f>
        <v>5</v>
      </c>
      <c r="D539" s="1" t="s">
        <v>749</v>
      </c>
      <c r="E539" s="1" t="s">
        <v>329</v>
      </c>
      <c r="F539" s="1" t="s">
        <v>39</v>
      </c>
      <c r="G539" s="1" t="s">
        <v>40</v>
      </c>
      <c r="H539" s="1" t="s">
        <v>751</v>
      </c>
      <c r="I539" s="2">
        <v>113.73</v>
      </c>
      <c r="J539" s="3">
        <v>3</v>
      </c>
      <c r="K539" s="2">
        <v>32.979999999999997</v>
      </c>
    </row>
    <row r="540" spans="1:11" x14ac:dyDescent="0.2">
      <c r="A540" s="5">
        <v>41791</v>
      </c>
      <c r="B540" s="3">
        <f>YEAR(Table1[[#This Row],[Order Date]])</f>
        <v>2014</v>
      </c>
      <c r="C540" s="3">
        <f>MONTH(Table1[[#This Row],[Order Date]])</f>
        <v>6</v>
      </c>
      <c r="D540" s="1" t="s">
        <v>752</v>
      </c>
      <c r="E540" s="1" t="s">
        <v>315</v>
      </c>
      <c r="F540" s="1" t="s">
        <v>34</v>
      </c>
      <c r="G540" s="1" t="s">
        <v>35</v>
      </c>
      <c r="H540" s="1" t="s">
        <v>36</v>
      </c>
      <c r="I540" s="2">
        <v>2001.86</v>
      </c>
      <c r="J540" s="3">
        <v>7</v>
      </c>
      <c r="K540" s="2">
        <v>580.54</v>
      </c>
    </row>
    <row r="541" spans="1:11" x14ac:dyDescent="0.2">
      <c r="A541" s="5">
        <v>41791</v>
      </c>
      <c r="B541" s="3">
        <f>YEAR(Table1[[#This Row],[Order Date]])</f>
        <v>2014</v>
      </c>
      <c r="C541" s="3">
        <f>MONTH(Table1[[#This Row],[Order Date]])</f>
        <v>6</v>
      </c>
      <c r="D541" s="1" t="s">
        <v>752</v>
      </c>
      <c r="E541" s="1" t="s">
        <v>315</v>
      </c>
      <c r="F541" s="1" t="s">
        <v>11</v>
      </c>
      <c r="G541" s="1" t="s">
        <v>18</v>
      </c>
      <c r="H541" s="1" t="s">
        <v>753</v>
      </c>
      <c r="I541" s="2">
        <v>166.72</v>
      </c>
      <c r="J541" s="3">
        <v>2</v>
      </c>
      <c r="K541" s="2">
        <v>41.68</v>
      </c>
    </row>
    <row r="542" spans="1:11" x14ac:dyDescent="0.2">
      <c r="A542" s="5">
        <v>41791</v>
      </c>
      <c r="B542" s="3">
        <f>YEAR(Table1[[#This Row],[Order Date]])</f>
        <v>2014</v>
      </c>
      <c r="C542" s="3">
        <f>MONTH(Table1[[#This Row],[Order Date]])</f>
        <v>6</v>
      </c>
      <c r="D542" s="1" t="s">
        <v>752</v>
      </c>
      <c r="E542" s="1" t="s">
        <v>315</v>
      </c>
      <c r="F542" s="1" t="s">
        <v>11</v>
      </c>
      <c r="G542" s="1" t="s">
        <v>12</v>
      </c>
      <c r="H542" s="1" t="s">
        <v>754</v>
      </c>
      <c r="I542" s="2">
        <v>47.88</v>
      </c>
      <c r="J542" s="3">
        <v>6</v>
      </c>
      <c r="K542" s="2">
        <v>23.94</v>
      </c>
    </row>
    <row r="543" spans="1:11" x14ac:dyDescent="0.2">
      <c r="A543" s="5">
        <v>41791</v>
      </c>
      <c r="B543" s="3">
        <f>YEAR(Table1[[#This Row],[Order Date]])</f>
        <v>2014</v>
      </c>
      <c r="C543" s="3">
        <f>MONTH(Table1[[#This Row],[Order Date]])</f>
        <v>6</v>
      </c>
      <c r="D543" s="1" t="s">
        <v>752</v>
      </c>
      <c r="E543" s="1" t="s">
        <v>315</v>
      </c>
      <c r="F543" s="1" t="s">
        <v>11</v>
      </c>
      <c r="G543" s="1" t="s">
        <v>92</v>
      </c>
      <c r="H543" s="1" t="s">
        <v>755</v>
      </c>
      <c r="I543" s="2">
        <v>1503.25</v>
      </c>
      <c r="J543" s="3">
        <v>5</v>
      </c>
      <c r="K543" s="2">
        <v>496.07</v>
      </c>
    </row>
    <row r="544" spans="1:11" x14ac:dyDescent="0.2">
      <c r="A544" s="5">
        <v>41791</v>
      </c>
      <c r="B544" s="3">
        <f>YEAR(Table1[[#This Row],[Order Date]])</f>
        <v>2014</v>
      </c>
      <c r="C544" s="3">
        <f>MONTH(Table1[[#This Row],[Order Date]])</f>
        <v>6</v>
      </c>
      <c r="D544" s="1" t="s">
        <v>752</v>
      </c>
      <c r="E544" s="1" t="s">
        <v>315</v>
      </c>
      <c r="F544" s="1" t="s">
        <v>11</v>
      </c>
      <c r="G544" s="1" t="s">
        <v>12</v>
      </c>
      <c r="H544" s="1" t="s">
        <v>756</v>
      </c>
      <c r="I544" s="2">
        <v>25.92</v>
      </c>
      <c r="J544" s="3">
        <v>4</v>
      </c>
      <c r="K544" s="2">
        <v>12.44</v>
      </c>
    </row>
    <row r="545" spans="1:11" x14ac:dyDescent="0.2">
      <c r="A545" s="5">
        <v>41791</v>
      </c>
      <c r="B545" s="3">
        <f>YEAR(Table1[[#This Row],[Order Date]])</f>
        <v>2014</v>
      </c>
      <c r="C545" s="3">
        <f>MONTH(Table1[[#This Row],[Order Date]])</f>
        <v>6</v>
      </c>
      <c r="D545" s="1" t="s">
        <v>757</v>
      </c>
      <c r="E545" s="1" t="s">
        <v>177</v>
      </c>
      <c r="F545" s="1" t="s">
        <v>11</v>
      </c>
      <c r="G545" s="1" t="s">
        <v>20</v>
      </c>
      <c r="H545" s="1" t="s">
        <v>758</v>
      </c>
      <c r="I545" s="2">
        <v>45.48</v>
      </c>
      <c r="J545" s="3">
        <v>3</v>
      </c>
      <c r="K545" s="2">
        <v>20.92</v>
      </c>
    </row>
    <row r="546" spans="1:11" x14ac:dyDescent="0.2">
      <c r="A546" s="5">
        <v>41791</v>
      </c>
      <c r="B546" s="3">
        <f>YEAR(Table1[[#This Row],[Order Date]])</f>
        <v>2014</v>
      </c>
      <c r="C546" s="3">
        <f>MONTH(Table1[[#This Row],[Order Date]])</f>
        <v>6</v>
      </c>
      <c r="D546" s="1" t="s">
        <v>757</v>
      </c>
      <c r="E546" s="1" t="s">
        <v>177</v>
      </c>
      <c r="F546" s="1" t="s">
        <v>11</v>
      </c>
      <c r="G546" s="1" t="s">
        <v>24</v>
      </c>
      <c r="H546" s="1" t="s">
        <v>759</v>
      </c>
      <c r="I546" s="2">
        <v>289.2</v>
      </c>
      <c r="J546" s="3">
        <v>6</v>
      </c>
      <c r="K546" s="2">
        <v>83.87</v>
      </c>
    </row>
    <row r="547" spans="1:11" x14ac:dyDescent="0.2">
      <c r="A547" s="5">
        <v>41791</v>
      </c>
      <c r="B547" s="3">
        <f>YEAR(Table1[[#This Row],[Order Date]])</f>
        <v>2014</v>
      </c>
      <c r="C547" s="3">
        <f>MONTH(Table1[[#This Row],[Order Date]])</f>
        <v>6</v>
      </c>
      <c r="D547" s="1" t="s">
        <v>760</v>
      </c>
      <c r="E547" s="1" t="s">
        <v>101</v>
      </c>
      <c r="F547" s="1" t="s">
        <v>34</v>
      </c>
      <c r="G547" s="1" t="s">
        <v>47</v>
      </c>
      <c r="H547" s="1" t="s">
        <v>761</v>
      </c>
      <c r="I547" s="2">
        <v>22.2</v>
      </c>
      <c r="J547" s="3">
        <v>6</v>
      </c>
      <c r="K547" s="2">
        <v>9.1</v>
      </c>
    </row>
    <row r="548" spans="1:11" x14ac:dyDescent="0.2">
      <c r="A548" s="5">
        <v>41791</v>
      </c>
      <c r="B548" s="3">
        <f>YEAR(Table1[[#This Row],[Order Date]])</f>
        <v>2014</v>
      </c>
      <c r="C548" s="3">
        <f>MONTH(Table1[[#This Row],[Order Date]])</f>
        <v>6</v>
      </c>
      <c r="D548" s="1" t="s">
        <v>760</v>
      </c>
      <c r="E548" s="1" t="s">
        <v>101</v>
      </c>
      <c r="F548" s="1" t="s">
        <v>39</v>
      </c>
      <c r="G548" s="1" t="s">
        <v>40</v>
      </c>
      <c r="H548" s="1" t="s">
        <v>762</v>
      </c>
      <c r="I548" s="2">
        <v>881.93</v>
      </c>
      <c r="J548" s="3">
        <v>7</v>
      </c>
      <c r="K548" s="2">
        <v>229.3</v>
      </c>
    </row>
    <row r="549" spans="1:11" x14ac:dyDescent="0.2">
      <c r="A549" s="5">
        <v>41791</v>
      </c>
      <c r="B549" s="3">
        <f>YEAR(Table1[[#This Row],[Order Date]])</f>
        <v>2014</v>
      </c>
      <c r="C549" s="3">
        <f>MONTH(Table1[[#This Row],[Order Date]])</f>
        <v>6</v>
      </c>
      <c r="D549" s="1" t="s">
        <v>334</v>
      </c>
      <c r="E549" s="1" t="s">
        <v>110</v>
      </c>
      <c r="F549" s="1" t="s">
        <v>11</v>
      </c>
      <c r="G549" s="1" t="s">
        <v>20</v>
      </c>
      <c r="H549" s="1" t="s">
        <v>763</v>
      </c>
      <c r="I549" s="2">
        <v>138.56</v>
      </c>
      <c r="J549" s="3">
        <v>4</v>
      </c>
      <c r="K549" s="2">
        <v>66.510000000000005</v>
      </c>
    </row>
    <row r="550" spans="1:11" x14ac:dyDescent="0.2">
      <c r="A550" s="5">
        <v>41791</v>
      </c>
      <c r="B550" s="3">
        <f>YEAR(Table1[[#This Row],[Order Date]])</f>
        <v>2014</v>
      </c>
      <c r="C550" s="3">
        <f>MONTH(Table1[[#This Row],[Order Date]])</f>
        <v>6</v>
      </c>
      <c r="D550" s="1" t="s">
        <v>334</v>
      </c>
      <c r="E550" s="1" t="s">
        <v>110</v>
      </c>
      <c r="F550" s="1" t="s">
        <v>11</v>
      </c>
      <c r="G550" s="1" t="s">
        <v>92</v>
      </c>
      <c r="H550" s="1" t="s">
        <v>764</v>
      </c>
      <c r="I550" s="2">
        <v>65.52</v>
      </c>
      <c r="J550" s="3">
        <v>5</v>
      </c>
      <c r="K550" s="2">
        <v>12.38</v>
      </c>
    </row>
    <row r="551" spans="1:11" x14ac:dyDescent="0.2">
      <c r="A551" s="5">
        <v>41792</v>
      </c>
      <c r="B551" s="3">
        <f>YEAR(Table1[[#This Row],[Order Date]])</f>
        <v>2014</v>
      </c>
      <c r="C551" s="3">
        <f>MONTH(Table1[[#This Row],[Order Date]])</f>
        <v>6</v>
      </c>
      <c r="D551" s="1" t="s">
        <v>293</v>
      </c>
      <c r="E551" s="1" t="s">
        <v>296</v>
      </c>
      <c r="F551" s="1" t="s">
        <v>11</v>
      </c>
      <c r="G551" s="1" t="s">
        <v>20</v>
      </c>
      <c r="H551" s="1" t="s">
        <v>765</v>
      </c>
      <c r="I551" s="2">
        <v>59.81</v>
      </c>
      <c r="J551" s="3">
        <v>3</v>
      </c>
      <c r="K551" s="2">
        <v>19.440000000000001</v>
      </c>
    </row>
    <row r="552" spans="1:11" x14ac:dyDescent="0.2">
      <c r="A552" s="5">
        <v>41792</v>
      </c>
      <c r="B552" s="3">
        <f>YEAR(Table1[[#This Row],[Order Date]])</f>
        <v>2014</v>
      </c>
      <c r="C552" s="3">
        <f>MONTH(Table1[[#This Row],[Order Date]])</f>
        <v>6</v>
      </c>
      <c r="D552" s="1" t="s">
        <v>293</v>
      </c>
      <c r="E552" s="1" t="s">
        <v>296</v>
      </c>
      <c r="F552" s="1" t="s">
        <v>34</v>
      </c>
      <c r="G552" s="1" t="s">
        <v>47</v>
      </c>
      <c r="H552" s="1" t="s">
        <v>766</v>
      </c>
      <c r="I552" s="2">
        <v>73.319999999999993</v>
      </c>
      <c r="J552" s="3">
        <v>6</v>
      </c>
      <c r="K552" s="2">
        <v>22</v>
      </c>
    </row>
    <row r="553" spans="1:11" x14ac:dyDescent="0.2">
      <c r="A553" s="5">
        <v>41792</v>
      </c>
      <c r="B553" s="3">
        <f>YEAR(Table1[[#This Row],[Order Date]])</f>
        <v>2014</v>
      </c>
      <c r="C553" s="3">
        <f>MONTH(Table1[[#This Row],[Order Date]])</f>
        <v>6</v>
      </c>
      <c r="D553" s="1" t="s">
        <v>523</v>
      </c>
      <c r="E553" s="1" t="s">
        <v>30</v>
      </c>
      <c r="F553" s="1" t="s">
        <v>11</v>
      </c>
      <c r="G553" s="1" t="s">
        <v>24</v>
      </c>
      <c r="H553" s="1" t="s">
        <v>687</v>
      </c>
      <c r="I553" s="2">
        <v>8.56</v>
      </c>
      <c r="J553" s="3">
        <v>2</v>
      </c>
      <c r="K553" s="2">
        <v>2.65</v>
      </c>
    </row>
    <row r="554" spans="1:11" x14ac:dyDescent="0.2">
      <c r="A554" s="5">
        <v>41792</v>
      </c>
      <c r="B554" s="3">
        <f>YEAR(Table1[[#This Row],[Order Date]])</f>
        <v>2014</v>
      </c>
      <c r="C554" s="3">
        <f>MONTH(Table1[[#This Row],[Order Date]])</f>
        <v>6</v>
      </c>
      <c r="D554" s="1" t="s">
        <v>523</v>
      </c>
      <c r="E554" s="1" t="s">
        <v>30</v>
      </c>
      <c r="F554" s="1" t="s">
        <v>39</v>
      </c>
      <c r="G554" s="1" t="s">
        <v>40</v>
      </c>
      <c r="H554" s="1" t="s">
        <v>767</v>
      </c>
      <c r="I554" s="2">
        <v>239.97</v>
      </c>
      <c r="J554" s="3">
        <v>3</v>
      </c>
      <c r="K554" s="2">
        <v>67.19</v>
      </c>
    </row>
    <row r="555" spans="1:11" x14ac:dyDescent="0.2">
      <c r="A555" s="5">
        <v>41792</v>
      </c>
      <c r="B555" s="3">
        <f>YEAR(Table1[[#This Row],[Order Date]])</f>
        <v>2014</v>
      </c>
      <c r="C555" s="3">
        <f>MONTH(Table1[[#This Row],[Order Date]])</f>
        <v>6</v>
      </c>
      <c r="D555" s="1" t="s">
        <v>523</v>
      </c>
      <c r="E555" s="1" t="s">
        <v>30</v>
      </c>
      <c r="F555" s="1" t="s">
        <v>11</v>
      </c>
      <c r="G555" s="1" t="s">
        <v>18</v>
      </c>
      <c r="H555" s="1" t="s">
        <v>308</v>
      </c>
      <c r="I555" s="2">
        <v>356.94</v>
      </c>
      <c r="J555" s="3">
        <v>2</v>
      </c>
      <c r="K555" s="2">
        <v>107.08</v>
      </c>
    </row>
    <row r="556" spans="1:11" x14ac:dyDescent="0.2">
      <c r="A556" s="5">
        <v>41793</v>
      </c>
      <c r="B556" s="3">
        <f>YEAR(Table1[[#This Row],[Order Date]])</f>
        <v>2014</v>
      </c>
      <c r="C556" s="3">
        <f>MONTH(Table1[[#This Row],[Order Date]])</f>
        <v>6</v>
      </c>
      <c r="D556" s="1" t="s">
        <v>768</v>
      </c>
      <c r="E556" s="1" t="s">
        <v>164</v>
      </c>
      <c r="F556" s="1" t="s">
        <v>34</v>
      </c>
      <c r="G556" s="1" t="s">
        <v>145</v>
      </c>
      <c r="H556" s="1" t="s">
        <v>473</v>
      </c>
      <c r="I556" s="2">
        <v>515.88</v>
      </c>
      <c r="J556" s="3">
        <v>6</v>
      </c>
      <c r="K556" s="2">
        <v>113.49</v>
      </c>
    </row>
    <row r="557" spans="1:11" x14ac:dyDescent="0.2">
      <c r="A557" s="5">
        <v>41793</v>
      </c>
      <c r="B557" s="3">
        <f>YEAR(Table1[[#This Row],[Order Date]])</f>
        <v>2014</v>
      </c>
      <c r="C557" s="3">
        <f>MONTH(Table1[[#This Row],[Order Date]])</f>
        <v>6</v>
      </c>
      <c r="D557" s="1" t="s">
        <v>769</v>
      </c>
      <c r="E557" s="1" t="s">
        <v>110</v>
      </c>
      <c r="F557" s="1" t="s">
        <v>11</v>
      </c>
      <c r="G557" s="1" t="s">
        <v>63</v>
      </c>
      <c r="H557" s="1" t="s">
        <v>770</v>
      </c>
      <c r="I557" s="2">
        <v>15.28</v>
      </c>
      <c r="J557" s="3">
        <v>2</v>
      </c>
      <c r="K557" s="2">
        <v>7.49</v>
      </c>
    </row>
    <row r="558" spans="1:11" x14ac:dyDescent="0.2">
      <c r="A558" s="5">
        <v>41793</v>
      </c>
      <c r="B558" s="3">
        <f>YEAR(Table1[[#This Row],[Order Date]])</f>
        <v>2014</v>
      </c>
      <c r="C558" s="3">
        <f>MONTH(Table1[[#This Row],[Order Date]])</f>
        <v>6</v>
      </c>
      <c r="D558" s="1" t="s">
        <v>771</v>
      </c>
      <c r="E558" s="1" t="s">
        <v>15</v>
      </c>
      <c r="F558" s="1" t="s">
        <v>11</v>
      </c>
      <c r="G558" s="1" t="s">
        <v>16</v>
      </c>
      <c r="H558" s="1" t="s">
        <v>772</v>
      </c>
      <c r="I558" s="2">
        <v>15.94</v>
      </c>
      <c r="J558" s="3">
        <v>4</v>
      </c>
      <c r="K558" s="2">
        <v>5.18</v>
      </c>
    </row>
    <row r="559" spans="1:11" x14ac:dyDescent="0.2">
      <c r="A559" s="5">
        <v>41793</v>
      </c>
      <c r="B559" s="3">
        <f>YEAR(Table1[[#This Row],[Order Date]])</f>
        <v>2014</v>
      </c>
      <c r="C559" s="3">
        <f>MONTH(Table1[[#This Row],[Order Date]])</f>
        <v>6</v>
      </c>
      <c r="D559" s="1" t="s">
        <v>771</v>
      </c>
      <c r="E559" s="1" t="s">
        <v>15</v>
      </c>
      <c r="F559" s="1" t="s">
        <v>34</v>
      </c>
      <c r="G559" s="1" t="s">
        <v>47</v>
      </c>
      <c r="H559" s="1" t="s">
        <v>773</v>
      </c>
      <c r="I559" s="2">
        <v>61.54</v>
      </c>
      <c r="J559" s="3">
        <v>7</v>
      </c>
      <c r="K559" s="2">
        <v>-40</v>
      </c>
    </row>
    <row r="560" spans="1:11" x14ac:dyDescent="0.2">
      <c r="A560" s="5">
        <v>41793</v>
      </c>
      <c r="B560" s="3">
        <f>YEAR(Table1[[#This Row],[Order Date]])</f>
        <v>2014</v>
      </c>
      <c r="C560" s="3">
        <f>MONTH(Table1[[#This Row],[Order Date]])</f>
        <v>6</v>
      </c>
      <c r="D560" s="1" t="s">
        <v>771</v>
      </c>
      <c r="E560" s="1" t="s">
        <v>15</v>
      </c>
      <c r="F560" s="1" t="s">
        <v>11</v>
      </c>
      <c r="G560" s="1" t="s">
        <v>18</v>
      </c>
      <c r="H560" s="1" t="s">
        <v>580</v>
      </c>
      <c r="I560" s="2">
        <v>132.69999999999999</v>
      </c>
      <c r="J560" s="3">
        <v>3</v>
      </c>
      <c r="K560" s="2">
        <v>9.9499999999999993</v>
      </c>
    </row>
    <row r="561" spans="1:11" x14ac:dyDescent="0.2">
      <c r="A561" s="5">
        <v>41794</v>
      </c>
      <c r="B561" s="3">
        <f>YEAR(Table1[[#This Row],[Order Date]])</f>
        <v>2014</v>
      </c>
      <c r="C561" s="3">
        <f>MONTH(Table1[[#This Row],[Order Date]])</f>
        <v>6</v>
      </c>
      <c r="D561" s="1" t="s">
        <v>413</v>
      </c>
      <c r="E561" s="1" t="s">
        <v>78</v>
      </c>
      <c r="F561" s="1" t="s">
        <v>11</v>
      </c>
      <c r="G561" s="1" t="s">
        <v>12</v>
      </c>
      <c r="H561" s="1" t="s">
        <v>625</v>
      </c>
      <c r="I561" s="2">
        <v>16.22</v>
      </c>
      <c r="J561" s="3">
        <v>2</v>
      </c>
      <c r="K561" s="2">
        <v>5.88</v>
      </c>
    </row>
    <row r="562" spans="1:11" x14ac:dyDescent="0.2">
      <c r="A562" s="5">
        <v>41794</v>
      </c>
      <c r="B562" s="3">
        <f>YEAR(Table1[[#This Row],[Order Date]])</f>
        <v>2014</v>
      </c>
      <c r="C562" s="3">
        <f>MONTH(Table1[[#This Row],[Order Date]])</f>
        <v>6</v>
      </c>
      <c r="D562" s="1" t="s">
        <v>774</v>
      </c>
      <c r="E562" s="1" t="s">
        <v>149</v>
      </c>
      <c r="F562" s="1" t="s">
        <v>34</v>
      </c>
      <c r="G562" s="1" t="s">
        <v>47</v>
      </c>
      <c r="H562" s="1" t="s">
        <v>775</v>
      </c>
      <c r="I562" s="2">
        <v>56.96</v>
      </c>
      <c r="J562" s="3">
        <v>2</v>
      </c>
      <c r="K562" s="2">
        <v>21.08</v>
      </c>
    </row>
    <row r="563" spans="1:11" x14ac:dyDescent="0.2">
      <c r="A563" s="5">
        <v>41794</v>
      </c>
      <c r="B563" s="3">
        <f>YEAR(Table1[[#This Row],[Order Date]])</f>
        <v>2014</v>
      </c>
      <c r="C563" s="3">
        <f>MONTH(Table1[[#This Row],[Order Date]])</f>
        <v>6</v>
      </c>
      <c r="D563" s="1" t="s">
        <v>774</v>
      </c>
      <c r="E563" s="1" t="s">
        <v>149</v>
      </c>
      <c r="F563" s="1" t="s">
        <v>11</v>
      </c>
      <c r="G563" s="1" t="s">
        <v>92</v>
      </c>
      <c r="H563" s="1" t="s">
        <v>776</v>
      </c>
      <c r="I563" s="2">
        <v>15.56</v>
      </c>
      <c r="J563" s="3">
        <v>4</v>
      </c>
      <c r="K563" s="2">
        <v>4.05</v>
      </c>
    </row>
    <row r="564" spans="1:11" x14ac:dyDescent="0.2">
      <c r="A564" s="5">
        <v>41794</v>
      </c>
      <c r="B564" s="3">
        <f>YEAR(Table1[[#This Row],[Order Date]])</f>
        <v>2014</v>
      </c>
      <c r="C564" s="3">
        <f>MONTH(Table1[[#This Row],[Order Date]])</f>
        <v>6</v>
      </c>
      <c r="D564" s="1" t="s">
        <v>774</v>
      </c>
      <c r="E564" s="1" t="s">
        <v>149</v>
      </c>
      <c r="F564" s="1" t="s">
        <v>34</v>
      </c>
      <c r="G564" s="1" t="s">
        <v>74</v>
      </c>
      <c r="H564" s="1" t="s">
        <v>777</v>
      </c>
      <c r="I564" s="2">
        <v>353.57</v>
      </c>
      <c r="J564" s="3">
        <v>2</v>
      </c>
      <c r="K564" s="2">
        <v>-44.2</v>
      </c>
    </row>
    <row r="565" spans="1:11" x14ac:dyDescent="0.2">
      <c r="A565" s="5">
        <v>41794</v>
      </c>
      <c r="B565" s="3">
        <f>YEAR(Table1[[#This Row],[Order Date]])</f>
        <v>2014</v>
      </c>
      <c r="C565" s="3">
        <f>MONTH(Table1[[#This Row],[Order Date]])</f>
        <v>6</v>
      </c>
      <c r="D565" s="1" t="s">
        <v>774</v>
      </c>
      <c r="E565" s="1" t="s">
        <v>149</v>
      </c>
      <c r="F565" s="1" t="s">
        <v>34</v>
      </c>
      <c r="G565" s="1" t="s">
        <v>47</v>
      </c>
      <c r="H565" s="1" t="s">
        <v>563</v>
      </c>
      <c r="I565" s="2">
        <v>13.96</v>
      </c>
      <c r="J565" s="3">
        <v>2</v>
      </c>
      <c r="K565" s="2">
        <v>6.7</v>
      </c>
    </row>
    <row r="566" spans="1:11" x14ac:dyDescent="0.2">
      <c r="A566" s="5">
        <v>41796</v>
      </c>
      <c r="B566" s="3">
        <f>YEAR(Table1[[#This Row],[Order Date]])</f>
        <v>2014</v>
      </c>
      <c r="C566" s="3">
        <f>MONTH(Table1[[#This Row],[Order Date]])</f>
        <v>6</v>
      </c>
      <c r="D566" s="1" t="s">
        <v>778</v>
      </c>
      <c r="E566" s="1" t="s">
        <v>149</v>
      </c>
      <c r="F566" s="1" t="s">
        <v>11</v>
      </c>
      <c r="G566" s="1" t="s">
        <v>24</v>
      </c>
      <c r="H566" s="1" t="s">
        <v>779</v>
      </c>
      <c r="I566" s="2">
        <v>13.36</v>
      </c>
      <c r="J566" s="3">
        <v>2</v>
      </c>
      <c r="K566" s="2">
        <v>4.9400000000000004</v>
      </c>
    </row>
    <row r="567" spans="1:11" x14ac:dyDescent="0.2">
      <c r="A567" s="5">
        <v>41796</v>
      </c>
      <c r="B567" s="3">
        <f>YEAR(Table1[[#This Row],[Order Date]])</f>
        <v>2014</v>
      </c>
      <c r="C567" s="3">
        <f>MONTH(Table1[[#This Row],[Order Date]])</f>
        <v>6</v>
      </c>
      <c r="D567" s="1" t="s">
        <v>780</v>
      </c>
      <c r="E567" s="1" t="s">
        <v>149</v>
      </c>
      <c r="F567" s="1" t="s">
        <v>11</v>
      </c>
      <c r="G567" s="1" t="s">
        <v>20</v>
      </c>
      <c r="H567" s="1" t="s">
        <v>781</v>
      </c>
      <c r="I567" s="2">
        <v>149.54</v>
      </c>
      <c r="J567" s="3">
        <v>9</v>
      </c>
      <c r="K567" s="2">
        <v>50.47</v>
      </c>
    </row>
    <row r="568" spans="1:11" x14ac:dyDescent="0.2">
      <c r="A568" s="5">
        <v>41796</v>
      </c>
      <c r="B568" s="3">
        <f>YEAR(Table1[[#This Row],[Order Date]])</f>
        <v>2014</v>
      </c>
      <c r="C568" s="3">
        <f>MONTH(Table1[[#This Row],[Order Date]])</f>
        <v>6</v>
      </c>
      <c r="D568" s="1" t="s">
        <v>780</v>
      </c>
      <c r="E568" s="1" t="s">
        <v>149</v>
      </c>
      <c r="F568" s="1" t="s">
        <v>11</v>
      </c>
      <c r="G568" s="1" t="s">
        <v>200</v>
      </c>
      <c r="H568" s="1" t="s">
        <v>782</v>
      </c>
      <c r="I568" s="2">
        <v>17.14</v>
      </c>
      <c r="J568" s="3">
        <v>2</v>
      </c>
      <c r="K568" s="2">
        <v>4.46</v>
      </c>
    </row>
    <row r="569" spans="1:11" x14ac:dyDescent="0.2">
      <c r="A569" s="5">
        <v>41796</v>
      </c>
      <c r="B569" s="3">
        <f>YEAR(Table1[[#This Row],[Order Date]])</f>
        <v>2014</v>
      </c>
      <c r="C569" s="3">
        <f>MONTH(Table1[[#This Row],[Order Date]])</f>
        <v>6</v>
      </c>
      <c r="D569" s="1" t="s">
        <v>780</v>
      </c>
      <c r="E569" s="1" t="s">
        <v>149</v>
      </c>
      <c r="F569" s="1" t="s">
        <v>34</v>
      </c>
      <c r="G569" s="1" t="s">
        <v>145</v>
      </c>
      <c r="H569" s="1" t="s">
        <v>783</v>
      </c>
      <c r="I569" s="2">
        <v>991.76</v>
      </c>
      <c r="J569" s="3">
        <v>3</v>
      </c>
      <c r="K569" s="2">
        <v>-347.12</v>
      </c>
    </row>
    <row r="570" spans="1:11" x14ac:dyDescent="0.2">
      <c r="A570" s="5">
        <v>41796</v>
      </c>
      <c r="B570" s="3">
        <f>YEAR(Table1[[#This Row],[Order Date]])</f>
        <v>2014</v>
      </c>
      <c r="C570" s="3">
        <f>MONTH(Table1[[#This Row],[Order Date]])</f>
        <v>6</v>
      </c>
      <c r="D570" s="1" t="s">
        <v>784</v>
      </c>
      <c r="E570" s="1" t="s">
        <v>15</v>
      </c>
      <c r="F570" s="1" t="s">
        <v>11</v>
      </c>
      <c r="G570" s="1" t="s">
        <v>20</v>
      </c>
      <c r="H570" s="1" t="s">
        <v>485</v>
      </c>
      <c r="I570" s="2">
        <v>24.59</v>
      </c>
      <c r="J570" s="3">
        <v>3</v>
      </c>
      <c r="K570" s="2">
        <v>-38.11</v>
      </c>
    </row>
    <row r="571" spans="1:11" x14ac:dyDescent="0.2">
      <c r="A571" s="5">
        <v>41796</v>
      </c>
      <c r="B571" s="3">
        <f>YEAR(Table1[[#This Row],[Order Date]])</f>
        <v>2014</v>
      </c>
      <c r="C571" s="3">
        <f>MONTH(Table1[[#This Row],[Order Date]])</f>
        <v>6</v>
      </c>
      <c r="D571" s="1" t="s">
        <v>784</v>
      </c>
      <c r="E571" s="1" t="s">
        <v>15</v>
      </c>
      <c r="F571" s="1" t="s">
        <v>11</v>
      </c>
      <c r="G571" s="1" t="s">
        <v>63</v>
      </c>
      <c r="H571" s="1" t="s">
        <v>785</v>
      </c>
      <c r="I571" s="2">
        <v>13.98</v>
      </c>
      <c r="J571" s="3">
        <v>2</v>
      </c>
      <c r="K571" s="2">
        <v>4.72</v>
      </c>
    </row>
    <row r="572" spans="1:11" x14ac:dyDescent="0.2">
      <c r="A572" s="5">
        <v>41796</v>
      </c>
      <c r="B572" s="3">
        <f>YEAR(Table1[[#This Row],[Order Date]])</f>
        <v>2014</v>
      </c>
      <c r="C572" s="3">
        <f>MONTH(Table1[[#This Row],[Order Date]])</f>
        <v>6</v>
      </c>
      <c r="D572" s="1" t="s">
        <v>786</v>
      </c>
      <c r="E572" s="1" t="s">
        <v>10</v>
      </c>
      <c r="F572" s="1" t="s">
        <v>11</v>
      </c>
      <c r="G572" s="1" t="s">
        <v>16</v>
      </c>
      <c r="H572" s="1" t="s">
        <v>89</v>
      </c>
      <c r="I572" s="2">
        <v>100.24</v>
      </c>
      <c r="J572" s="3">
        <v>10</v>
      </c>
      <c r="K572" s="2">
        <v>33.83</v>
      </c>
    </row>
    <row r="573" spans="1:11" x14ac:dyDescent="0.2">
      <c r="A573" s="5">
        <v>41796</v>
      </c>
      <c r="B573" s="3">
        <f>YEAR(Table1[[#This Row],[Order Date]])</f>
        <v>2014</v>
      </c>
      <c r="C573" s="3">
        <f>MONTH(Table1[[#This Row],[Order Date]])</f>
        <v>6</v>
      </c>
      <c r="D573" s="1" t="s">
        <v>523</v>
      </c>
      <c r="E573" s="1" t="s">
        <v>123</v>
      </c>
      <c r="F573" s="1" t="s">
        <v>11</v>
      </c>
      <c r="G573" s="1" t="s">
        <v>20</v>
      </c>
      <c r="H573" s="1" t="s">
        <v>787</v>
      </c>
      <c r="I573" s="2">
        <v>1.37</v>
      </c>
      <c r="J573" s="3">
        <v>1</v>
      </c>
      <c r="K573" s="2">
        <v>-0.91</v>
      </c>
    </row>
    <row r="574" spans="1:11" x14ac:dyDescent="0.2">
      <c r="A574" s="5">
        <v>41796</v>
      </c>
      <c r="B574" s="3">
        <f>YEAR(Table1[[#This Row],[Order Date]])</f>
        <v>2014</v>
      </c>
      <c r="C574" s="3">
        <f>MONTH(Table1[[#This Row],[Order Date]])</f>
        <v>6</v>
      </c>
      <c r="D574" s="1" t="s">
        <v>523</v>
      </c>
      <c r="E574" s="1" t="s">
        <v>123</v>
      </c>
      <c r="F574" s="1" t="s">
        <v>11</v>
      </c>
      <c r="G574" s="1" t="s">
        <v>12</v>
      </c>
      <c r="H574" s="1" t="s">
        <v>713</v>
      </c>
      <c r="I574" s="2">
        <v>62.02</v>
      </c>
      <c r="J574" s="3">
        <v>2</v>
      </c>
      <c r="K574" s="2">
        <v>22.48</v>
      </c>
    </row>
    <row r="575" spans="1:11" x14ac:dyDescent="0.2">
      <c r="A575" s="5">
        <v>41797</v>
      </c>
      <c r="B575" s="3">
        <f>YEAR(Table1[[#This Row],[Order Date]])</f>
        <v>2014</v>
      </c>
      <c r="C575" s="3">
        <f>MONTH(Table1[[#This Row],[Order Date]])</f>
        <v>6</v>
      </c>
      <c r="D575" s="1" t="s">
        <v>788</v>
      </c>
      <c r="E575" s="1" t="s">
        <v>15</v>
      </c>
      <c r="F575" s="1" t="s">
        <v>11</v>
      </c>
      <c r="G575" s="1" t="s">
        <v>20</v>
      </c>
      <c r="H575" s="1" t="s">
        <v>781</v>
      </c>
      <c r="I575" s="2">
        <v>12.46</v>
      </c>
      <c r="J575" s="3">
        <v>3</v>
      </c>
      <c r="K575" s="2">
        <v>-20.56</v>
      </c>
    </row>
    <row r="576" spans="1:11" x14ac:dyDescent="0.2">
      <c r="A576" s="5">
        <v>41797</v>
      </c>
      <c r="B576" s="3">
        <f>YEAR(Table1[[#This Row],[Order Date]])</f>
        <v>2014</v>
      </c>
      <c r="C576" s="3">
        <f>MONTH(Table1[[#This Row],[Order Date]])</f>
        <v>6</v>
      </c>
      <c r="D576" s="1" t="s">
        <v>789</v>
      </c>
      <c r="E576" s="1" t="s">
        <v>15</v>
      </c>
      <c r="F576" s="1" t="s">
        <v>34</v>
      </c>
      <c r="G576" s="1" t="s">
        <v>145</v>
      </c>
      <c r="H576" s="1" t="s">
        <v>790</v>
      </c>
      <c r="I576" s="2">
        <v>268.94</v>
      </c>
      <c r="J576" s="3">
        <v>3</v>
      </c>
      <c r="K576" s="2">
        <v>-209.77</v>
      </c>
    </row>
    <row r="577" spans="1:11" x14ac:dyDescent="0.2">
      <c r="A577" s="5">
        <v>41798</v>
      </c>
      <c r="B577" s="3">
        <f>YEAR(Table1[[#This Row],[Order Date]])</f>
        <v>2014</v>
      </c>
      <c r="C577" s="3">
        <f>MONTH(Table1[[#This Row],[Order Date]])</f>
        <v>6</v>
      </c>
      <c r="D577" s="1" t="s">
        <v>791</v>
      </c>
      <c r="E577" s="1" t="s">
        <v>164</v>
      </c>
      <c r="F577" s="1" t="s">
        <v>34</v>
      </c>
      <c r="G577" s="1" t="s">
        <v>35</v>
      </c>
      <c r="H577" s="1" t="s">
        <v>792</v>
      </c>
      <c r="I577" s="2">
        <v>585.54999999999995</v>
      </c>
      <c r="J577" s="3">
        <v>3</v>
      </c>
      <c r="K577" s="2">
        <v>73.19</v>
      </c>
    </row>
    <row r="578" spans="1:11" x14ac:dyDescent="0.2">
      <c r="A578" s="5">
        <v>41798</v>
      </c>
      <c r="B578" s="3">
        <f>YEAR(Table1[[#This Row],[Order Date]])</f>
        <v>2014</v>
      </c>
      <c r="C578" s="3">
        <f>MONTH(Table1[[#This Row],[Order Date]])</f>
        <v>6</v>
      </c>
      <c r="D578" s="1" t="s">
        <v>445</v>
      </c>
      <c r="E578" s="1" t="s">
        <v>120</v>
      </c>
      <c r="F578" s="1" t="s">
        <v>34</v>
      </c>
      <c r="G578" s="1" t="s">
        <v>35</v>
      </c>
      <c r="H578" s="1" t="s">
        <v>793</v>
      </c>
      <c r="I578" s="2">
        <v>170.35</v>
      </c>
      <c r="J578" s="3">
        <v>3</v>
      </c>
      <c r="K578" s="2">
        <v>10.65</v>
      </c>
    </row>
    <row r="579" spans="1:11" x14ac:dyDescent="0.2">
      <c r="A579" s="5">
        <v>41798</v>
      </c>
      <c r="B579" s="3">
        <f>YEAR(Table1[[#This Row],[Order Date]])</f>
        <v>2014</v>
      </c>
      <c r="C579" s="3">
        <f>MONTH(Table1[[#This Row],[Order Date]])</f>
        <v>6</v>
      </c>
      <c r="D579" s="1" t="s">
        <v>794</v>
      </c>
      <c r="E579" s="1" t="s">
        <v>149</v>
      </c>
      <c r="F579" s="1" t="s">
        <v>11</v>
      </c>
      <c r="G579" s="1" t="s">
        <v>20</v>
      </c>
      <c r="H579" s="1" t="s">
        <v>737</v>
      </c>
      <c r="I579" s="2">
        <v>68.48</v>
      </c>
      <c r="J579" s="3">
        <v>2</v>
      </c>
      <c r="K579" s="2">
        <v>25.68</v>
      </c>
    </row>
    <row r="580" spans="1:11" x14ac:dyDescent="0.2">
      <c r="A580" s="5">
        <v>41798</v>
      </c>
      <c r="B580" s="3">
        <f>YEAR(Table1[[#This Row],[Order Date]])</f>
        <v>2014</v>
      </c>
      <c r="C580" s="3">
        <f>MONTH(Table1[[#This Row],[Order Date]])</f>
        <v>6</v>
      </c>
      <c r="D580" s="1" t="s">
        <v>794</v>
      </c>
      <c r="E580" s="1" t="s">
        <v>149</v>
      </c>
      <c r="F580" s="1" t="s">
        <v>11</v>
      </c>
      <c r="G580" s="1" t="s">
        <v>18</v>
      </c>
      <c r="H580" s="1" t="s">
        <v>795</v>
      </c>
      <c r="I580" s="2">
        <v>1676.88</v>
      </c>
      <c r="J580" s="3">
        <v>6</v>
      </c>
      <c r="K580" s="2">
        <v>83.84</v>
      </c>
    </row>
    <row r="581" spans="1:11" x14ac:dyDescent="0.2">
      <c r="A581" s="5">
        <v>41799</v>
      </c>
      <c r="B581" s="3">
        <f>YEAR(Table1[[#This Row],[Order Date]])</f>
        <v>2014</v>
      </c>
      <c r="C581" s="3">
        <f>MONTH(Table1[[#This Row],[Order Date]])</f>
        <v>6</v>
      </c>
      <c r="D581" s="1" t="s">
        <v>796</v>
      </c>
      <c r="E581" s="1" t="s">
        <v>27</v>
      </c>
      <c r="F581" s="1" t="s">
        <v>34</v>
      </c>
      <c r="G581" s="1" t="s">
        <v>47</v>
      </c>
      <c r="H581" s="1" t="s">
        <v>797</v>
      </c>
      <c r="I581" s="2">
        <v>48.86</v>
      </c>
      <c r="J581" s="3">
        <v>7</v>
      </c>
      <c r="K581" s="2">
        <v>14.17</v>
      </c>
    </row>
    <row r="582" spans="1:11" x14ac:dyDescent="0.2">
      <c r="A582" s="5">
        <v>41799</v>
      </c>
      <c r="B582" s="3">
        <f>YEAR(Table1[[#This Row],[Order Date]])</f>
        <v>2014</v>
      </c>
      <c r="C582" s="3">
        <f>MONTH(Table1[[#This Row],[Order Date]])</f>
        <v>6</v>
      </c>
      <c r="D582" s="1" t="s">
        <v>796</v>
      </c>
      <c r="E582" s="1" t="s">
        <v>27</v>
      </c>
      <c r="F582" s="1" t="s">
        <v>11</v>
      </c>
      <c r="G582" s="1" t="s">
        <v>24</v>
      </c>
      <c r="H582" s="1" t="s">
        <v>798</v>
      </c>
      <c r="I582" s="2">
        <v>7.28</v>
      </c>
      <c r="J582" s="3">
        <v>4</v>
      </c>
      <c r="K582" s="2">
        <v>1.97</v>
      </c>
    </row>
    <row r="583" spans="1:11" x14ac:dyDescent="0.2">
      <c r="A583" s="5">
        <v>41799</v>
      </c>
      <c r="B583" s="3">
        <f>YEAR(Table1[[#This Row],[Order Date]])</f>
        <v>2014</v>
      </c>
      <c r="C583" s="3">
        <f>MONTH(Table1[[#This Row],[Order Date]])</f>
        <v>6</v>
      </c>
      <c r="D583" s="1" t="s">
        <v>796</v>
      </c>
      <c r="E583" s="1" t="s">
        <v>27</v>
      </c>
      <c r="F583" s="1" t="s">
        <v>39</v>
      </c>
      <c r="G583" s="1" t="s">
        <v>40</v>
      </c>
      <c r="H583" s="1" t="s">
        <v>799</v>
      </c>
      <c r="I583" s="2">
        <v>907.15</v>
      </c>
      <c r="J583" s="3">
        <v>6</v>
      </c>
      <c r="K583" s="2">
        <v>90.72</v>
      </c>
    </row>
    <row r="584" spans="1:11" x14ac:dyDescent="0.2">
      <c r="A584" s="5">
        <v>41799</v>
      </c>
      <c r="B584" s="3">
        <f>YEAR(Table1[[#This Row],[Order Date]])</f>
        <v>2014</v>
      </c>
      <c r="C584" s="3">
        <f>MONTH(Table1[[#This Row],[Order Date]])</f>
        <v>6</v>
      </c>
      <c r="D584" s="1" t="s">
        <v>796</v>
      </c>
      <c r="E584" s="1" t="s">
        <v>27</v>
      </c>
      <c r="F584" s="1" t="s">
        <v>11</v>
      </c>
      <c r="G584" s="1" t="s">
        <v>20</v>
      </c>
      <c r="H584" s="1" t="s">
        <v>800</v>
      </c>
      <c r="I584" s="2">
        <v>18.5</v>
      </c>
      <c r="J584" s="3">
        <v>3</v>
      </c>
      <c r="K584" s="2">
        <v>5.78</v>
      </c>
    </row>
    <row r="585" spans="1:11" x14ac:dyDescent="0.2">
      <c r="A585" s="5">
        <v>41799</v>
      </c>
      <c r="B585" s="3">
        <f>YEAR(Table1[[#This Row],[Order Date]])</f>
        <v>2014</v>
      </c>
      <c r="C585" s="3">
        <f>MONTH(Table1[[#This Row],[Order Date]])</f>
        <v>6</v>
      </c>
      <c r="D585" s="1" t="s">
        <v>796</v>
      </c>
      <c r="E585" s="1" t="s">
        <v>27</v>
      </c>
      <c r="F585" s="1" t="s">
        <v>11</v>
      </c>
      <c r="G585" s="1" t="s">
        <v>92</v>
      </c>
      <c r="H585" s="1" t="s">
        <v>801</v>
      </c>
      <c r="I585" s="2">
        <v>114.9</v>
      </c>
      <c r="J585" s="3">
        <v>5</v>
      </c>
      <c r="K585" s="2">
        <v>34.47</v>
      </c>
    </row>
    <row r="586" spans="1:11" x14ac:dyDescent="0.2">
      <c r="A586" s="5">
        <v>41799</v>
      </c>
      <c r="B586" s="3">
        <f>YEAR(Table1[[#This Row],[Order Date]])</f>
        <v>2014</v>
      </c>
      <c r="C586" s="3">
        <f>MONTH(Table1[[#This Row],[Order Date]])</f>
        <v>6</v>
      </c>
      <c r="D586" s="1" t="s">
        <v>796</v>
      </c>
      <c r="E586" s="1" t="s">
        <v>27</v>
      </c>
      <c r="F586" s="1" t="s">
        <v>34</v>
      </c>
      <c r="G586" s="1" t="s">
        <v>145</v>
      </c>
      <c r="H586" s="1" t="s">
        <v>741</v>
      </c>
      <c r="I586" s="2">
        <v>1706.18</v>
      </c>
      <c r="J586" s="3">
        <v>9</v>
      </c>
      <c r="K586" s="2">
        <v>85.31</v>
      </c>
    </row>
    <row r="587" spans="1:11" x14ac:dyDescent="0.2">
      <c r="A587" s="5">
        <v>41799</v>
      </c>
      <c r="B587" s="3">
        <f>YEAR(Table1[[#This Row],[Order Date]])</f>
        <v>2014</v>
      </c>
      <c r="C587" s="3">
        <f>MONTH(Table1[[#This Row],[Order Date]])</f>
        <v>6</v>
      </c>
      <c r="D587" s="1" t="s">
        <v>796</v>
      </c>
      <c r="E587" s="1" t="s">
        <v>27</v>
      </c>
      <c r="F587" s="1" t="s">
        <v>39</v>
      </c>
      <c r="G587" s="1" t="s">
        <v>40</v>
      </c>
      <c r="H587" s="1" t="s">
        <v>802</v>
      </c>
      <c r="I587" s="2">
        <v>911.42</v>
      </c>
      <c r="J587" s="3">
        <v>4</v>
      </c>
      <c r="K587" s="2">
        <v>68.36</v>
      </c>
    </row>
    <row r="588" spans="1:11" x14ac:dyDescent="0.2">
      <c r="A588" s="5">
        <v>41799</v>
      </c>
      <c r="B588" s="3">
        <f>YEAR(Table1[[#This Row],[Order Date]])</f>
        <v>2014</v>
      </c>
      <c r="C588" s="3">
        <f>MONTH(Table1[[#This Row],[Order Date]])</f>
        <v>6</v>
      </c>
      <c r="D588" s="1" t="s">
        <v>803</v>
      </c>
      <c r="E588" s="1" t="s">
        <v>10</v>
      </c>
      <c r="F588" s="1" t="s">
        <v>39</v>
      </c>
      <c r="G588" s="1" t="s">
        <v>40</v>
      </c>
      <c r="H588" s="1" t="s">
        <v>597</v>
      </c>
      <c r="I588" s="2">
        <v>7.99</v>
      </c>
      <c r="J588" s="3">
        <v>1</v>
      </c>
      <c r="K588" s="2">
        <v>0.6</v>
      </c>
    </row>
    <row r="589" spans="1:11" x14ac:dyDescent="0.2">
      <c r="A589" s="5">
        <v>41799</v>
      </c>
      <c r="B589" s="3">
        <f>YEAR(Table1[[#This Row],[Order Date]])</f>
        <v>2014</v>
      </c>
      <c r="C589" s="3">
        <f>MONTH(Table1[[#This Row],[Order Date]])</f>
        <v>6</v>
      </c>
      <c r="D589" s="1" t="s">
        <v>803</v>
      </c>
      <c r="E589" s="1" t="s">
        <v>10</v>
      </c>
      <c r="F589" s="1" t="s">
        <v>39</v>
      </c>
      <c r="G589" s="1" t="s">
        <v>52</v>
      </c>
      <c r="H589" s="1" t="s">
        <v>804</v>
      </c>
      <c r="I589" s="2">
        <v>63.98</v>
      </c>
      <c r="J589" s="3">
        <v>2</v>
      </c>
      <c r="K589" s="2">
        <v>10.4</v>
      </c>
    </row>
    <row r="590" spans="1:11" x14ac:dyDescent="0.2">
      <c r="A590" s="5">
        <v>41799</v>
      </c>
      <c r="B590" s="3">
        <f>YEAR(Table1[[#This Row],[Order Date]])</f>
        <v>2014</v>
      </c>
      <c r="C590" s="3">
        <f>MONTH(Table1[[#This Row],[Order Date]])</f>
        <v>6</v>
      </c>
      <c r="D590" s="1" t="s">
        <v>803</v>
      </c>
      <c r="E590" s="1" t="s">
        <v>10</v>
      </c>
      <c r="F590" s="1" t="s">
        <v>11</v>
      </c>
      <c r="G590" s="1" t="s">
        <v>24</v>
      </c>
      <c r="H590" s="1" t="s">
        <v>805</v>
      </c>
      <c r="I590" s="2">
        <v>70.37</v>
      </c>
      <c r="J590" s="3">
        <v>2</v>
      </c>
      <c r="K590" s="2">
        <v>6.16</v>
      </c>
    </row>
    <row r="591" spans="1:11" x14ac:dyDescent="0.2">
      <c r="A591" s="5">
        <v>41799</v>
      </c>
      <c r="B591" s="3">
        <f>YEAR(Table1[[#This Row],[Order Date]])</f>
        <v>2014</v>
      </c>
      <c r="C591" s="3">
        <f>MONTH(Table1[[#This Row],[Order Date]])</f>
        <v>6</v>
      </c>
      <c r="D591" s="1" t="s">
        <v>806</v>
      </c>
      <c r="E591" s="1" t="s">
        <v>27</v>
      </c>
      <c r="F591" s="1" t="s">
        <v>11</v>
      </c>
      <c r="G591" s="1" t="s">
        <v>200</v>
      </c>
      <c r="H591" s="1" t="s">
        <v>807</v>
      </c>
      <c r="I591" s="2">
        <v>7.36</v>
      </c>
      <c r="J591" s="3">
        <v>2</v>
      </c>
      <c r="K591" s="2">
        <v>0.15</v>
      </c>
    </row>
    <row r="592" spans="1:11" x14ac:dyDescent="0.2">
      <c r="A592" s="5">
        <v>41799</v>
      </c>
      <c r="B592" s="3">
        <f>YEAR(Table1[[#This Row],[Order Date]])</f>
        <v>2014</v>
      </c>
      <c r="C592" s="3">
        <f>MONTH(Table1[[#This Row],[Order Date]])</f>
        <v>6</v>
      </c>
      <c r="D592" s="1" t="s">
        <v>806</v>
      </c>
      <c r="E592" s="1" t="s">
        <v>27</v>
      </c>
      <c r="F592" s="1" t="s">
        <v>11</v>
      </c>
      <c r="G592" s="1" t="s">
        <v>24</v>
      </c>
      <c r="H592" s="1" t="s">
        <v>808</v>
      </c>
      <c r="I592" s="2">
        <v>23.1</v>
      </c>
      <c r="J592" s="3">
        <v>2</v>
      </c>
      <c r="K592" s="2">
        <v>10.63</v>
      </c>
    </row>
    <row r="593" spans="1:11" x14ac:dyDescent="0.2">
      <c r="A593" s="5">
        <v>41799</v>
      </c>
      <c r="B593" s="3">
        <f>YEAR(Table1[[#This Row],[Order Date]])</f>
        <v>2014</v>
      </c>
      <c r="C593" s="3">
        <f>MONTH(Table1[[#This Row],[Order Date]])</f>
        <v>6</v>
      </c>
      <c r="D593" s="1" t="s">
        <v>809</v>
      </c>
      <c r="E593" s="1" t="s">
        <v>55</v>
      </c>
      <c r="F593" s="1" t="s">
        <v>34</v>
      </c>
      <c r="G593" s="1" t="s">
        <v>145</v>
      </c>
      <c r="H593" s="1" t="s">
        <v>810</v>
      </c>
      <c r="I593" s="2">
        <v>1441.3</v>
      </c>
      <c r="J593" s="3">
        <v>7</v>
      </c>
      <c r="K593" s="2">
        <v>245.02</v>
      </c>
    </row>
    <row r="594" spans="1:11" x14ac:dyDescent="0.2">
      <c r="A594" s="5">
        <v>41799</v>
      </c>
      <c r="B594" s="3">
        <f>YEAR(Table1[[#This Row],[Order Date]])</f>
        <v>2014</v>
      </c>
      <c r="C594" s="3">
        <f>MONTH(Table1[[#This Row],[Order Date]])</f>
        <v>6</v>
      </c>
      <c r="D594" s="1" t="s">
        <v>355</v>
      </c>
      <c r="E594" s="1" t="s">
        <v>126</v>
      </c>
      <c r="F594" s="1" t="s">
        <v>11</v>
      </c>
      <c r="G594" s="1" t="s">
        <v>24</v>
      </c>
      <c r="H594" s="1" t="s">
        <v>811</v>
      </c>
      <c r="I594" s="2">
        <v>18.059999999999999</v>
      </c>
      <c r="J594" s="3">
        <v>7</v>
      </c>
      <c r="K594" s="2">
        <v>4.7</v>
      </c>
    </row>
    <row r="595" spans="1:11" x14ac:dyDescent="0.2">
      <c r="A595" s="5">
        <v>41799</v>
      </c>
      <c r="B595" s="3">
        <f>YEAR(Table1[[#This Row],[Order Date]])</f>
        <v>2014</v>
      </c>
      <c r="C595" s="3">
        <f>MONTH(Table1[[#This Row],[Order Date]])</f>
        <v>6</v>
      </c>
      <c r="D595" s="1" t="s">
        <v>355</v>
      </c>
      <c r="E595" s="1" t="s">
        <v>126</v>
      </c>
      <c r="F595" s="1" t="s">
        <v>11</v>
      </c>
      <c r="G595" s="1" t="s">
        <v>12</v>
      </c>
      <c r="H595" s="1" t="s">
        <v>335</v>
      </c>
      <c r="I595" s="2">
        <v>79.14</v>
      </c>
      <c r="J595" s="3">
        <v>3</v>
      </c>
      <c r="K595" s="2">
        <v>36.4</v>
      </c>
    </row>
    <row r="596" spans="1:11" x14ac:dyDescent="0.2">
      <c r="A596" s="5">
        <v>41799</v>
      </c>
      <c r="B596" s="3">
        <f>YEAR(Table1[[#This Row],[Order Date]])</f>
        <v>2014</v>
      </c>
      <c r="C596" s="3">
        <f>MONTH(Table1[[#This Row],[Order Date]])</f>
        <v>6</v>
      </c>
      <c r="D596" s="1" t="s">
        <v>355</v>
      </c>
      <c r="E596" s="1" t="s">
        <v>126</v>
      </c>
      <c r="F596" s="1" t="s">
        <v>34</v>
      </c>
      <c r="G596" s="1" t="s">
        <v>47</v>
      </c>
      <c r="H596" s="1" t="s">
        <v>812</v>
      </c>
      <c r="I596" s="2">
        <v>37.4</v>
      </c>
      <c r="J596" s="3">
        <v>2</v>
      </c>
      <c r="K596" s="2">
        <v>14.21</v>
      </c>
    </row>
    <row r="597" spans="1:11" x14ac:dyDescent="0.2">
      <c r="A597" s="5">
        <v>41800</v>
      </c>
      <c r="B597" s="3">
        <f>YEAR(Table1[[#This Row],[Order Date]])</f>
        <v>2014</v>
      </c>
      <c r="C597" s="3">
        <f>MONTH(Table1[[#This Row],[Order Date]])</f>
        <v>6</v>
      </c>
      <c r="D597" s="1" t="s">
        <v>813</v>
      </c>
      <c r="E597" s="1" t="s">
        <v>110</v>
      </c>
      <c r="F597" s="1" t="s">
        <v>11</v>
      </c>
      <c r="G597" s="1" t="s">
        <v>16</v>
      </c>
      <c r="H597" s="1" t="s">
        <v>814</v>
      </c>
      <c r="I597" s="2">
        <v>491.55</v>
      </c>
      <c r="J597" s="3">
        <v>5</v>
      </c>
      <c r="K597" s="2">
        <v>240.86</v>
      </c>
    </row>
    <row r="598" spans="1:11" x14ac:dyDescent="0.2">
      <c r="A598" s="5">
        <v>41803</v>
      </c>
      <c r="B598" s="3">
        <f>YEAR(Table1[[#This Row],[Order Date]])</f>
        <v>2014</v>
      </c>
      <c r="C598" s="3">
        <f>MONTH(Table1[[#This Row],[Order Date]])</f>
        <v>6</v>
      </c>
      <c r="D598" s="1" t="s">
        <v>285</v>
      </c>
      <c r="E598" s="1" t="s">
        <v>27</v>
      </c>
      <c r="F598" s="1" t="s">
        <v>11</v>
      </c>
      <c r="G598" s="1" t="s">
        <v>24</v>
      </c>
      <c r="H598" s="1" t="s">
        <v>207</v>
      </c>
      <c r="I598" s="2">
        <v>14.52</v>
      </c>
      <c r="J598" s="3">
        <v>3</v>
      </c>
      <c r="K598" s="2">
        <v>4.79</v>
      </c>
    </row>
    <row r="599" spans="1:11" x14ac:dyDescent="0.2">
      <c r="A599" s="5">
        <v>41804</v>
      </c>
      <c r="B599" s="3">
        <f>YEAR(Table1[[#This Row],[Order Date]])</f>
        <v>2014</v>
      </c>
      <c r="C599" s="3">
        <f>MONTH(Table1[[#This Row],[Order Date]])</f>
        <v>6</v>
      </c>
      <c r="D599" s="1" t="s">
        <v>815</v>
      </c>
      <c r="E599" s="1" t="s">
        <v>110</v>
      </c>
      <c r="F599" s="1" t="s">
        <v>34</v>
      </c>
      <c r="G599" s="1" t="s">
        <v>74</v>
      </c>
      <c r="H599" s="1" t="s">
        <v>816</v>
      </c>
      <c r="I599" s="2">
        <v>212.94</v>
      </c>
      <c r="J599" s="3">
        <v>3</v>
      </c>
      <c r="K599" s="2">
        <v>57.49</v>
      </c>
    </row>
    <row r="600" spans="1:11" x14ac:dyDescent="0.2">
      <c r="A600" s="5">
        <v>41805</v>
      </c>
      <c r="B600" s="3">
        <f>YEAR(Table1[[#This Row],[Order Date]])</f>
        <v>2014</v>
      </c>
      <c r="C600" s="3">
        <f>MONTH(Table1[[#This Row],[Order Date]])</f>
        <v>6</v>
      </c>
      <c r="D600" s="1" t="s">
        <v>817</v>
      </c>
      <c r="E600" s="1" t="s">
        <v>10</v>
      </c>
      <c r="F600" s="1" t="s">
        <v>34</v>
      </c>
      <c r="G600" s="1" t="s">
        <v>145</v>
      </c>
      <c r="H600" s="1" t="s">
        <v>818</v>
      </c>
      <c r="I600" s="2">
        <v>99.92</v>
      </c>
      <c r="J600" s="3">
        <v>2</v>
      </c>
      <c r="K600" s="2">
        <v>-18.559999999999999</v>
      </c>
    </row>
    <row r="601" spans="1:11" x14ac:dyDescent="0.2">
      <c r="A601" s="5">
        <v>41805</v>
      </c>
      <c r="B601" s="3">
        <f>YEAR(Table1[[#This Row],[Order Date]])</f>
        <v>2014</v>
      </c>
      <c r="C601" s="3">
        <f>MONTH(Table1[[#This Row],[Order Date]])</f>
        <v>6</v>
      </c>
      <c r="D601" s="1" t="s">
        <v>817</v>
      </c>
      <c r="E601" s="1" t="s">
        <v>10</v>
      </c>
      <c r="F601" s="1" t="s">
        <v>34</v>
      </c>
      <c r="G601" s="1" t="s">
        <v>35</v>
      </c>
      <c r="H601" s="1" t="s">
        <v>294</v>
      </c>
      <c r="I601" s="2">
        <v>797.94</v>
      </c>
      <c r="J601" s="3">
        <v>4</v>
      </c>
      <c r="K601" s="2">
        <v>-57</v>
      </c>
    </row>
    <row r="602" spans="1:11" x14ac:dyDescent="0.2">
      <c r="A602" s="5">
        <v>41805</v>
      </c>
      <c r="B602" s="3">
        <f>YEAR(Table1[[#This Row],[Order Date]])</f>
        <v>2014</v>
      </c>
      <c r="C602" s="3">
        <f>MONTH(Table1[[#This Row],[Order Date]])</f>
        <v>6</v>
      </c>
      <c r="D602" s="1" t="s">
        <v>817</v>
      </c>
      <c r="E602" s="1" t="s">
        <v>10</v>
      </c>
      <c r="F602" s="1" t="s">
        <v>11</v>
      </c>
      <c r="G602" s="1" t="s">
        <v>20</v>
      </c>
      <c r="H602" s="1" t="s">
        <v>819</v>
      </c>
      <c r="I602" s="2">
        <v>8.57</v>
      </c>
      <c r="J602" s="3">
        <v>3</v>
      </c>
      <c r="K602" s="2">
        <v>-14.57</v>
      </c>
    </row>
    <row r="603" spans="1:11" x14ac:dyDescent="0.2">
      <c r="A603" s="5">
        <v>41805</v>
      </c>
      <c r="B603" s="3">
        <f>YEAR(Table1[[#This Row],[Order Date]])</f>
        <v>2014</v>
      </c>
      <c r="C603" s="3">
        <f>MONTH(Table1[[#This Row],[Order Date]])</f>
        <v>6</v>
      </c>
      <c r="D603" s="1" t="s">
        <v>820</v>
      </c>
      <c r="E603" s="1" t="s">
        <v>10</v>
      </c>
      <c r="F603" s="1" t="s">
        <v>11</v>
      </c>
      <c r="G603" s="1" t="s">
        <v>12</v>
      </c>
      <c r="H603" s="1" t="s">
        <v>821</v>
      </c>
      <c r="I603" s="2">
        <v>36.54</v>
      </c>
      <c r="J603" s="3">
        <v>2</v>
      </c>
      <c r="K603" s="2">
        <v>11.88</v>
      </c>
    </row>
    <row r="604" spans="1:11" x14ac:dyDescent="0.2">
      <c r="A604" s="5">
        <v>41806</v>
      </c>
      <c r="B604" s="3">
        <f>YEAR(Table1[[#This Row],[Order Date]])</f>
        <v>2014</v>
      </c>
      <c r="C604" s="3">
        <f>MONTH(Table1[[#This Row],[Order Date]])</f>
        <v>6</v>
      </c>
      <c r="D604" s="1" t="s">
        <v>822</v>
      </c>
      <c r="E604" s="1" t="s">
        <v>129</v>
      </c>
      <c r="F604" s="1" t="s">
        <v>34</v>
      </c>
      <c r="G604" s="1" t="s">
        <v>35</v>
      </c>
      <c r="H604" s="1" t="s">
        <v>194</v>
      </c>
      <c r="I604" s="2">
        <v>647.84</v>
      </c>
      <c r="J604" s="3">
        <v>8</v>
      </c>
      <c r="K604" s="2">
        <v>32.39</v>
      </c>
    </row>
    <row r="605" spans="1:11" x14ac:dyDescent="0.2">
      <c r="A605" s="5">
        <v>41806</v>
      </c>
      <c r="B605" s="3">
        <f>YEAR(Table1[[#This Row],[Order Date]])</f>
        <v>2014</v>
      </c>
      <c r="C605" s="3">
        <f>MONTH(Table1[[#This Row],[Order Date]])</f>
        <v>6</v>
      </c>
      <c r="D605" s="1" t="s">
        <v>280</v>
      </c>
      <c r="E605" s="1" t="s">
        <v>149</v>
      </c>
      <c r="F605" s="1" t="s">
        <v>11</v>
      </c>
      <c r="G605" s="1" t="s">
        <v>63</v>
      </c>
      <c r="H605" s="1" t="s">
        <v>64</v>
      </c>
      <c r="I605" s="2">
        <v>41.4</v>
      </c>
      <c r="J605" s="3">
        <v>5</v>
      </c>
      <c r="K605" s="2">
        <v>19.46</v>
      </c>
    </row>
    <row r="606" spans="1:11" x14ac:dyDescent="0.2">
      <c r="A606" s="5">
        <v>41806</v>
      </c>
      <c r="B606" s="3">
        <f>YEAR(Table1[[#This Row],[Order Date]])</f>
        <v>2014</v>
      </c>
      <c r="C606" s="3">
        <f>MONTH(Table1[[#This Row],[Order Date]])</f>
        <v>6</v>
      </c>
      <c r="D606" s="1" t="s">
        <v>280</v>
      </c>
      <c r="E606" s="1" t="s">
        <v>149</v>
      </c>
      <c r="F606" s="1" t="s">
        <v>11</v>
      </c>
      <c r="G606" s="1" t="s">
        <v>24</v>
      </c>
      <c r="H606" s="1" t="s">
        <v>823</v>
      </c>
      <c r="I606" s="2">
        <v>35</v>
      </c>
      <c r="J606" s="3">
        <v>4</v>
      </c>
      <c r="K606" s="2">
        <v>10.5</v>
      </c>
    </row>
    <row r="607" spans="1:11" x14ac:dyDescent="0.2">
      <c r="A607" s="5">
        <v>41806</v>
      </c>
      <c r="B607" s="3">
        <f>YEAR(Table1[[#This Row],[Order Date]])</f>
        <v>2014</v>
      </c>
      <c r="C607" s="3">
        <f>MONTH(Table1[[#This Row],[Order Date]])</f>
        <v>6</v>
      </c>
      <c r="D607" s="1" t="s">
        <v>280</v>
      </c>
      <c r="E607" s="1" t="s">
        <v>149</v>
      </c>
      <c r="F607" s="1" t="s">
        <v>11</v>
      </c>
      <c r="G607" s="1" t="s">
        <v>20</v>
      </c>
      <c r="H607" s="1" t="s">
        <v>469</v>
      </c>
      <c r="I607" s="2">
        <v>39.549999999999997</v>
      </c>
      <c r="J607" s="3">
        <v>3</v>
      </c>
      <c r="K607" s="2">
        <v>14.34</v>
      </c>
    </row>
    <row r="608" spans="1:11" x14ac:dyDescent="0.2">
      <c r="A608" s="5">
        <v>41807</v>
      </c>
      <c r="B608" s="3">
        <f>YEAR(Table1[[#This Row],[Order Date]])</f>
        <v>2014</v>
      </c>
      <c r="C608" s="3">
        <f>MONTH(Table1[[#This Row],[Order Date]])</f>
        <v>6</v>
      </c>
      <c r="D608" s="1" t="s">
        <v>824</v>
      </c>
      <c r="E608" s="1" t="s">
        <v>59</v>
      </c>
      <c r="F608" s="1" t="s">
        <v>39</v>
      </c>
      <c r="G608" s="1" t="s">
        <v>302</v>
      </c>
      <c r="H608" s="1" t="s">
        <v>825</v>
      </c>
      <c r="I608" s="2">
        <v>65.97</v>
      </c>
      <c r="J608" s="3">
        <v>3</v>
      </c>
      <c r="K608" s="2">
        <v>31.01</v>
      </c>
    </row>
    <row r="609" spans="1:11" x14ac:dyDescent="0.2">
      <c r="A609" s="5">
        <v>41807</v>
      </c>
      <c r="B609" s="3">
        <f>YEAR(Table1[[#This Row],[Order Date]])</f>
        <v>2014</v>
      </c>
      <c r="C609" s="3">
        <f>MONTH(Table1[[#This Row],[Order Date]])</f>
        <v>6</v>
      </c>
      <c r="D609" s="1" t="s">
        <v>826</v>
      </c>
      <c r="E609" s="1" t="s">
        <v>164</v>
      </c>
      <c r="F609" s="1" t="s">
        <v>34</v>
      </c>
      <c r="G609" s="1" t="s">
        <v>47</v>
      </c>
      <c r="H609" s="1" t="s">
        <v>281</v>
      </c>
      <c r="I609" s="2">
        <v>6.24</v>
      </c>
      <c r="J609" s="3">
        <v>3</v>
      </c>
      <c r="K609" s="2">
        <v>2.62</v>
      </c>
    </row>
    <row r="610" spans="1:11" x14ac:dyDescent="0.2">
      <c r="A610" s="5">
        <v>41807</v>
      </c>
      <c r="B610" s="3">
        <f>YEAR(Table1[[#This Row],[Order Date]])</f>
        <v>2014</v>
      </c>
      <c r="C610" s="3">
        <f>MONTH(Table1[[#This Row],[Order Date]])</f>
        <v>6</v>
      </c>
      <c r="D610" s="1" t="s">
        <v>826</v>
      </c>
      <c r="E610" s="1" t="s">
        <v>164</v>
      </c>
      <c r="F610" s="1" t="s">
        <v>11</v>
      </c>
      <c r="G610" s="1" t="s">
        <v>43</v>
      </c>
      <c r="H610" s="1" t="s">
        <v>827</v>
      </c>
      <c r="I610" s="2">
        <v>17.899999999999999</v>
      </c>
      <c r="J610" s="3">
        <v>5</v>
      </c>
      <c r="K610" s="2">
        <v>8.9499999999999993</v>
      </c>
    </row>
    <row r="611" spans="1:11" x14ac:dyDescent="0.2">
      <c r="A611" s="5">
        <v>41807</v>
      </c>
      <c r="B611" s="3">
        <f>YEAR(Table1[[#This Row],[Order Date]])</f>
        <v>2014</v>
      </c>
      <c r="C611" s="3">
        <f>MONTH(Table1[[#This Row],[Order Date]])</f>
        <v>6</v>
      </c>
      <c r="D611" s="1" t="s">
        <v>826</v>
      </c>
      <c r="E611" s="1" t="s">
        <v>164</v>
      </c>
      <c r="F611" s="1" t="s">
        <v>11</v>
      </c>
      <c r="G611" s="1" t="s">
        <v>20</v>
      </c>
      <c r="H611" s="1" t="s">
        <v>828</v>
      </c>
      <c r="I611" s="2">
        <v>3266.38</v>
      </c>
      <c r="J611" s="3">
        <v>3</v>
      </c>
      <c r="K611" s="2">
        <v>1061.57</v>
      </c>
    </row>
    <row r="612" spans="1:11" x14ac:dyDescent="0.2">
      <c r="A612" s="5">
        <v>41807</v>
      </c>
      <c r="B612" s="3">
        <f>YEAR(Table1[[#This Row],[Order Date]])</f>
        <v>2014</v>
      </c>
      <c r="C612" s="3">
        <f>MONTH(Table1[[#This Row],[Order Date]])</f>
        <v>6</v>
      </c>
      <c r="D612" s="1" t="s">
        <v>829</v>
      </c>
      <c r="E612" s="1" t="s">
        <v>15</v>
      </c>
      <c r="F612" s="1" t="s">
        <v>11</v>
      </c>
      <c r="G612" s="1" t="s">
        <v>12</v>
      </c>
      <c r="H612" s="1" t="s">
        <v>830</v>
      </c>
      <c r="I612" s="2">
        <v>62.02</v>
      </c>
      <c r="J612" s="3">
        <v>2</v>
      </c>
      <c r="K612" s="2">
        <v>22.48</v>
      </c>
    </row>
    <row r="613" spans="1:11" x14ac:dyDescent="0.2">
      <c r="A613" s="5">
        <v>41808</v>
      </c>
      <c r="B613" s="3">
        <f>YEAR(Table1[[#This Row],[Order Date]])</f>
        <v>2014</v>
      </c>
      <c r="C613" s="3">
        <f>MONTH(Table1[[#This Row],[Order Date]])</f>
        <v>6</v>
      </c>
      <c r="D613" s="1" t="s">
        <v>831</v>
      </c>
      <c r="E613" s="1" t="s">
        <v>27</v>
      </c>
      <c r="F613" s="1" t="s">
        <v>39</v>
      </c>
      <c r="G613" s="1" t="s">
        <v>40</v>
      </c>
      <c r="H613" s="1" t="s">
        <v>832</v>
      </c>
      <c r="I613" s="2">
        <v>139.80000000000001</v>
      </c>
      <c r="J613" s="3">
        <v>5</v>
      </c>
      <c r="K613" s="2">
        <v>12.23</v>
      </c>
    </row>
    <row r="614" spans="1:11" x14ac:dyDescent="0.2">
      <c r="A614" s="5">
        <v>41810</v>
      </c>
      <c r="B614" s="3">
        <f>YEAR(Table1[[#This Row],[Order Date]])</f>
        <v>2014</v>
      </c>
      <c r="C614" s="3">
        <f>MONTH(Table1[[#This Row],[Order Date]])</f>
        <v>6</v>
      </c>
      <c r="D614" s="1" t="s">
        <v>252</v>
      </c>
      <c r="E614" s="1" t="s">
        <v>10</v>
      </c>
      <c r="F614" s="1" t="s">
        <v>39</v>
      </c>
      <c r="G614" s="1" t="s">
        <v>40</v>
      </c>
      <c r="H614" s="1" t="s">
        <v>833</v>
      </c>
      <c r="I614" s="2">
        <v>201.58</v>
      </c>
      <c r="J614" s="3">
        <v>2</v>
      </c>
      <c r="K614" s="2">
        <v>20.16</v>
      </c>
    </row>
    <row r="615" spans="1:11" x14ac:dyDescent="0.2">
      <c r="A615" s="5">
        <v>41810</v>
      </c>
      <c r="B615" s="3">
        <f>YEAR(Table1[[#This Row],[Order Date]])</f>
        <v>2014</v>
      </c>
      <c r="C615" s="3">
        <f>MONTH(Table1[[#This Row],[Order Date]])</f>
        <v>6</v>
      </c>
      <c r="D615" s="1" t="s">
        <v>252</v>
      </c>
      <c r="E615" s="1" t="s">
        <v>10</v>
      </c>
      <c r="F615" s="1" t="s">
        <v>11</v>
      </c>
      <c r="G615" s="1" t="s">
        <v>20</v>
      </c>
      <c r="H615" s="1" t="s">
        <v>834</v>
      </c>
      <c r="I615" s="2">
        <v>3.39</v>
      </c>
      <c r="J615" s="3">
        <v>4</v>
      </c>
      <c r="K615" s="2">
        <v>-5.09</v>
      </c>
    </row>
    <row r="616" spans="1:11" x14ac:dyDescent="0.2">
      <c r="A616" s="5">
        <v>41810</v>
      </c>
      <c r="B616" s="3">
        <f>YEAR(Table1[[#This Row],[Order Date]])</f>
        <v>2014</v>
      </c>
      <c r="C616" s="3">
        <f>MONTH(Table1[[#This Row],[Order Date]])</f>
        <v>6</v>
      </c>
      <c r="D616" s="1" t="s">
        <v>252</v>
      </c>
      <c r="E616" s="1" t="s">
        <v>10</v>
      </c>
      <c r="F616" s="1" t="s">
        <v>34</v>
      </c>
      <c r="G616" s="1" t="s">
        <v>74</v>
      </c>
      <c r="H616" s="1" t="s">
        <v>835</v>
      </c>
      <c r="I616" s="2">
        <v>193.07</v>
      </c>
      <c r="J616" s="3">
        <v>4</v>
      </c>
      <c r="K616" s="2">
        <v>-19.87</v>
      </c>
    </row>
    <row r="617" spans="1:11" x14ac:dyDescent="0.2">
      <c r="A617" s="5">
        <v>41810</v>
      </c>
      <c r="B617" s="3">
        <f>YEAR(Table1[[#This Row],[Order Date]])</f>
        <v>2014</v>
      </c>
      <c r="C617" s="3">
        <f>MONTH(Table1[[#This Row],[Order Date]])</f>
        <v>6</v>
      </c>
      <c r="D617" s="1" t="s">
        <v>252</v>
      </c>
      <c r="E617" s="1" t="s">
        <v>10</v>
      </c>
      <c r="F617" s="1" t="s">
        <v>11</v>
      </c>
      <c r="G617" s="1" t="s">
        <v>12</v>
      </c>
      <c r="H617" s="1" t="s">
        <v>836</v>
      </c>
      <c r="I617" s="2">
        <v>15.55</v>
      </c>
      <c r="J617" s="3">
        <v>3</v>
      </c>
      <c r="K617" s="2">
        <v>5.44</v>
      </c>
    </row>
    <row r="618" spans="1:11" x14ac:dyDescent="0.2">
      <c r="A618" s="5">
        <v>41810</v>
      </c>
      <c r="B618" s="3">
        <f>YEAR(Table1[[#This Row],[Order Date]])</f>
        <v>2014</v>
      </c>
      <c r="C618" s="3">
        <f>MONTH(Table1[[#This Row],[Order Date]])</f>
        <v>6</v>
      </c>
      <c r="D618" s="1" t="s">
        <v>252</v>
      </c>
      <c r="E618" s="1" t="s">
        <v>10</v>
      </c>
      <c r="F618" s="1" t="s">
        <v>11</v>
      </c>
      <c r="G618" s="1" t="s">
        <v>12</v>
      </c>
      <c r="H618" s="1" t="s">
        <v>240</v>
      </c>
      <c r="I618" s="2">
        <v>11.65</v>
      </c>
      <c r="J618" s="3">
        <v>2</v>
      </c>
      <c r="K618" s="2">
        <v>4.08</v>
      </c>
    </row>
    <row r="619" spans="1:11" x14ac:dyDescent="0.2">
      <c r="A619" s="5">
        <v>41810</v>
      </c>
      <c r="B619" s="3">
        <f>YEAR(Table1[[#This Row],[Order Date]])</f>
        <v>2014</v>
      </c>
      <c r="C619" s="3">
        <f>MONTH(Table1[[#This Row],[Order Date]])</f>
        <v>6</v>
      </c>
      <c r="D619" s="1" t="s">
        <v>252</v>
      </c>
      <c r="E619" s="1" t="s">
        <v>10</v>
      </c>
      <c r="F619" s="1" t="s">
        <v>39</v>
      </c>
      <c r="G619" s="1" t="s">
        <v>302</v>
      </c>
      <c r="H619" s="1" t="s">
        <v>837</v>
      </c>
      <c r="I619" s="2">
        <v>418.8</v>
      </c>
      <c r="J619" s="3">
        <v>2</v>
      </c>
      <c r="K619" s="2">
        <v>-97.72</v>
      </c>
    </row>
    <row r="620" spans="1:11" x14ac:dyDescent="0.2">
      <c r="A620" s="5">
        <v>41810</v>
      </c>
      <c r="B620" s="3">
        <f>YEAR(Table1[[#This Row],[Order Date]])</f>
        <v>2014</v>
      </c>
      <c r="C620" s="3">
        <f>MONTH(Table1[[#This Row],[Order Date]])</f>
        <v>6</v>
      </c>
      <c r="D620" s="1" t="s">
        <v>252</v>
      </c>
      <c r="E620" s="1" t="s">
        <v>10</v>
      </c>
      <c r="F620" s="1" t="s">
        <v>11</v>
      </c>
      <c r="G620" s="1" t="s">
        <v>18</v>
      </c>
      <c r="H620" s="1" t="s">
        <v>838</v>
      </c>
      <c r="I620" s="2">
        <v>509.49</v>
      </c>
      <c r="J620" s="3">
        <v>7</v>
      </c>
      <c r="K620" s="2">
        <v>-127.37</v>
      </c>
    </row>
    <row r="621" spans="1:11" x14ac:dyDescent="0.2">
      <c r="A621" s="5">
        <v>41810</v>
      </c>
      <c r="B621" s="3">
        <f>YEAR(Table1[[#This Row],[Order Date]])</f>
        <v>2014</v>
      </c>
      <c r="C621" s="3">
        <f>MONTH(Table1[[#This Row],[Order Date]])</f>
        <v>6</v>
      </c>
      <c r="D621" s="1" t="s">
        <v>839</v>
      </c>
      <c r="E621" s="1" t="s">
        <v>840</v>
      </c>
      <c r="F621" s="1" t="s">
        <v>11</v>
      </c>
      <c r="G621" s="1" t="s">
        <v>92</v>
      </c>
      <c r="H621" s="1" t="s">
        <v>746</v>
      </c>
      <c r="I621" s="2">
        <v>471.9</v>
      </c>
      <c r="J621" s="3">
        <v>6</v>
      </c>
      <c r="K621" s="2">
        <v>155.72999999999999</v>
      </c>
    </row>
    <row r="622" spans="1:11" x14ac:dyDescent="0.2">
      <c r="A622" s="5">
        <v>41810</v>
      </c>
      <c r="B622" s="3">
        <f>YEAR(Table1[[#This Row],[Order Date]])</f>
        <v>2014</v>
      </c>
      <c r="C622" s="3">
        <f>MONTH(Table1[[#This Row],[Order Date]])</f>
        <v>6</v>
      </c>
      <c r="D622" s="1" t="s">
        <v>839</v>
      </c>
      <c r="E622" s="1" t="s">
        <v>840</v>
      </c>
      <c r="F622" s="1" t="s">
        <v>11</v>
      </c>
      <c r="G622" s="1" t="s">
        <v>24</v>
      </c>
      <c r="H622" s="1" t="s">
        <v>841</v>
      </c>
      <c r="I622" s="2">
        <v>3.52</v>
      </c>
      <c r="J622" s="3">
        <v>2</v>
      </c>
      <c r="K622" s="2">
        <v>1.69</v>
      </c>
    </row>
    <row r="623" spans="1:11" x14ac:dyDescent="0.2">
      <c r="A623" s="5">
        <v>41811</v>
      </c>
      <c r="B623" s="3">
        <f>YEAR(Table1[[#This Row],[Order Date]])</f>
        <v>2014</v>
      </c>
      <c r="C623" s="3">
        <f>MONTH(Table1[[#This Row],[Order Date]])</f>
        <v>6</v>
      </c>
      <c r="D623" s="1" t="s">
        <v>667</v>
      </c>
      <c r="E623" s="1" t="s">
        <v>55</v>
      </c>
      <c r="F623" s="1" t="s">
        <v>34</v>
      </c>
      <c r="G623" s="1" t="s">
        <v>47</v>
      </c>
      <c r="H623" s="1" t="s">
        <v>842</v>
      </c>
      <c r="I623" s="2">
        <v>104.01</v>
      </c>
      <c r="J623" s="3">
        <v>1</v>
      </c>
      <c r="K623" s="2">
        <v>14.56</v>
      </c>
    </row>
    <row r="624" spans="1:11" x14ac:dyDescent="0.2">
      <c r="A624" s="5">
        <v>41811</v>
      </c>
      <c r="B624" s="3">
        <f>YEAR(Table1[[#This Row],[Order Date]])</f>
        <v>2014</v>
      </c>
      <c r="C624" s="3">
        <f>MONTH(Table1[[#This Row],[Order Date]])</f>
        <v>6</v>
      </c>
      <c r="D624" s="1" t="s">
        <v>667</v>
      </c>
      <c r="E624" s="1" t="s">
        <v>55</v>
      </c>
      <c r="F624" s="1" t="s">
        <v>39</v>
      </c>
      <c r="G624" s="1" t="s">
        <v>40</v>
      </c>
      <c r="H624" s="1" t="s">
        <v>802</v>
      </c>
      <c r="I624" s="2">
        <v>284.82</v>
      </c>
      <c r="J624" s="3">
        <v>1</v>
      </c>
      <c r="K624" s="2">
        <v>74.05</v>
      </c>
    </row>
    <row r="625" spans="1:11" x14ac:dyDescent="0.2">
      <c r="A625" s="5">
        <v>41811</v>
      </c>
      <c r="B625" s="3">
        <f>YEAR(Table1[[#This Row],[Order Date]])</f>
        <v>2014</v>
      </c>
      <c r="C625" s="3">
        <f>MONTH(Table1[[#This Row],[Order Date]])</f>
        <v>6</v>
      </c>
      <c r="D625" s="1" t="s">
        <v>667</v>
      </c>
      <c r="E625" s="1" t="s">
        <v>55</v>
      </c>
      <c r="F625" s="1" t="s">
        <v>11</v>
      </c>
      <c r="G625" s="1" t="s">
        <v>18</v>
      </c>
      <c r="H625" s="1" t="s">
        <v>843</v>
      </c>
      <c r="I625" s="2">
        <v>36.840000000000003</v>
      </c>
      <c r="J625" s="3">
        <v>3</v>
      </c>
      <c r="K625" s="2">
        <v>10.32</v>
      </c>
    </row>
    <row r="626" spans="1:11" x14ac:dyDescent="0.2">
      <c r="A626" s="5">
        <v>41811</v>
      </c>
      <c r="B626" s="3">
        <f>YEAR(Table1[[#This Row],[Order Date]])</f>
        <v>2014</v>
      </c>
      <c r="C626" s="3">
        <f>MONTH(Table1[[#This Row],[Order Date]])</f>
        <v>6</v>
      </c>
      <c r="D626" s="1" t="s">
        <v>227</v>
      </c>
      <c r="E626" s="1" t="s">
        <v>177</v>
      </c>
      <c r="F626" s="1" t="s">
        <v>39</v>
      </c>
      <c r="G626" s="1" t="s">
        <v>40</v>
      </c>
      <c r="H626" s="1" t="s">
        <v>42</v>
      </c>
      <c r="I626" s="2">
        <v>1322.93</v>
      </c>
      <c r="J626" s="3">
        <v>7</v>
      </c>
      <c r="K626" s="2">
        <v>357.19</v>
      </c>
    </row>
    <row r="627" spans="1:11" x14ac:dyDescent="0.2">
      <c r="A627" s="5">
        <v>41811</v>
      </c>
      <c r="B627" s="3">
        <f>YEAR(Table1[[#This Row],[Order Date]])</f>
        <v>2014</v>
      </c>
      <c r="C627" s="3">
        <f>MONTH(Table1[[#This Row],[Order Date]])</f>
        <v>6</v>
      </c>
      <c r="D627" s="1" t="s">
        <v>227</v>
      </c>
      <c r="E627" s="1" t="s">
        <v>177</v>
      </c>
      <c r="F627" s="1" t="s">
        <v>11</v>
      </c>
      <c r="G627" s="1" t="s">
        <v>24</v>
      </c>
      <c r="H627" s="1" t="s">
        <v>844</v>
      </c>
      <c r="I627" s="2">
        <v>3.76</v>
      </c>
      <c r="J627" s="3">
        <v>2</v>
      </c>
      <c r="K627" s="2">
        <v>1.0900000000000001</v>
      </c>
    </row>
    <row r="628" spans="1:11" x14ac:dyDescent="0.2">
      <c r="A628" s="5">
        <v>41811</v>
      </c>
      <c r="B628" s="3">
        <f>YEAR(Table1[[#This Row],[Order Date]])</f>
        <v>2014</v>
      </c>
      <c r="C628" s="3">
        <f>MONTH(Table1[[#This Row],[Order Date]])</f>
        <v>6</v>
      </c>
      <c r="D628" s="1" t="s">
        <v>655</v>
      </c>
      <c r="E628" s="1" t="s">
        <v>613</v>
      </c>
      <c r="F628" s="1" t="s">
        <v>11</v>
      </c>
      <c r="G628" s="1" t="s">
        <v>24</v>
      </c>
      <c r="H628" s="1" t="s">
        <v>845</v>
      </c>
      <c r="I628" s="2">
        <v>21.4</v>
      </c>
      <c r="J628" s="3">
        <v>5</v>
      </c>
      <c r="K628" s="2">
        <v>6.21</v>
      </c>
    </row>
    <row r="629" spans="1:11" x14ac:dyDescent="0.2">
      <c r="A629" s="5">
        <v>41811</v>
      </c>
      <c r="B629" s="3">
        <f>YEAR(Table1[[#This Row],[Order Date]])</f>
        <v>2014</v>
      </c>
      <c r="C629" s="3">
        <f>MONTH(Table1[[#This Row],[Order Date]])</f>
        <v>6</v>
      </c>
      <c r="D629" s="1" t="s">
        <v>523</v>
      </c>
      <c r="E629" s="1" t="s">
        <v>278</v>
      </c>
      <c r="F629" s="1" t="s">
        <v>11</v>
      </c>
      <c r="G629" s="1" t="s">
        <v>20</v>
      </c>
      <c r="H629" s="1" t="s">
        <v>846</v>
      </c>
      <c r="I629" s="2">
        <v>11.09</v>
      </c>
      <c r="J629" s="3">
        <v>7</v>
      </c>
      <c r="K629" s="2">
        <v>-8.1300000000000008</v>
      </c>
    </row>
    <row r="630" spans="1:11" x14ac:dyDescent="0.2">
      <c r="A630" s="5">
        <v>41811</v>
      </c>
      <c r="B630" s="3">
        <f>YEAR(Table1[[#This Row],[Order Date]])</f>
        <v>2014</v>
      </c>
      <c r="C630" s="3">
        <f>MONTH(Table1[[#This Row],[Order Date]])</f>
        <v>6</v>
      </c>
      <c r="D630" s="1" t="s">
        <v>523</v>
      </c>
      <c r="E630" s="1" t="s">
        <v>278</v>
      </c>
      <c r="F630" s="1" t="s">
        <v>11</v>
      </c>
      <c r="G630" s="1" t="s">
        <v>20</v>
      </c>
      <c r="H630" s="1" t="s">
        <v>847</v>
      </c>
      <c r="I630" s="2">
        <v>25.16</v>
      </c>
      <c r="J630" s="3">
        <v>2</v>
      </c>
      <c r="K630" s="2">
        <v>-16.78</v>
      </c>
    </row>
    <row r="631" spans="1:11" x14ac:dyDescent="0.2">
      <c r="A631" s="5">
        <v>41811</v>
      </c>
      <c r="B631" s="3">
        <f>YEAR(Table1[[#This Row],[Order Date]])</f>
        <v>2014</v>
      </c>
      <c r="C631" s="3">
        <f>MONTH(Table1[[#This Row],[Order Date]])</f>
        <v>6</v>
      </c>
      <c r="D631" s="1" t="s">
        <v>848</v>
      </c>
      <c r="E631" s="1" t="s">
        <v>23</v>
      </c>
      <c r="F631" s="1" t="s">
        <v>11</v>
      </c>
      <c r="G631" s="1" t="s">
        <v>63</v>
      </c>
      <c r="H631" s="1" t="s">
        <v>64</v>
      </c>
      <c r="I631" s="2">
        <v>24.9</v>
      </c>
      <c r="J631" s="3">
        <v>4</v>
      </c>
      <c r="K631" s="2">
        <v>8.4</v>
      </c>
    </row>
    <row r="632" spans="1:11" x14ac:dyDescent="0.2">
      <c r="A632" s="5">
        <v>41811</v>
      </c>
      <c r="B632" s="3">
        <f>YEAR(Table1[[#This Row],[Order Date]])</f>
        <v>2014</v>
      </c>
      <c r="C632" s="3">
        <f>MONTH(Table1[[#This Row],[Order Date]])</f>
        <v>6</v>
      </c>
      <c r="D632" s="1" t="s">
        <v>848</v>
      </c>
      <c r="E632" s="1" t="s">
        <v>23</v>
      </c>
      <c r="F632" s="1" t="s">
        <v>34</v>
      </c>
      <c r="G632" s="1" t="s">
        <v>47</v>
      </c>
      <c r="H632" s="1" t="s">
        <v>849</v>
      </c>
      <c r="I632" s="2">
        <v>3.98</v>
      </c>
      <c r="J632" s="3">
        <v>1</v>
      </c>
      <c r="K632" s="2">
        <v>0.65</v>
      </c>
    </row>
    <row r="633" spans="1:11" x14ac:dyDescent="0.2">
      <c r="A633" s="5">
        <v>41811</v>
      </c>
      <c r="B633" s="3">
        <f>YEAR(Table1[[#This Row],[Order Date]])</f>
        <v>2014</v>
      </c>
      <c r="C633" s="3">
        <f>MONTH(Table1[[#This Row],[Order Date]])</f>
        <v>6</v>
      </c>
      <c r="D633" s="1" t="s">
        <v>848</v>
      </c>
      <c r="E633" s="1" t="s">
        <v>23</v>
      </c>
      <c r="F633" s="1" t="s">
        <v>39</v>
      </c>
      <c r="G633" s="1" t="s">
        <v>52</v>
      </c>
      <c r="H633" s="1" t="s">
        <v>84</v>
      </c>
      <c r="I633" s="2">
        <v>95.97</v>
      </c>
      <c r="J633" s="3">
        <v>4</v>
      </c>
      <c r="K633" s="2">
        <v>28.79</v>
      </c>
    </row>
    <row r="634" spans="1:11" x14ac:dyDescent="0.2">
      <c r="A634" s="5">
        <v>41811</v>
      </c>
      <c r="B634" s="3">
        <f>YEAR(Table1[[#This Row],[Order Date]])</f>
        <v>2014</v>
      </c>
      <c r="C634" s="3">
        <f>MONTH(Table1[[#This Row],[Order Date]])</f>
        <v>6</v>
      </c>
      <c r="D634" s="1" t="s">
        <v>848</v>
      </c>
      <c r="E634" s="1" t="s">
        <v>23</v>
      </c>
      <c r="F634" s="1" t="s">
        <v>39</v>
      </c>
      <c r="G634" s="1" t="s">
        <v>302</v>
      </c>
      <c r="H634" s="1" t="s">
        <v>850</v>
      </c>
      <c r="I634" s="2">
        <v>206.99</v>
      </c>
      <c r="J634" s="3">
        <v>3</v>
      </c>
      <c r="K634" s="2">
        <v>-172.49</v>
      </c>
    </row>
    <row r="635" spans="1:11" x14ac:dyDescent="0.2">
      <c r="A635" s="5">
        <v>41811</v>
      </c>
      <c r="B635" s="3">
        <f>YEAR(Table1[[#This Row],[Order Date]])</f>
        <v>2014</v>
      </c>
      <c r="C635" s="3">
        <f>MONTH(Table1[[#This Row],[Order Date]])</f>
        <v>6</v>
      </c>
      <c r="D635" s="1" t="s">
        <v>848</v>
      </c>
      <c r="E635" s="1" t="s">
        <v>23</v>
      </c>
      <c r="F635" s="1" t="s">
        <v>11</v>
      </c>
      <c r="G635" s="1" t="s">
        <v>92</v>
      </c>
      <c r="H635" s="1" t="s">
        <v>851</v>
      </c>
      <c r="I635" s="2">
        <v>44.42</v>
      </c>
      <c r="J635" s="3">
        <v>2</v>
      </c>
      <c r="K635" s="2">
        <v>3.89</v>
      </c>
    </row>
    <row r="636" spans="1:11" x14ac:dyDescent="0.2">
      <c r="A636" s="5">
        <v>41811</v>
      </c>
      <c r="B636" s="3">
        <f>YEAR(Table1[[#This Row],[Order Date]])</f>
        <v>2014</v>
      </c>
      <c r="C636" s="3">
        <f>MONTH(Table1[[#This Row],[Order Date]])</f>
        <v>6</v>
      </c>
      <c r="D636" s="1" t="s">
        <v>848</v>
      </c>
      <c r="E636" s="1" t="s">
        <v>23</v>
      </c>
      <c r="F636" s="1" t="s">
        <v>11</v>
      </c>
      <c r="G636" s="1" t="s">
        <v>20</v>
      </c>
      <c r="H636" s="1" t="s">
        <v>852</v>
      </c>
      <c r="I636" s="2">
        <v>9.01</v>
      </c>
      <c r="J636" s="3">
        <v>2</v>
      </c>
      <c r="K636" s="2">
        <v>-7.2</v>
      </c>
    </row>
    <row r="637" spans="1:11" x14ac:dyDescent="0.2">
      <c r="A637" s="5">
        <v>41811</v>
      </c>
      <c r="B637" s="3">
        <f>YEAR(Table1[[#This Row],[Order Date]])</f>
        <v>2014</v>
      </c>
      <c r="C637" s="3">
        <f>MONTH(Table1[[#This Row],[Order Date]])</f>
        <v>6</v>
      </c>
      <c r="D637" s="1" t="s">
        <v>853</v>
      </c>
      <c r="E637" s="1" t="s">
        <v>149</v>
      </c>
      <c r="F637" s="1" t="s">
        <v>11</v>
      </c>
      <c r="G637" s="1" t="s">
        <v>12</v>
      </c>
      <c r="H637" s="1" t="s">
        <v>854</v>
      </c>
      <c r="I637" s="2">
        <v>19.649999999999999</v>
      </c>
      <c r="J637" s="3">
        <v>3</v>
      </c>
      <c r="K637" s="2">
        <v>9.0399999999999991</v>
      </c>
    </row>
    <row r="638" spans="1:11" x14ac:dyDescent="0.2">
      <c r="A638" s="5">
        <v>41811</v>
      </c>
      <c r="B638" s="3">
        <f>YEAR(Table1[[#This Row],[Order Date]])</f>
        <v>2014</v>
      </c>
      <c r="C638" s="3">
        <f>MONTH(Table1[[#This Row],[Order Date]])</f>
        <v>6</v>
      </c>
      <c r="D638" s="1" t="s">
        <v>853</v>
      </c>
      <c r="E638" s="1" t="s">
        <v>149</v>
      </c>
      <c r="F638" s="1" t="s">
        <v>39</v>
      </c>
      <c r="G638" s="1" t="s">
        <v>40</v>
      </c>
      <c r="H638" s="1" t="s">
        <v>855</v>
      </c>
      <c r="I638" s="2">
        <v>617.97</v>
      </c>
      <c r="J638" s="3">
        <v>3</v>
      </c>
      <c r="K638" s="2">
        <v>160.66999999999999</v>
      </c>
    </row>
    <row r="639" spans="1:11" x14ac:dyDescent="0.2">
      <c r="A639" s="5">
        <v>41811</v>
      </c>
      <c r="B639" s="3">
        <f>YEAR(Table1[[#This Row],[Order Date]])</f>
        <v>2014</v>
      </c>
      <c r="C639" s="3">
        <f>MONTH(Table1[[#This Row],[Order Date]])</f>
        <v>6</v>
      </c>
      <c r="D639" s="1" t="s">
        <v>853</v>
      </c>
      <c r="E639" s="1" t="s">
        <v>149</v>
      </c>
      <c r="F639" s="1" t="s">
        <v>11</v>
      </c>
      <c r="G639" s="1" t="s">
        <v>92</v>
      </c>
      <c r="H639" s="1" t="s">
        <v>206</v>
      </c>
      <c r="I639" s="2">
        <v>59.7</v>
      </c>
      <c r="J639" s="3">
        <v>3</v>
      </c>
      <c r="K639" s="2">
        <v>26.87</v>
      </c>
    </row>
    <row r="640" spans="1:11" x14ac:dyDescent="0.2">
      <c r="A640" s="5">
        <v>41811</v>
      </c>
      <c r="B640" s="3">
        <f>YEAR(Table1[[#This Row],[Order Date]])</f>
        <v>2014</v>
      </c>
      <c r="C640" s="3">
        <f>MONTH(Table1[[#This Row],[Order Date]])</f>
        <v>6</v>
      </c>
      <c r="D640" s="1" t="s">
        <v>742</v>
      </c>
      <c r="E640" s="1" t="s">
        <v>149</v>
      </c>
      <c r="F640" s="1" t="s">
        <v>39</v>
      </c>
      <c r="G640" s="1" t="s">
        <v>40</v>
      </c>
      <c r="H640" s="1" t="s">
        <v>856</v>
      </c>
      <c r="I640" s="2">
        <v>1214.8499999999999</v>
      </c>
      <c r="J640" s="3">
        <v>3</v>
      </c>
      <c r="K640" s="2">
        <v>352.31</v>
      </c>
    </row>
    <row r="641" spans="1:11" x14ac:dyDescent="0.2">
      <c r="A641" s="5">
        <v>41812</v>
      </c>
      <c r="B641" s="3">
        <f>YEAR(Table1[[#This Row],[Order Date]])</f>
        <v>2014</v>
      </c>
      <c r="C641" s="3">
        <f>MONTH(Table1[[#This Row],[Order Date]])</f>
        <v>6</v>
      </c>
      <c r="D641" s="1" t="s">
        <v>857</v>
      </c>
      <c r="E641" s="1" t="s">
        <v>278</v>
      </c>
      <c r="F641" s="1" t="s">
        <v>39</v>
      </c>
      <c r="G641" s="1" t="s">
        <v>52</v>
      </c>
      <c r="H641" s="1" t="s">
        <v>858</v>
      </c>
      <c r="I641" s="2">
        <v>196.75</v>
      </c>
      <c r="J641" s="3">
        <v>6</v>
      </c>
      <c r="K641" s="2">
        <v>56.57</v>
      </c>
    </row>
    <row r="642" spans="1:11" x14ac:dyDescent="0.2">
      <c r="A642" s="5">
        <v>41812</v>
      </c>
      <c r="B642" s="3">
        <f>YEAR(Table1[[#This Row],[Order Date]])</f>
        <v>2014</v>
      </c>
      <c r="C642" s="3">
        <f>MONTH(Table1[[#This Row],[Order Date]])</f>
        <v>6</v>
      </c>
      <c r="D642" s="1" t="s">
        <v>859</v>
      </c>
      <c r="E642" s="1" t="s">
        <v>315</v>
      </c>
      <c r="F642" s="1" t="s">
        <v>11</v>
      </c>
      <c r="G642" s="1" t="s">
        <v>18</v>
      </c>
      <c r="H642" s="1" t="s">
        <v>860</v>
      </c>
      <c r="I642" s="2">
        <v>501.81</v>
      </c>
      <c r="J642" s="3">
        <v>3</v>
      </c>
      <c r="K642" s="2">
        <v>0</v>
      </c>
    </row>
    <row r="643" spans="1:11" x14ac:dyDescent="0.2">
      <c r="A643" s="5">
        <v>41812</v>
      </c>
      <c r="B643" s="3">
        <f>YEAR(Table1[[#This Row],[Order Date]])</f>
        <v>2014</v>
      </c>
      <c r="C643" s="3">
        <f>MONTH(Table1[[#This Row],[Order Date]])</f>
        <v>6</v>
      </c>
      <c r="D643" s="1" t="s">
        <v>859</v>
      </c>
      <c r="E643" s="1" t="s">
        <v>315</v>
      </c>
      <c r="F643" s="1" t="s">
        <v>11</v>
      </c>
      <c r="G643" s="1" t="s">
        <v>18</v>
      </c>
      <c r="H643" s="1" t="s">
        <v>236</v>
      </c>
      <c r="I643" s="2">
        <v>161.94</v>
      </c>
      <c r="J643" s="3">
        <v>3</v>
      </c>
      <c r="K643" s="2">
        <v>9.7200000000000006</v>
      </c>
    </row>
    <row r="644" spans="1:11" x14ac:dyDescent="0.2">
      <c r="A644" s="5">
        <v>41812</v>
      </c>
      <c r="B644" s="3">
        <f>YEAR(Table1[[#This Row],[Order Date]])</f>
        <v>2014</v>
      </c>
      <c r="C644" s="3">
        <f>MONTH(Table1[[#This Row],[Order Date]])</f>
        <v>6</v>
      </c>
      <c r="D644" s="1" t="s">
        <v>861</v>
      </c>
      <c r="E644" s="1" t="s">
        <v>23</v>
      </c>
      <c r="F644" s="1" t="s">
        <v>34</v>
      </c>
      <c r="G644" s="1" t="s">
        <v>35</v>
      </c>
      <c r="H644" s="1" t="s">
        <v>862</v>
      </c>
      <c r="I644" s="2">
        <v>170.06</v>
      </c>
      <c r="J644" s="3">
        <v>3</v>
      </c>
      <c r="K644" s="2">
        <v>-4.8600000000000003</v>
      </c>
    </row>
    <row r="645" spans="1:11" x14ac:dyDescent="0.2">
      <c r="A645" s="5">
        <v>41812</v>
      </c>
      <c r="B645" s="3">
        <f>YEAR(Table1[[#This Row],[Order Date]])</f>
        <v>2014</v>
      </c>
      <c r="C645" s="3">
        <f>MONTH(Table1[[#This Row],[Order Date]])</f>
        <v>6</v>
      </c>
      <c r="D645" s="1" t="s">
        <v>861</v>
      </c>
      <c r="E645" s="1" t="s">
        <v>23</v>
      </c>
      <c r="F645" s="1" t="s">
        <v>39</v>
      </c>
      <c r="G645" s="1" t="s">
        <v>40</v>
      </c>
      <c r="H645" s="1" t="s">
        <v>863</v>
      </c>
      <c r="I645" s="2">
        <v>82.78</v>
      </c>
      <c r="J645" s="3">
        <v>3</v>
      </c>
      <c r="K645" s="2">
        <v>-15.18</v>
      </c>
    </row>
    <row r="646" spans="1:11" x14ac:dyDescent="0.2">
      <c r="A646" s="5">
        <v>41812</v>
      </c>
      <c r="B646" s="3">
        <f>YEAR(Table1[[#This Row],[Order Date]])</f>
        <v>2014</v>
      </c>
      <c r="C646" s="3">
        <f>MONTH(Table1[[#This Row],[Order Date]])</f>
        <v>6</v>
      </c>
      <c r="D646" s="1" t="s">
        <v>861</v>
      </c>
      <c r="E646" s="1" t="s">
        <v>23</v>
      </c>
      <c r="F646" s="1" t="s">
        <v>34</v>
      </c>
      <c r="G646" s="1" t="s">
        <v>35</v>
      </c>
      <c r="H646" s="1" t="s">
        <v>864</v>
      </c>
      <c r="I646" s="2">
        <v>853.93</v>
      </c>
      <c r="J646" s="3">
        <v>5</v>
      </c>
      <c r="K646" s="2">
        <v>0</v>
      </c>
    </row>
    <row r="647" spans="1:11" x14ac:dyDescent="0.2">
      <c r="A647" s="5">
        <v>41812</v>
      </c>
      <c r="B647" s="3">
        <f>YEAR(Table1[[#This Row],[Order Date]])</f>
        <v>2014</v>
      </c>
      <c r="C647" s="3">
        <f>MONTH(Table1[[#This Row],[Order Date]])</f>
        <v>6</v>
      </c>
      <c r="D647" s="1" t="s">
        <v>853</v>
      </c>
      <c r="E647" s="1" t="s">
        <v>95</v>
      </c>
      <c r="F647" s="1" t="s">
        <v>11</v>
      </c>
      <c r="G647" s="1" t="s">
        <v>20</v>
      </c>
      <c r="H647" s="1" t="s">
        <v>865</v>
      </c>
      <c r="I647" s="2">
        <v>8.23</v>
      </c>
      <c r="J647" s="3">
        <v>3</v>
      </c>
      <c r="K647" s="2">
        <v>-6.03</v>
      </c>
    </row>
    <row r="648" spans="1:11" x14ac:dyDescent="0.2">
      <c r="A648" s="5">
        <v>41813</v>
      </c>
      <c r="B648" s="3">
        <f>YEAR(Table1[[#This Row],[Order Date]])</f>
        <v>2014</v>
      </c>
      <c r="C648" s="3">
        <f>MONTH(Table1[[#This Row],[Order Date]])</f>
        <v>6</v>
      </c>
      <c r="D648" s="1" t="s">
        <v>866</v>
      </c>
      <c r="E648" s="1" t="s">
        <v>23</v>
      </c>
      <c r="F648" s="1" t="s">
        <v>39</v>
      </c>
      <c r="G648" s="1" t="s">
        <v>52</v>
      </c>
      <c r="H648" s="1" t="s">
        <v>867</v>
      </c>
      <c r="I648" s="2">
        <v>86.38</v>
      </c>
      <c r="J648" s="3">
        <v>3</v>
      </c>
      <c r="K648" s="2">
        <v>1.08</v>
      </c>
    </row>
    <row r="649" spans="1:11" x14ac:dyDescent="0.2">
      <c r="A649" s="5">
        <v>41813</v>
      </c>
      <c r="B649" s="3">
        <f>YEAR(Table1[[#This Row],[Order Date]])</f>
        <v>2014</v>
      </c>
      <c r="C649" s="3">
        <f>MONTH(Table1[[#This Row],[Order Date]])</f>
        <v>6</v>
      </c>
      <c r="D649" s="1" t="s">
        <v>868</v>
      </c>
      <c r="E649" s="1" t="s">
        <v>245</v>
      </c>
      <c r="F649" s="1" t="s">
        <v>11</v>
      </c>
      <c r="G649" s="1" t="s">
        <v>24</v>
      </c>
      <c r="H649" s="1" t="s">
        <v>869</v>
      </c>
      <c r="I649" s="2">
        <v>20.02</v>
      </c>
      <c r="J649" s="3">
        <v>9</v>
      </c>
      <c r="K649" s="2">
        <v>1.75</v>
      </c>
    </row>
    <row r="650" spans="1:11" x14ac:dyDescent="0.2">
      <c r="A650" s="5">
        <v>41813</v>
      </c>
      <c r="B650" s="3">
        <f>YEAR(Table1[[#This Row],[Order Date]])</f>
        <v>2014</v>
      </c>
      <c r="C650" s="3">
        <f>MONTH(Table1[[#This Row],[Order Date]])</f>
        <v>6</v>
      </c>
      <c r="D650" s="1" t="s">
        <v>868</v>
      </c>
      <c r="E650" s="1" t="s">
        <v>245</v>
      </c>
      <c r="F650" s="1" t="s">
        <v>11</v>
      </c>
      <c r="G650" s="1" t="s">
        <v>200</v>
      </c>
      <c r="H650" s="1" t="s">
        <v>870</v>
      </c>
      <c r="I650" s="2">
        <v>3.1</v>
      </c>
      <c r="J650" s="3">
        <v>1</v>
      </c>
      <c r="K650" s="2">
        <v>0.35</v>
      </c>
    </row>
    <row r="651" spans="1:11" x14ac:dyDescent="0.2">
      <c r="A651" s="5">
        <v>41814</v>
      </c>
      <c r="B651" s="3">
        <f>YEAR(Table1[[#This Row],[Order Date]])</f>
        <v>2014</v>
      </c>
      <c r="C651" s="3">
        <f>MONTH(Table1[[#This Row],[Order Date]])</f>
        <v>6</v>
      </c>
      <c r="D651" s="1" t="s">
        <v>871</v>
      </c>
      <c r="E651" s="1" t="s">
        <v>95</v>
      </c>
      <c r="F651" s="1" t="s">
        <v>34</v>
      </c>
      <c r="G651" s="1" t="s">
        <v>47</v>
      </c>
      <c r="H651" s="1" t="s">
        <v>872</v>
      </c>
      <c r="I651" s="2">
        <v>4.2699999999999996</v>
      </c>
      <c r="J651" s="3">
        <v>2</v>
      </c>
      <c r="K651" s="2">
        <v>0.96</v>
      </c>
    </row>
    <row r="652" spans="1:11" x14ac:dyDescent="0.2">
      <c r="A652" s="5">
        <v>41815</v>
      </c>
      <c r="B652" s="3">
        <f>YEAR(Table1[[#This Row],[Order Date]])</f>
        <v>2014</v>
      </c>
      <c r="C652" s="3">
        <f>MONTH(Table1[[#This Row],[Order Date]])</f>
        <v>6</v>
      </c>
      <c r="D652" s="1" t="s">
        <v>873</v>
      </c>
      <c r="E652" s="1" t="s">
        <v>27</v>
      </c>
      <c r="F652" s="1" t="s">
        <v>34</v>
      </c>
      <c r="G652" s="1" t="s">
        <v>145</v>
      </c>
      <c r="H652" s="1" t="s">
        <v>874</v>
      </c>
      <c r="I652" s="2">
        <v>447.84</v>
      </c>
      <c r="J652" s="3">
        <v>5</v>
      </c>
      <c r="K652" s="2">
        <v>11.2</v>
      </c>
    </row>
    <row r="653" spans="1:11" x14ac:dyDescent="0.2">
      <c r="A653" s="5">
        <v>41815</v>
      </c>
      <c r="B653" s="3">
        <f>YEAR(Table1[[#This Row],[Order Date]])</f>
        <v>2014</v>
      </c>
      <c r="C653" s="3">
        <f>MONTH(Table1[[#This Row],[Order Date]])</f>
        <v>6</v>
      </c>
      <c r="D653" s="1" t="s">
        <v>875</v>
      </c>
      <c r="E653" s="1" t="s">
        <v>91</v>
      </c>
      <c r="F653" s="1" t="s">
        <v>39</v>
      </c>
      <c r="G653" s="1" t="s">
        <v>40</v>
      </c>
      <c r="H653" s="1" t="s">
        <v>876</v>
      </c>
      <c r="I653" s="2">
        <v>263.95999999999998</v>
      </c>
      <c r="J653" s="3">
        <v>5</v>
      </c>
      <c r="K653" s="2">
        <v>19.8</v>
      </c>
    </row>
    <row r="654" spans="1:11" x14ac:dyDescent="0.2">
      <c r="A654" s="5">
        <v>41815</v>
      </c>
      <c r="B654" s="3">
        <f>YEAR(Table1[[#This Row],[Order Date]])</f>
        <v>2014</v>
      </c>
      <c r="C654" s="3">
        <f>MONTH(Table1[[#This Row],[Order Date]])</f>
        <v>6</v>
      </c>
      <c r="D654" s="1" t="s">
        <v>875</v>
      </c>
      <c r="E654" s="1" t="s">
        <v>91</v>
      </c>
      <c r="F654" s="1" t="s">
        <v>11</v>
      </c>
      <c r="G654" s="1" t="s">
        <v>24</v>
      </c>
      <c r="H654" s="1" t="s">
        <v>25</v>
      </c>
      <c r="I654" s="2">
        <v>71.63</v>
      </c>
      <c r="J654" s="3">
        <v>11</v>
      </c>
      <c r="K654" s="2">
        <v>17.91</v>
      </c>
    </row>
    <row r="655" spans="1:11" x14ac:dyDescent="0.2">
      <c r="A655" s="5">
        <v>41815</v>
      </c>
      <c r="B655" s="3">
        <f>YEAR(Table1[[#This Row],[Order Date]])</f>
        <v>2014</v>
      </c>
      <c r="C655" s="3">
        <f>MONTH(Table1[[#This Row],[Order Date]])</f>
        <v>6</v>
      </c>
      <c r="D655" s="1" t="s">
        <v>875</v>
      </c>
      <c r="E655" s="1" t="s">
        <v>91</v>
      </c>
      <c r="F655" s="1" t="s">
        <v>11</v>
      </c>
      <c r="G655" s="1" t="s">
        <v>24</v>
      </c>
      <c r="H655" s="1" t="s">
        <v>877</v>
      </c>
      <c r="I655" s="2">
        <v>9.33</v>
      </c>
      <c r="J655" s="3">
        <v>1</v>
      </c>
      <c r="K655" s="2">
        <v>0.82</v>
      </c>
    </row>
    <row r="656" spans="1:11" x14ac:dyDescent="0.2">
      <c r="A656" s="5">
        <v>41817</v>
      </c>
      <c r="B656" s="3">
        <f>YEAR(Table1[[#This Row],[Order Date]])</f>
        <v>2014</v>
      </c>
      <c r="C656" s="3">
        <f>MONTH(Table1[[#This Row],[Order Date]])</f>
        <v>6</v>
      </c>
      <c r="D656" s="1" t="s">
        <v>878</v>
      </c>
      <c r="E656" s="1" t="s">
        <v>329</v>
      </c>
      <c r="F656" s="1" t="s">
        <v>11</v>
      </c>
      <c r="G656" s="1" t="s">
        <v>18</v>
      </c>
      <c r="H656" s="1" t="s">
        <v>133</v>
      </c>
      <c r="I656" s="2">
        <v>306.2</v>
      </c>
      <c r="J656" s="3">
        <v>5</v>
      </c>
      <c r="K656" s="2">
        <v>0</v>
      </c>
    </row>
    <row r="657" spans="1:11" x14ac:dyDescent="0.2">
      <c r="A657" s="5">
        <v>41817</v>
      </c>
      <c r="B657" s="3">
        <f>YEAR(Table1[[#This Row],[Order Date]])</f>
        <v>2014</v>
      </c>
      <c r="C657" s="3">
        <f>MONTH(Table1[[#This Row],[Order Date]])</f>
        <v>6</v>
      </c>
      <c r="D657" s="1" t="s">
        <v>878</v>
      </c>
      <c r="E657" s="1" t="s">
        <v>329</v>
      </c>
      <c r="F657" s="1" t="s">
        <v>34</v>
      </c>
      <c r="G657" s="1" t="s">
        <v>145</v>
      </c>
      <c r="H657" s="1" t="s">
        <v>473</v>
      </c>
      <c r="I657" s="2">
        <v>85.98</v>
      </c>
      <c r="J657" s="3">
        <v>1</v>
      </c>
      <c r="K657" s="2">
        <v>22.35</v>
      </c>
    </row>
    <row r="658" spans="1:11" x14ac:dyDescent="0.2">
      <c r="A658" s="5">
        <v>41817</v>
      </c>
      <c r="B658" s="3">
        <f>YEAR(Table1[[#This Row],[Order Date]])</f>
        <v>2014</v>
      </c>
      <c r="C658" s="3">
        <f>MONTH(Table1[[#This Row],[Order Date]])</f>
        <v>6</v>
      </c>
      <c r="D658" s="1" t="s">
        <v>878</v>
      </c>
      <c r="E658" s="1" t="s">
        <v>329</v>
      </c>
      <c r="F658" s="1" t="s">
        <v>39</v>
      </c>
      <c r="G658" s="1" t="s">
        <v>52</v>
      </c>
      <c r="H658" s="1" t="s">
        <v>636</v>
      </c>
      <c r="I658" s="2">
        <v>223.96</v>
      </c>
      <c r="J658" s="3">
        <v>4</v>
      </c>
      <c r="K658" s="2">
        <v>53.75</v>
      </c>
    </row>
    <row r="659" spans="1:11" x14ac:dyDescent="0.2">
      <c r="A659" s="5">
        <v>41818</v>
      </c>
      <c r="B659" s="3">
        <f>YEAR(Table1[[#This Row],[Order Date]])</f>
        <v>2014</v>
      </c>
      <c r="C659" s="3">
        <f>MONTH(Table1[[#This Row],[Order Date]])</f>
        <v>6</v>
      </c>
      <c r="D659" s="1" t="s">
        <v>879</v>
      </c>
      <c r="E659" s="1" t="s">
        <v>23</v>
      </c>
      <c r="F659" s="1" t="s">
        <v>11</v>
      </c>
      <c r="G659" s="1" t="s">
        <v>12</v>
      </c>
      <c r="H659" s="1" t="s">
        <v>880</v>
      </c>
      <c r="I659" s="2">
        <v>41.47</v>
      </c>
      <c r="J659" s="3">
        <v>8</v>
      </c>
      <c r="K659" s="2">
        <v>14.52</v>
      </c>
    </row>
    <row r="660" spans="1:11" x14ac:dyDescent="0.2">
      <c r="A660" s="5">
        <v>41818</v>
      </c>
      <c r="B660" s="3">
        <f>YEAR(Table1[[#This Row],[Order Date]])</f>
        <v>2014</v>
      </c>
      <c r="C660" s="3">
        <f>MONTH(Table1[[#This Row],[Order Date]])</f>
        <v>6</v>
      </c>
      <c r="D660" s="1" t="s">
        <v>879</v>
      </c>
      <c r="E660" s="1" t="s">
        <v>23</v>
      </c>
      <c r="F660" s="1" t="s">
        <v>11</v>
      </c>
      <c r="G660" s="1" t="s">
        <v>20</v>
      </c>
      <c r="H660" s="1" t="s">
        <v>881</v>
      </c>
      <c r="I660" s="2">
        <v>3.17</v>
      </c>
      <c r="J660" s="3">
        <v>3</v>
      </c>
      <c r="K660" s="2">
        <v>-2.4300000000000002</v>
      </c>
    </row>
    <row r="661" spans="1:11" x14ac:dyDescent="0.2">
      <c r="A661" s="5">
        <v>41818</v>
      </c>
      <c r="B661" s="3">
        <f>YEAR(Table1[[#This Row],[Order Date]])</f>
        <v>2014</v>
      </c>
      <c r="C661" s="3">
        <f>MONTH(Table1[[#This Row],[Order Date]])</f>
        <v>6</v>
      </c>
      <c r="D661" s="1" t="s">
        <v>879</v>
      </c>
      <c r="E661" s="1" t="s">
        <v>23</v>
      </c>
      <c r="F661" s="1" t="s">
        <v>34</v>
      </c>
      <c r="G661" s="1" t="s">
        <v>35</v>
      </c>
      <c r="H661" s="1" t="s">
        <v>594</v>
      </c>
      <c r="I661" s="2">
        <v>1228.47</v>
      </c>
      <c r="J661" s="3">
        <v>5</v>
      </c>
      <c r="K661" s="2">
        <v>0</v>
      </c>
    </row>
    <row r="662" spans="1:11" x14ac:dyDescent="0.2">
      <c r="A662" s="5">
        <v>41818</v>
      </c>
      <c r="B662" s="3">
        <f>YEAR(Table1[[#This Row],[Order Date]])</f>
        <v>2014</v>
      </c>
      <c r="C662" s="3">
        <f>MONTH(Table1[[#This Row],[Order Date]])</f>
        <v>6</v>
      </c>
      <c r="D662" s="1" t="s">
        <v>879</v>
      </c>
      <c r="E662" s="1" t="s">
        <v>23</v>
      </c>
      <c r="F662" s="1" t="s">
        <v>11</v>
      </c>
      <c r="G662" s="1" t="s">
        <v>20</v>
      </c>
      <c r="H662" s="1" t="s">
        <v>168</v>
      </c>
      <c r="I662" s="2">
        <v>31.09</v>
      </c>
      <c r="J662" s="3">
        <v>3</v>
      </c>
      <c r="K662" s="2">
        <v>-22.8</v>
      </c>
    </row>
    <row r="663" spans="1:11" x14ac:dyDescent="0.2">
      <c r="A663" s="5">
        <v>41818</v>
      </c>
      <c r="B663" s="3">
        <f>YEAR(Table1[[#This Row],[Order Date]])</f>
        <v>2014</v>
      </c>
      <c r="C663" s="3">
        <f>MONTH(Table1[[#This Row],[Order Date]])</f>
        <v>6</v>
      </c>
      <c r="D663" s="1" t="s">
        <v>879</v>
      </c>
      <c r="E663" s="1" t="s">
        <v>23</v>
      </c>
      <c r="F663" s="1" t="s">
        <v>11</v>
      </c>
      <c r="G663" s="1" t="s">
        <v>12</v>
      </c>
      <c r="H663" s="1" t="s">
        <v>882</v>
      </c>
      <c r="I663" s="2">
        <v>335.52</v>
      </c>
      <c r="J663" s="3">
        <v>4</v>
      </c>
      <c r="K663" s="2">
        <v>117.43</v>
      </c>
    </row>
    <row r="664" spans="1:11" x14ac:dyDescent="0.2">
      <c r="A664" s="5">
        <v>41818</v>
      </c>
      <c r="B664" s="3">
        <f>YEAR(Table1[[#This Row],[Order Date]])</f>
        <v>2014</v>
      </c>
      <c r="C664" s="3">
        <f>MONTH(Table1[[#This Row],[Order Date]])</f>
        <v>6</v>
      </c>
      <c r="D664" s="1" t="s">
        <v>883</v>
      </c>
      <c r="E664" s="1" t="s">
        <v>110</v>
      </c>
      <c r="F664" s="1" t="s">
        <v>11</v>
      </c>
      <c r="G664" s="1" t="s">
        <v>43</v>
      </c>
      <c r="H664" s="1" t="s">
        <v>160</v>
      </c>
      <c r="I664" s="2">
        <v>6.08</v>
      </c>
      <c r="J664" s="3">
        <v>1</v>
      </c>
      <c r="K664" s="2">
        <v>3.04</v>
      </c>
    </row>
    <row r="665" spans="1:11" x14ac:dyDescent="0.2">
      <c r="A665" s="5">
        <v>41819</v>
      </c>
      <c r="B665" s="3">
        <f>YEAR(Table1[[#This Row],[Order Date]])</f>
        <v>2014</v>
      </c>
      <c r="C665" s="3">
        <f>MONTH(Table1[[#This Row],[Order Date]])</f>
        <v>6</v>
      </c>
      <c r="D665" s="1" t="s">
        <v>884</v>
      </c>
      <c r="E665" s="1" t="s">
        <v>78</v>
      </c>
      <c r="F665" s="1" t="s">
        <v>11</v>
      </c>
      <c r="G665" s="1" t="s">
        <v>24</v>
      </c>
      <c r="H665" s="1" t="s">
        <v>885</v>
      </c>
      <c r="I665" s="2">
        <v>32.76</v>
      </c>
      <c r="J665" s="3">
        <v>7</v>
      </c>
      <c r="K665" s="2">
        <v>3.69</v>
      </c>
    </row>
    <row r="666" spans="1:11" x14ac:dyDescent="0.2">
      <c r="A666" s="5">
        <v>41819</v>
      </c>
      <c r="B666" s="3">
        <f>YEAR(Table1[[#This Row],[Order Date]])</f>
        <v>2014</v>
      </c>
      <c r="C666" s="3">
        <f>MONTH(Table1[[#This Row],[Order Date]])</f>
        <v>6</v>
      </c>
      <c r="D666" s="1" t="s">
        <v>749</v>
      </c>
      <c r="E666" s="1" t="s">
        <v>149</v>
      </c>
      <c r="F666" s="1" t="s">
        <v>11</v>
      </c>
      <c r="G666" s="1" t="s">
        <v>20</v>
      </c>
      <c r="H666" s="1" t="s">
        <v>886</v>
      </c>
      <c r="I666" s="2">
        <v>13.92</v>
      </c>
      <c r="J666" s="3">
        <v>3</v>
      </c>
      <c r="K666" s="2">
        <v>4.87</v>
      </c>
    </row>
    <row r="667" spans="1:11" x14ac:dyDescent="0.2">
      <c r="A667" s="5">
        <v>41820</v>
      </c>
      <c r="B667" s="3">
        <f>YEAR(Table1[[#This Row],[Order Date]])</f>
        <v>2014</v>
      </c>
      <c r="C667" s="3">
        <f>MONTH(Table1[[#This Row],[Order Date]])</f>
        <v>6</v>
      </c>
      <c r="D667" s="1" t="s">
        <v>887</v>
      </c>
      <c r="E667" s="1" t="s">
        <v>149</v>
      </c>
      <c r="F667" s="1" t="s">
        <v>11</v>
      </c>
      <c r="G667" s="1" t="s">
        <v>20</v>
      </c>
      <c r="H667" s="1" t="s">
        <v>888</v>
      </c>
      <c r="I667" s="2">
        <v>334.77</v>
      </c>
      <c r="J667" s="3">
        <v>7</v>
      </c>
      <c r="K667" s="2">
        <v>108.8</v>
      </c>
    </row>
    <row r="668" spans="1:11" x14ac:dyDescent="0.2">
      <c r="A668" s="5">
        <v>41820</v>
      </c>
      <c r="B668" s="3">
        <f>YEAR(Table1[[#This Row],[Order Date]])</f>
        <v>2014</v>
      </c>
      <c r="C668" s="3">
        <f>MONTH(Table1[[#This Row],[Order Date]])</f>
        <v>6</v>
      </c>
      <c r="D668" s="1" t="s">
        <v>889</v>
      </c>
      <c r="E668" s="1" t="s">
        <v>15</v>
      </c>
      <c r="F668" s="1" t="s">
        <v>11</v>
      </c>
      <c r="G668" s="1" t="s">
        <v>24</v>
      </c>
      <c r="H668" s="1" t="s">
        <v>890</v>
      </c>
      <c r="I668" s="2">
        <v>5.25</v>
      </c>
      <c r="J668" s="3">
        <v>4</v>
      </c>
      <c r="K668" s="2">
        <v>1.64</v>
      </c>
    </row>
    <row r="669" spans="1:11" x14ac:dyDescent="0.2">
      <c r="A669" s="5">
        <v>41820</v>
      </c>
      <c r="B669" s="3">
        <f>YEAR(Table1[[#This Row],[Order Date]])</f>
        <v>2014</v>
      </c>
      <c r="C669" s="3">
        <f>MONTH(Table1[[#This Row],[Order Date]])</f>
        <v>6</v>
      </c>
      <c r="D669" s="1" t="s">
        <v>891</v>
      </c>
      <c r="E669" s="1" t="s">
        <v>27</v>
      </c>
      <c r="F669" s="1" t="s">
        <v>11</v>
      </c>
      <c r="G669" s="1" t="s">
        <v>24</v>
      </c>
      <c r="H669" s="1" t="s">
        <v>258</v>
      </c>
      <c r="I669" s="2">
        <v>32.4</v>
      </c>
      <c r="J669" s="3">
        <v>5</v>
      </c>
      <c r="K669" s="2">
        <v>10.37</v>
      </c>
    </row>
    <row r="670" spans="1:11" x14ac:dyDescent="0.2">
      <c r="A670" s="5">
        <v>41820</v>
      </c>
      <c r="B670" s="3">
        <f>YEAR(Table1[[#This Row],[Order Date]])</f>
        <v>2014</v>
      </c>
      <c r="C670" s="3">
        <f>MONTH(Table1[[#This Row],[Order Date]])</f>
        <v>6</v>
      </c>
      <c r="D670" s="1" t="s">
        <v>892</v>
      </c>
      <c r="E670" s="1" t="s">
        <v>10</v>
      </c>
      <c r="F670" s="1" t="s">
        <v>11</v>
      </c>
      <c r="G670" s="1" t="s">
        <v>12</v>
      </c>
      <c r="H670" s="1" t="s">
        <v>28</v>
      </c>
      <c r="I670" s="2">
        <v>25.92</v>
      </c>
      <c r="J670" s="3">
        <v>5</v>
      </c>
      <c r="K670" s="2">
        <v>9.07</v>
      </c>
    </row>
    <row r="671" spans="1:11" x14ac:dyDescent="0.2">
      <c r="A671" s="5">
        <v>41820</v>
      </c>
      <c r="B671" s="3">
        <f>YEAR(Table1[[#This Row],[Order Date]])</f>
        <v>2014</v>
      </c>
      <c r="C671" s="3">
        <f>MONTH(Table1[[#This Row],[Order Date]])</f>
        <v>6</v>
      </c>
      <c r="D671" s="1" t="s">
        <v>892</v>
      </c>
      <c r="E671" s="1" t="s">
        <v>10</v>
      </c>
      <c r="F671" s="1" t="s">
        <v>11</v>
      </c>
      <c r="G671" s="1" t="s">
        <v>43</v>
      </c>
      <c r="H671" s="1" t="s">
        <v>160</v>
      </c>
      <c r="I671" s="2">
        <v>21.31</v>
      </c>
      <c r="J671" s="3">
        <v>6</v>
      </c>
      <c r="K671" s="2">
        <v>7.19</v>
      </c>
    </row>
    <row r="672" spans="1:11" x14ac:dyDescent="0.2">
      <c r="A672" s="5">
        <v>41820</v>
      </c>
      <c r="B672" s="3">
        <f>YEAR(Table1[[#This Row],[Order Date]])</f>
        <v>2014</v>
      </c>
      <c r="C672" s="3">
        <f>MONTH(Table1[[#This Row],[Order Date]])</f>
        <v>6</v>
      </c>
      <c r="D672" s="1" t="s">
        <v>602</v>
      </c>
      <c r="E672" s="1" t="s">
        <v>149</v>
      </c>
      <c r="F672" s="1" t="s">
        <v>11</v>
      </c>
      <c r="G672" s="1" t="s">
        <v>20</v>
      </c>
      <c r="H672" s="1" t="s">
        <v>893</v>
      </c>
      <c r="I672" s="2">
        <v>2.69</v>
      </c>
      <c r="J672" s="3">
        <v>1</v>
      </c>
      <c r="K672" s="2">
        <v>0.84</v>
      </c>
    </row>
    <row r="673" spans="1:11" x14ac:dyDescent="0.2">
      <c r="A673" s="5">
        <v>41820</v>
      </c>
      <c r="B673" s="3">
        <f>YEAR(Table1[[#This Row],[Order Date]])</f>
        <v>2014</v>
      </c>
      <c r="C673" s="3">
        <f>MONTH(Table1[[#This Row],[Order Date]])</f>
        <v>6</v>
      </c>
      <c r="D673" s="1" t="s">
        <v>602</v>
      </c>
      <c r="E673" s="1" t="s">
        <v>149</v>
      </c>
      <c r="F673" s="1" t="s">
        <v>11</v>
      </c>
      <c r="G673" s="1" t="s">
        <v>24</v>
      </c>
      <c r="H673" s="1" t="s">
        <v>894</v>
      </c>
      <c r="I673" s="2">
        <v>6.6</v>
      </c>
      <c r="J673" s="3">
        <v>3</v>
      </c>
      <c r="K673" s="2">
        <v>2.9</v>
      </c>
    </row>
    <row r="674" spans="1:11" x14ac:dyDescent="0.2">
      <c r="A674" s="5">
        <v>41820</v>
      </c>
      <c r="B674" s="3">
        <f>YEAR(Table1[[#This Row],[Order Date]])</f>
        <v>2014</v>
      </c>
      <c r="C674" s="3">
        <f>MONTH(Table1[[#This Row],[Order Date]])</f>
        <v>6</v>
      </c>
      <c r="D674" s="1" t="s">
        <v>895</v>
      </c>
      <c r="E674" s="1" t="s">
        <v>245</v>
      </c>
      <c r="F674" s="1" t="s">
        <v>11</v>
      </c>
      <c r="G674" s="1" t="s">
        <v>12</v>
      </c>
      <c r="H674" s="1" t="s">
        <v>896</v>
      </c>
      <c r="I674" s="2">
        <v>310.69</v>
      </c>
      <c r="J674" s="3">
        <v>7</v>
      </c>
      <c r="K674" s="2">
        <v>108.74</v>
      </c>
    </row>
    <row r="675" spans="1:11" x14ac:dyDescent="0.2">
      <c r="A675" s="5">
        <v>41821</v>
      </c>
      <c r="B675" s="3">
        <f>YEAR(Table1[[#This Row],[Order Date]])</f>
        <v>2014</v>
      </c>
      <c r="C675" s="3">
        <f>MONTH(Table1[[#This Row],[Order Date]])</f>
        <v>7</v>
      </c>
      <c r="D675" s="1" t="s">
        <v>407</v>
      </c>
      <c r="E675" s="1" t="s">
        <v>164</v>
      </c>
      <c r="F675" s="1" t="s">
        <v>11</v>
      </c>
      <c r="G675" s="1" t="s">
        <v>20</v>
      </c>
      <c r="H675" s="1" t="s">
        <v>897</v>
      </c>
      <c r="I675" s="2">
        <v>19.920000000000002</v>
      </c>
      <c r="J675" s="3">
        <v>5</v>
      </c>
      <c r="K675" s="2">
        <v>6.97</v>
      </c>
    </row>
    <row r="676" spans="1:11" x14ac:dyDescent="0.2">
      <c r="A676" s="5">
        <v>41821</v>
      </c>
      <c r="B676" s="3">
        <f>YEAR(Table1[[#This Row],[Order Date]])</f>
        <v>2014</v>
      </c>
      <c r="C676" s="3">
        <f>MONTH(Table1[[#This Row],[Order Date]])</f>
        <v>7</v>
      </c>
      <c r="D676" s="1" t="s">
        <v>743</v>
      </c>
      <c r="E676" s="1" t="s">
        <v>123</v>
      </c>
      <c r="F676" s="1" t="s">
        <v>39</v>
      </c>
      <c r="G676" s="1" t="s">
        <v>40</v>
      </c>
      <c r="H676" s="1" t="s">
        <v>898</v>
      </c>
      <c r="I676" s="2">
        <v>575.91999999999996</v>
      </c>
      <c r="J676" s="3">
        <v>2</v>
      </c>
      <c r="K676" s="2">
        <v>71.989999999999995</v>
      </c>
    </row>
    <row r="677" spans="1:11" x14ac:dyDescent="0.2">
      <c r="A677" s="5">
        <v>41821</v>
      </c>
      <c r="B677" s="3">
        <f>YEAR(Table1[[#This Row],[Order Date]])</f>
        <v>2014</v>
      </c>
      <c r="C677" s="3">
        <f>MONTH(Table1[[#This Row],[Order Date]])</f>
        <v>7</v>
      </c>
      <c r="D677" s="1" t="s">
        <v>743</v>
      </c>
      <c r="E677" s="1" t="s">
        <v>123</v>
      </c>
      <c r="F677" s="1" t="s">
        <v>11</v>
      </c>
      <c r="G677" s="1" t="s">
        <v>20</v>
      </c>
      <c r="H677" s="1" t="s">
        <v>899</v>
      </c>
      <c r="I677" s="2">
        <v>5.18</v>
      </c>
      <c r="J677" s="3">
        <v>6</v>
      </c>
      <c r="K677" s="2">
        <v>-3.63</v>
      </c>
    </row>
    <row r="678" spans="1:11" x14ac:dyDescent="0.2">
      <c r="A678" s="5">
        <v>41822</v>
      </c>
      <c r="B678" s="3">
        <f>YEAR(Table1[[#This Row],[Order Date]])</f>
        <v>2014</v>
      </c>
      <c r="C678" s="3">
        <f>MONTH(Table1[[#This Row],[Order Date]])</f>
        <v>7</v>
      </c>
      <c r="D678" s="1" t="s">
        <v>900</v>
      </c>
      <c r="E678" s="1" t="s">
        <v>177</v>
      </c>
      <c r="F678" s="1" t="s">
        <v>39</v>
      </c>
      <c r="G678" s="1" t="s">
        <v>40</v>
      </c>
      <c r="H678" s="1" t="s">
        <v>901</v>
      </c>
      <c r="I678" s="2">
        <v>73.98</v>
      </c>
      <c r="J678" s="3">
        <v>2</v>
      </c>
      <c r="K678" s="2">
        <v>19.97</v>
      </c>
    </row>
    <row r="679" spans="1:11" x14ac:dyDescent="0.2">
      <c r="A679" s="5">
        <v>41822</v>
      </c>
      <c r="B679" s="3">
        <f>YEAR(Table1[[#This Row],[Order Date]])</f>
        <v>2014</v>
      </c>
      <c r="C679" s="3">
        <f>MONTH(Table1[[#This Row],[Order Date]])</f>
        <v>7</v>
      </c>
      <c r="D679" s="1" t="s">
        <v>900</v>
      </c>
      <c r="E679" s="1" t="s">
        <v>177</v>
      </c>
      <c r="F679" s="1" t="s">
        <v>11</v>
      </c>
      <c r="G679" s="1" t="s">
        <v>24</v>
      </c>
      <c r="H679" s="1" t="s">
        <v>645</v>
      </c>
      <c r="I679" s="2">
        <v>5.58</v>
      </c>
      <c r="J679" s="3">
        <v>1</v>
      </c>
      <c r="K679" s="2">
        <v>2.1800000000000002</v>
      </c>
    </row>
    <row r="680" spans="1:11" x14ac:dyDescent="0.2">
      <c r="A680" s="5">
        <v>41824</v>
      </c>
      <c r="B680" s="3">
        <f>YEAR(Table1[[#This Row],[Order Date]])</f>
        <v>2014</v>
      </c>
      <c r="C680" s="3">
        <f>MONTH(Table1[[#This Row],[Order Date]])</f>
        <v>7</v>
      </c>
      <c r="D680" s="1" t="s">
        <v>445</v>
      </c>
      <c r="E680" s="1" t="s">
        <v>278</v>
      </c>
      <c r="F680" s="1" t="s">
        <v>11</v>
      </c>
      <c r="G680" s="1" t="s">
        <v>12</v>
      </c>
      <c r="H680" s="1" t="s">
        <v>482</v>
      </c>
      <c r="I680" s="2">
        <v>177.54</v>
      </c>
      <c r="J680" s="3">
        <v>4</v>
      </c>
      <c r="K680" s="2">
        <v>62.14</v>
      </c>
    </row>
    <row r="681" spans="1:11" x14ac:dyDescent="0.2">
      <c r="A681" s="5">
        <v>41824</v>
      </c>
      <c r="B681" s="3">
        <f>YEAR(Table1[[#This Row],[Order Date]])</f>
        <v>2014</v>
      </c>
      <c r="C681" s="3">
        <f>MONTH(Table1[[#This Row],[Order Date]])</f>
        <v>7</v>
      </c>
      <c r="D681" s="1" t="s">
        <v>445</v>
      </c>
      <c r="E681" s="1" t="s">
        <v>278</v>
      </c>
      <c r="F681" s="1" t="s">
        <v>11</v>
      </c>
      <c r="G681" s="1" t="s">
        <v>92</v>
      </c>
      <c r="H681" s="1" t="s">
        <v>93</v>
      </c>
      <c r="I681" s="2">
        <v>32.43</v>
      </c>
      <c r="J681" s="3">
        <v>2</v>
      </c>
      <c r="K681" s="2">
        <v>3.24</v>
      </c>
    </row>
    <row r="682" spans="1:11" x14ac:dyDescent="0.2">
      <c r="A682" s="5">
        <v>41824</v>
      </c>
      <c r="B682" s="3">
        <f>YEAR(Table1[[#This Row],[Order Date]])</f>
        <v>2014</v>
      </c>
      <c r="C682" s="3">
        <f>MONTH(Table1[[#This Row],[Order Date]])</f>
        <v>7</v>
      </c>
      <c r="D682" s="1" t="s">
        <v>902</v>
      </c>
      <c r="E682" s="1" t="s">
        <v>55</v>
      </c>
      <c r="F682" s="1" t="s">
        <v>11</v>
      </c>
      <c r="G682" s="1" t="s">
        <v>12</v>
      </c>
      <c r="H682" s="1" t="s">
        <v>903</v>
      </c>
      <c r="I682" s="2">
        <v>21.84</v>
      </c>
      <c r="J682" s="3">
        <v>3</v>
      </c>
      <c r="K682" s="2">
        <v>10.92</v>
      </c>
    </row>
    <row r="683" spans="1:11" x14ac:dyDescent="0.2">
      <c r="A683" s="5">
        <v>41824</v>
      </c>
      <c r="B683" s="3">
        <f>YEAR(Table1[[#This Row],[Order Date]])</f>
        <v>2014</v>
      </c>
      <c r="C683" s="3">
        <f>MONTH(Table1[[#This Row],[Order Date]])</f>
        <v>7</v>
      </c>
      <c r="D683" s="1" t="s">
        <v>902</v>
      </c>
      <c r="E683" s="1" t="s">
        <v>55</v>
      </c>
      <c r="F683" s="1" t="s">
        <v>11</v>
      </c>
      <c r="G683" s="1" t="s">
        <v>20</v>
      </c>
      <c r="H683" s="1" t="s">
        <v>436</v>
      </c>
      <c r="I683" s="2">
        <v>15.6</v>
      </c>
      <c r="J683" s="3">
        <v>5</v>
      </c>
      <c r="K683" s="2">
        <v>7.64</v>
      </c>
    </row>
    <row r="684" spans="1:11" x14ac:dyDescent="0.2">
      <c r="A684" s="5">
        <v>41825</v>
      </c>
      <c r="B684" s="3">
        <f>YEAR(Table1[[#This Row],[Order Date]])</f>
        <v>2014</v>
      </c>
      <c r="C684" s="3">
        <f>MONTH(Table1[[#This Row],[Order Date]])</f>
        <v>7</v>
      </c>
      <c r="D684" s="1" t="s">
        <v>904</v>
      </c>
      <c r="E684" s="1" t="s">
        <v>329</v>
      </c>
      <c r="F684" s="1" t="s">
        <v>39</v>
      </c>
      <c r="G684" s="1" t="s">
        <v>52</v>
      </c>
      <c r="H684" s="1" t="s">
        <v>905</v>
      </c>
      <c r="I684" s="2">
        <v>479.97</v>
      </c>
      <c r="J684" s="3">
        <v>3</v>
      </c>
      <c r="K684" s="2">
        <v>163.19</v>
      </c>
    </row>
    <row r="685" spans="1:11" x14ac:dyDescent="0.2">
      <c r="A685" s="5">
        <v>41825</v>
      </c>
      <c r="B685" s="3">
        <f>YEAR(Table1[[#This Row],[Order Date]])</f>
        <v>2014</v>
      </c>
      <c r="C685" s="3">
        <f>MONTH(Table1[[#This Row],[Order Date]])</f>
        <v>7</v>
      </c>
      <c r="D685" s="1" t="s">
        <v>904</v>
      </c>
      <c r="E685" s="1" t="s">
        <v>329</v>
      </c>
      <c r="F685" s="1" t="s">
        <v>11</v>
      </c>
      <c r="G685" s="1" t="s">
        <v>16</v>
      </c>
      <c r="H685" s="1" t="s">
        <v>906</v>
      </c>
      <c r="I685" s="2">
        <v>14.62</v>
      </c>
      <c r="J685" s="3">
        <v>2</v>
      </c>
      <c r="K685" s="2">
        <v>6.87</v>
      </c>
    </row>
    <row r="686" spans="1:11" x14ac:dyDescent="0.2">
      <c r="A686" s="5">
        <v>41825</v>
      </c>
      <c r="B686" s="3">
        <f>YEAR(Table1[[#This Row],[Order Date]])</f>
        <v>2014</v>
      </c>
      <c r="C686" s="3">
        <f>MONTH(Table1[[#This Row],[Order Date]])</f>
        <v>7</v>
      </c>
      <c r="D686" s="1" t="s">
        <v>904</v>
      </c>
      <c r="E686" s="1" t="s">
        <v>329</v>
      </c>
      <c r="F686" s="1" t="s">
        <v>11</v>
      </c>
      <c r="G686" s="1" t="s">
        <v>12</v>
      </c>
      <c r="H686" s="1" t="s">
        <v>880</v>
      </c>
      <c r="I686" s="2">
        <v>19.440000000000001</v>
      </c>
      <c r="J686" s="3">
        <v>3</v>
      </c>
      <c r="K686" s="2">
        <v>9.33</v>
      </c>
    </row>
    <row r="687" spans="1:11" x14ac:dyDescent="0.2">
      <c r="A687" s="5">
        <v>41825</v>
      </c>
      <c r="B687" s="3">
        <f>YEAR(Table1[[#This Row],[Order Date]])</f>
        <v>2014</v>
      </c>
      <c r="C687" s="3">
        <f>MONTH(Table1[[#This Row],[Order Date]])</f>
        <v>7</v>
      </c>
      <c r="D687" s="1" t="s">
        <v>907</v>
      </c>
      <c r="E687" s="1" t="s">
        <v>10</v>
      </c>
      <c r="F687" s="1" t="s">
        <v>11</v>
      </c>
      <c r="G687" s="1" t="s">
        <v>18</v>
      </c>
      <c r="H687" s="1" t="s">
        <v>908</v>
      </c>
      <c r="I687" s="2">
        <v>220.78</v>
      </c>
      <c r="J687" s="3">
        <v>3</v>
      </c>
      <c r="K687" s="2">
        <v>-44.16</v>
      </c>
    </row>
    <row r="688" spans="1:11" x14ac:dyDescent="0.2">
      <c r="A688" s="5">
        <v>41825</v>
      </c>
      <c r="B688" s="3">
        <f>YEAR(Table1[[#This Row],[Order Date]])</f>
        <v>2014</v>
      </c>
      <c r="C688" s="3">
        <f>MONTH(Table1[[#This Row],[Order Date]])</f>
        <v>7</v>
      </c>
      <c r="D688" s="1" t="s">
        <v>907</v>
      </c>
      <c r="E688" s="1" t="s">
        <v>10</v>
      </c>
      <c r="F688" s="1" t="s">
        <v>11</v>
      </c>
      <c r="G688" s="1" t="s">
        <v>18</v>
      </c>
      <c r="H688" s="1" t="s">
        <v>909</v>
      </c>
      <c r="I688" s="2">
        <v>281.42</v>
      </c>
      <c r="J688" s="3">
        <v>11</v>
      </c>
      <c r="K688" s="2">
        <v>-35.18</v>
      </c>
    </row>
    <row r="689" spans="1:11" x14ac:dyDescent="0.2">
      <c r="A689" s="5">
        <v>41825</v>
      </c>
      <c r="B689" s="3">
        <f>YEAR(Table1[[#This Row],[Order Date]])</f>
        <v>2014</v>
      </c>
      <c r="C689" s="3">
        <f>MONTH(Table1[[#This Row],[Order Date]])</f>
        <v>7</v>
      </c>
      <c r="D689" s="1" t="s">
        <v>910</v>
      </c>
      <c r="E689" s="1" t="s">
        <v>27</v>
      </c>
      <c r="F689" s="1" t="s">
        <v>11</v>
      </c>
      <c r="G689" s="1" t="s">
        <v>20</v>
      </c>
      <c r="H689" s="1" t="s">
        <v>911</v>
      </c>
      <c r="I689" s="2">
        <v>180.96</v>
      </c>
      <c r="J689" s="3">
        <v>6</v>
      </c>
      <c r="K689" s="2">
        <v>67.86</v>
      </c>
    </row>
    <row r="690" spans="1:11" x14ac:dyDescent="0.2">
      <c r="A690" s="5">
        <v>41825</v>
      </c>
      <c r="B690" s="3">
        <f>YEAR(Table1[[#This Row],[Order Date]])</f>
        <v>2014</v>
      </c>
      <c r="C690" s="3">
        <f>MONTH(Table1[[#This Row],[Order Date]])</f>
        <v>7</v>
      </c>
      <c r="D690" s="1" t="s">
        <v>90</v>
      </c>
      <c r="E690" s="1" t="s">
        <v>120</v>
      </c>
      <c r="F690" s="1" t="s">
        <v>11</v>
      </c>
      <c r="G690" s="1" t="s">
        <v>24</v>
      </c>
      <c r="H690" s="1" t="s">
        <v>798</v>
      </c>
      <c r="I690" s="2">
        <v>4.37</v>
      </c>
      <c r="J690" s="3">
        <v>3</v>
      </c>
      <c r="K690" s="2">
        <v>0.38</v>
      </c>
    </row>
    <row r="691" spans="1:11" x14ac:dyDescent="0.2">
      <c r="A691" s="5">
        <v>41825</v>
      </c>
      <c r="B691" s="3">
        <f>YEAR(Table1[[#This Row],[Order Date]])</f>
        <v>2014</v>
      </c>
      <c r="C691" s="3">
        <f>MONTH(Table1[[#This Row],[Order Date]])</f>
        <v>7</v>
      </c>
      <c r="D691" s="1" t="s">
        <v>912</v>
      </c>
      <c r="E691" s="1" t="s">
        <v>123</v>
      </c>
      <c r="F691" s="1" t="s">
        <v>34</v>
      </c>
      <c r="G691" s="1" t="s">
        <v>47</v>
      </c>
      <c r="H691" s="1" t="s">
        <v>913</v>
      </c>
      <c r="I691" s="2">
        <v>19.52</v>
      </c>
      <c r="J691" s="3">
        <v>2</v>
      </c>
      <c r="K691" s="2">
        <v>5.37</v>
      </c>
    </row>
    <row r="692" spans="1:11" x14ac:dyDescent="0.2">
      <c r="A692" s="5">
        <v>41825</v>
      </c>
      <c r="B692" s="3">
        <f>YEAR(Table1[[#This Row],[Order Date]])</f>
        <v>2014</v>
      </c>
      <c r="C692" s="3">
        <f>MONTH(Table1[[#This Row],[Order Date]])</f>
        <v>7</v>
      </c>
      <c r="D692" s="1" t="s">
        <v>912</v>
      </c>
      <c r="E692" s="1" t="s">
        <v>123</v>
      </c>
      <c r="F692" s="1" t="s">
        <v>11</v>
      </c>
      <c r="G692" s="1" t="s">
        <v>20</v>
      </c>
      <c r="H692" s="1" t="s">
        <v>914</v>
      </c>
      <c r="I692" s="2">
        <v>9.81</v>
      </c>
      <c r="J692" s="3">
        <v>5</v>
      </c>
      <c r="K692" s="2">
        <v>-6.87</v>
      </c>
    </row>
    <row r="693" spans="1:11" x14ac:dyDescent="0.2">
      <c r="A693" s="5">
        <v>41825</v>
      </c>
      <c r="B693" s="3">
        <f>YEAR(Table1[[#This Row],[Order Date]])</f>
        <v>2014</v>
      </c>
      <c r="C693" s="3">
        <f>MONTH(Table1[[#This Row],[Order Date]])</f>
        <v>7</v>
      </c>
      <c r="D693" s="1" t="s">
        <v>912</v>
      </c>
      <c r="E693" s="1" t="s">
        <v>123</v>
      </c>
      <c r="F693" s="1" t="s">
        <v>34</v>
      </c>
      <c r="G693" s="1" t="s">
        <v>47</v>
      </c>
      <c r="H693" s="1" t="s">
        <v>444</v>
      </c>
      <c r="I693" s="2">
        <v>213.22</v>
      </c>
      <c r="J693" s="3">
        <v>3</v>
      </c>
      <c r="K693" s="2">
        <v>15.99</v>
      </c>
    </row>
    <row r="694" spans="1:11" x14ac:dyDescent="0.2">
      <c r="A694" s="5">
        <v>41826</v>
      </c>
      <c r="B694" s="3">
        <f>YEAR(Table1[[#This Row],[Order Date]])</f>
        <v>2014</v>
      </c>
      <c r="C694" s="3">
        <f>MONTH(Table1[[#This Row],[Order Date]])</f>
        <v>7</v>
      </c>
      <c r="D694" s="1" t="s">
        <v>915</v>
      </c>
      <c r="E694" s="1" t="s">
        <v>149</v>
      </c>
      <c r="F694" s="1" t="s">
        <v>39</v>
      </c>
      <c r="G694" s="1" t="s">
        <v>603</v>
      </c>
      <c r="H694" s="1" t="s">
        <v>916</v>
      </c>
      <c r="I694" s="2">
        <v>559.99</v>
      </c>
      <c r="J694" s="3">
        <v>1</v>
      </c>
      <c r="K694" s="2">
        <v>175</v>
      </c>
    </row>
    <row r="695" spans="1:11" x14ac:dyDescent="0.2">
      <c r="A695" s="5">
        <v>41826</v>
      </c>
      <c r="B695" s="3">
        <f>YEAR(Table1[[#This Row],[Order Date]])</f>
        <v>2014</v>
      </c>
      <c r="C695" s="3">
        <f>MONTH(Table1[[#This Row],[Order Date]])</f>
        <v>7</v>
      </c>
      <c r="D695" s="1" t="s">
        <v>917</v>
      </c>
      <c r="E695" s="1" t="s">
        <v>27</v>
      </c>
      <c r="F695" s="1" t="s">
        <v>34</v>
      </c>
      <c r="G695" s="1" t="s">
        <v>35</v>
      </c>
      <c r="H695" s="1" t="s">
        <v>918</v>
      </c>
      <c r="I695" s="2">
        <v>478.48</v>
      </c>
      <c r="J695" s="3">
        <v>2</v>
      </c>
      <c r="K695" s="2">
        <v>47.85</v>
      </c>
    </row>
    <row r="696" spans="1:11" x14ac:dyDescent="0.2">
      <c r="A696" s="5">
        <v>41827</v>
      </c>
      <c r="B696" s="3">
        <f>YEAR(Table1[[#This Row],[Order Date]])</f>
        <v>2014</v>
      </c>
      <c r="C696" s="3">
        <f>MONTH(Table1[[#This Row],[Order Date]])</f>
        <v>7</v>
      </c>
      <c r="D696" s="1" t="s">
        <v>537</v>
      </c>
      <c r="E696" s="1" t="s">
        <v>23</v>
      </c>
      <c r="F696" s="1" t="s">
        <v>34</v>
      </c>
      <c r="G696" s="1" t="s">
        <v>35</v>
      </c>
      <c r="H696" s="1" t="s">
        <v>919</v>
      </c>
      <c r="I696" s="2">
        <v>172.19</v>
      </c>
      <c r="J696" s="3">
        <v>2</v>
      </c>
      <c r="K696" s="2">
        <v>-46.74</v>
      </c>
    </row>
    <row r="697" spans="1:11" x14ac:dyDescent="0.2">
      <c r="A697" s="5">
        <v>41827</v>
      </c>
      <c r="B697" s="3">
        <f>YEAR(Table1[[#This Row],[Order Date]])</f>
        <v>2014</v>
      </c>
      <c r="C697" s="3">
        <f>MONTH(Table1[[#This Row],[Order Date]])</f>
        <v>7</v>
      </c>
      <c r="D697" s="1" t="s">
        <v>537</v>
      </c>
      <c r="E697" s="1" t="s">
        <v>23</v>
      </c>
      <c r="F697" s="1" t="s">
        <v>34</v>
      </c>
      <c r="G697" s="1" t="s">
        <v>47</v>
      </c>
      <c r="H697" s="1" t="s">
        <v>920</v>
      </c>
      <c r="I697" s="2">
        <v>69.010000000000005</v>
      </c>
      <c r="J697" s="3">
        <v>2</v>
      </c>
      <c r="K697" s="2">
        <v>12.08</v>
      </c>
    </row>
    <row r="698" spans="1:11" x14ac:dyDescent="0.2">
      <c r="A698" s="5">
        <v>41828</v>
      </c>
      <c r="B698" s="3">
        <f>YEAR(Table1[[#This Row],[Order Date]])</f>
        <v>2014</v>
      </c>
      <c r="C698" s="3">
        <f>MONTH(Table1[[#This Row],[Order Date]])</f>
        <v>7</v>
      </c>
      <c r="D698" s="1" t="s">
        <v>921</v>
      </c>
      <c r="E698" s="1" t="s">
        <v>149</v>
      </c>
      <c r="F698" s="1" t="s">
        <v>34</v>
      </c>
      <c r="G698" s="1" t="s">
        <v>35</v>
      </c>
      <c r="H698" s="1" t="s">
        <v>793</v>
      </c>
      <c r="I698" s="2">
        <v>63.88</v>
      </c>
      <c r="J698" s="3">
        <v>1</v>
      </c>
      <c r="K698" s="2">
        <v>10.65</v>
      </c>
    </row>
    <row r="699" spans="1:11" x14ac:dyDescent="0.2">
      <c r="A699" s="5">
        <v>41828</v>
      </c>
      <c r="B699" s="3">
        <f>YEAR(Table1[[#This Row],[Order Date]])</f>
        <v>2014</v>
      </c>
      <c r="C699" s="3">
        <f>MONTH(Table1[[#This Row],[Order Date]])</f>
        <v>7</v>
      </c>
      <c r="D699" s="1" t="s">
        <v>922</v>
      </c>
      <c r="E699" s="1" t="s">
        <v>27</v>
      </c>
      <c r="F699" s="1" t="s">
        <v>34</v>
      </c>
      <c r="G699" s="1" t="s">
        <v>145</v>
      </c>
      <c r="H699" s="1" t="s">
        <v>183</v>
      </c>
      <c r="I699" s="2">
        <v>502.49</v>
      </c>
      <c r="J699" s="3">
        <v>3</v>
      </c>
      <c r="K699" s="2">
        <v>-87.94</v>
      </c>
    </row>
    <row r="700" spans="1:11" x14ac:dyDescent="0.2">
      <c r="A700" s="5">
        <v>41828</v>
      </c>
      <c r="B700" s="3">
        <f>YEAR(Table1[[#This Row],[Order Date]])</f>
        <v>2014</v>
      </c>
      <c r="C700" s="3">
        <f>MONTH(Table1[[#This Row],[Order Date]])</f>
        <v>7</v>
      </c>
      <c r="D700" s="1" t="s">
        <v>922</v>
      </c>
      <c r="E700" s="1" t="s">
        <v>27</v>
      </c>
      <c r="F700" s="1" t="s">
        <v>11</v>
      </c>
      <c r="G700" s="1" t="s">
        <v>20</v>
      </c>
      <c r="H700" s="1" t="s">
        <v>362</v>
      </c>
      <c r="I700" s="2">
        <v>196.7</v>
      </c>
      <c r="J700" s="3">
        <v>6</v>
      </c>
      <c r="K700" s="2">
        <v>68.849999999999994</v>
      </c>
    </row>
    <row r="701" spans="1:11" x14ac:dyDescent="0.2">
      <c r="A701" s="5">
        <v>41829</v>
      </c>
      <c r="B701" s="3">
        <f>YEAR(Table1[[#This Row],[Order Date]])</f>
        <v>2014</v>
      </c>
      <c r="C701" s="3">
        <f>MONTH(Table1[[#This Row],[Order Date]])</f>
        <v>7</v>
      </c>
      <c r="D701" s="1" t="s">
        <v>923</v>
      </c>
      <c r="E701" s="1" t="s">
        <v>10</v>
      </c>
      <c r="F701" s="1" t="s">
        <v>11</v>
      </c>
      <c r="G701" s="1" t="s">
        <v>12</v>
      </c>
      <c r="H701" s="1" t="s">
        <v>134</v>
      </c>
      <c r="I701" s="2">
        <v>10.37</v>
      </c>
      <c r="J701" s="3">
        <v>2</v>
      </c>
      <c r="K701" s="2">
        <v>3.63</v>
      </c>
    </row>
    <row r="702" spans="1:11" x14ac:dyDescent="0.2">
      <c r="A702" s="5">
        <v>41829</v>
      </c>
      <c r="B702" s="3">
        <f>YEAR(Table1[[#This Row],[Order Date]])</f>
        <v>2014</v>
      </c>
      <c r="C702" s="3">
        <f>MONTH(Table1[[#This Row],[Order Date]])</f>
        <v>7</v>
      </c>
      <c r="D702" s="1" t="s">
        <v>923</v>
      </c>
      <c r="E702" s="1" t="s">
        <v>10</v>
      </c>
      <c r="F702" s="1" t="s">
        <v>11</v>
      </c>
      <c r="G702" s="1" t="s">
        <v>12</v>
      </c>
      <c r="H702" s="1" t="s">
        <v>924</v>
      </c>
      <c r="I702" s="2">
        <v>14.35</v>
      </c>
      <c r="J702" s="3">
        <v>3</v>
      </c>
      <c r="K702" s="2">
        <v>4.49</v>
      </c>
    </row>
    <row r="703" spans="1:11" x14ac:dyDescent="0.2">
      <c r="A703" s="5">
        <v>41829</v>
      </c>
      <c r="B703" s="3">
        <f>YEAR(Table1[[#This Row],[Order Date]])</f>
        <v>2014</v>
      </c>
      <c r="C703" s="3">
        <f>MONTH(Table1[[#This Row],[Order Date]])</f>
        <v>7</v>
      </c>
      <c r="D703" s="1" t="s">
        <v>925</v>
      </c>
      <c r="E703" s="1" t="s">
        <v>27</v>
      </c>
      <c r="F703" s="1" t="s">
        <v>11</v>
      </c>
      <c r="G703" s="1" t="s">
        <v>16</v>
      </c>
      <c r="H703" s="1" t="s">
        <v>926</v>
      </c>
      <c r="I703" s="2">
        <v>2.88</v>
      </c>
      <c r="J703" s="3">
        <v>1</v>
      </c>
      <c r="K703" s="2">
        <v>1.41</v>
      </c>
    </row>
    <row r="704" spans="1:11" x14ac:dyDescent="0.2">
      <c r="A704" s="5">
        <v>41829</v>
      </c>
      <c r="B704" s="3">
        <f>YEAR(Table1[[#This Row],[Order Date]])</f>
        <v>2014</v>
      </c>
      <c r="C704" s="3">
        <f>MONTH(Table1[[#This Row],[Order Date]])</f>
        <v>7</v>
      </c>
      <c r="D704" s="1" t="s">
        <v>925</v>
      </c>
      <c r="E704" s="1" t="s">
        <v>27</v>
      </c>
      <c r="F704" s="1" t="s">
        <v>11</v>
      </c>
      <c r="G704" s="1" t="s">
        <v>20</v>
      </c>
      <c r="H704" s="1" t="s">
        <v>184</v>
      </c>
      <c r="I704" s="2">
        <v>41.9</v>
      </c>
      <c r="J704" s="3">
        <v>6</v>
      </c>
      <c r="K704" s="2">
        <v>14.14</v>
      </c>
    </row>
    <row r="705" spans="1:11" x14ac:dyDescent="0.2">
      <c r="A705" s="5">
        <v>41829</v>
      </c>
      <c r="B705" s="3">
        <f>YEAR(Table1[[#This Row],[Order Date]])</f>
        <v>2014</v>
      </c>
      <c r="C705" s="3">
        <f>MONTH(Table1[[#This Row],[Order Date]])</f>
        <v>7</v>
      </c>
      <c r="D705" s="1" t="s">
        <v>925</v>
      </c>
      <c r="E705" s="1" t="s">
        <v>27</v>
      </c>
      <c r="F705" s="1" t="s">
        <v>11</v>
      </c>
      <c r="G705" s="1" t="s">
        <v>18</v>
      </c>
      <c r="H705" s="1" t="s">
        <v>927</v>
      </c>
      <c r="I705" s="2">
        <v>23.92</v>
      </c>
      <c r="J705" s="3">
        <v>4</v>
      </c>
      <c r="K705" s="2">
        <v>4.07</v>
      </c>
    </row>
    <row r="706" spans="1:11" x14ac:dyDescent="0.2">
      <c r="A706" s="5">
        <v>41829</v>
      </c>
      <c r="B706" s="3">
        <f>YEAR(Table1[[#This Row],[Order Date]])</f>
        <v>2014</v>
      </c>
      <c r="C706" s="3">
        <f>MONTH(Table1[[#This Row],[Order Date]])</f>
        <v>7</v>
      </c>
      <c r="D706" s="1" t="s">
        <v>928</v>
      </c>
      <c r="E706" s="1" t="s">
        <v>27</v>
      </c>
      <c r="F706" s="1" t="s">
        <v>11</v>
      </c>
      <c r="G706" s="1" t="s">
        <v>20</v>
      </c>
      <c r="H706" s="1" t="s">
        <v>929</v>
      </c>
      <c r="I706" s="2">
        <v>14.3</v>
      </c>
      <c r="J706" s="3">
        <v>6</v>
      </c>
      <c r="K706" s="2">
        <v>4.6500000000000004</v>
      </c>
    </row>
    <row r="707" spans="1:11" x14ac:dyDescent="0.2">
      <c r="A707" s="5">
        <v>41829</v>
      </c>
      <c r="B707" s="3">
        <f>YEAR(Table1[[#This Row],[Order Date]])</f>
        <v>2014</v>
      </c>
      <c r="C707" s="3">
        <f>MONTH(Table1[[#This Row],[Order Date]])</f>
        <v>7</v>
      </c>
      <c r="D707" s="1" t="s">
        <v>928</v>
      </c>
      <c r="E707" s="1" t="s">
        <v>27</v>
      </c>
      <c r="F707" s="1" t="s">
        <v>34</v>
      </c>
      <c r="G707" s="1" t="s">
        <v>74</v>
      </c>
      <c r="H707" s="1" t="s">
        <v>342</v>
      </c>
      <c r="I707" s="2">
        <v>119.83</v>
      </c>
      <c r="J707" s="3">
        <v>1</v>
      </c>
      <c r="K707" s="2">
        <v>7.05</v>
      </c>
    </row>
    <row r="708" spans="1:11" x14ac:dyDescent="0.2">
      <c r="A708" s="5">
        <v>41829</v>
      </c>
      <c r="B708" s="3">
        <f>YEAR(Table1[[#This Row],[Order Date]])</f>
        <v>2014</v>
      </c>
      <c r="C708" s="3">
        <f>MONTH(Table1[[#This Row],[Order Date]])</f>
        <v>7</v>
      </c>
      <c r="D708" s="1" t="s">
        <v>928</v>
      </c>
      <c r="E708" s="1" t="s">
        <v>27</v>
      </c>
      <c r="F708" s="1" t="s">
        <v>11</v>
      </c>
      <c r="G708" s="1" t="s">
        <v>24</v>
      </c>
      <c r="H708" s="1" t="s">
        <v>869</v>
      </c>
      <c r="I708" s="2">
        <v>5.56</v>
      </c>
      <c r="J708" s="3">
        <v>2</v>
      </c>
      <c r="K708" s="2">
        <v>2.2200000000000002</v>
      </c>
    </row>
    <row r="709" spans="1:11" x14ac:dyDescent="0.2">
      <c r="A709" s="5">
        <v>41829</v>
      </c>
      <c r="B709" s="3">
        <f>YEAR(Table1[[#This Row],[Order Date]])</f>
        <v>2014</v>
      </c>
      <c r="C709" s="3">
        <f>MONTH(Table1[[#This Row],[Order Date]])</f>
        <v>7</v>
      </c>
      <c r="D709" s="1" t="s">
        <v>928</v>
      </c>
      <c r="E709" s="1" t="s">
        <v>27</v>
      </c>
      <c r="F709" s="1" t="s">
        <v>11</v>
      </c>
      <c r="G709" s="1" t="s">
        <v>12</v>
      </c>
      <c r="H709" s="1" t="s">
        <v>328</v>
      </c>
      <c r="I709" s="2">
        <v>32.4</v>
      </c>
      <c r="J709" s="3">
        <v>5</v>
      </c>
      <c r="K709" s="2">
        <v>15.55</v>
      </c>
    </row>
    <row r="710" spans="1:11" x14ac:dyDescent="0.2">
      <c r="A710" s="5">
        <v>41831</v>
      </c>
      <c r="B710" s="3">
        <f>YEAR(Table1[[#This Row],[Order Date]])</f>
        <v>2014</v>
      </c>
      <c r="C710" s="3">
        <f>MONTH(Table1[[#This Row],[Order Date]])</f>
        <v>7</v>
      </c>
      <c r="D710" s="1" t="s">
        <v>593</v>
      </c>
      <c r="E710" s="1" t="s">
        <v>177</v>
      </c>
      <c r="F710" s="1" t="s">
        <v>11</v>
      </c>
      <c r="G710" s="1" t="s">
        <v>12</v>
      </c>
      <c r="H710" s="1" t="s">
        <v>625</v>
      </c>
      <c r="I710" s="2">
        <v>177.2</v>
      </c>
      <c r="J710" s="3">
        <v>5</v>
      </c>
      <c r="K710" s="2">
        <v>83.28</v>
      </c>
    </row>
    <row r="711" spans="1:11" x14ac:dyDescent="0.2">
      <c r="A711" s="5">
        <v>41831</v>
      </c>
      <c r="B711" s="3">
        <f>YEAR(Table1[[#This Row],[Order Date]])</f>
        <v>2014</v>
      </c>
      <c r="C711" s="3">
        <f>MONTH(Table1[[#This Row],[Order Date]])</f>
        <v>7</v>
      </c>
      <c r="D711" s="1" t="s">
        <v>593</v>
      </c>
      <c r="E711" s="1" t="s">
        <v>177</v>
      </c>
      <c r="F711" s="1" t="s">
        <v>39</v>
      </c>
      <c r="G711" s="1" t="s">
        <v>40</v>
      </c>
      <c r="H711" s="1" t="s">
        <v>930</v>
      </c>
      <c r="I711" s="2">
        <v>197.97</v>
      </c>
      <c r="J711" s="3">
        <v>3</v>
      </c>
      <c r="K711" s="2">
        <v>57.41</v>
      </c>
    </row>
    <row r="712" spans="1:11" x14ac:dyDescent="0.2">
      <c r="A712" s="5">
        <v>41831</v>
      </c>
      <c r="B712" s="3">
        <f>YEAR(Table1[[#This Row],[Order Date]])</f>
        <v>2014</v>
      </c>
      <c r="C712" s="3">
        <f>MONTH(Table1[[#This Row],[Order Date]])</f>
        <v>7</v>
      </c>
      <c r="D712" s="1" t="s">
        <v>593</v>
      </c>
      <c r="E712" s="1" t="s">
        <v>177</v>
      </c>
      <c r="F712" s="1" t="s">
        <v>34</v>
      </c>
      <c r="G712" s="1" t="s">
        <v>35</v>
      </c>
      <c r="H712" s="1" t="s">
        <v>294</v>
      </c>
      <c r="I712" s="2">
        <v>854.94</v>
      </c>
      <c r="J712" s="3">
        <v>3</v>
      </c>
      <c r="K712" s="2">
        <v>213.74</v>
      </c>
    </row>
    <row r="713" spans="1:11" x14ac:dyDescent="0.2">
      <c r="A713" s="5">
        <v>41831</v>
      </c>
      <c r="B713" s="3">
        <f>YEAR(Table1[[#This Row],[Order Date]])</f>
        <v>2014</v>
      </c>
      <c r="C713" s="3">
        <f>MONTH(Table1[[#This Row],[Order Date]])</f>
        <v>7</v>
      </c>
      <c r="D713" s="1" t="s">
        <v>593</v>
      </c>
      <c r="E713" s="1" t="s">
        <v>177</v>
      </c>
      <c r="F713" s="1" t="s">
        <v>34</v>
      </c>
      <c r="G713" s="1" t="s">
        <v>47</v>
      </c>
      <c r="H713" s="1" t="s">
        <v>931</v>
      </c>
      <c r="I713" s="2">
        <v>124.11</v>
      </c>
      <c r="J713" s="3">
        <v>9</v>
      </c>
      <c r="K713" s="2">
        <v>52.13</v>
      </c>
    </row>
    <row r="714" spans="1:11" x14ac:dyDescent="0.2">
      <c r="A714" s="5">
        <v>41831</v>
      </c>
      <c r="B714" s="3">
        <f>YEAR(Table1[[#This Row],[Order Date]])</f>
        <v>2014</v>
      </c>
      <c r="C714" s="3">
        <f>MONTH(Table1[[#This Row],[Order Date]])</f>
        <v>7</v>
      </c>
      <c r="D714" s="1" t="s">
        <v>593</v>
      </c>
      <c r="E714" s="1" t="s">
        <v>177</v>
      </c>
      <c r="F714" s="1" t="s">
        <v>11</v>
      </c>
      <c r="G714" s="1" t="s">
        <v>16</v>
      </c>
      <c r="H714" s="1" t="s">
        <v>932</v>
      </c>
      <c r="I714" s="2">
        <v>14.4</v>
      </c>
      <c r="J714" s="3">
        <v>5</v>
      </c>
      <c r="K714" s="2">
        <v>7.06</v>
      </c>
    </row>
    <row r="715" spans="1:11" x14ac:dyDescent="0.2">
      <c r="A715" s="5">
        <v>41831</v>
      </c>
      <c r="B715" s="3">
        <f>YEAR(Table1[[#This Row],[Order Date]])</f>
        <v>2014</v>
      </c>
      <c r="C715" s="3">
        <f>MONTH(Table1[[#This Row],[Order Date]])</f>
        <v>7</v>
      </c>
      <c r="D715" s="1" t="s">
        <v>204</v>
      </c>
      <c r="E715" s="1" t="s">
        <v>10</v>
      </c>
      <c r="F715" s="1" t="s">
        <v>39</v>
      </c>
      <c r="G715" s="1" t="s">
        <v>40</v>
      </c>
      <c r="H715" s="1" t="s">
        <v>933</v>
      </c>
      <c r="I715" s="2">
        <v>575.97</v>
      </c>
      <c r="J715" s="3">
        <v>4</v>
      </c>
      <c r="K715" s="2">
        <v>43.2</v>
      </c>
    </row>
    <row r="716" spans="1:11" x14ac:dyDescent="0.2">
      <c r="A716" s="5">
        <v>41831</v>
      </c>
      <c r="B716" s="3">
        <f>YEAR(Table1[[#This Row],[Order Date]])</f>
        <v>2014</v>
      </c>
      <c r="C716" s="3">
        <f>MONTH(Table1[[#This Row],[Order Date]])</f>
        <v>7</v>
      </c>
      <c r="D716" s="1" t="s">
        <v>204</v>
      </c>
      <c r="E716" s="1" t="s">
        <v>10</v>
      </c>
      <c r="F716" s="1" t="s">
        <v>11</v>
      </c>
      <c r="G716" s="1" t="s">
        <v>12</v>
      </c>
      <c r="H716" s="1" t="s">
        <v>934</v>
      </c>
      <c r="I716" s="2">
        <v>10.37</v>
      </c>
      <c r="J716" s="3">
        <v>2</v>
      </c>
      <c r="K716" s="2">
        <v>3.63</v>
      </c>
    </row>
    <row r="717" spans="1:11" x14ac:dyDescent="0.2">
      <c r="A717" s="5">
        <v>41831</v>
      </c>
      <c r="B717" s="3">
        <f>YEAR(Table1[[#This Row],[Order Date]])</f>
        <v>2014</v>
      </c>
      <c r="C717" s="3">
        <f>MONTH(Table1[[#This Row],[Order Date]])</f>
        <v>7</v>
      </c>
      <c r="D717" s="1" t="s">
        <v>935</v>
      </c>
      <c r="E717" s="1" t="s">
        <v>149</v>
      </c>
      <c r="F717" s="1" t="s">
        <v>11</v>
      </c>
      <c r="G717" s="1" t="s">
        <v>12</v>
      </c>
      <c r="H717" s="1" t="s">
        <v>936</v>
      </c>
      <c r="I717" s="2">
        <v>49.12</v>
      </c>
      <c r="J717" s="3">
        <v>4</v>
      </c>
      <c r="K717" s="2">
        <v>23.09</v>
      </c>
    </row>
    <row r="718" spans="1:11" x14ac:dyDescent="0.2">
      <c r="A718" s="5">
        <v>41831</v>
      </c>
      <c r="B718" s="3">
        <f>YEAR(Table1[[#This Row],[Order Date]])</f>
        <v>2014</v>
      </c>
      <c r="C718" s="3">
        <f>MONTH(Table1[[#This Row],[Order Date]])</f>
        <v>7</v>
      </c>
      <c r="D718" s="1" t="s">
        <v>935</v>
      </c>
      <c r="E718" s="1" t="s">
        <v>149</v>
      </c>
      <c r="F718" s="1" t="s">
        <v>11</v>
      </c>
      <c r="G718" s="1" t="s">
        <v>20</v>
      </c>
      <c r="H718" s="1" t="s">
        <v>937</v>
      </c>
      <c r="I718" s="2">
        <v>18.28</v>
      </c>
      <c r="J718" s="3">
        <v>5</v>
      </c>
      <c r="K718" s="2">
        <v>6.4</v>
      </c>
    </row>
    <row r="719" spans="1:11" x14ac:dyDescent="0.2">
      <c r="A719" s="5">
        <v>41831</v>
      </c>
      <c r="B719" s="3">
        <f>YEAR(Table1[[#This Row],[Order Date]])</f>
        <v>2014</v>
      </c>
      <c r="C719" s="3">
        <f>MONTH(Table1[[#This Row],[Order Date]])</f>
        <v>7</v>
      </c>
      <c r="D719" s="1" t="s">
        <v>938</v>
      </c>
      <c r="E719" s="1" t="s">
        <v>149</v>
      </c>
      <c r="F719" s="1" t="s">
        <v>39</v>
      </c>
      <c r="G719" s="1" t="s">
        <v>40</v>
      </c>
      <c r="H719" s="1" t="s">
        <v>939</v>
      </c>
      <c r="I719" s="2">
        <v>164.85</v>
      </c>
      <c r="J719" s="3">
        <v>3</v>
      </c>
      <c r="K719" s="2">
        <v>47.81</v>
      </c>
    </row>
    <row r="720" spans="1:11" x14ac:dyDescent="0.2">
      <c r="A720" s="5">
        <v>41832</v>
      </c>
      <c r="B720" s="3">
        <f>YEAR(Table1[[#This Row],[Order Date]])</f>
        <v>2014</v>
      </c>
      <c r="C720" s="3">
        <f>MONTH(Table1[[#This Row],[Order Date]])</f>
        <v>7</v>
      </c>
      <c r="D720" s="1" t="s">
        <v>940</v>
      </c>
      <c r="E720" s="1" t="s">
        <v>27</v>
      </c>
      <c r="F720" s="1" t="s">
        <v>11</v>
      </c>
      <c r="G720" s="1" t="s">
        <v>20</v>
      </c>
      <c r="H720" s="1" t="s">
        <v>941</v>
      </c>
      <c r="I720" s="2">
        <v>7.71</v>
      </c>
      <c r="J720" s="3">
        <v>2</v>
      </c>
      <c r="K720" s="2">
        <v>2.8</v>
      </c>
    </row>
    <row r="721" spans="1:11" x14ac:dyDescent="0.2">
      <c r="A721" s="5">
        <v>41832</v>
      </c>
      <c r="B721" s="3">
        <f>YEAR(Table1[[#This Row],[Order Date]])</f>
        <v>2014</v>
      </c>
      <c r="C721" s="3">
        <f>MONTH(Table1[[#This Row],[Order Date]])</f>
        <v>7</v>
      </c>
      <c r="D721" s="1" t="s">
        <v>940</v>
      </c>
      <c r="E721" s="1" t="s">
        <v>27</v>
      </c>
      <c r="F721" s="1" t="s">
        <v>34</v>
      </c>
      <c r="G721" s="1" t="s">
        <v>145</v>
      </c>
      <c r="H721" s="1" t="s">
        <v>942</v>
      </c>
      <c r="I721" s="2">
        <v>698.35</v>
      </c>
      <c r="J721" s="3">
        <v>3</v>
      </c>
      <c r="K721" s="2">
        <v>-17.46</v>
      </c>
    </row>
    <row r="722" spans="1:11" x14ac:dyDescent="0.2">
      <c r="A722" s="5">
        <v>41832</v>
      </c>
      <c r="B722" s="3">
        <f>YEAR(Table1[[#This Row],[Order Date]])</f>
        <v>2014</v>
      </c>
      <c r="C722" s="3">
        <f>MONTH(Table1[[#This Row],[Order Date]])</f>
        <v>7</v>
      </c>
      <c r="D722" s="1" t="s">
        <v>530</v>
      </c>
      <c r="E722" s="1" t="s">
        <v>27</v>
      </c>
      <c r="F722" s="1" t="s">
        <v>11</v>
      </c>
      <c r="G722" s="1" t="s">
        <v>18</v>
      </c>
      <c r="H722" s="1" t="s">
        <v>638</v>
      </c>
      <c r="I722" s="2">
        <v>249.75</v>
      </c>
      <c r="J722" s="3">
        <v>9</v>
      </c>
      <c r="K722" s="2">
        <v>44.96</v>
      </c>
    </row>
    <row r="723" spans="1:11" x14ac:dyDescent="0.2">
      <c r="A723" s="5">
        <v>41832</v>
      </c>
      <c r="B723" s="3">
        <f>YEAR(Table1[[#This Row],[Order Date]])</f>
        <v>2014</v>
      </c>
      <c r="C723" s="3">
        <f>MONTH(Table1[[#This Row],[Order Date]])</f>
        <v>7</v>
      </c>
      <c r="D723" s="1" t="s">
        <v>530</v>
      </c>
      <c r="E723" s="1" t="s">
        <v>27</v>
      </c>
      <c r="F723" s="1" t="s">
        <v>39</v>
      </c>
      <c r="G723" s="1" t="s">
        <v>40</v>
      </c>
      <c r="H723" s="1" t="s">
        <v>943</v>
      </c>
      <c r="I723" s="2">
        <v>255.94</v>
      </c>
      <c r="J723" s="3">
        <v>8</v>
      </c>
      <c r="K723" s="2">
        <v>28.79</v>
      </c>
    </row>
    <row r="724" spans="1:11" x14ac:dyDescent="0.2">
      <c r="A724" s="5">
        <v>41832</v>
      </c>
      <c r="B724" s="3">
        <f>YEAR(Table1[[#This Row],[Order Date]])</f>
        <v>2014</v>
      </c>
      <c r="C724" s="3">
        <f>MONTH(Table1[[#This Row],[Order Date]])</f>
        <v>7</v>
      </c>
      <c r="D724" s="1" t="s">
        <v>256</v>
      </c>
      <c r="E724" s="1" t="s">
        <v>164</v>
      </c>
      <c r="F724" s="1" t="s">
        <v>34</v>
      </c>
      <c r="G724" s="1" t="s">
        <v>35</v>
      </c>
      <c r="H724" s="1" t="s">
        <v>944</v>
      </c>
      <c r="I724" s="2">
        <v>123.14</v>
      </c>
      <c r="J724" s="3">
        <v>4</v>
      </c>
      <c r="K724" s="2">
        <v>13.85</v>
      </c>
    </row>
    <row r="725" spans="1:11" x14ac:dyDescent="0.2">
      <c r="A725" s="5">
        <v>41832</v>
      </c>
      <c r="B725" s="3">
        <f>YEAR(Table1[[#This Row],[Order Date]])</f>
        <v>2014</v>
      </c>
      <c r="C725" s="3">
        <f>MONTH(Table1[[#This Row],[Order Date]])</f>
        <v>7</v>
      </c>
      <c r="D725" s="1" t="s">
        <v>256</v>
      </c>
      <c r="E725" s="1" t="s">
        <v>164</v>
      </c>
      <c r="F725" s="1" t="s">
        <v>11</v>
      </c>
      <c r="G725" s="1" t="s">
        <v>20</v>
      </c>
      <c r="H725" s="1" t="s">
        <v>881</v>
      </c>
      <c r="I725" s="2">
        <v>11.26</v>
      </c>
      <c r="J725" s="3">
        <v>4</v>
      </c>
      <c r="K725" s="2">
        <v>3.8</v>
      </c>
    </row>
    <row r="726" spans="1:11" x14ac:dyDescent="0.2">
      <c r="A726" s="5">
        <v>41832</v>
      </c>
      <c r="B726" s="3">
        <f>YEAR(Table1[[#This Row],[Order Date]])</f>
        <v>2014</v>
      </c>
      <c r="C726" s="3">
        <f>MONTH(Table1[[#This Row],[Order Date]])</f>
        <v>7</v>
      </c>
      <c r="D726" s="1" t="s">
        <v>945</v>
      </c>
      <c r="E726" s="1" t="s">
        <v>15</v>
      </c>
      <c r="F726" s="1" t="s">
        <v>11</v>
      </c>
      <c r="G726" s="1" t="s">
        <v>12</v>
      </c>
      <c r="H726" s="1" t="s">
        <v>679</v>
      </c>
      <c r="I726" s="2">
        <v>35.86</v>
      </c>
      <c r="J726" s="3">
        <v>9</v>
      </c>
      <c r="K726" s="2">
        <v>13</v>
      </c>
    </row>
    <row r="727" spans="1:11" x14ac:dyDescent="0.2">
      <c r="A727" s="5">
        <v>41832</v>
      </c>
      <c r="B727" s="3">
        <f>YEAR(Table1[[#This Row],[Order Date]])</f>
        <v>2014</v>
      </c>
      <c r="C727" s="3">
        <f>MONTH(Table1[[#This Row],[Order Date]])</f>
        <v>7</v>
      </c>
      <c r="D727" s="1" t="s">
        <v>945</v>
      </c>
      <c r="E727" s="1" t="s">
        <v>15</v>
      </c>
      <c r="F727" s="1" t="s">
        <v>39</v>
      </c>
      <c r="G727" s="1" t="s">
        <v>52</v>
      </c>
      <c r="H727" s="1" t="s">
        <v>946</v>
      </c>
      <c r="I727" s="2">
        <v>23.84</v>
      </c>
      <c r="J727" s="3">
        <v>4</v>
      </c>
      <c r="K727" s="2">
        <v>3.28</v>
      </c>
    </row>
    <row r="728" spans="1:11" x14ac:dyDescent="0.2">
      <c r="A728" s="5">
        <v>41832</v>
      </c>
      <c r="B728" s="3">
        <f>YEAR(Table1[[#This Row],[Order Date]])</f>
        <v>2014</v>
      </c>
      <c r="C728" s="3">
        <f>MONTH(Table1[[#This Row],[Order Date]])</f>
        <v>7</v>
      </c>
      <c r="D728" s="1" t="s">
        <v>947</v>
      </c>
      <c r="E728" s="1" t="s">
        <v>10</v>
      </c>
      <c r="F728" s="1" t="s">
        <v>34</v>
      </c>
      <c r="G728" s="1" t="s">
        <v>35</v>
      </c>
      <c r="H728" s="1" t="s">
        <v>948</v>
      </c>
      <c r="I728" s="2">
        <v>512.36</v>
      </c>
      <c r="J728" s="3">
        <v>3</v>
      </c>
      <c r="K728" s="2">
        <v>-14.64</v>
      </c>
    </row>
    <row r="729" spans="1:11" x14ac:dyDescent="0.2">
      <c r="A729" s="5">
        <v>41832</v>
      </c>
      <c r="B729" s="3">
        <f>YEAR(Table1[[#This Row],[Order Date]])</f>
        <v>2014</v>
      </c>
      <c r="C729" s="3">
        <f>MONTH(Table1[[#This Row],[Order Date]])</f>
        <v>7</v>
      </c>
      <c r="D729" s="1" t="s">
        <v>947</v>
      </c>
      <c r="E729" s="1" t="s">
        <v>10</v>
      </c>
      <c r="F729" s="1" t="s">
        <v>11</v>
      </c>
      <c r="G729" s="1" t="s">
        <v>43</v>
      </c>
      <c r="H729" s="1" t="s">
        <v>282</v>
      </c>
      <c r="I729" s="2">
        <v>3.49</v>
      </c>
      <c r="J729" s="3">
        <v>2</v>
      </c>
      <c r="K729" s="2">
        <v>0.56999999999999995</v>
      </c>
    </row>
    <row r="730" spans="1:11" x14ac:dyDescent="0.2">
      <c r="A730" s="5">
        <v>41832</v>
      </c>
      <c r="B730" s="3">
        <f>YEAR(Table1[[#This Row],[Order Date]])</f>
        <v>2014</v>
      </c>
      <c r="C730" s="3">
        <f>MONTH(Table1[[#This Row],[Order Date]])</f>
        <v>7</v>
      </c>
      <c r="D730" s="1" t="s">
        <v>947</v>
      </c>
      <c r="E730" s="1" t="s">
        <v>10</v>
      </c>
      <c r="F730" s="1" t="s">
        <v>11</v>
      </c>
      <c r="G730" s="1" t="s">
        <v>24</v>
      </c>
      <c r="H730" s="1" t="s">
        <v>949</v>
      </c>
      <c r="I730" s="2">
        <v>22.29</v>
      </c>
      <c r="J730" s="3">
        <v>7</v>
      </c>
      <c r="K730" s="2">
        <v>3.9</v>
      </c>
    </row>
    <row r="731" spans="1:11" x14ac:dyDescent="0.2">
      <c r="A731" s="5">
        <v>41832</v>
      </c>
      <c r="B731" s="3">
        <f>YEAR(Table1[[#This Row],[Order Date]])</f>
        <v>2014</v>
      </c>
      <c r="C731" s="3">
        <f>MONTH(Table1[[#This Row],[Order Date]])</f>
        <v>7</v>
      </c>
      <c r="D731" s="1" t="s">
        <v>947</v>
      </c>
      <c r="E731" s="1" t="s">
        <v>10</v>
      </c>
      <c r="F731" s="1" t="s">
        <v>11</v>
      </c>
      <c r="G731" s="1" t="s">
        <v>12</v>
      </c>
      <c r="H731" s="1" t="s">
        <v>127</v>
      </c>
      <c r="I731" s="2">
        <v>16.03</v>
      </c>
      <c r="J731" s="3">
        <v>3</v>
      </c>
      <c r="K731" s="2">
        <v>5.61</v>
      </c>
    </row>
    <row r="732" spans="1:11" x14ac:dyDescent="0.2">
      <c r="A732" s="5">
        <v>41833</v>
      </c>
      <c r="B732" s="3">
        <f>YEAR(Table1[[#This Row],[Order Date]])</f>
        <v>2014</v>
      </c>
      <c r="C732" s="3">
        <f>MONTH(Table1[[#This Row],[Order Date]])</f>
        <v>7</v>
      </c>
      <c r="D732" s="1" t="s">
        <v>875</v>
      </c>
      <c r="E732" s="1" t="s">
        <v>27</v>
      </c>
      <c r="F732" s="1" t="s">
        <v>34</v>
      </c>
      <c r="G732" s="1" t="s">
        <v>145</v>
      </c>
      <c r="H732" s="1" t="s">
        <v>950</v>
      </c>
      <c r="I732" s="2">
        <v>351.22</v>
      </c>
      <c r="J732" s="3">
        <v>3</v>
      </c>
      <c r="K732" s="2">
        <v>4.3899999999999997</v>
      </c>
    </row>
    <row r="733" spans="1:11" x14ac:dyDescent="0.2">
      <c r="A733" s="5">
        <v>41834</v>
      </c>
      <c r="B733" s="3">
        <f>YEAR(Table1[[#This Row],[Order Date]])</f>
        <v>2014</v>
      </c>
      <c r="C733" s="3">
        <f>MONTH(Table1[[#This Row],[Order Date]])</f>
        <v>7</v>
      </c>
      <c r="D733" s="1" t="s">
        <v>951</v>
      </c>
      <c r="E733" s="1" t="s">
        <v>15</v>
      </c>
      <c r="F733" s="1" t="s">
        <v>11</v>
      </c>
      <c r="G733" s="1" t="s">
        <v>20</v>
      </c>
      <c r="H733" s="1" t="s">
        <v>952</v>
      </c>
      <c r="I733" s="2">
        <v>29.93</v>
      </c>
      <c r="J733" s="3">
        <v>7</v>
      </c>
      <c r="K733" s="2">
        <v>-46.39</v>
      </c>
    </row>
    <row r="734" spans="1:11" x14ac:dyDescent="0.2">
      <c r="A734" s="5">
        <v>41834</v>
      </c>
      <c r="B734" s="3">
        <f>YEAR(Table1[[#This Row],[Order Date]])</f>
        <v>2014</v>
      </c>
      <c r="C734" s="3">
        <f>MONTH(Table1[[#This Row],[Order Date]])</f>
        <v>7</v>
      </c>
      <c r="D734" s="1" t="s">
        <v>951</v>
      </c>
      <c r="E734" s="1" t="s">
        <v>15</v>
      </c>
      <c r="F734" s="1" t="s">
        <v>39</v>
      </c>
      <c r="G734" s="1" t="s">
        <v>40</v>
      </c>
      <c r="H734" s="1" t="s">
        <v>735</v>
      </c>
      <c r="I734" s="2">
        <v>38.270000000000003</v>
      </c>
      <c r="J734" s="3">
        <v>4</v>
      </c>
      <c r="K734" s="2">
        <v>3.83</v>
      </c>
    </row>
    <row r="735" spans="1:11" x14ac:dyDescent="0.2">
      <c r="A735" s="5">
        <v>41834</v>
      </c>
      <c r="B735" s="3">
        <f>YEAR(Table1[[#This Row],[Order Date]])</f>
        <v>2014</v>
      </c>
      <c r="C735" s="3">
        <f>MONTH(Table1[[#This Row],[Order Date]])</f>
        <v>7</v>
      </c>
      <c r="D735" s="1" t="s">
        <v>953</v>
      </c>
      <c r="E735" s="1" t="s">
        <v>95</v>
      </c>
      <c r="F735" s="1" t="s">
        <v>11</v>
      </c>
      <c r="G735" s="1" t="s">
        <v>18</v>
      </c>
      <c r="H735" s="1" t="s">
        <v>111</v>
      </c>
      <c r="I735" s="2">
        <v>55.92</v>
      </c>
      <c r="J735" s="3">
        <v>5</v>
      </c>
      <c r="K735" s="2">
        <v>6.29</v>
      </c>
    </row>
    <row r="736" spans="1:11" x14ac:dyDescent="0.2">
      <c r="A736" s="5">
        <v>41834</v>
      </c>
      <c r="B736" s="3">
        <f>YEAR(Table1[[#This Row],[Order Date]])</f>
        <v>2014</v>
      </c>
      <c r="C736" s="3">
        <f>MONTH(Table1[[#This Row],[Order Date]])</f>
        <v>7</v>
      </c>
      <c r="D736" s="1" t="s">
        <v>195</v>
      </c>
      <c r="E736" s="1" t="s">
        <v>23</v>
      </c>
      <c r="F736" s="1" t="s">
        <v>39</v>
      </c>
      <c r="G736" s="1" t="s">
        <v>40</v>
      </c>
      <c r="H736" s="1" t="s">
        <v>954</v>
      </c>
      <c r="I736" s="2">
        <v>13.49</v>
      </c>
      <c r="J736" s="3">
        <v>1</v>
      </c>
      <c r="K736" s="2">
        <v>-2.25</v>
      </c>
    </row>
    <row r="737" spans="1:11" x14ac:dyDescent="0.2">
      <c r="A737" s="5">
        <v>41834</v>
      </c>
      <c r="B737" s="3">
        <f>YEAR(Table1[[#This Row],[Order Date]])</f>
        <v>2014</v>
      </c>
      <c r="C737" s="3">
        <f>MONTH(Table1[[#This Row],[Order Date]])</f>
        <v>7</v>
      </c>
      <c r="D737" s="1" t="s">
        <v>195</v>
      </c>
      <c r="E737" s="1" t="s">
        <v>23</v>
      </c>
      <c r="F737" s="1" t="s">
        <v>39</v>
      </c>
      <c r="G737" s="1" t="s">
        <v>40</v>
      </c>
      <c r="H737" s="1" t="s">
        <v>955</v>
      </c>
      <c r="I737" s="2">
        <v>23.99</v>
      </c>
      <c r="J737" s="3">
        <v>2</v>
      </c>
      <c r="K737" s="2">
        <v>-13.99</v>
      </c>
    </row>
    <row r="738" spans="1:11" x14ac:dyDescent="0.2">
      <c r="A738" s="5">
        <v>41834</v>
      </c>
      <c r="B738" s="3">
        <f>YEAR(Table1[[#This Row],[Order Date]])</f>
        <v>2014</v>
      </c>
      <c r="C738" s="3">
        <f>MONTH(Table1[[#This Row],[Order Date]])</f>
        <v>7</v>
      </c>
      <c r="D738" s="1" t="s">
        <v>195</v>
      </c>
      <c r="E738" s="1" t="s">
        <v>23</v>
      </c>
      <c r="F738" s="1" t="s">
        <v>34</v>
      </c>
      <c r="G738" s="1" t="s">
        <v>47</v>
      </c>
      <c r="H738" s="1" t="s">
        <v>956</v>
      </c>
      <c r="I738" s="2">
        <v>31.98</v>
      </c>
      <c r="J738" s="3">
        <v>2</v>
      </c>
      <c r="K738" s="2">
        <v>1.2</v>
      </c>
    </row>
    <row r="739" spans="1:11" x14ac:dyDescent="0.2">
      <c r="A739" s="5">
        <v>41834</v>
      </c>
      <c r="B739" s="3">
        <f>YEAR(Table1[[#This Row],[Order Date]])</f>
        <v>2014</v>
      </c>
      <c r="C739" s="3">
        <f>MONTH(Table1[[#This Row],[Order Date]])</f>
        <v>7</v>
      </c>
      <c r="D739" s="1" t="s">
        <v>195</v>
      </c>
      <c r="E739" s="1" t="s">
        <v>23</v>
      </c>
      <c r="F739" s="1" t="s">
        <v>11</v>
      </c>
      <c r="G739" s="1" t="s">
        <v>24</v>
      </c>
      <c r="H739" s="1" t="s">
        <v>279</v>
      </c>
      <c r="I739" s="2">
        <v>41.58</v>
      </c>
      <c r="J739" s="3">
        <v>2</v>
      </c>
      <c r="K739" s="2">
        <v>4.68</v>
      </c>
    </row>
    <row r="740" spans="1:11" x14ac:dyDescent="0.2">
      <c r="A740" s="5">
        <v>41834</v>
      </c>
      <c r="B740" s="3">
        <f>YEAR(Table1[[#This Row],[Order Date]])</f>
        <v>2014</v>
      </c>
      <c r="C740" s="3">
        <f>MONTH(Table1[[#This Row],[Order Date]])</f>
        <v>7</v>
      </c>
      <c r="D740" s="1" t="s">
        <v>957</v>
      </c>
      <c r="E740" s="1" t="s">
        <v>59</v>
      </c>
      <c r="F740" s="1" t="s">
        <v>11</v>
      </c>
      <c r="G740" s="1" t="s">
        <v>92</v>
      </c>
      <c r="H740" s="1" t="s">
        <v>958</v>
      </c>
      <c r="I740" s="2">
        <v>39.479999999999997</v>
      </c>
      <c r="J740" s="3">
        <v>1</v>
      </c>
      <c r="K740" s="2">
        <v>11.05</v>
      </c>
    </row>
    <row r="741" spans="1:11" x14ac:dyDescent="0.2">
      <c r="A741" s="5">
        <v>41834</v>
      </c>
      <c r="B741" s="3">
        <f>YEAR(Table1[[#This Row],[Order Date]])</f>
        <v>2014</v>
      </c>
      <c r="C741" s="3">
        <f>MONTH(Table1[[#This Row],[Order Date]])</f>
        <v>7</v>
      </c>
      <c r="D741" s="1" t="s">
        <v>959</v>
      </c>
      <c r="E741" s="1" t="s">
        <v>149</v>
      </c>
      <c r="F741" s="1" t="s">
        <v>11</v>
      </c>
      <c r="G741" s="1" t="s">
        <v>24</v>
      </c>
      <c r="H741" s="1" t="s">
        <v>960</v>
      </c>
      <c r="I741" s="2">
        <v>17.940000000000001</v>
      </c>
      <c r="J741" s="3">
        <v>3</v>
      </c>
      <c r="K741" s="2">
        <v>4.49</v>
      </c>
    </row>
    <row r="742" spans="1:11" x14ac:dyDescent="0.2">
      <c r="A742" s="5">
        <v>41835</v>
      </c>
      <c r="B742" s="3">
        <f>YEAR(Table1[[#This Row],[Order Date]])</f>
        <v>2014</v>
      </c>
      <c r="C742" s="3">
        <f>MONTH(Table1[[#This Row],[Order Date]])</f>
        <v>7</v>
      </c>
      <c r="D742" s="1" t="s">
        <v>659</v>
      </c>
      <c r="E742" s="1" t="s">
        <v>140</v>
      </c>
      <c r="F742" s="1" t="s">
        <v>39</v>
      </c>
      <c r="G742" s="1" t="s">
        <v>52</v>
      </c>
      <c r="H742" s="1" t="s">
        <v>961</v>
      </c>
      <c r="I742" s="2">
        <v>2.97</v>
      </c>
      <c r="J742" s="3">
        <v>3</v>
      </c>
      <c r="K742" s="2">
        <v>1.31</v>
      </c>
    </row>
    <row r="743" spans="1:11" x14ac:dyDescent="0.2">
      <c r="A743" s="5">
        <v>41835</v>
      </c>
      <c r="B743" s="3">
        <f>YEAR(Table1[[#This Row],[Order Date]])</f>
        <v>2014</v>
      </c>
      <c r="C743" s="3">
        <f>MONTH(Table1[[#This Row],[Order Date]])</f>
        <v>7</v>
      </c>
      <c r="D743" s="1" t="s">
        <v>659</v>
      </c>
      <c r="E743" s="1" t="s">
        <v>140</v>
      </c>
      <c r="F743" s="1" t="s">
        <v>11</v>
      </c>
      <c r="G743" s="1" t="s">
        <v>43</v>
      </c>
      <c r="H743" s="1" t="s">
        <v>962</v>
      </c>
      <c r="I743" s="2">
        <v>6.54</v>
      </c>
      <c r="J743" s="3">
        <v>3</v>
      </c>
      <c r="K743" s="2">
        <v>2.68</v>
      </c>
    </row>
    <row r="744" spans="1:11" x14ac:dyDescent="0.2">
      <c r="A744" s="5">
        <v>41838</v>
      </c>
      <c r="B744" s="3">
        <f>YEAR(Table1[[#This Row],[Order Date]])</f>
        <v>2014</v>
      </c>
      <c r="C744" s="3">
        <f>MONTH(Table1[[#This Row],[Order Date]])</f>
        <v>7</v>
      </c>
      <c r="D744" s="1" t="s">
        <v>963</v>
      </c>
      <c r="E744" s="1" t="s">
        <v>95</v>
      </c>
      <c r="F744" s="1" t="s">
        <v>34</v>
      </c>
      <c r="G744" s="1" t="s">
        <v>35</v>
      </c>
      <c r="H744" s="1" t="s">
        <v>964</v>
      </c>
      <c r="I744" s="2">
        <v>259.14</v>
      </c>
      <c r="J744" s="3">
        <v>4</v>
      </c>
      <c r="K744" s="2">
        <v>-25.91</v>
      </c>
    </row>
    <row r="745" spans="1:11" x14ac:dyDescent="0.2">
      <c r="A745" s="5">
        <v>41838</v>
      </c>
      <c r="B745" s="3">
        <f>YEAR(Table1[[#This Row],[Order Date]])</f>
        <v>2014</v>
      </c>
      <c r="C745" s="3">
        <f>MONTH(Table1[[#This Row],[Order Date]])</f>
        <v>7</v>
      </c>
      <c r="D745" s="1" t="s">
        <v>965</v>
      </c>
      <c r="E745" s="1" t="s">
        <v>149</v>
      </c>
      <c r="F745" s="1" t="s">
        <v>11</v>
      </c>
      <c r="G745" s="1" t="s">
        <v>20</v>
      </c>
      <c r="H745" s="1" t="s">
        <v>966</v>
      </c>
      <c r="I745" s="2">
        <v>13.9</v>
      </c>
      <c r="J745" s="3">
        <v>2</v>
      </c>
      <c r="K745" s="2">
        <v>4.5199999999999996</v>
      </c>
    </row>
    <row r="746" spans="1:11" x14ac:dyDescent="0.2">
      <c r="A746" s="5">
        <v>41839</v>
      </c>
      <c r="B746" s="3">
        <f>YEAR(Table1[[#This Row],[Order Date]])</f>
        <v>2014</v>
      </c>
      <c r="C746" s="3">
        <f>MONTH(Table1[[#This Row],[Order Date]])</f>
        <v>7</v>
      </c>
      <c r="D746" s="1" t="s">
        <v>967</v>
      </c>
      <c r="E746" s="1" t="s">
        <v>613</v>
      </c>
      <c r="F746" s="1" t="s">
        <v>39</v>
      </c>
      <c r="G746" s="1" t="s">
        <v>40</v>
      </c>
      <c r="H746" s="1" t="s">
        <v>933</v>
      </c>
      <c r="I746" s="2">
        <v>359.98</v>
      </c>
      <c r="J746" s="3">
        <v>2</v>
      </c>
      <c r="K746" s="2">
        <v>93.59</v>
      </c>
    </row>
    <row r="747" spans="1:11" x14ac:dyDescent="0.2">
      <c r="A747" s="5">
        <v>41839</v>
      </c>
      <c r="B747" s="3">
        <f>YEAR(Table1[[#This Row],[Order Date]])</f>
        <v>2014</v>
      </c>
      <c r="C747" s="3">
        <f>MONTH(Table1[[#This Row],[Order Date]])</f>
        <v>7</v>
      </c>
      <c r="D747" s="1" t="s">
        <v>967</v>
      </c>
      <c r="E747" s="1" t="s">
        <v>613</v>
      </c>
      <c r="F747" s="1" t="s">
        <v>34</v>
      </c>
      <c r="G747" s="1" t="s">
        <v>145</v>
      </c>
      <c r="H747" s="1" t="s">
        <v>968</v>
      </c>
      <c r="I747" s="2">
        <v>70.56</v>
      </c>
      <c r="J747" s="3">
        <v>1</v>
      </c>
      <c r="K747" s="2">
        <v>-4.03</v>
      </c>
    </row>
    <row r="748" spans="1:11" x14ac:dyDescent="0.2">
      <c r="A748" s="5">
        <v>41839</v>
      </c>
      <c r="B748" s="3">
        <f>YEAR(Table1[[#This Row],[Order Date]])</f>
        <v>2014</v>
      </c>
      <c r="C748" s="3">
        <f>MONTH(Table1[[#This Row],[Order Date]])</f>
        <v>7</v>
      </c>
      <c r="D748" s="1" t="s">
        <v>967</v>
      </c>
      <c r="E748" s="1" t="s">
        <v>613</v>
      </c>
      <c r="F748" s="1" t="s">
        <v>11</v>
      </c>
      <c r="G748" s="1" t="s">
        <v>20</v>
      </c>
      <c r="H748" s="1" t="s">
        <v>969</v>
      </c>
      <c r="I748" s="2">
        <v>20.88</v>
      </c>
      <c r="J748" s="3">
        <v>2</v>
      </c>
      <c r="K748" s="2">
        <v>9.6</v>
      </c>
    </row>
    <row r="749" spans="1:11" x14ac:dyDescent="0.2">
      <c r="A749" s="5">
        <v>41839</v>
      </c>
      <c r="B749" s="3">
        <f>YEAR(Table1[[#This Row],[Order Date]])</f>
        <v>2014</v>
      </c>
      <c r="C749" s="3">
        <f>MONTH(Table1[[#This Row],[Order Date]])</f>
        <v>7</v>
      </c>
      <c r="D749" s="1" t="s">
        <v>967</v>
      </c>
      <c r="E749" s="1" t="s">
        <v>613</v>
      </c>
      <c r="F749" s="1" t="s">
        <v>11</v>
      </c>
      <c r="G749" s="1" t="s">
        <v>20</v>
      </c>
      <c r="H749" s="1" t="s">
        <v>970</v>
      </c>
      <c r="I749" s="2">
        <v>3.81</v>
      </c>
      <c r="J749" s="3">
        <v>1</v>
      </c>
      <c r="K749" s="2">
        <v>1.83</v>
      </c>
    </row>
    <row r="750" spans="1:11" x14ac:dyDescent="0.2">
      <c r="A750" s="5">
        <v>41839</v>
      </c>
      <c r="B750" s="3">
        <f>YEAR(Table1[[#This Row],[Order Date]])</f>
        <v>2014</v>
      </c>
      <c r="C750" s="3">
        <f>MONTH(Table1[[#This Row],[Order Date]])</f>
        <v>7</v>
      </c>
      <c r="D750" s="1" t="s">
        <v>971</v>
      </c>
      <c r="E750" s="1" t="s">
        <v>515</v>
      </c>
      <c r="F750" s="1" t="s">
        <v>11</v>
      </c>
      <c r="G750" s="1" t="s">
        <v>20</v>
      </c>
      <c r="H750" s="1" t="s">
        <v>972</v>
      </c>
      <c r="I750" s="2">
        <v>6.1</v>
      </c>
      <c r="J750" s="3">
        <v>2</v>
      </c>
      <c r="K750" s="2">
        <v>2.21</v>
      </c>
    </row>
    <row r="751" spans="1:11" x14ac:dyDescent="0.2">
      <c r="A751" s="5">
        <v>41840</v>
      </c>
      <c r="B751" s="3">
        <f>YEAR(Table1[[#This Row],[Order Date]])</f>
        <v>2014</v>
      </c>
      <c r="C751" s="3">
        <f>MONTH(Table1[[#This Row],[Order Date]])</f>
        <v>7</v>
      </c>
      <c r="D751" s="1" t="s">
        <v>973</v>
      </c>
      <c r="E751" s="1" t="s">
        <v>10</v>
      </c>
      <c r="F751" s="1" t="s">
        <v>11</v>
      </c>
      <c r="G751" s="1" t="s">
        <v>18</v>
      </c>
      <c r="H751" s="1" t="s">
        <v>974</v>
      </c>
      <c r="I751" s="2">
        <v>342.86</v>
      </c>
      <c r="J751" s="3">
        <v>3</v>
      </c>
      <c r="K751" s="2">
        <v>38.57</v>
      </c>
    </row>
    <row r="752" spans="1:11" x14ac:dyDescent="0.2">
      <c r="A752" s="5">
        <v>41840</v>
      </c>
      <c r="B752" s="3">
        <f>YEAR(Table1[[#This Row],[Order Date]])</f>
        <v>2014</v>
      </c>
      <c r="C752" s="3">
        <f>MONTH(Table1[[#This Row],[Order Date]])</f>
        <v>7</v>
      </c>
      <c r="D752" s="1" t="s">
        <v>973</v>
      </c>
      <c r="E752" s="1" t="s">
        <v>10</v>
      </c>
      <c r="F752" s="1" t="s">
        <v>34</v>
      </c>
      <c r="G752" s="1" t="s">
        <v>47</v>
      </c>
      <c r="H752" s="1" t="s">
        <v>975</v>
      </c>
      <c r="I752" s="2">
        <v>16.739999999999998</v>
      </c>
      <c r="J752" s="3">
        <v>5</v>
      </c>
      <c r="K752" s="2">
        <v>-14.23</v>
      </c>
    </row>
    <row r="753" spans="1:11" x14ac:dyDescent="0.2">
      <c r="A753" s="5">
        <v>41840</v>
      </c>
      <c r="B753" s="3">
        <f>YEAR(Table1[[#This Row],[Order Date]])</f>
        <v>2014</v>
      </c>
      <c r="C753" s="3">
        <f>MONTH(Table1[[#This Row],[Order Date]])</f>
        <v>7</v>
      </c>
      <c r="D753" s="1" t="s">
        <v>973</v>
      </c>
      <c r="E753" s="1" t="s">
        <v>10</v>
      </c>
      <c r="F753" s="1" t="s">
        <v>34</v>
      </c>
      <c r="G753" s="1" t="s">
        <v>35</v>
      </c>
      <c r="H753" s="1" t="s">
        <v>976</v>
      </c>
      <c r="I753" s="2">
        <v>981.37</v>
      </c>
      <c r="J753" s="3">
        <v>2</v>
      </c>
      <c r="K753" s="2">
        <v>-140.19999999999999</v>
      </c>
    </row>
    <row r="754" spans="1:11" x14ac:dyDescent="0.2">
      <c r="A754" s="5">
        <v>41840</v>
      </c>
      <c r="B754" s="3">
        <f>YEAR(Table1[[#This Row],[Order Date]])</f>
        <v>2014</v>
      </c>
      <c r="C754" s="3">
        <f>MONTH(Table1[[#This Row],[Order Date]])</f>
        <v>7</v>
      </c>
      <c r="D754" s="1" t="s">
        <v>977</v>
      </c>
      <c r="E754" s="1" t="s">
        <v>78</v>
      </c>
      <c r="F754" s="1" t="s">
        <v>11</v>
      </c>
      <c r="G754" s="1" t="s">
        <v>18</v>
      </c>
      <c r="H754" s="1" t="s">
        <v>192</v>
      </c>
      <c r="I754" s="2">
        <v>25.98</v>
      </c>
      <c r="J754" s="3">
        <v>1</v>
      </c>
      <c r="K754" s="2">
        <v>-5.2</v>
      </c>
    </row>
    <row r="755" spans="1:11" x14ac:dyDescent="0.2">
      <c r="A755" s="5">
        <v>41840</v>
      </c>
      <c r="B755" s="3">
        <f>YEAR(Table1[[#This Row],[Order Date]])</f>
        <v>2014</v>
      </c>
      <c r="C755" s="3">
        <f>MONTH(Table1[[#This Row],[Order Date]])</f>
        <v>7</v>
      </c>
      <c r="D755" s="1" t="s">
        <v>977</v>
      </c>
      <c r="E755" s="1" t="s">
        <v>78</v>
      </c>
      <c r="F755" s="1" t="s">
        <v>11</v>
      </c>
      <c r="G755" s="1" t="s">
        <v>20</v>
      </c>
      <c r="H755" s="1" t="s">
        <v>701</v>
      </c>
      <c r="I755" s="2">
        <v>27.36</v>
      </c>
      <c r="J755" s="3">
        <v>3</v>
      </c>
      <c r="K755" s="2">
        <v>-21.89</v>
      </c>
    </row>
    <row r="756" spans="1:11" x14ac:dyDescent="0.2">
      <c r="A756" s="5">
        <v>41840</v>
      </c>
      <c r="B756" s="3">
        <f>YEAR(Table1[[#This Row],[Order Date]])</f>
        <v>2014</v>
      </c>
      <c r="C756" s="3">
        <f>MONTH(Table1[[#This Row],[Order Date]])</f>
        <v>7</v>
      </c>
      <c r="D756" s="1" t="s">
        <v>978</v>
      </c>
      <c r="E756" s="1" t="s">
        <v>27</v>
      </c>
      <c r="F756" s="1" t="s">
        <v>11</v>
      </c>
      <c r="G756" s="1" t="s">
        <v>12</v>
      </c>
      <c r="H756" s="1" t="s">
        <v>979</v>
      </c>
      <c r="I756" s="2">
        <v>104.85</v>
      </c>
      <c r="J756" s="3">
        <v>1</v>
      </c>
      <c r="K756" s="2">
        <v>50.33</v>
      </c>
    </row>
    <row r="757" spans="1:11" x14ac:dyDescent="0.2">
      <c r="A757" s="5">
        <v>41840</v>
      </c>
      <c r="B757" s="3">
        <f>YEAR(Table1[[#This Row],[Order Date]])</f>
        <v>2014</v>
      </c>
      <c r="C757" s="3">
        <f>MONTH(Table1[[#This Row],[Order Date]])</f>
        <v>7</v>
      </c>
      <c r="D757" s="1" t="s">
        <v>978</v>
      </c>
      <c r="E757" s="1" t="s">
        <v>27</v>
      </c>
      <c r="F757" s="1" t="s">
        <v>11</v>
      </c>
      <c r="G757" s="1" t="s">
        <v>20</v>
      </c>
      <c r="H757" s="1" t="s">
        <v>980</v>
      </c>
      <c r="I757" s="2">
        <v>8.6999999999999993</v>
      </c>
      <c r="J757" s="3">
        <v>2</v>
      </c>
      <c r="K757" s="2">
        <v>3.16</v>
      </c>
    </row>
    <row r="758" spans="1:11" x14ac:dyDescent="0.2">
      <c r="A758" s="5">
        <v>41840</v>
      </c>
      <c r="B758" s="3">
        <f>YEAR(Table1[[#This Row],[Order Date]])</f>
        <v>2014</v>
      </c>
      <c r="C758" s="3">
        <f>MONTH(Table1[[#This Row],[Order Date]])</f>
        <v>7</v>
      </c>
      <c r="D758" s="1" t="s">
        <v>978</v>
      </c>
      <c r="E758" s="1" t="s">
        <v>27</v>
      </c>
      <c r="F758" s="1" t="s">
        <v>11</v>
      </c>
      <c r="G758" s="1" t="s">
        <v>12</v>
      </c>
      <c r="H758" s="1" t="s">
        <v>981</v>
      </c>
      <c r="I758" s="2">
        <v>19.920000000000002</v>
      </c>
      <c r="J758" s="3">
        <v>4</v>
      </c>
      <c r="K758" s="2">
        <v>9.76</v>
      </c>
    </row>
    <row r="759" spans="1:11" x14ac:dyDescent="0.2">
      <c r="A759" s="5">
        <v>41840</v>
      </c>
      <c r="B759" s="3">
        <f>YEAR(Table1[[#This Row],[Order Date]])</f>
        <v>2014</v>
      </c>
      <c r="C759" s="3">
        <f>MONTH(Table1[[#This Row],[Order Date]])</f>
        <v>7</v>
      </c>
      <c r="D759" s="1" t="s">
        <v>978</v>
      </c>
      <c r="E759" s="1" t="s">
        <v>27</v>
      </c>
      <c r="F759" s="1" t="s">
        <v>34</v>
      </c>
      <c r="G759" s="1" t="s">
        <v>47</v>
      </c>
      <c r="H759" s="1" t="s">
        <v>982</v>
      </c>
      <c r="I759" s="2">
        <v>43.02</v>
      </c>
      <c r="J759" s="3">
        <v>3</v>
      </c>
      <c r="K759" s="2">
        <v>15.49</v>
      </c>
    </row>
    <row r="760" spans="1:11" x14ac:dyDescent="0.2">
      <c r="A760" s="5">
        <v>41840</v>
      </c>
      <c r="B760" s="3">
        <f>YEAR(Table1[[#This Row],[Order Date]])</f>
        <v>2014</v>
      </c>
      <c r="C760" s="3">
        <f>MONTH(Table1[[#This Row],[Order Date]])</f>
        <v>7</v>
      </c>
      <c r="D760" s="1" t="s">
        <v>983</v>
      </c>
      <c r="E760" s="1" t="s">
        <v>27</v>
      </c>
      <c r="F760" s="1" t="s">
        <v>11</v>
      </c>
      <c r="G760" s="1" t="s">
        <v>20</v>
      </c>
      <c r="H760" s="1" t="s">
        <v>984</v>
      </c>
      <c r="I760" s="2">
        <v>89.71</v>
      </c>
      <c r="J760" s="3">
        <v>6</v>
      </c>
      <c r="K760" s="2">
        <v>30.28</v>
      </c>
    </row>
    <row r="761" spans="1:11" x14ac:dyDescent="0.2">
      <c r="A761" s="5">
        <v>41840</v>
      </c>
      <c r="B761" s="3">
        <f>YEAR(Table1[[#This Row],[Order Date]])</f>
        <v>2014</v>
      </c>
      <c r="C761" s="3">
        <f>MONTH(Table1[[#This Row],[Order Date]])</f>
        <v>7</v>
      </c>
      <c r="D761" s="1" t="s">
        <v>983</v>
      </c>
      <c r="E761" s="1" t="s">
        <v>27</v>
      </c>
      <c r="F761" s="1" t="s">
        <v>11</v>
      </c>
      <c r="G761" s="1" t="s">
        <v>12</v>
      </c>
      <c r="H761" s="1" t="s">
        <v>985</v>
      </c>
      <c r="I761" s="2">
        <v>22.83</v>
      </c>
      <c r="J761" s="3">
        <v>3</v>
      </c>
      <c r="K761" s="2">
        <v>10.73</v>
      </c>
    </row>
    <row r="762" spans="1:11" x14ac:dyDescent="0.2">
      <c r="A762" s="5">
        <v>41840</v>
      </c>
      <c r="B762" s="3">
        <f>YEAR(Table1[[#This Row],[Order Date]])</f>
        <v>2014</v>
      </c>
      <c r="C762" s="3">
        <f>MONTH(Table1[[#This Row],[Order Date]])</f>
        <v>7</v>
      </c>
      <c r="D762" s="1" t="s">
        <v>387</v>
      </c>
      <c r="E762" s="1" t="s">
        <v>27</v>
      </c>
      <c r="F762" s="1" t="s">
        <v>39</v>
      </c>
      <c r="G762" s="1" t="s">
        <v>52</v>
      </c>
      <c r="H762" s="1" t="s">
        <v>986</v>
      </c>
      <c r="I762" s="2">
        <v>41.94</v>
      </c>
      <c r="J762" s="3">
        <v>2</v>
      </c>
      <c r="K762" s="2">
        <v>15.1</v>
      </c>
    </row>
    <row r="763" spans="1:11" x14ac:dyDescent="0.2">
      <c r="A763" s="5">
        <v>41840</v>
      </c>
      <c r="B763" s="3">
        <f>YEAR(Table1[[#This Row],[Order Date]])</f>
        <v>2014</v>
      </c>
      <c r="C763" s="3">
        <f>MONTH(Table1[[#This Row],[Order Date]])</f>
        <v>7</v>
      </c>
      <c r="D763" s="1" t="s">
        <v>387</v>
      </c>
      <c r="E763" s="1" t="s">
        <v>27</v>
      </c>
      <c r="F763" s="1" t="s">
        <v>11</v>
      </c>
      <c r="G763" s="1" t="s">
        <v>12</v>
      </c>
      <c r="H763" s="1" t="s">
        <v>987</v>
      </c>
      <c r="I763" s="2">
        <v>11.96</v>
      </c>
      <c r="J763" s="3">
        <v>2</v>
      </c>
      <c r="K763" s="2">
        <v>5.86</v>
      </c>
    </row>
    <row r="764" spans="1:11" x14ac:dyDescent="0.2">
      <c r="A764" s="5">
        <v>41840</v>
      </c>
      <c r="B764" s="3">
        <f>YEAR(Table1[[#This Row],[Order Date]])</f>
        <v>2014</v>
      </c>
      <c r="C764" s="3">
        <f>MONTH(Table1[[#This Row],[Order Date]])</f>
        <v>7</v>
      </c>
      <c r="D764" s="1" t="s">
        <v>387</v>
      </c>
      <c r="E764" s="1" t="s">
        <v>27</v>
      </c>
      <c r="F764" s="1" t="s">
        <v>11</v>
      </c>
      <c r="G764" s="1" t="s">
        <v>24</v>
      </c>
      <c r="H764" s="1" t="s">
        <v>988</v>
      </c>
      <c r="I764" s="2">
        <v>13.12</v>
      </c>
      <c r="J764" s="3">
        <v>4</v>
      </c>
      <c r="K764" s="2">
        <v>3.8</v>
      </c>
    </row>
    <row r="765" spans="1:11" x14ac:dyDescent="0.2">
      <c r="A765" s="5">
        <v>41840</v>
      </c>
      <c r="B765" s="3">
        <f>YEAR(Table1[[#This Row],[Order Date]])</f>
        <v>2014</v>
      </c>
      <c r="C765" s="3">
        <f>MONTH(Table1[[#This Row],[Order Date]])</f>
        <v>7</v>
      </c>
      <c r="D765" s="1" t="s">
        <v>387</v>
      </c>
      <c r="E765" s="1" t="s">
        <v>27</v>
      </c>
      <c r="F765" s="1" t="s">
        <v>11</v>
      </c>
      <c r="G765" s="1" t="s">
        <v>18</v>
      </c>
      <c r="H765" s="1" t="s">
        <v>308</v>
      </c>
      <c r="I765" s="2">
        <v>535.41</v>
      </c>
      <c r="J765" s="3">
        <v>3</v>
      </c>
      <c r="K765" s="2">
        <v>160.62</v>
      </c>
    </row>
    <row r="766" spans="1:11" x14ac:dyDescent="0.2">
      <c r="A766" s="5">
        <v>41841</v>
      </c>
      <c r="B766" s="3">
        <f>YEAR(Table1[[#This Row],[Order Date]])</f>
        <v>2014</v>
      </c>
      <c r="C766" s="3">
        <f>MONTH(Table1[[#This Row],[Order Date]])</f>
        <v>7</v>
      </c>
      <c r="D766" s="1" t="s">
        <v>989</v>
      </c>
      <c r="E766" s="1" t="s">
        <v>27</v>
      </c>
      <c r="F766" s="1" t="s">
        <v>11</v>
      </c>
      <c r="G766" s="1" t="s">
        <v>24</v>
      </c>
      <c r="H766" s="1" t="s">
        <v>990</v>
      </c>
      <c r="I766" s="2">
        <v>99.2</v>
      </c>
      <c r="J766" s="3">
        <v>5</v>
      </c>
      <c r="K766" s="2">
        <v>25.79</v>
      </c>
    </row>
    <row r="767" spans="1:11" x14ac:dyDescent="0.2">
      <c r="A767" s="5">
        <v>41841</v>
      </c>
      <c r="B767" s="3">
        <f>YEAR(Table1[[#This Row],[Order Date]])</f>
        <v>2014</v>
      </c>
      <c r="C767" s="3">
        <f>MONTH(Table1[[#This Row],[Order Date]])</f>
        <v>7</v>
      </c>
      <c r="D767" s="1" t="s">
        <v>989</v>
      </c>
      <c r="E767" s="1" t="s">
        <v>27</v>
      </c>
      <c r="F767" s="1" t="s">
        <v>34</v>
      </c>
      <c r="G767" s="1" t="s">
        <v>35</v>
      </c>
      <c r="H767" s="1" t="s">
        <v>991</v>
      </c>
      <c r="I767" s="2">
        <v>801.57</v>
      </c>
      <c r="J767" s="3">
        <v>2</v>
      </c>
      <c r="K767" s="2">
        <v>50.1</v>
      </c>
    </row>
    <row r="768" spans="1:11" x14ac:dyDescent="0.2">
      <c r="A768" s="5">
        <v>41841</v>
      </c>
      <c r="B768" s="3">
        <f>YEAR(Table1[[#This Row],[Order Date]])</f>
        <v>2014</v>
      </c>
      <c r="C768" s="3">
        <f>MONTH(Table1[[#This Row],[Order Date]])</f>
        <v>7</v>
      </c>
      <c r="D768" s="1" t="s">
        <v>989</v>
      </c>
      <c r="E768" s="1" t="s">
        <v>27</v>
      </c>
      <c r="F768" s="1" t="s">
        <v>34</v>
      </c>
      <c r="G768" s="1" t="s">
        <v>145</v>
      </c>
      <c r="H768" s="1" t="s">
        <v>322</v>
      </c>
      <c r="I768" s="2">
        <v>272.85000000000002</v>
      </c>
      <c r="J768" s="3">
        <v>1</v>
      </c>
      <c r="K768" s="2">
        <v>27.28</v>
      </c>
    </row>
    <row r="769" spans="1:11" x14ac:dyDescent="0.2">
      <c r="A769" s="5">
        <v>41841</v>
      </c>
      <c r="B769" s="3">
        <f>YEAR(Table1[[#This Row],[Order Date]])</f>
        <v>2014</v>
      </c>
      <c r="C769" s="3">
        <f>MONTH(Table1[[#This Row],[Order Date]])</f>
        <v>7</v>
      </c>
      <c r="D769" s="1" t="s">
        <v>992</v>
      </c>
      <c r="E769" s="1" t="s">
        <v>10</v>
      </c>
      <c r="F769" s="1" t="s">
        <v>11</v>
      </c>
      <c r="G769" s="1" t="s">
        <v>92</v>
      </c>
      <c r="H769" s="1" t="s">
        <v>686</v>
      </c>
      <c r="I769" s="2">
        <v>4.99</v>
      </c>
      <c r="J769" s="3">
        <v>3</v>
      </c>
      <c r="K769" s="2">
        <v>-12.98</v>
      </c>
    </row>
    <row r="770" spans="1:11" x14ac:dyDescent="0.2">
      <c r="A770" s="5">
        <v>41841</v>
      </c>
      <c r="B770" s="3">
        <f>YEAR(Table1[[#This Row],[Order Date]])</f>
        <v>2014</v>
      </c>
      <c r="C770" s="3">
        <f>MONTH(Table1[[#This Row],[Order Date]])</f>
        <v>7</v>
      </c>
      <c r="D770" s="1" t="s">
        <v>992</v>
      </c>
      <c r="E770" s="1" t="s">
        <v>10</v>
      </c>
      <c r="F770" s="1" t="s">
        <v>11</v>
      </c>
      <c r="G770" s="1" t="s">
        <v>63</v>
      </c>
      <c r="H770" s="1" t="s">
        <v>993</v>
      </c>
      <c r="I770" s="2">
        <v>87.92</v>
      </c>
      <c r="J770" s="3">
        <v>5</v>
      </c>
      <c r="K770" s="2">
        <v>29.67</v>
      </c>
    </row>
    <row r="771" spans="1:11" x14ac:dyDescent="0.2">
      <c r="A771" s="5">
        <v>41841</v>
      </c>
      <c r="B771" s="3">
        <f>YEAR(Table1[[#This Row],[Order Date]])</f>
        <v>2014</v>
      </c>
      <c r="C771" s="3">
        <f>MONTH(Table1[[#This Row],[Order Date]])</f>
        <v>7</v>
      </c>
      <c r="D771" s="1" t="s">
        <v>992</v>
      </c>
      <c r="E771" s="1" t="s">
        <v>10</v>
      </c>
      <c r="F771" s="1" t="s">
        <v>34</v>
      </c>
      <c r="G771" s="1" t="s">
        <v>35</v>
      </c>
      <c r="H771" s="1" t="s">
        <v>994</v>
      </c>
      <c r="I771" s="2">
        <v>657.93</v>
      </c>
      <c r="J771" s="3">
        <v>5</v>
      </c>
      <c r="K771" s="2">
        <v>-93.99</v>
      </c>
    </row>
    <row r="772" spans="1:11" x14ac:dyDescent="0.2">
      <c r="A772" s="5">
        <v>41841</v>
      </c>
      <c r="B772" s="3">
        <f>YEAR(Table1[[#This Row],[Order Date]])</f>
        <v>2014</v>
      </c>
      <c r="C772" s="3">
        <f>MONTH(Table1[[#This Row],[Order Date]])</f>
        <v>7</v>
      </c>
      <c r="D772" s="1" t="s">
        <v>992</v>
      </c>
      <c r="E772" s="1" t="s">
        <v>10</v>
      </c>
      <c r="F772" s="1" t="s">
        <v>11</v>
      </c>
      <c r="G772" s="1" t="s">
        <v>20</v>
      </c>
      <c r="H772" s="1" t="s">
        <v>995</v>
      </c>
      <c r="I772" s="2">
        <v>1.04</v>
      </c>
      <c r="J772" s="3">
        <v>1</v>
      </c>
      <c r="K772" s="2">
        <v>-1.83</v>
      </c>
    </row>
    <row r="773" spans="1:11" x14ac:dyDescent="0.2">
      <c r="A773" s="5">
        <v>41841</v>
      </c>
      <c r="B773" s="3">
        <f>YEAR(Table1[[#This Row],[Order Date]])</f>
        <v>2014</v>
      </c>
      <c r="C773" s="3">
        <f>MONTH(Table1[[#This Row],[Order Date]])</f>
        <v>7</v>
      </c>
      <c r="D773" s="1" t="s">
        <v>635</v>
      </c>
      <c r="E773" s="1" t="s">
        <v>996</v>
      </c>
      <c r="F773" s="1" t="s">
        <v>39</v>
      </c>
      <c r="G773" s="1" t="s">
        <v>40</v>
      </c>
      <c r="H773" s="1" t="s">
        <v>391</v>
      </c>
      <c r="I773" s="2">
        <v>35.979999999999997</v>
      </c>
      <c r="J773" s="3">
        <v>2</v>
      </c>
      <c r="K773" s="2">
        <v>10.07</v>
      </c>
    </row>
    <row r="774" spans="1:11" x14ac:dyDescent="0.2">
      <c r="A774" s="5">
        <v>41842</v>
      </c>
      <c r="B774" s="3">
        <f>YEAR(Table1[[#This Row],[Order Date]])</f>
        <v>2014</v>
      </c>
      <c r="C774" s="3">
        <f>MONTH(Table1[[#This Row],[Order Date]])</f>
        <v>7</v>
      </c>
      <c r="D774" s="1" t="s">
        <v>997</v>
      </c>
      <c r="E774" s="1" t="s">
        <v>149</v>
      </c>
      <c r="F774" s="1" t="s">
        <v>11</v>
      </c>
      <c r="G774" s="1" t="s">
        <v>24</v>
      </c>
      <c r="H774" s="1" t="s">
        <v>998</v>
      </c>
      <c r="I774" s="2">
        <v>5.96</v>
      </c>
      <c r="J774" s="3">
        <v>2</v>
      </c>
      <c r="K774" s="2">
        <v>1.67</v>
      </c>
    </row>
    <row r="775" spans="1:11" x14ac:dyDescent="0.2">
      <c r="A775" s="5">
        <v>41842</v>
      </c>
      <c r="B775" s="3">
        <f>YEAR(Table1[[#This Row],[Order Date]])</f>
        <v>2014</v>
      </c>
      <c r="C775" s="3">
        <f>MONTH(Table1[[#This Row],[Order Date]])</f>
        <v>7</v>
      </c>
      <c r="D775" s="1" t="s">
        <v>997</v>
      </c>
      <c r="E775" s="1" t="s">
        <v>149</v>
      </c>
      <c r="F775" s="1" t="s">
        <v>39</v>
      </c>
      <c r="G775" s="1" t="s">
        <v>52</v>
      </c>
      <c r="H775" s="1" t="s">
        <v>999</v>
      </c>
      <c r="I775" s="2">
        <v>159.97999999999999</v>
      </c>
      <c r="J775" s="3">
        <v>2</v>
      </c>
      <c r="K775" s="2">
        <v>57.59</v>
      </c>
    </row>
    <row r="776" spans="1:11" x14ac:dyDescent="0.2">
      <c r="A776" s="5">
        <v>41842</v>
      </c>
      <c r="B776" s="3">
        <f>YEAR(Table1[[#This Row],[Order Date]])</f>
        <v>2014</v>
      </c>
      <c r="C776" s="3">
        <f>MONTH(Table1[[#This Row],[Order Date]])</f>
        <v>7</v>
      </c>
      <c r="D776" s="1" t="s">
        <v>667</v>
      </c>
      <c r="E776" s="1" t="s">
        <v>27</v>
      </c>
      <c r="F776" s="1" t="s">
        <v>11</v>
      </c>
      <c r="G776" s="1" t="s">
        <v>24</v>
      </c>
      <c r="H776" s="1" t="s">
        <v>1000</v>
      </c>
      <c r="I776" s="2">
        <v>11.52</v>
      </c>
      <c r="J776" s="3">
        <v>4</v>
      </c>
      <c r="K776" s="2">
        <v>3.23</v>
      </c>
    </row>
    <row r="777" spans="1:11" x14ac:dyDescent="0.2">
      <c r="A777" s="5">
        <v>41842</v>
      </c>
      <c r="B777" s="3">
        <f>YEAR(Table1[[#This Row],[Order Date]])</f>
        <v>2014</v>
      </c>
      <c r="C777" s="3">
        <f>MONTH(Table1[[#This Row],[Order Date]])</f>
        <v>7</v>
      </c>
      <c r="D777" s="1" t="s">
        <v>667</v>
      </c>
      <c r="E777" s="1" t="s">
        <v>27</v>
      </c>
      <c r="F777" s="1" t="s">
        <v>34</v>
      </c>
      <c r="G777" s="1" t="s">
        <v>35</v>
      </c>
      <c r="H777" s="1" t="s">
        <v>918</v>
      </c>
      <c r="I777" s="2">
        <v>717.72</v>
      </c>
      <c r="J777" s="3">
        <v>3</v>
      </c>
      <c r="K777" s="2">
        <v>71.77</v>
      </c>
    </row>
    <row r="778" spans="1:11" x14ac:dyDescent="0.2">
      <c r="A778" s="5">
        <v>41842</v>
      </c>
      <c r="B778" s="3">
        <f>YEAR(Table1[[#This Row],[Order Date]])</f>
        <v>2014</v>
      </c>
      <c r="C778" s="3">
        <f>MONTH(Table1[[#This Row],[Order Date]])</f>
        <v>7</v>
      </c>
      <c r="D778" s="1" t="s">
        <v>667</v>
      </c>
      <c r="E778" s="1" t="s">
        <v>27</v>
      </c>
      <c r="F778" s="1" t="s">
        <v>11</v>
      </c>
      <c r="G778" s="1" t="s">
        <v>18</v>
      </c>
      <c r="H778" s="1" t="s">
        <v>1001</v>
      </c>
      <c r="I778" s="2">
        <v>236.5</v>
      </c>
      <c r="J778" s="3">
        <v>10</v>
      </c>
      <c r="K778" s="2">
        <v>68.59</v>
      </c>
    </row>
    <row r="779" spans="1:11" x14ac:dyDescent="0.2">
      <c r="A779" s="5">
        <v>41842</v>
      </c>
      <c r="B779" s="3">
        <f>YEAR(Table1[[#This Row],[Order Date]])</f>
        <v>2014</v>
      </c>
      <c r="C779" s="3">
        <f>MONTH(Table1[[#This Row],[Order Date]])</f>
        <v>7</v>
      </c>
      <c r="D779" s="1" t="s">
        <v>667</v>
      </c>
      <c r="E779" s="1" t="s">
        <v>27</v>
      </c>
      <c r="F779" s="1" t="s">
        <v>34</v>
      </c>
      <c r="G779" s="1" t="s">
        <v>145</v>
      </c>
      <c r="H779" s="1" t="s">
        <v>1002</v>
      </c>
      <c r="I779" s="2">
        <v>170.35</v>
      </c>
      <c r="J779" s="3">
        <v>3</v>
      </c>
      <c r="K779" s="2">
        <v>19.16</v>
      </c>
    </row>
    <row r="780" spans="1:11" x14ac:dyDescent="0.2">
      <c r="A780" s="5">
        <v>41842</v>
      </c>
      <c r="B780" s="3">
        <f>YEAR(Table1[[#This Row],[Order Date]])</f>
        <v>2014</v>
      </c>
      <c r="C780" s="3">
        <f>MONTH(Table1[[#This Row],[Order Date]])</f>
        <v>7</v>
      </c>
      <c r="D780" s="1" t="s">
        <v>1003</v>
      </c>
      <c r="E780" s="1" t="s">
        <v>27</v>
      </c>
      <c r="F780" s="1" t="s">
        <v>11</v>
      </c>
      <c r="G780" s="1" t="s">
        <v>24</v>
      </c>
      <c r="H780" s="1" t="s">
        <v>459</v>
      </c>
      <c r="I780" s="2">
        <v>19.68</v>
      </c>
      <c r="J780" s="3">
        <v>6</v>
      </c>
      <c r="K780" s="2">
        <v>6.49</v>
      </c>
    </row>
    <row r="781" spans="1:11" x14ac:dyDescent="0.2">
      <c r="A781" s="5">
        <v>41842</v>
      </c>
      <c r="B781" s="3">
        <f>YEAR(Table1[[#This Row],[Order Date]])</f>
        <v>2014</v>
      </c>
      <c r="C781" s="3">
        <f>MONTH(Table1[[#This Row],[Order Date]])</f>
        <v>7</v>
      </c>
      <c r="D781" s="1" t="s">
        <v>1004</v>
      </c>
      <c r="E781" s="1" t="s">
        <v>10</v>
      </c>
      <c r="F781" s="1" t="s">
        <v>11</v>
      </c>
      <c r="G781" s="1" t="s">
        <v>18</v>
      </c>
      <c r="H781" s="1" t="s">
        <v>115</v>
      </c>
      <c r="I781" s="2">
        <v>26.63</v>
      </c>
      <c r="J781" s="3">
        <v>1</v>
      </c>
      <c r="K781" s="2">
        <v>1.33</v>
      </c>
    </row>
    <row r="782" spans="1:11" x14ac:dyDescent="0.2">
      <c r="A782" s="5">
        <v>41843</v>
      </c>
      <c r="B782" s="3">
        <f>YEAR(Table1[[#This Row],[Order Date]])</f>
        <v>2014</v>
      </c>
      <c r="C782" s="3">
        <f>MONTH(Table1[[#This Row],[Order Date]])</f>
        <v>7</v>
      </c>
      <c r="D782" s="1" t="s">
        <v>1005</v>
      </c>
      <c r="E782" s="1" t="s">
        <v>95</v>
      </c>
      <c r="F782" s="1" t="s">
        <v>11</v>
      </c>
      <c r="G782" s="1" t="s">
        <v>20</v>
      </c>
      <c r="H782" s="1" t="s">
        <v>980</v>
      </c>
      <c r="I782" s="2">
        <v>8.16</v>
      </c>
      <c r="J782" s="3">
        <v>5</v>
      </c>
      <c r="K782" s="2">
        <v>-5.71</v>
      </c>
    </row>
    <row r="783" spans="1:11" x14ac:dyDescent="0.2">
      <c r="A783" s="5">
        <v>41843</v>
      </c>
      <c r="B783" s="3">
        <f>YEAR(Table1[[#This Row],[Order Date]])</f>
        <v>2014</v>
      </c>
      <c r="C783" s="3">
        <f>MONTH(Table1[[#This Row],[Order Date]])</f>
        <v>7</v>
      </c>
      <c r="D783" s="1" t="s">
        <v>1005</v>
      </c>
      <c r="E783" s="1" t="s">
        <v>95</v>
      </c>
      <c r="F783" s="1" t="s">
        <v>39</v>
      </c>
      <c r="G783" s="1" t="s">
        <v>52</v>
      </c>
      <c r="H783" s="1" t="s">
        <v>905</v>
      </c>
      <c r="I783" s="2">
        <v>1023.94</v>
      </c>
      <c r="J783" s="3">
        <v>8</v>
      </c>
      <c r="K783" s="2">
        <v>179.19</v>
      </c>
    </row>
    <row r="784" spans="1:11" x14ac:dyDescent="0.2">
      <c r="A784" s="5">
        <v>41843</v>
      </c>
      <c r="B784" s="3">
        <f>YEAR(Table1[[#This Row],[Order Date]])</f>
        <v>2014</v>
      </c>
      <c r="C784" s="3">
        <f>MONTH(Table1[[#This Row],[Order Date]])</f>
        <v>7</v>
      </c>
      <c r="D784" s="1" t="s">
        <v>1005</v>
      </c>
      <c r="E784" s="1" t="s">
        <v>95</v>
      </c>
      <c r="F784" s="1" t="s">
        <v>11</v>
      </c>
      <c r="G784" s="1" t="s">
        <v>24</v>
      </c>
      <c r="H784" s="1" t="s">
        <v>1006</v>
      </c>
      <c r="I784" s="2">
        <v>9.24</v>
      </c>
      <c r="J784" s="3">
        <v>1</v>
      </c>
      <c r="K784" s="2">
        <v>0.92</v>
      </c>
    </row>
    <row r="785" spans="1:11" x14ac:dyDescent="0.2">
      <c r="A785" s="5">
        <v>41843</v>
      </c>
      <c r="B785" s="3">
        <f>YEAR(Table1[[#This Row],[Order Date]])</f>
        <v>2014</v>
      </c>
      <c r="C785" s="3">
        <f>MONTH(Table1[[#This Row],[Order Date]])</f>
        <v>7</v>
      </c>
      <c r="D785" s="1" t="s">
        <v>1005</v>
      </c>
      <c r="E785" s="1" t="s">
        <v>95</v>
      </c>
      <c r="F785" s="1" t="s">
        <v>39</v>
      </c>
      <c r="G785" s="1" t="s">
        <v>52</v>
      </c>
      <c r="H785" s="1" t="s">
        <v>1007</v>
      </c>
      <c r="I785" s="2">
        <v>479.04</v>
      </c>
      <c r="J785" s="3">
        <v>10</v>
      </c>
      <c r="K785" s="2">
        <v>-29.94</v>
      </c>
    </row>
    <row r="786" spans="1:11" x14ac:dyDescent="0.2">
      <c r="A786" s="5">
        <v>41843</v>
      </c>
      <c r="B786" s="3">
        <f>YEAR(Table1[[#This Row],[Order Date]])</f>
        <v>2014</v>
      </c>
      <c r="C786" s="3">
        <f>MONTH(Table1[[#This Row],[Order Date]])</f>
        <v>7</v>
      </c>
      <c r="D786" s="1" t="s">
        <v>664</v>
      </c>
      <c r="E786" s="1" t="s">
        <v>149</v>
      </c>
      <c r="F786" s="1" t="s">
        <v>39</v>
      </c>
      <c r="G786" s="1" t="s">
        <v>52</v>
      </c>
      <c r="H786" s="1" t="s">
        <v>1008</v>
      </c>
      <c r="I786" s="2">
        <v>99.98</v>
      </c>
      <c r="J786" s="3">
        <v>2</v>
      </c>
      <c r="K786" s="2">
        <v>8</v>
      </c>
    </row>
    <row r="787" spans="1:11" x14ac:dyDescent="0.2">
      <c r="A787" s="5">
        <v>41843</v>
      </c>
      <c r="B787" s="3">
        <f>YEAR(Table1[[#This Row],[Order Date]])</f>
        <v>2014</v>
      </c>
      <c r="C787" s="3">
        <f>MONTH(Table1[[#This Row],[Order Date]])</f>
        <v>7</v>
      </c>
      <c r="D787" s="1" t="s">
        <v>1009</v>
      </c>
      <c r="E787" s="1" t="s">
        <v>27</v>
      </c>
      <c r="F787" s="1" t="s">
        <v>39</v>
      </c>
      <c r="G787" s="1" t="s">
        <v>40</v>
      </c>
      <c r="H787" s="1" t="s">
        <v>720</v>
      </c>
      <c r="I787" s="2">
        <v>604.75</v>
      </c>
      <c r="J787" s="3">
        <v>6</v>
      </c>
      <c r="K787" s="2">
        <v>60.48</v>
      </c>
    </row>
    <row r="788" spans="1:11" x14ac:dyDescent="0.2">
      <c r="A788" s="5">
        <v>41843</v>
      </c>
      <c r="B788" s="3">
        <f>YEAR(Table1[[#This Row],[Order Date]])</f>
        <v>2014</v>
      </c>
      <c r="C788" s="3">
        <f>MONTH(Table1[[#This Row],[Order Date]])</f>
        <v>7</v>
      </c>
      <c r="D788" s="1" t="s">
        <v>1009</v>
      </c>
      <c r="E788" s="1" t="s">
        <v>27</v>
      </c>
      <c r="F788" s="1" t="s">
        <v>11</v>
      </c>
      <c r="G788" s="1" t="s">
        <v>200</v>
      </c>
      <c r="H788" s="1" t="s">
        <v>1010</v>
      </c>
      <c r="I788" s="2">
        <v>40.700000000000003</v>
      </c>
      <c r="J788" s="3">
        <v>5</v>
      </c>
      <c r="K788" s="2">
        <v>11.8</v>
      </c>
    </row>
    <row r="789" spans="1:11" x14ac:dyDescent="0.2">
      <c r="A789" s="5">
        <v>41843</v>
      </c>
      <c r="B789" s="3">
        <f>YEAR(Table1[[#This Row],[Order Date]])</f>
        <v>2014</v>
      </c>
      <c r="C789" s="3">
        <f>MONTH(Table1[[#This Row],[Order Date]])</f>
        <v>7</v>
      </c>
      <c r="D789" s="1" t="s">
        <v>1009</v>
      </c>
      <c r="E789" s="1" t="s">
        <v>27</v>
      </c>
      <c r="F789" s="1" t="s">
        <v>39</v>
      </c>
      <c r="G789" s="1" t="s">
        <v>40</v>
      </c>
      <c r="H789" s="1" t="s">
        <v>568</v>
      </c>
      <c r="I789" s="2">
        <v>302.38</v>
      </c>
      <c r="J789" s="3">
        <v>3</v>
      </c>
      <c r="K789" s="2">
        <v>37.799999999999997</v>
      </c>
    </row>
    <row r="790" spans="1:11" x14ac:dyDescent="0.2">
      <c r="A790" s="5">
        <v>41843</v>
      </c>
      <c r="B790" s="3">
        <f>YEAR(Table1[[#This Row],[Order Date]])</f>
        <v>2014</v>
      </c>
      <c r="C790" s="3">
        <f>MONTH(Table1[[#This Row],[Order Date]])</f>
        <v>7</v>
      </c>
      <c r="D790" s="1" t="s">
        <v>1009</v>
      </c>
      <c r="E790" s="1" t="s">
        <v>27</v>
      </c>
      <c r="F790" s="1" t="s">
        <v>39</v>
      </c>
      <c r="G790" s="1" t="s">
        <v>52</v>
      </c>
      <c r="H790" s="1" t="s">
        <v>1011</v>
      </c>
      <c r="I790" s="2">
        <v>45</v>
      </c>
      <c r="J790" s="3">
        <v>3</v>
      </c>
      <c r="K790" s="2">
        <v>4.95</v>
      </c>
    </row>
    <row r="791" spans="1:11" x14ac:dyDescent="0.2">
      <c r="A791" s="5">
        <v>41845</v>
      </c>
      <c r="B791" s="3">
        <f>YEAR(Table1[[#This Row],[Order Date]])</f>
        <v>2014</v>
      </c>
      <c r="C791" s="3">
        <f>MONTH(Table1[[#This Row],[Order Date]])</f>
        <v>7</v>
      </c>
      <c r="D791" s="1" t="s">
        <v>1012</v>
      </c>
      <c r="E791" s="1" t="s">
        <v>27</v>
      </c>
      <c r="F791" s="1" t="s">
        <v>11</v>
      </c>
      <c r="G791" s="1" t="s">
        <v>18</v>
      </c>
      <c r="H791" s="1" t="s">
        <v>1013</v>
      </c>
      <c r="I791" s="2">
        <v>53.72</v>
      </c>
      <c r="J791" s="3">
        <v>4</v>
      </c>
      <c r="K791" s="2">
        <v>15.04</v>
      </c>
    </row>
    <row r="792" spans="1:11" x14ac:dyDescent="0.2">
      <c r="A792" s="5">
        <v>41845</v>
      </c>
      <c r="B792" s="3">
        <f>YEAR(Table1[[#This Row],[Order Date]])</f>
        <v>2014</v>
      </c>
      <c r="C792" s="3">
        <f>MONTH(Table1[[#This Row],[Order Date]])</f>
        <v>7</v>
      </c>
      <c r="D792" s="1" t="s">
        <v>1012</v>
      </c>
      <c r="E792" s="1" t="s">
        <v>27</v>
      </c>
      <c r="F792" s="1" t="s">
        <v>11</v>
      </c>
      <c r="G792" s="1" t="s">
        <v>200</v>
      </c>
      <c r="H792" s="1" t="s">
        <v>1014</v>
      </c>
      <c r="I792" s="2">
        <v>8187.65</v>
      </c>
      <c r="J792" s="3">
        <v>5</v>
      </c>
      <c r="K792" s="2">
        <v>327.51</v>
      </c>
    </row>
    <row r="793" spans="1:11" x14ac:dyDescent="0.2">
      <c r="A793" s="5">
        <v>41845</v>
      </c>
      <c r="B793" s="3">
        <f>YEAR(Table1[[#This Row],[Order Date]])</f>
        <v>2014</v>
      </c>
      <c r="C793" s="3">
        <f>MONTH(Table1[[#This Row],[Order Date]])</f>
        <v>7</v>
      </c>
      <c r="D793" s="1" t="s">
        <v>1012</v>
      </c>
      <c r="E793" s="1" t="s">
        <v>27</v>
      </c>
      <c r="F793" s="1" t="s">
        <v>34</v>
      </c>
      <c r="G793" s="1" t="s">
        <v>47</v>
      </c>
      <c r="H793" s="1" t="s">
        <v>1015</v>
      </c>
      <c r="I793" s="2">
        <v>77.92</v>
      </c>
      <c r="J793" s="3">
        <v>8</v>
      </c>
      <c r="K793" s="2">
        <v>34.28</v>
      </c>
    </row>
    <row r="794" spans="1:11" x14ac:dyDescent="0.2">
      <c r="A794" s="5">
        <v>41845</v>
      </c>
      <c r="B794" s="3">
        <f>YEAR(Table1[[#This Row],[Order Date]])</f>
        <v>2014</v>
      </c>
      <c r="C794" s="3">
        <f>MONTH(Table1[[#This Row],[Order Date]])</f>
        <v>7</v>
      </c>
      <c r="D794" s="1" t="s">
        <v>230</v>
      </c>
      <c r="E794" s="1" t="s">
        <v>27</v>
      </c>
      <c r="F794" s="1" t="s">
        <v>11</v>
      </c>
      <c r="G794" s="1" t="s">
        <v>12</v>
      </c>
      <c r="H794" s="1" t="s">
        <v>327</v>
      </c>
      <c r="I794" s="2">
        <v>6.48</v>
      </c>
      <c r="J794" s="3">
        <v>1</v>
      </c>
      <c r="K794" s="2">
        <v>3.18</v>
      </c>
    </row>
    <row r="795" spans="1:11" x14ac:dyDescent="0.2">
      <c r="A795" s="5">
        <v>41845</v>
      </c>
      <c r="B795" s="3">
        <f>YEAR(Table1[[#This Row],[Order Date]])</f>
        <v>2014</v>
      </c>
      <c r="C795" s="3">
        <f>MONTH(Table1[[#This Row],[Order Date]])</f>
        <v>7</v>
      </c>
      <c r="D795" s="1" t="s">
        <v>230</v>
      </c>
      <c r="E795" s="1" t="s">
        <v>27</v>
      </c>
      <c r="F795" s="1" t="s">
        <v>11</v>
      </c>
      <c r="G795" s="1" t="s">
        <v>200</v>
      </c>
      <c r="H795" s="1" t="s">
        <v>870</v>
      </c>
      <c r="I795" s="2">
        <v>15.52</v>
      </c>
      <c r="J795" s="3">
        <v>4</v>
      </c>
      <c r="K795" s="2">
        <v>4.5</v>
      </c>
    </row>
    <row r="796" spans="1:11" x14ac:dyDescent="0.2">
      <c r="A796" s="5">
        <v>41846</v>
      </c>
      <c r="B796" s="3">
        <f>YEAR(Table1[[#This Row],[Order Date]])</f>
        <v>2014</v>
      </c>
      <c r="C796" s="3">
        <f>MONTH(Table1[[#This Row],[Order Date]])</f>
        <v>7</v>
      </c>
      <c r="D796" s="1" t="s">
        <v>1016</v>
      </c>
      <c r="E796" s="1" t="s">
        <v>15</v>
      </c>
      <c r="F796" s="1" t="s">
        <v>11</v>
      </c>
      <c r="G796" s="1" t="s">
        <v>18</v>
      </c>
      <c r="H796" s="1" t="s">
        <v>1017</v>
      </c>
      <c r="I796" s="2">
        <v>123.55</v>
      </c>
      <c r="J796" s="3">
        <v>3</v>
      </c>
      <c r="K796" s="2">
        <v>-29.34</v>
      </c>
    </row>
    <row r="797" spans="1:11" x14ac:dyDescent="0.2">
      <c r="A797" s="5">
        <v>41846</v>
      </c>
      <c r="B797" s="3">
        <f>YEAR(Table1[[#This Row],[Order Date]])</f>
        <v>2014</v>
      </c>
      <c r="C797" s="3">
        <f>MONTH(Table1[[#This Row],[Order Date]])</f>
        <v>7</v>
      </c>
      <c r="D797" s="1" t="s">
        <v>405</v>
      </c>
      <c r="E797" s="1" t="s">
        <v>126</v>
      </c>
      <c r="F797" s="1" t="s">
        <v>39</v>
      </c>
      <c r="G797" s="1" t="s">
        <v>40</v>
      </c>
      <c r="H797" s="1" t="s">
        <v>1018</v>
      </c>
      <c r="I797" s="2">
        <v>911.98</v>
      </c>
      <c r="J797" s="3">
        <v>2</v>
      </c>
      <c r="K797" s="2">
        <v>114</v>
      </c>
    </row>
    <row r="798" spans="1:11" x14ac:dyDescent="0.2">
      <c r="A798" s="5">
        <v>41846</v>
      </c>
      <c r="B798" s="3">
        <f>YEAR(Table1[[#This Row],[Order Date]])</f>
        <v>2014</v>
      </c>
      <c r="C798" s="3">
        <f>MONTH(Table1[[#This Row],[Order Date]])</f>
        <v>7</v>
      </c>
      <c r="D798" s="1" t="s">
        <v>405</v>
      </c>
      <c r="E798" s="1" t="s">
        <v>126</v>
      </c>
      <c r="F798" s="1" t="s">
        <v>34</v>
      </c>
      <c r="G798" s="1" t="s">
        <v>35</v>
      </c>
      <c r="H798" s="1" t="s">
        <v>1019</v>
      </c>
      <c r="I798" s="2">
        <v>674.35</v>
      </c>
      <c r="J798" s="3">
        <v>3</v>
      </c>
      <c r="K798" s="2">
        <v>-109.58</v>
      </c>
    </row>
    <row r="799" spans="1:11" x14ac:dyDescent="0.2">
      <c r="A799" s="5">
        <v>41846</v>
      </c>
      <c r="B799" s="3">
        <f>YEAR(Table1[[#This Row],[Order Date]])</f>
        <v>2014</v>
      </c>
      <c r="C799" s="3">
        <f>MONTH(Table1[[#This Row],[Order Date]])</f>
        <v>7</v>
      </c>
      <c r="D799" s="1" t="s">
        <v>405</v>
      </c>
      <c r="E799" s="1" t="s">
        <v>126</v>
      </c>
      <c r="F799" s="1" t="s">
        <v>34</v>
      </c>
      <c r="G799" s="1" t="s">
        <v>47</v>
      </c>
      <c r="H799" s="1" t="s">
        <v>1020</v>
      </c>
      <c r="I799" s="2">
        <v>134.01</v>
      </c>
      <c r="J799" s="3">
        <v>9</v>
      </c>
      <c r="K799" s="2">
        <v>36.18</v>
      </c>
    </row>
    <row r="800" spans="1:11" x14ac:dyDescent="0.2">
      <c r="A800" s="5">
        <v>41846</v>
      </c>
      <c r="B800" s="3">
        <f>YEAR(Table1[[#This Row],[Order Date]])</f>
        <v>2014</v>
      </c>
      <c r="C800" s="3">
        <f>MONTH(Table1[[#This Row],[Order Date]])</f>
        <v>7</v>
      </c>
      <c r="D800" s="1" t="s">
        <v>405</v>
      </c>
      <c r="E800" s="1" t="s">
        <v>126</v>
      </c>
      <c r="F800" s="1" t="s">
        <v>39</v>
      </c>
      <c r="G800" s="1" t="s">
        <v>52</v>
      </c>
      <c r="H800" s="1" t="s">
        <v>1021</v>
      </c>
      <c r="I800" s="2">
        <v>170.97</v>
      </c>
      <c r="J800" s="3">
        <v>3</v>
      </c>
      <c r="K800" s="2">
        <v>70.099999999999994</v>
      </c>
    </row>
    <row r="801" spans="1:11" x14ac:dyDescent="0.2">
      <c r="A801" s="5">
        <v>41846</v>
      </c>
      <c r="B801" s="3">
        <f>YEAR(Table1[[#This Row],[Order Date]])</f>
        <v>2014</v>
      </c>
      <c r="C801" s="3">
        <f>MONTH(Table1[[#This Row],[Order Date]])</f>
        <v>7</v>
      </c>
      <c r="D801" s="1" t="s">
        <v>29</v>
      </c>
      <c r="E801" s="1" t="s">
        <v>296</v>
      </c>
      <c r="F801" s="1" t="s">
        <v>39</v>
      </c>
      <c r="G801" s="1" t="s">
        <v>52</v>
      </c>
      <c r="H801" s="1" t="s">
        <v>1022</v>
      </c>
      <c r="I801" s="2">
        <v>111.93</v>
      </c>
      <c r="J801" s="3">
        <v>7</v>
      </c>
      <c r="K801" s="2">
        <v>34.700000000000003</v>
      </c>
    </row>
    <row r="802" spans="1:11" x14ac:dyDescent="0.2">
      <c r="A802" s="5">
        <v>41846</v>
      </c>
      <c r="B802" s="3">
        <f>YEAR(Table1[[#This Row],[Order Date]])</f>
        <v>2014</v>
      </c>
      <c r="C802" s="3">
        <f>MONTH(Table1[[#This Row],[Order Date]])</f>
        <v>7</v>
      </c>
      <c r="D802" s="1" t="s">
        <v>1023</v>
      </c>
      <c r="E802" s="1" t="s">
        <v>30</v>
      </c>
      <c r="F802" s="1" t="s">
        <v>34</v>
      </c>
      <c r="G802" s="1" t="s">
        <v>35</v>
      </c>
      <c r="H802" s="1" t="s">
        <v>1024</v>
      </c>
      <c r="I802" s="2">
        <v>67.88</v>
      </c>
      <c r="J802" s="3">
        <v>2</v>
      </c>
      <c r="K802" s="2">
        <v>18.329999999999998</v>
      </c>
    </row>
    <row r="803" spans="1:11" x14ac:dyDescent="0.2">
      <c r="A803" s="5">
        <v>41846</v>
      </c>
      <c r="B803" s="3">
        <f>YEAR(Table1[[#This Row],[Order Date]])</f>
        <v>2014</v>
      </c>
      <c r="C803" s="3">
        <f>MONTH(Table1[[#This Row],[Order Date]])</f>
        <v>7</v>
      </c>
      <c r="D803" s="1" t="s">
        <v>1023</v>
      </c>
      <c r="E803" s="1" t="s">
        <v>30</v>
      </c>
      <c r="F803" s="1" t="s">
        <v>11</v>
      </c>
      <c r="G803" s="1" t="s">
        <v>16</v>
      </c>
      <c r="H803" s="1" t="s">
        <v>1025</v>
      </c>
      <c r="I803" s="2">
        <v>162.88999999999999</v>
      </c>
      <c r="J803" s="3">
        <v>13</v>
      </c>
      <c r="K803" s="2">
        <v>76.56</v>
      </c>
    </row>
    <row r="804" spans="1:11" x14ac:dyDescent="0.2">
      <c r="A804" s="5">
        <v>41846</v>
      </c>
      <c r="B804" s="3">
        <f>YEAR(Table1[[#This Row],[Order Date]])</f>
        <v>2014</v>
      </c>
      <c r="C804" s="3">
        <f>MONTH(Table1[[#This Row],[Order Date]])</f>
        <v>7</v>
      </c>
      <c r="D804" s="1" t="s">
        <v>1023</v>
      </c>
      <c r="E804" s="1" t="s">
        <v>30</v>
      </c>
      <c r="F804" s="1" t="s">
        <v>34</v>
      </c>
      <c r="G804" s="1" t="s">
        <v>47</v>
      </c>
      <c r="H804" s="1" t="s">
        <v>1026</v>
      </c>
      <c r="I804" s="2">
        <v>25.71</v>
      </c>
      <c r="J804" s="3">
        <v>3</v>
      </c>
      <c r="K804" s="2">
        <v>9.26</v>
      </c>
    </row>
    <row r="805" spans="1:11" x14ac:dyDescent="0.2">
      <c r="A805" s="5">
        <v>41846</v>
      </c>
      <c r="B805" s="3">
        <f>YEAR(Table1[[#This Row],[Order Date]])</f>
        <v>2014</v>
      </c>
      <c r="C805" s="3">
        <f>MONTH(Table1[[#This Row],[Order Date]])</f>
        <v>7</v>
      </c>
      <c r="D805" s="1" t="s">
        <v>1027</v>
      </c>
      <c r="E805" s="1" t="s">
        <v>10</v>
      </c>
      <c r="F805" s="1" t="s">
        <v>11</v>
      </c>
      <c r="G805" s="1" t="s">
        <v>20</v>
      </c>
      <c r="H805" s="1" t="s">
        <v>828</v>
      </c>
      <c r="I805" s="2">
        <v>2177.58</v>
      </c>
      <c r="J805" s="3">
        <v>8</v>
      </c>
      <c r="K805" s="2">
        <v>-3701.89</v>
      </c>
    </row>
    <row r="806" spans="1:11" x14ac:dyDescent="0.2">
      <c r="A806" s="5">
        <v>41846</v>
      </c>
      <c r="B806" s="3">
        <f>YEAR(Table1[[#This Row],[Order Date]])</f>
        <v>2014</v>
      </c>
      <c r="C806" s="3">
        <f>MONTH(Table1[[#This Row],[Order Date]])</f>
        <v>7</v>
      </c>
      <c r="D806" s="1" t="s">
        <v>1027</v>
      </c>
      <c r="E806" s="1" t="s">
        <v>10</v>
      </c>
      <c r="F806" s="1" t="s">
        <v>34</v>
      </c>
      <c r="G806" s="1" t="s">
        <v>47</v>
      </c>
      <c r="H806" s="1" t="s">
        <v>1028</v>
      </c>
      <c r="I806" s="2">
        <v>17.5</v>
      </c>
      <c r="J806" s="3">
        <v>3</v>
      </c>
      <c r="K806" s="2">
        <v>-10.06</v>
      </c>
    </row>
    <row r="807" spans="1:11" x14ac:dyDescent="0.2">
      <c r="A807" s="5">
        <v>41846</v>
      </c>
      <c r="B807" s="3">
        <f>YEAR(Table1[[#This Row],[Order Date]])</f>
        <v>2014</v>
      </c>
      <c r="C807" s="3">
        <f>MONTH(Table1[[#This Row],[Order Date]])</f>
        <v>7</v>
      </c>
      <c r="D807" s="1" t="s">
        <v>1027</v>
      </c>
      <c r="E807" s="1" t="s">
        <v>10</v>
      </c>
      <c r="F807" s="1" t="s">
        <v>11</v>
      </c>
      <c r="G807" s="1" t="s">
        <v>20</v>
      </c>
      <c r="H807" s="1" t="s">
        <v>1029</v>
      </c>
      <c r="I807" s="2">
        <v>16.78</v>
      </c>
      <c r="J807" s="3">
        <v>4</v>
      </c>
      <c r="K807" s="2">
        <v>-26.85</v>
      </c>
    </row>
    <row r="808" spans="1:11" x14ac:dyDescent="0.2">
      <c r="A808" s="5">
        <v>41846</v>
      </c>
      <c r="B808" s="3">
        <f>YEAR(Table1[[#This Row],[Order Date]])</f>
        <v>2014</v>
      </c>
      <c r="C808" s="3">
        <f>MONTH(Table1[[#This Row],[Order Date]])</f>
        <v>7</v>
      </c>
      <c r="D808" s="1" t="s">
        <v>1027</v>
      </c>
      <c r="E808" s="1" t="s">
        <v>10</v>
      </c>
      <c r="F808" s="1" t="s">
        <v>39</v>
      </c>
      <c r="G808" s="1" t="s">
        <v>52</v>
      </c>
      <c r="H808" s="1" t="s">
        <v>1007</v>
      </c>
      <c r="I808" s="2">
        <v>431.14</v>
      </c>
      <c r="J808" s="3">
        <v>9</v>
      </c>
      <c r="K808" s="2">
        <v>-26.95</v>
      </c>
    </row>
    <row r="809" spans="1:11" x14ac:dyDescent="0.2">
      <c r="A809" s="5">
        <v>41846</v>
      </c>
      <c r="B809" s="3">
        <f>YEAR(Table1[[#This Row],[Order Date]])</f>
        <v>2014</v>
      </c>
      <c r="C809" s="3">
        <f>MONTH(Table1[[#This Row],[Order Date]])</f>
        <v>7</v>
      </c>
      <c r="D809" s="1" t="s">
        <v>1027</v>
      </c>
      <c r="E809" s="1" t="s">
        <v>10</v>
      </c>
      <c r="F809" s="1" t="s">
        <v>11</v>
      </c>
      <c r="G809" s="1" t="s">
        <v>20</v>
      </c>
      <c r="H809" s="1" t="s">
        <v>1030</v>
      </c>
      <c r="I809" s="2">
        <v>8.8800000000000008</v>
      </c>
      <c r="J809" s="3">
        <v>5</v>
      </c>
      <c r="K809" s="2">
        <v>-13.32</v>
      </c>
    </row>
    <row r="810" spans="1:11" x14ac:dyDescent="0.2">
      <c r="A810" s="5">
        <v>41846</v>
      </c>
      <c r="B810" s="3">
        <f>YEAR(Table1[[#This Row],[Order Date]])</f>
        <v>2014</v>
      </c>
      <c r="C810" s="3">
        <f>MONTH(Table1[[#This Row],[Order Date]])</f>
        <v>7</v>
      </c>
      <c r="D810" s="1" t="s">
        <v>1027</v>
      </c>
      <c r="E810" s="1" t="s">
        <v>10</v>
      </c>
      <c r="F810" s="1" t="s">
        <v>11</v>
      </c>
      <c r="G810" s="1" t="s">
        <v>92</v>
      </c>
      <c r="H810" s="1" t="s">
        <v>1031</v>
      </c>
      <c r="I810" s="2">
        <v>4.84</v>
      </c>
      <c r="J810" s="3">
        <v>2</v>
      </c>
      <c r="K810" s="2">
        <v>-12.09</v>
      </c>
    </row>
    <row r="811" spans="1:11" x14ac:dyDescent="0.2">
      <c r="A811" s="5">
        <v>41847</v>
      </c>
      <c r="B811" s="3">
        <f>YEAR(Table1[[#This Row],[Order Date]])</f>
        <v>2014</v>
      </c>
      <c r="C811" s="3">
        <f>MONTH(Table1[[#This Row],[Order Date]])</f>
        <v>7</v>
      </c>
      <c r="D811" s="1" t="s">
        <v>237</v>
      </c>
      <c r="E811" s="1" t="s">
        <v>27</v>
      </c>
      <c r="F811" s="1" t="s">
        <v>39</v>
      </c>
      <c r="G811" s="1" t="s">
        <v>52</v>
      </c>
      <c r="H811" s="1" t="s">
        <v>1032</v>
      </c>
      <c r="I811" s="2">
        <v>238</v>
      </c>
      <c r="J811" s="3">
        <v>2</v>
      </c>
      <c r="K811" s="2">
        <v>38.08</v>
      </c>
    </row>
    <row r="812" spans="1:11" x14ac:dyDescent="0.2">
      <c r="A812" s="5">
        <v>41847</v>
      </c>
      <c r="B812" s="3">
        <f>YEAR(Table1[[#This Row],[Order Date]])</f>
        <v>2014</v>
      </c>
      <c r="C812" s="3">
        <f>MONTH(Table1[[#This Row],[Order Date]])</f>
        <v>7</v>
      </c>
      <c r="D812" s="1" t="s">
        <v>1033</v>
      </c>
      <c r="E812" s="1" t="s">
        <v>149</v>
      </c>
      <c r="F812" s="1" t="s">
        <v>11</v>
      </c>
      <c r="G812" s="1" t="s">
        <v>12</v>
      </c>
      <c r="H812" s="1" t="s">
        <v>1034</v>
      </c>
      <c r="I812" s="2">
        <v>65.78</v>
      </c>
      <c r="J812" s="3">
        <v>11</v>
      </c>
      <c r="K812" s="2">
        <v>32.229999999999997</v>
      </c>
    </row>
    <row r="813" spans="1:11" x14ac:dyDescent="0.2">
      <c r="A813" s="5">
        <v>41847</v>
      </c>
      <c r="B813" s="3">
        <f>YEAR(Table1[[#This Row],[Order Date]])</f>
        <v>2014</v>
      </c>
      <c r="C813" s="3">
        <f>MONTH(Table1[[#This Row],[Order Date]])</f>
        <v>7</v>
      </c>
      <c r="D813" s="1" t="s">
        <v>1035</v>
      </c>
      <c r="E813" s="1" t="s">
        <v>27</v>
      </c>
      <c r="F813" s="1" t="s">
        <v>11</v>
      </c>
      <c r="G813" s="1" t="s">
        <v>18</v>
      </c>
      <c r="H813" s="1" t="s">
        <v>557</v>
      </c>
      <c r="I813" s="2">
        <v>276.27999999999997</v>
      </c>
      <c r="J813" s="3">
        <v>2</v>
      </c>
      <c r="K813" s="2">
        <v>0</v>
      </c>
    </row>
    <row r="814" spans="1:11" x14ac:dyDescent="0.2">
      <c r="A814" s="5">
        <v>41848</v>
      </c>
      <c r="B814" s="3">
        <f>YEAR(Table1[[#This Row],[Order Date]])</f>
        <v>2014</v>
      </c>
      <c r="C814" s="3">
        <f>MONTH(Table1[[#This Row],[Order Date]])</f>
        <v>7</v>
      </c>
      <c r="D814" s="1" t="s">
        <v>280</v>
      </c>
      <c r="E814" s="1" t="s">
        <v>123</v>
      </c>
      <c r="F814" s="1" t="s">
        <v>11</v>
      </c>
      <c r="G814" s="1" t="s">
        <v>43</v>
      </c>
      <c r="H814" s="1" t="s">
        <v>1036</v>
      </c>
      <c r="I814" s="2">
        <v>14.32</v>
      </c>
      <c r="J814" s="3">
        <v>5</v>
      </c>
      <c r="K814" s="2">
        <v>5.19</v>
      </c>
    </row>
    <row r="815" spans="1:11" x14ac:dyDescent="0.2">
      <c r="A815" s="5">
        <v>41848</v>
      </c>
      <c r="B815" s="3">
        <f>YEAR(Table1[[#This Row],[Order Date]])</f>
        <v>2014</v>
      </c>
      <c r="C815" s="3">
        <f>MONTH(Table1[[#This Row],[Order Date]])</f>
        <v>7</v>
      </c>
      <c r="D815" s="1" t="s">
        <v>280</v>
      </c>
      <c r="E815" s="1" t="s">
        <v>123</v>
      </c>
      <c r="F815" s="1" t="s">
        <v>34</v>
      </c>
      <c r="G815" s="1" t="s">
        <v>47</v>
      </c>
      <c r="H815" s="1" t="s">
        <v>1037</v>
      </c>
      <c r="I815" s="2">
        <v>129.88999999999999</v>
      </c>
      <c r="J815" s="3">
        <v>6</v>
      </c>
      <c r="K815" s="2">
        <v>12.99</v>
      </c>
    </row>
    <row r="816" spans="1:11" x14ac:dyDescent="0.2">
      <c r="A816" s="5">
        <v>41848</v>
      </c>
      <c r="B816" s="3">
        <f>YEAR(Table1[[#This Row],[Order Date]])</f>
        <v>2014</v>
      </c>
      <c r="C816" s="3">
        <f>MONTH(Table1[[#This Row],[Order Date]])</f>
        <v>7</v>
      </c>
      <c r="D816" s="1" t="s">
        <v>280</v>
      </c>
      <c r="E816" s="1" t="s">
        <v>123</v>
      </c>
      <c r="F816" s="1" t="s">
        <v>11</v>
      </c>
      <c r="G816" s="1" t="s">
        <v>63</v>
      </c>
      <c r="H816" s="1" t="s">
        <v>785</v>
      </c>
      <c r="I816" s="2">
        <v>48.94</v>
      </c>
      <c r="J816" s="3">
        <v>7</v>
      </c>
      <c r="K816" s="2">
        <v>16.52</v>
      </c>
    </row>
    <row r="817" spans="1:11" x14ac:dyDescent="0.2">
      <c r="A817" s="5">
        <v>41850</v>
      </c>
      <c r="B817" s="3">
        <f>YEAR(Table1[[#This Row],[Order Date]])</f>
        <v>2014</v>
      </c>
      <c r="C817" s="3">
        <f>MONTH(Table1[[#This Row],[Order Date]])</f>
        <v>7</v>
      </c>
      <c r="D817" s="1" t="s">
        <v>1038</v>
      </c>
      <c r="E817" s="1" t="s">
        <v>164</v>
      </c>
      <c r="F817" s="1" t="s">
        <v>34</v>
      </c>
      <c r="G817" s="1" t="s">
        <v>74</v>
      </c>
      <c r="H817" s="1" t="s">
        <v>1039</v>
      </c>
      <c r="I817" s="2">
        <v>1367.84</v>
      </c>
      <c r="J817" s="3">
        <v>8</v>
      </c>
      <c r="K817" s="2">
        <v>259.89</v>
      </c>
    </row>
    <row r="818" spans="1:11" x14ac:dyDescent="0.2">
      <c r="A818" s="5">
        <v>41852</v>
      </c>
      <c r="B818" s="3">
        <f>YEAR(Table1[[#This Row],[Order Date]])</f>
        <v>2014</v>
      </c>
      <c r="C818" s="3">
        <f>MONTH(Table1[[#This Row],[Order Date]])</f>
        <v>8</v>
      </c>
      <c r="D818" s="1" t="s">
        <v>959</v>
      </c>
      <c r="E818" s="1" t="s">
        <v>245</v>
      </c>
      <c r="F818" s="1" t="s">
        <v>11</v>
      </c>
      <c r="G818" s="1" t="s">
        <v>16</v>
      </c>
      <c r="H818" s="1" t="s">
        <v>1040</v>
      </c>
      <c r="I818" s="2">
        <v>17.54</v>
      </c>
      <c r="J818" s="3">
        <v>3</v>
      </c>
      <c r="K818" s="2">
        <v>5.92</v>
      </c>
    </row>
    <row r="819" spans="1:11" x14ac:dyDescent="0.2">
      <c r="A819" s="5">
        <v>41852</v>
      </c>
      <c r="B819" s="3">
        <f>YEAR(Table1[[#This Row],[Order Date]])</f>
        <v>2014</v>
      </c>
      <c r="C819" s="3">
        <f>MONTH(Table1[[#This Row],[Order Date]])</f>
        <v>8</v>
      </c>
      <c r="D819" s="1" t="s">
        <v>959</v>
      </c>
      <c r="E819" s="1" t="s">
        <v>245</v>
      </c>
      <c r="F819" s="1" t="s">
        <v>34</v>
      </c>
      <c r="G819" s="1" t="s">
        <v>47</v>
      </c>
      <c r="H819" s="1" t="s">
        <v>931</v>
      </c>
      <c r="I819" s="2">
        <v>44.13</v>
      </c>
      <c r="J819" s="3">
        <v>4</v>
      </c>
      <c r="K819" s="2">
        <v>12.14</v>
      </c>
    </row>
    <row r="820" spans="1:11" x14ac:dyDescent="0.2">
      <c r="A820" s="5">
        <v>41852</v>
      </c>
      <c r="B820" s="3">
        <f>YEAR(Table1[[#This Row],[Order Date]])</f>
        <v>2014</v>
      </c>
      <c r="C820" s="3">
        <f>MONTH(Table1[[#This Row],[Order Date]])</f>
        <v>8</v>
      </c>
      <c r="D820" s="1" t="s">
        <v>959</v>
      </c>
      <c r="E820" s="1" t="s">
        <v>245</v>
      </c>
      <c r="F820" s="1" t="s">
        <v>11</v>
      </c>
      <c r="G820" s="1" t="s">
        <v>92</v>
      </c>
      <c r="H820" s="1" t="s">
        <v>746</v>
      </c>
      <c r="I820" s="2">
        <v>62.92</v>
      </c>
      <c r="J820" s="3">
        <v>1</v>
      </c>
      <c r="K820" s="2">
        <v>10.220000000000001</v>
      </c>
    </row>
    <row r="821" spans="1:11" x14ac:dyDescent="0.2">
      <c r="A821" s="5">
        <v>41852</v>
      </c>
      <c r="B821" s="3">
        <f>YEAR(Table1[[#This Row],[Order Date]])</f>
        <v>2014</v>
      </c>
      <c r="C821" s="3">
        <f>MONTH(Table1[[#This Row],[Order Date]])</f>
        <v>8</v>
      </c>
      <c r="D821" s="1" t="s">
        <v>959</v>
      </c>
      <c r="E821" s="1" t="s">
        <v>245</v>
      </c>
      <c r="F821" s="1" t="s">
        <v>11</v>
      </c>
      <c r="G821" s="1" t="s">
        <v>12</v>
      </c>
      <c r="H821" s="1" t="s">
        <v>1041</v>
      </c>
      <c r="I821" s="2">
        <v>78.3</v>
      </c>
      <c r="J821" s="3">
        <v>2</v>
      </c>
      <c r="K821" s="2">
        <v>29.36</v>
      </c>
    </row>
    <row r="822" spans="1:11" x14ac:dyDescent="0.2">
      <c r="A822" s="5">
        <v>41852</v>
      </c>
      <c r="B822" s="3">
        <f>YEAR(Table1[[#This Row],[Order Date]])</f>
        <v>2014</v>
      </c>
      <c r="C822" s="3">
        <f>MONTH(Table1[[#This Row],[Order Date]])</f>
        <v>8</v>
      </c>
      <c r="D822" s="1" t="s">
        <v>1042</v>
      </c>
      <c r="E822" s="1" t="s">
        <v>27</v>
      </c>
      <c r="F822" s="1" t="s">
        <v>11</v>
      </c>
      <c r="G822" s="1" t="s">
        <v>20</v>
      </c>
      <c r="H822" s="1" t="s">
        <v>1043</v>
      </c>
      <c r="I822" s="2">
        <v>19.75</v>
      </c>
      <c r="J822" s="3">
        <v>3</v>
      </c>
      <c r="K822" s="2">
        <v>6.91</v>
      </c>
    </row>
    <row r="823" spans="1:11" x14ac:dyDescent="0.2">
      <c r="A823" s="5">
        <v>41852</v>
      </c>
      <c r="B823" s="3">
        <f>YEAR(Table1[[#This Row],[Order Date]])</f>
        <v>2014</v>
      </c>
      <c r="C823" s="3">
        <f>MONTH(Table1[[#This Row],[Order Date]])</f>
        <v>8</v>
      </c>
      <c r="D823" s="1" t="s">
        <v>1044</v>
      </c>
      <c r="E823" s="1" t="s">
        <v>23</v>
      </c>
      <c r="F823" s="1" t="s">
        <v>11</v>
      </c>
      <c r="G823" s="1" t="s">
        <v>43</v>
      </c>
      <c r="H823" s="1" t="s">
        <v>1045</v>
      </c>
      <c r="I823" s="2">
        <v>5.68</v>
      </c>
      <c r="J823" s="3">
        <v>2</v>
      </c>
      <c r="K823" s="2">
        <v>1.92</v>
      </c>
    </row>
    <row r="824" spans="1:11" x14ac:dyDescent="0.2">
      <c r="A824" s="5">
        <v>41853</v>
      </c>
      <c r="B824" s="3">
        <f>YEAR(Table1[[#This Row],[Order Date]])</f>
        <v>2014</v>
      </c>
      <c r="C824" s="3">
        <f>MONTH(Table1[[#This Row],[Order Date]])</f>
        <v>8</v>
      </c>
      <c r="D824" s="1" t="s">
        <v>1046</v>
      </c>
      <c r="E824" s="1" t="s">
        <v>186</v>
      </c>
      <c r="F824" s="1" t="s">
        <v>11</v>
      </c>
      <c r="G824" s="1" t="s">
        <v>20</v>
      </c>
      <c r="H824" s="1" t="s">
        <v>141</v>
      </c>
      <c r="I824" s="2">
        <v>26.7</v>
      </c>
      <c r="J824" s="3">
        <v>5</v>
      </c>
      <c r="K824" s="2">
        <v>12.55</v>
      </c>
    </row>
    <row r="825" spans="1:11" x14ac:dyDescent="0.2">
      <c r="A825" s="5">
        <v>41853</v>
      </c>
      <c r="B825" s="3">
        <f>YEAR(Table1[[#This Row],[Order Date]])</f>
        <v>2014</v>
      </c>
      <c r="C825" s="3">
        <f>MONTH(Table1[[#This Row],[Order Date]])</f>
        <v>8</v>
      </c>
      <c r="D825" s="1" t="s">
        <v>1046</v>
      </c>
      <c r="E825" s="1" t="s">
        <v>186</v>
      </c>
      <c r="F825" s="1" t="s">
        <v>39</v>
      </c>
      <c r="G825" s="1" t="s">
        <v>52</v>
      </c>
      <c r="H825" s="1" t="s">
        <v>1047</v>
      </c>
      <c r="I825" s="2">
        <v>21.2</v>
      </c>
      <c r="J825" s="3">
        <v>2</v>
      </c>
      <c r="K825" s="2">
        <v>9.1199999999999992</v>
      </c>
    </row>
    <row r="826" spans="1:11" x14ac:dyDescent="0.2">
      <c r="A826" s="5">
        <v>41853</v>
      </c>
      <c r="B826" s="3">
        <f>YEAR(Table1[[#This Row],[Order Date]])</f>
        <v>2014</v>
      </c>
      <c r="C826" s="3">
        <f>MONTH(Table1[[#This Row],[Order Date]])</f>
        <v>8</v>
      </c>
      <c r="D826" s="1" t="s">
        <v>1046</v>
      </c>
      <c r="E826" s="1" t="s">
        <v>186</v>
      </c>
      <c r="F826" s="1" t="s">
        <v>11</v>
      </c>
      <c r="G826" s="1" t="s">
        <v>18</v>
      </c>
      <c r="H826" s="1" t="s">
        <v>1048</v>
      </c>
      <c r="I826" s="2">
        <v>838.38</v>
      </c>
      <c r="J826" s="3">
        <v>2</v>
      </c>
      <c r="K826" s="2">
        <v>226.36</v>
      </c>
    </row>
    <row r="827" spans="1:11" x14ac:dyDescent="0.2">
      <c r="A827" s="5">
        <v>41854</v>
      </c>
      <c r="B827" s="3">
        <f>YEAR(Table1[[#This Row],[Order Date]])</f>
        <v>2014</v>
      </c>
      <c r="C827" s="3">
        <f>MONTH(Table1[[#This Row],[Order Date]])</f>
        <v>8</v>
      </c>
      <c r="D827" s="1" t="s">
        <v>675</v>
      </c>
      <c r="E827" s="1" t="s">
        <v>278</v>
      </c>
      <c r="F827" s="1" t="s">
        <v>34</v>
      </c>
      <c r="G827" s="1" t="s">
        <v>145</v>
      </c>
      <c r="H827" s="1" t="s">
        <v>1049</v>
      </c>
      <c r="I827" s="2">
        <v>218.75</v>
      </c>
      <c r="J827" s="3">
        <v>2</v>
      </c>
      <c r="K827" s="2">
        <v>-161.88</v>
      </c>
    </row>
    <row r="828" spans="1:11" x14ac:dyDescent="0.2">
      <c r="A828" s="5">
        <v>41854</v>
      </c>
      <c r="B828" s="3">
        <f>YEAR(Table1[[#This Row],[Order Date]])</f>
        <v>2014</v>
      </c>
      <c r="C828" s="3">
        <f>MONTH(Table1[[#This Row],[Order Date]])</f>
        <v>8</v>
      </c>
      <c r="D828" s="1" t="s">
        <v>675</v>
      </c>
      <c r="E828" s="1" t="s">
        <v>278</v>
      </c>
      <c r="F828" s="1" t="s">
        <v>11</v>
      </c>
      <c r="G828" s="1" t="s">
        <v>92</v>
      </c>
      <c r="H828" s="1" t="s">
        <v>1050</v>
      </c>
      <c r="I828" s="2">
        <v>2.6</v>
      </c>
      <c r="J828" s="3">
        <v>1</v>
      </c>
      <c r="K828" s="2">
        <v>0.28999999999999998</v>
      </c>
    </row>
    <row r="829" spans="1:11" x14ac:dyDescent="0.2">
      <c r="A829" s="5">
        <v>41854</v>
      </c>
      <c r="B829" s="3">
        <f>YEAR(Table1[[#This Row],[Order Date]])</f>
        <v>2014</v>
      </c>
      <c r="C829" s="3">
        <f>MONTH(Table1[[#This Row],[Order Date]])</f>
        <v>8</v>
      </c>
      <c r="D829" s="1" t="s">
        <v>1051</v>
      </c>
      <c r="E829" s="1" t="s">
        <v>149</v>
      </c>
      <c r="F829" s="1" t="s">
        <v>11</v>
      </c>
      <c r="G829" s="1" t="s">
        <v>12</v>
      </c>
      <c r="H829" s="1" t="s">
        <v>1052</v>
      </c>
      <c r="I829" s="2">
        <v>39.96</v>
      </c>
      <c r="J829" s="3">
        <v>2</v>
      </c>
      <c r="K829" s="2">
        <v>18.78</v>
      </c>
    </row>
    <row r="830" spans="1:11" x14ac:dyDescent="0.2">
      <c r="A830" s="5">
        <v>41854</v>
      </c>
      <c r="B830" s="3">
        <f>YEAR(Table1[[#This Row],[Order Date]])</f>
        <v>2014</v>
      </c>
      <c r="C830" s="3">
        <f>MONTH(Table1[[#This Row],[Order Date]])</f>
        <v>8</v>
      </c>
      <c r="D830" s="1" t="s">
        <v>1051</v>
      </c>
      <c r="E830" s="1" t="s">
        <v>149</v>
      </c>
      <c r="F830" s="1" t="s">
        <v>11</v>
      </c>
      <c r="G830" s="1" t="s">
        <v>200</v>
      </c>
      <c r="H830" s="1" t="s">
        <v>1053</v>
      </c>
      <c r="I830" s="2">
        <v>102.3</v>
      </c>
      <c r="J830" s="3">
        <v>10</v>
      </c>
      <c r="K830" s="2">
        <v>26.6</v>
      </c>
    </row>
    <row r="831" spans="1:11" x14ac:dyDescent="0.2">
      <c r="A831" s="5">
        <v>41854</v>
      </c>
      <c r="B831" s="3">
        <f>YEAR(Table1[[#This Row],[Order Date]])</f>
        <v>2014</v>
      </c>
      <c r="C831" s="3">
        <f>MONTH(Table1[[#This Row],[Order Date]])</f>
        <v>8</v>
      </c>
      <c r="D831" s="1" t="s">
        <v>1051</v>
      </c>
      <c r="E831" s="1" t="s">
        <v>149</v>
      </c>
      <c r="F831" s="1" t="s">
        <v>11</v>
      </c>
      <c r="G831" s="1" t="s">
        <v>18</v>
      </c>
      <c r="H831" s="1" t="s">
        <v>299</v>
      </c>
      <c r="I831" s="2">
        <v>21.36</v>
      </c>
      <c r="J831" s="3">
        <v>2</v>
      </c>
      <c r="K831" s="2">
        <v>5.77</v>
      </c>
    </row>
    <row r="832" spans="1:11" x14ac:dyDescent="0.2">
      <c r="A832" s="5">
        <v>41854</v>
      </c>
      <c r="B832" s="3">
        <f>YEAR(Table1[[#This Row],[Order Date]])</f>
        <v>2014</v>
      </c>
      <c r="C832" s="3">
        <f>MONTH(Table1[[#This Row],[Order Date]])</f>
        <v>8</v>
      </c>
      <c r="D832" s="1" t="s">
        <v>925</v>
      </c>
      <c r="E832" s="1" t="s">
        <v>95</v>
      </c>
      <c r="F832" s="1" t="s">
        <v>11</v>
      </c>
      <c r="G832" s="1" t="s">
        <v>12</v>
      </c>
      <c r="H832" s="1" t="s">
        <v>1054</v>
      </c>
      <c r="I832" s="2">
        <v>93.02</v>
      </c>
      <c r="J832" s="3">
        <v>3</v>
      </c>
      <c r="K832" s="2">
        <v>33.72</v>
      </c>
    </row>
    <row r="833" spans="1:11" x14ac:dyDescent="0.2">
      <c r="A833" s="5">
        <v>41855</v>
      </c>
      <c r="B833" s="3">
        <f>YEAR(Table1[[#This Row],[Order Date]])</f>
        <v>2014</v>
      </c>
      <c r="C833" s="3">
        <f>MONTH(Table1[[#This Row],[Order Date]])</f>
        <v>8</v>
      </c>
      <c r="D833" s="1" t="s">
        <v>1055</v>
      </c>
      <c r="E833" s="1" t="s">
        <v>296</v>
      </c>
      <c r="F833" s="1" t="s">
        <v>11</v>
      </c>
      <c r="G833" s="1" t="s">
        <v>92</v>
      </c>
      <c r="H833" s="1" t="s">
        <v>1056</v>
      </c>
      <c r="I833" s="2">
        <v>1089.75</v>
      </c>
      <c r="J833" s="3">
        <v>3</v>
      </c>
      <c r="K833" s="2">
        <v>305.13</v>
      </c>
    </row>
    <row r="834" spans="1:11" x14ac:dyDescent="0.2">
      <c r="A834" s="5">
        <v>41855</v>
      </c>
      <c r="B834" s="3">
        <f>YEAR(Table1[[#This Row],[Order Date]])</f>
        <v>2014</v>
      </c>
      <c r="C834" s="3">
        <f>MONTH(Table1[[#This Row],[Order Date]])</f>
        <v>8</v>
      </c>
      <c r="D834" s="1" t="s">
        <v>1055</v>
      </c>
      <c r="E834" s="1" t="s">
        <v>296</v>
      </c>
      <c r="F834" s="1" t="s">
        <v>11</v>
      </c>
      <c r="G834" s="1" t="s">
        <v>12</v>
      </c>
      <c r="H834" s="1" t="s">
        <v>1057</v>
      </c>
      <c r="I834" s="2">
        <v>447.84</v>
      </c>
      <c r="J834" s="3">
        <v>8</v>
      </c>
      <c r="K834" s="2">
        <v>219.44</v>
      </c>
    </row>
    <row r="835" spans="1:11" x14ac:dyDescent="0.2">
      <c r="A835" s="5">
        <v>41855</v>
      </c>
      <c r="B835" s="3">
        <f>YEAR(Table1[[#This Row],[Order Date]])</f>
        <v>2014</v>
      </c>
      <c r="C835" s="3">
        <f>MONTH(Table1[[#This Row],[Order Date]])</f>
        <v>8</v>
      </c>
      <c r="D835" s="1" t="s">
        <v>1055</v>
      </c>
      <c r="E835" s="1" t="s">
        <v>296</v>
      </c>
      <c r="F835" s="1" t="s">
        <v>11</v>
      </c>
      <c r="G835" s="1" t="s">
        <v>24</v>
      </c>
      <c r="H835" s="1" t="s">
        <v>1058</v>
      </c>
      <c r="I835" s="2">
        <v>16.399999999999999</v>
      </c>
      <c r="J835" s="3">
        <v>5</v>
      </c>
      <c r="K835" s="2">
        <v>4.26</v>
      </c>
    </row>
    <row r="836" spans="1:11" x14ac:dyDescent="0.2">
      <c r="A836" s="5">
        <v>41855</v>
      </c>
      <c r="B836" s="3">
        <f>YEAR(Table1[[#This Row],[Order Date]])</f>
        <v>2014</v>
      </c>
      <c r="C836" s="3">
        <f>MONTH(Table1[[#This Row],[Order Date]])</f>
        <v>8</v>
      </c>
      <c r="D836" s="1" t="s">
        <v>1055</v>
      </c>
      <c r="E836" s="1" t="s">
        <v>296</v>
      </c>
      <c r="F836" s="1" t="s">
        <v>39</v>
      </c>
      <c r="G836" s="1" t="s">
        <v>40</v>
      </c>
      <c r="H836" s="1" t="s">
        <v>1059</v>
      </c>
      <c r="I836" s="2">
        <v>399.96</v>
      </c>
      <c r="J836" s="3">
        <v>5</v>
      </c>
      <c r="K836" s="2">
        <v>35</v>
      </c>
    </row>
    <row r="837" spans="1:11" x14ac:dyDescent="0.2">
      <c r="A837" s="5">
        <v>41855</v>
      </c>
      <c r="B837" s="3">
        <f>YEAR(Table1[[#This Row],[Order Date]])</f>
        <v>2014</v>
      </c>
      <c r="C837" s="3">
        <f>MONTH(Table1[[#This Row],[Order Date]])</f>
        <v>8</v>
      </c>
      <c r="D837" s="1" t="s">
        <v>1055</v>
      </c>
      <c r="E837" s="1" t="s">
        <v>296</v>
      </c>
      <c r="F837" s="1" t="s">
        <v>11</v>
      </c>
      <c r="G837" s="1" t="s">
        <v>18</v>
      </c>
      <c r="H837" s="1" t="s">
        <v>1060</v>
      </c>
      <c r="I837" s="2">
        <v>158.9</v>
      </c>
      <c r="J837" s="3">
        <v>5</v>
      </c>
      <c r="K837" s="2">
        <v>7.95</v>
      </c>
    </row>
    <row r="838" spans="1:11" x14ac:dyDescent="0.2">
      <c r="A838" s="5">
        <v>41855</v>
      </c>
      <c r="B838" s="3">
        <f>YEAR(Table1[[#This Row],[Order Date]])</f>
        <v>2014</v>
      </c>
      <c r="C838" s="3">
        <f>MONTH(Table1[[#This Row],[Order Date]])</f>
        <v>8</v>
      </c>
      <c r="D838" s="1" t="s">
        <v>1055</v>
      </c>
      <c r="E838" s="1" t="s">
        <v>296</v>
      </c>
      <c r="F838" s="1" t="s">
        <v>11</v>
      </c>
      <c r="G838" s="1" t="s">
        <v>20</v>
      </c>
      <c r="H838" s="1" t="s">
        <v>469</v>
      </c>
      <c r="I838" s="2">
        <v>13.18</v>
      </c>
      <c r="J838" s="3">
        <v>1</v>
      </c>
      <c r="K838" s="2">
        <v>4.78</v>
      </c>
    </row>
    <row r="839" spans="1:11" x14ac:dyDescent="0.2">
      <c r="A839" s="5">
        <v>41855</v>
      </c>
      <c r="B839" s="3">
        <f>YEAR(Table1[[#This Row],[Order Date]])</f>
        <v>2014</v>
      </c>
      <c r="C839" s="3">
        <f>MONTH(Table1[[#This Row],[Order Date]])</f>
        <v>8</v>
      </c>
      <c r="D839" s="1" t="s">
        <v>197</v>
      </c>
      <c r="E839" s="1" t="s">
        <v>1061</v>
      </c>
      <c r="F839" s="1" t="s">
        <v>11</v>
      </c>
      <c r="G839" s="1" t="s">
        <v>92</v>
      </c>
      <c r="H839" s="1" t="s">
        <v>1062</v>
      </c>
      <c r="I839" s="2">
        <v>101.96</v>
      </c>
      <c r="J839" s="3">
        <v>2</v>
      </c>
      <c r="K839" s="2">
        <v>27.53</v>
      </c>
    </row>
    <row r="840" spans="1:11" x14ac:dyDescent="0.2">
      <c r="A840" s="5">
        <v>41855</v>
      </c>
      <c r="B840" s="3">
        <f>YEAR(Table1[[#This Row],[Order Date]])</f>
        <v>2014</v>
      </c>
      <c r="C840" s="3">
        <f>MONTH(Table1[[#This Row],[Order Date]])</f>
        <v>8</v>
      </c>
      <c r="D840" s="1" t="s">
        <v>197</v>
      </c>
      <c r="E840" s="1" t="s">
        <v>1061</v>
      </c>
      <c r="F840" s="1" t="s">
        <v>11</v>
      </c>
      <c r="G840" s="1" t="s">
        <v>12</v>
      </c>
      <c r="H840" s="1" t="s">
        <v>647</v>
      </c>
      <c r="I840" s="2">
        <v>259.74</v>
      </c>
      <c r="J840" s="3">
        <v>13</v>
      </c>
      <c r="K840" s="2">
        <v>124.68</v>
      </c>
    </row>
    <row r="841" spans="1:11" x14ac:dyDescent="0.2">
      <c r="A841" s="5">
        <v>41855</v>
      </c>
      <c r="B841" s="3">
        <f>YEAR(Table1[[#This Row],[Order Date]])</f>
        <v>2014</v>
      </c>
      <c r="C841" s="3">
        <f>MONTH(Table1[[#This Row],[Order Date]])</f>
        <v>8</v>
      </c>
      <c r="D841" s="1" t="s">
        <v>197</v>
      </c>
      <c r="E841" s="1" t="s">
        <v>1061</v>
      </c>
      <c r="F841" s="1" t="s">
        <v>39</v>
      </c>
      <c r="G841" s="1" t="s">
        <v>52</v>
      </c>
      <c r="H841" s="1" t="s">
        <v>1063</v>
      </c>
      <c r="I841" s="2">
        <v>255.42</v>
      </c>
      <c r="J841" s="3">
        <v>9</v>
      </c>
      <c r="K841" s="2">
        <v>104.72</v>
      </c>
    </row>
    <row r="842" spans="1:11" x14ac:dyDescent="0.2">
      <c r="A842" s="5">
        <v>41856</v>
      </c>
      <c r="B842" s="3">
        <f>YEAR(Table1[[#This Row],[Order Date]])</f>
        <v>2014</v>
      </c>
      <c r="C842" s="3">
        <f>MONTH(Table1[[#This Row],[Order Date]])</f>
        <v>8</v>
      </c>
      <c r="D842" s="1" t="s">
        <v>1064</v>
      </c>
      <c r="E842" s="1" t="s">
        <v>27</v>
      </c>
      <c r="F842" s="1" t="s">
        <v>11</v>
      </c>
      <c r="G842" s="1" t="s">
        <v>12</v>
      </c>
      <c r="H842" s="1" t="s">
        <v>1065</v>
      </c>
      <c r="I842" s="2">
        <v>20.94</v>
      </c>
      <c r="J842" s="3">
        <v>3</v>
      </c>
      <c r="K842" s="2">
        <v>9.84</v>
      </c>
    </row>
    <row r="843" spans="1:11" x14ac:dyDescent="0.2">
      <c r="A843" s="5">
        <v>41856</v>
      </c>
      <c r="B843" s="3">
        <f>YEAR(Table1[[#This Row],[Order Date]])</f>
        <v>2014</v>
      </c>
      <c r="C843" s="3">
        <f>MONTH(Table1[[#This Row],[Order Date]])</f>
        <v>8</v>
      </c>
      <c r="D843" s="1" t="s">
        <v>1064</v>
      </c>
      <c r="E843" s="1" t="s">
        <v>27</v>
      </c>
      <c r="F843" s="1" t="s">
        <v>11</v>
      </c>
      <c r="G843" s="1" t="s">
        <v>12</v>
      </c>
      <c r="H843" s="1" t="s">
        <v>896</v>
      </c>
      <c r="I843" s="2">
        <v>110.96</v>
      </c>
      <c r="J843" s="3">
        <v>2</v>
      </c>
      <c r="K843" s="2">
        <v>53.26</v>
      </c>
    </row>
    <row r="844" spans="1:11" x14ac:dyDescent="0.2">
      <c r="A844" s="5">
        <v>41856</v>
      </c>
      <c r="B844" s="3">
        <f>YEAR(Table1[[#This Row],[Order Date]])</f>
        <v>2014</v>
      </c>
      <c r="C844" s="3">
        <f>MONTH(Table1[[#This Row],[Order Date]])</f>
        <v>8</v>
      </c>
      <c r="D844" s="1" t="s">
        <v>1064</v>
      </c>
      <c r="E844" s="1" t="s">
        <v>27</v>
      </c>
      <c r="F844" s="1" t="s">
        <v>34</v>
      </c>
      <c r="G844" s="1" t="s">
        <v>35</v>
      </c>
      <c r="H844" s="1" t="s">
        <v>1066</v>
      </c>
      <c r="I844" s="2">
        <v>340.14</v>
      </c>
      <c r="J844" s="3">
        <v>7</v>
      </c>
      <c r="K844" s="2">
        <v>21.26</v>
      </c>
    </row>
    <row r="845" spans="1:11" x14ac:dyDescent="0.2">
      <c r="A845" s="5">
        <v>41856</v>
      </c>
      <c r="B845" s="3">
        <f>YEAR(Table1[[#This Row],[Order Date]])</f>
        <v>2014</v>
      </c>
      <c r="C845" s="3">
        <f>MONTH(Table1[[#This Row],[Order Date]])</f>
        <v>8</v>
      </c>
      <c r="D845" s="1" t="s">
        <v>1067</v>
      </c>
      <c r="E845" s="1" t="s">
        <v>27</v>
      </c>
      <c r="F845" s="1" t="s">
        <v>39</v>
      </c>
      <c r="G845" s="1" t="s">
        <v>52</v>
      </c>
      <c r="H845" s="1" t="s">
        <v>1068</v>
      </c>
      <c r="I845" s="2">
        <v>16.36</v>
      </c>
      <c r="J845" s="3">
        <v>1</v>
      </c>
      <c r="K845" s="2">
        <v>1.64</v>
      </c>
    </row>
    <row r="846" spans="1:11" x14ac:dyDescent="0.2">
      <c r="A846" s="5">
        <v>41856</v>
      </c>
      <c r="B846" s="3">
        <f>YEAR(Table1[[#This Row],[Order Date]])</f>
        <v>2014</v>
      </c>
      <c r="C846" s="3">
        <f>MONTH(Table1[[#This Row],[Order Date]])</f>
        <v>8</v>
      </c>
      <c r="D846" s="1" t="s">
        <v>1067</v>
      </c>
      <c r="E846" s="1" t="s">
        <v>27</v>
      </c>
      <c r="F846" s="1" t="s">
        <v>11</v>
      </c>
      <c r="G846" s="1" t="s">
        <v>18</v>
      </c>
      <c r="H846" s="1" t="s">
        <v>211</v>
      </c>
      <c r="I846" s="2">
        <v>15.78</v>
      </c>
      <c r="J846" s="3">
        <v>2</v>
      </c>
      <c r="K846" s="2">
        <v>0.63</v>
      </c>
    </row>
    <row r="847" spans="1:11" x14ac:dyDescent="0.2">
      <c r="A847" s="5">
        <v>41856</v>
      </c>
      <c r="B847" s="3">
        <f>YEAR(Table1[[#This Row],[Order Date]])</f>
        <v>2014</v>
      </c>
      <c r="C847" s="3">
        <f>MONTH(Table1[[#This Row],[Order Date]])</f>
        <v>8</v>
      </c>
      <c r="D847" s="1" t="s">
        <v>1067</v>
      </c>
      <c r="E847" s="1" t="s">
        <v>27</v>
      </c>
      <c r="F847" s="1" t="s">
        <v>11</v>
      </c>
      <c r="G847" s="1" t="s">
        <v>24</v>
      </c>
      <c r="H847" s="1" t="s">
        <v>1069</v>
      </c>
      <c r="I847" s="2">
        <v>45.98</v>
      </c>
      <c r="J847" s="3">
        <v>2</v>
      </c>
      <c r="K847" s="2">
        <v>12.87</v>
      </c>
    </row>
    <row r="848" spans="1:11" x14ac:dyDescent="0.2">
      <c r="A848" s="5">
        <v>41856</v>
      </c>
      <c r="B848" s="3">
        <f>YEAR(Table1[[#This Row],[Order Date]])</f>
        <v>2014</v>
      </c>
      <c r="C848" s="3">
        <f>MONTH(Table1[[#This Row],[Order Date]])</f>
        <v>8</v>
      </c>
      <c r="D848" s="1" t="s">
        <v>1070</v>
      </c>
      <c r="E848" s="1" t="s">
        <v>613</v>
      </c>
      <c r="F848" s="1" t="s">
        <v>11</v>
      </c>
      <c r="G848" s="1" t="s">
        <v>92</v>
      </c>
      <c r="H848" s="1" t="s">
        <v>421</v>
      </c>
      <c r="I848" s="2">
        <v>79.47</v>
      </c>
      <c r="J848" s="3">
        <v>3</v>
      </c>
      <c r="K848" s="2">
        <v>22.25</v>
      </c>
    </row>
    <row r="849" spans="1:11" x14ac:dyDescent="0.2">
      <c r="A849" s="5">
        <v>41856</v>
      </c>
      <c r="B849" s="3">
        <f>YEAR(Table1[[#This Row],[Order Date]])</f>
        <v>2014</v>
      </c>
      <c r="C849" s="3">
        <f>MONTH(Table1[[#This Row],[Order Date]])</f>
        <v>8</v>
      </c>
      <c r="D849" s="1" t="s">
        <v>1070</v>
      </c>
      <c r="E849" s="1" t="s">
        <v>613</v>
      </c>
      <c r="F849" s="1" t="s">
        <v>11</v>
      </c>
      <c r="G849" s="1" t="s">
        <v>24</v>
      </c>
      <c r="H849" s="1" t="s">
        <v>1071</v>
      </c>
      <c r="I849" s="2">
        <v>4.5599999999999996</v>
      </c>
      <c r="J849" s="3">
        <v>2</v>
      </c>
      <c r="K849" s="2">
        <v>2.0099999999999998</v>
      </c>
    </row>
    <row r="850" spans="1:11" x14ac:dyDescent="0.2">
      <c r="A850" s="5">
        <v>41856</v>
      </c>
      <c r="B850" s="3">
        <f>YEAR(Table1[[#This Row],[Order Date]])</f>
        <v>2014</v>
      </c>
      <c r="C850" s="3">
        <f>MONTH(Table1[[#This Row],[Order Date]])</f>
        <v>8</v>
      </c>
      <c r="D850" s="1" t="s">
        <v>1070</v>
      </c>
      <c r="E850" s="1" t="s">
        <v>613</v>
      </c>
      <c r="F850" s="1" t="s">
        <v>34</v>
      </c>
      <c r="G850" s="1" t="s">
        <v>35</v>
      </c>
      <c r="H850" s="1" t="s">
        <v>1072</v>
      </c>
      <c r="I850" s="2">
        <v>1133.3499999999999</v>
      </c>
      <c r="J850" s="3">
        <v>5</v>
      </c>
      <c r="K850" s="2">
        <v>294.67</v>
      </c>
    </row>
    <row r="851" spans="1:11" x14ac:dyDescent="0.2">
      <c r="A851" s="5">
        <v>41856</v>
      </c>
      <c r="B851" s="3">
        <f>YEAR(Table1[[#This Row],[Order Date]])</f>
        <v>2014</v>
      </c>
      <c r="C851" s="3">
        <f>MONTH(Table1[[#This Row],[Order Date]])</f>
        <v>8</v>
      </c>
      <c r="D851" s="1" t="s">
        <v>536</v>
      </c>
      <c r="E851" s="1" t="s">
        <v>149</v>
      </c>
      <c r="F851" s="1" t="s">
        <v>39</v>
      </c>
      <c r="G851" s="1" t="s">
        <v>40</v>
      </c>
      <c r="H851" s="1" t="s">
        <v>1073</v>
      </c>
      <c r="I851" s="2">
        <v>135.99</v>
      </c>
      <c r="J851" s="3">
        <v>1</v>
      </c>
      <c r="K851" s="2">
        <v>36.72</v>
      </c>
    </row>
    <row r="852" spans="1:11" x14ac:dyDescent="0.2">
      <c r="A852" s="5">
        <v>41856</v>
      </c>
      <c r="B852" s="3">
        <f>YEAR(Table1[[#This Row],[Order Date]])</f>
        <v>2014</v>
      </c>
      <c r="C852" s="3">
        <f>MONTH(Table1[[#This Row],[Order Date]])</f>
        <v>8</v>
      </c>
      <c r="D852" s="1" t="s">
        <v>536</v>
      </c>
      <c r="E852" s="1" t="s">
        <v>149</v>
      </c>
      <c r="F852" s="1" t="s">
        <v>11</v>
      </c>
      <c r="G852" s="1" t="s">
        <v>24</v>
      </c>
      <c r="H852" s="1" t="s">
        <v>1071</v>
      </c>
      <c r="I852" s="2">
        <v>15.96</v>
      </c>
      <c r="J852" s="3">
        <v>7</v>
      </c>
      <c r="K852" s="2">
        <v>7.02</v>
      </c>
    </row>
    <row r="853" spans="1:11" x14ac:dyDescent="0.2">
      <c r="A853" s="5">
        <v>41856</v>
      </c>
      <c r="B853" s="3">
        <f>YEAR(Table1[[#This Row],[Order Date]])</f>
        <v>2014</v>
      </c>
      <c r="C853" s="3">
        <f>MONTH(Table1[[#This Row],[Order Date]])</f>
        <v>8</v>
      </c>
      <c r="D853" s="1" t="s">
        <v>1074</v>
      </c>
      <c r="E853" s="1" t="s">
        <v>10</v>
      </c>
      <c r="F853" s="1" t="s">
        <v>34</v>
      </c>
      <c r="G853" s="1" t="s">
        <v>145</v>
      </c>
      <c r="H853" s="1" t="s">
        <v>1075</v>
      </c>
      <c r="I853" s="2">
        <v>489.23</v>
      </c>
      <c r="J853" s="3">
        <v>2</v>
      </c>
      <c r="K853" s="2">
        <v>41.93</v>
      </c>
    </row>
    <row r="854" spans="1:11" x14ac:dyDescent="0.2">
      <c r="A854" s="5">
        <v>41857</v>
      </c>
      <c r="B854" s="3">
        <f>YEAR(Table1[[#This Row],[Order Date]])</f>
        <v>2014</v>
      </c>
      <c r="C854" s="3">
        <f>MONTH(Table1[[#This Row],[Order Date]])</f>
        <v>8</v>
      </c>
      <c r="D854" s="1" t="s">
        <v>1076</v>
      </c>
      <c r="E854" s="1" t="s">
        <v>70</v>
      </c>
      <c r="F854" s="1" t="s">
        <v>39</v>
      </c>
      <c r="G854" s="1" t="s">
        <v>52</v>
      </c>
      <c r="H854" s="1" t="s">
        <v>986</v>
      </c>
      <c r="I854" s="2">
        <v>62.91</v>
      </c>
      <c r="J854" s="3">
        <v>3</v>
      </c>
      <c r="K854" s="2">
        <v>22.65</v>
      </c>
    </row>
    <row r="855" spans="1:11" x14ac:dyDescent="0.2">
      <c r="A855" s="5">
        <v>41857</v>
      </c>
      <c r="B855" s="3">
        <f>YEAR(Table1[[#This Row],[Order Date]])</f>
        <v>2014</v>
      </c>
      <c r="C855" s="3">
        <f>MONTH(Table1[[#This Row],[Order Date]])</f>
        <v>8</v>
      </c>
      <c r="D855" s="1" t="s">
        <v>1077</v>
      </c>
      <c r="E855" s="1" t="s">
        <v>149</v>
      </c>
      <c r="F855" s="1" t="s">
        <v>39</v>
      </c>
      <c r="G855" s="1" t="s">
        <v>52</v>
      </c>
      <c r="H855" s="1" t="s">
        <v>1078</v>
      </c>
      <c r="I855" s="2">
        <v>199.98</v>
      </c>
      <c r="J855" s="3">
        <v>2</v>
      </c>
      <c r="K855" s="2">
        <v>83.99</v>
      </c>
    </row>
    <row r="856" spans="1:11" x14ac:dyDescent="0.2">
      <c r="A856" s="5">
        <v>41859</v>
      </c>
      <c r="B856" s="3">
        <f>YEAR(Table1[[#This Row],[Order Date]])</f>
        <v>2014</v>
      </c>
      <c r="C856" s="3">
        <f>MONTH(Table1[[#This Row],[Order Date]])</f>
        <v>8</v>
      </c>
      <c r="D856" s="1" t="s">
        <v>1079</v>
      </c>
      <c r="E856" s="1" t="s">
        <v>27</v>
      </c>
      <c r="F856" s="1" t="s">
        <v>11</v>
      </c>
      <c r="G856" s="1" t="s">
        <v>92</v>
      </c>
      <c r="H856" s="1" t="s">
        <v>1080</v>
      </c>
      <c r="I856" s="2">
        <v>76.12</v>
      </c>
      <c r="J856" s="3">
        <v>2</v>
      </c>
      <c r="K856" s="2">
        <v>22.07</v>
      </c>
    </row>
    <row r="857" spans="1:11" x14ac:dyDescent="0.2">
      <c r="A857" s="5">
        <v>41859</v>
      </c>
      <c r="B857" s="3">
        <f>YEAR(Table1[[#This Row],[Order Date]])</f>
        <v>2014</v>
      </c>
      <c r="C857" s="3">
        <f>MONTH(Table1[[#This Row],[Order Date]])</f>
        <v>8</v>
      </c>
      <c r="D857" s="1" t="s">
        <v>1079</v>
      </c>
      <c r="E857" s="1" t="s">
        <v>27</v>
      </c>
      <c r="F857" s="1" t="s">
        <v>39</v>
      </c>
      <c r="G857" s="1" t="s">
        <v>603</v>
      </c>
      <c r="H857" s="1" t="s">
        <v>1081</v>
      </c>
      <c r="I857" s="2">
        <v>1199.98</v>
      </c>
      <c r="J857" s="3">
        <v>3</v>
      </c>
      <c r="K857" s="2">
        <v>434.99</v>
      </c>
    </row>
    <row r="858" spans="1:11" x14ac:dyDescent="0.2">
      <c r="A858" s="5">
        <v>41859</v>
      </c>
      <c r="B858" s="3">
        <f>YEAR(Table1[[#This Row],[Order Date]])</f>
        <v>2014</v>
      </c>
      <c r="C858" s="3">
        <f>MONTH(Table1[[#This Row],[Order Date]])</f>
        <v>8</v>
      </c>
      <c r="D858" s="1" t="s">
        <v>1079</v>
      </c>
      <c r="E858" s="1" t="s">
        <v>27</v>
      </c>
      <c r="F858" s="1" t="s">
        <v>39</v>
      </c>
      <c r="G858" s="1" t="s">
        <v>40</v>
      </c>
      <c r="H858" s="1" t="s">
        <v>1082</v>
      </c>
      <c r="I858" s="2">
        <v>445.96</v>
      </c>
      <c r="J858" s="3">
        <v>5</v>
      </c>
      <c r="K858" s="2">
        <v>55.75</v>
      </c>
    </row>
    <row r="859" spans="1:11" x14ac:dyDescent="0.2">
      <c r="A859" s="5">
        <v>41859</v>
      </c>
      <c r="B859" s="3">
        <f>YEAR(Table1[[#This Row],[Order Date]])</f>
        <v>2014</v>
      </c>
      <c r="C859" s="3">
        <f>MONTH(Table1[[#This Row],[Order Date]])</f>
        <v>8</v>
      </c>
      <c r="D859" s="1" t="s">
        <v>1079</v>
      </c>
      <c r="E859" s="1" t="s">
        <v>27</v>
      </c>
      <c r="F859" s="1" t="s">
        <v>34</v>
      </c>
      <c r="G859" s="1" t="s">
        <v>47</v>
      </c>
      <c r="H859" s="1" t="s">
        <v>1083</v>
      </c>
      <c r="I859" s="2">
        <v>327.76</v>
      </c>
      <c r="J859" s="3">
        <v>8</v>
      </c>
      <c r="K859" s="2">
        <v>91.77</v>
      </c>
    </row>
    <row r="860" spans="1:11" x14ac:dyDescent="0.2">
      <c r="A860" s="5">
        <v>41859</v>
      </c>
      <c r="B860" s="3">
        <f>YEAR(Table1[[#This Row],[Order Date]])</f>
        <v>2014</v>
      </c>
      <c r="C860" s="3">
        <f>MONTH(Table1[[#This Row],[Order Date]])</f>
        <v>8</v>
      </c>
      <c r="D860" s="1" t="s">
        <v>1084</v>
      </c>
      <c r="E860" s="1" t="s">
        <v>95</v>
      </c>
      <c r="F860" s="1" t="s">
        <v>34</v>
      </c>
      <c r="G860" s="1" t="s">
        <v>47</v>
      </c>
      <c r="H860" s="1" t="s">
        <v>1085</v>
      </c>
      <c r="I860" s="2">
        <v>121.38</v>
      </c>
      <c r="J860" s="3">
        <v>4</v>
      </c>
      <c r="K860" s="2">
        <v>-3.03</v>
      </c>
    </row>
    <row r="861" spans="1:11" x14ac:dyDescent="0.2">
      <c r="A861" s="5">
        <v>41859</v>
      </c>
      <c r="B861" s="3">
        <f>YEAR(Table1[[#This Row],[Order Date]])</f>
        <v>2014</v>
      </c>
      <c r="C861" s="3">
        <f>MONTH(Table1[[#This Row],[Order Date]])</f>
        <v>8</v>
      </c>
      <c r="D861" s="1" t="s">
        <v>1084</v>
      </c>
      <c r="E861" s="1" t="s">
        <v>95</v>
      </c>
      <c r="F861" s="1" t="s">
        <v>39</v>
      </c>
      <c r="G861" s="1" t="s">
        <v>52</v>
      </c>
      <c r="H861" s="1" t="s">
        <v>1086</v>
      </c>
      <c r="I861" s="2">
        <v>95.98</v>
      </c>
      <c r="J861" s="3">
        <v>3</v>
      </c>
      <c r="K861" s="2">
        <v>-10.8</v>
      </c>
    </row>
    <row r="862" spans="1:11" x14ac:dyDescent="0.2">
      <c r="A862" s="5">
        <v>41859</v>
      </c>
      <c r="B862" s="3">
        <f>YEAR(Table1[[#This Row],[Order Date]])</f>
        <v>2014</v>
      </c>
      <c r="C862" s="3">
        <f>MONTH(Table1[[#This Row],[Order Date]])</f>
        <v>8</v>
      </c>
      <c r="D862" s="1" t="s">
        <v>217</v>
      </c>
      <c r="E862" s="1" t="s">
        <v>27</v>
      </c>
      <c r="F862" s="1" t="s">
        <v>11</v>
      </c>
      <c r="G862" s="1" t="s">
        <v>18</v>
      </c>
      <c r="H862" s="1" t="s">
        <v>1087</v>
      </c>
      <c r="I862" s="2">
        <v>423.28</v>
      </c>
      <c r="J862" s="3">
        <v>11</v>
      </c>
      <c r="K862" s="2">
        <v>110.05</v>
      </c>
    </row>
    <row r="863" spans="1:11" x14ac:dyDescent="0.2">
      <c r="A863" s="5">
        <v>41859</v>
      </c>
      <c r="B863" s="3">
        <f>YEAR(Table1[[#This Row],[Order Date]])</f>
        <v>2014</v>
      </c>
      <c r="C863" s="3">
        <f>MONTH(Table1[[#This Row],[Order Date]])</f>
        <v>8</v>
      </c>
      <c r="D863" s="1" t="s">
        <v>1088</v>
      </c>
      <c r="E863" s="1" t="s">
        <v>110</v>
      </c>
      <c r="F863" s="1" t="s">
        <v>39</v>
      </c>
      <c r="G863" s="1" t="s">
        <v>603</v>
      </c>
      <c r="H863" s="1" t="s">
        <v>1089</v>
      </c>
      <c r="I863" s="2">
        <v>549.99</v>
      </c>
      <c r="J863" s="3">
        <v>1</v>
      </c>
      <c r="K863" s="2">
        <v>275</v>
      </c>
    </row>
    <row r="864" spans="1:11" x14ac:dyDescent="0.2">
      <c r="A864" s="5">
        <v>41859</v>
      </c>
      <c r="B864" s="3">
        <f>YEAR(Table1[[#This Row],[Order Date]])</f>
        <v>2014</v>
      </c>
      <c r="C864" s="3">
        <f>MONTH(Table1[[#This Row],[Order Date]])</f>
        <v>8</v>
      </c>
      <c r="D864" s="1" t="s">
        <v>1088</v>
      </c>
      <c r="E864" s="1" t="s">
        <v>110</v>
      </c>
      <c r="F864" s="1" t="s">
        <v>11</v>
      </c>
      <c r="G864" s="1" t="s">
        <v>92</v>
      </c>
      <c r="H864" s="1" t="s">
        <v>1090</v>
      </c>
      <c r="I864" s="2">
        <v>167.54</v>
      </c>
      <c r="J864" s="3">
        <v>3</v>
      </c>
      <c r="K864" s="2">
        <v>37.229999999999997</v>
      </c>
    </row>
    <row r="865" spans="1:11" x14ac:dyDescent="0.2">
      <c r="A865" s="5">
        <v>41859</v>
      </c>
      <c r="B865" s="3">
        <f>YEAR(Table1[[#This Row],[Order Date]])</f>
        <v>2014</v>
      </c>
      <c r="C865" s="3">
        <f>MONTH(Table1[[#This Row],[Order Date]])</f>
        <v>8</v>
      </c>
      <c r="D865" s="1" t="s">
        <v>1088</v>
      </c>
      <c r="E865" s="1" t="s">
        <v>110</v>
      </c>
      <c r="F865" s="1" t="s">
        <v>11</v>
      </c>
      <c r="G865" s="1" t="s">
        <v>63</v>
      </c>
      <c r="H865" s="1" t="s">
        <v>1091</v>
      </c>
      <c r="I865" s="2">
        <v>38.340000000000003</v>
      </c>
      <c r="J865" s="3">
        <v>3</v>
      </c>
      <c r="K865" s="2">
        <v>17.25</v>
      </c>
    </row>
    <row r="866" spans="1:11" x14ac:dyDescent="0.2">
      <c r="A866" s="5">
        <v>41859</v>
      </c>
      <c r="B866" s="3">
        <f>YEAR(Table1[[#This Row],[Order Date]])</f>
        <v>2014</v>
      </c>
      <c r="C866" s="3">
        <f>MONTH(Table1[[#This Row],[Order Date]])</f>
        <v>8</v>
      </c>
      <c r="D866" s="1" t="s">
        <v>1088</v>
      </c>
      <c r="E866" s="1" t="s">
        <v>110</v>
      </c>
      <c r="F866" s="1" t="s">
        <v>34</v>
      </c>
      <c r="G866" s="1" t="s">
        <v>47</v>
      </c>
      <c r="H866" s="1" t="s">
        <v>1092</v>
      </c>
      <c r="I866" s="2">
        <v>53.88</v>
      </c>
      <c r="J866" s="3">
        <v>6</v>
      </c>
      <c r="K866" s="2">
        <v>22.63</v>
      </c>
    </row>
    <row r="867" spans="1:11" x14ac:dyDescent="0.2">
      <c r="A867" s="5">
        <v>41859</v>
      </c>
      <c r="B867" s="3">
        <f>YEAR(Table1[[#This Row],[Order Date]])</f>
        <v>2014</v>
      </c>
      <c r="C867" s="3">
        <f>MONTH(Table1[[#This Row],[Order Date]])</f>
        <v>8</v>
      </c>
      <c r="D867" s="1" t="s">
        <v>1088</v>
      </c>
      <c r="E867" s="1" t="s">
        <v>110</v>
      </c>
      <c r="F867" s="1" t="s">
        <v>39</v>
      </c>
      <c r="G867" s="1" t="s">
        <v>40</v>
      </c>
      <c r="H867" s="1" t="s">
        <v>439</v>
      </c>
      <c r="I867" s="2">
        <v>299.98</v>
      </c>
      <c r="J867" s="3">
        <v>2</v>
      </c>
      <c r="K867" s="2">
        <v>83.99</v>
      </c>
    </row>
    <row r="868" spans="1:11" x14ac:dyDescent="0.2">
      <c r="A868" s="5">
        <v>41859</v>
      </c>
      <c r="B868" s="3">
        <f>YEAR(Table1[[#This Row],[Order Date]])</f>
        <v>2014</v>
      </c>
      <c r="C868" s="3">
        <f>MONTH(Table1[[#This Row],[Order Date]])</f>
        <v>8</v>
      </c>
      <c r="D868" s="1" t="s">
        <v>1093</v>
      </c>
      <c r="E868" s="1" t="s">
        <v>123</v>
      </c>
      <c r="F868" s="1" t="s">
        <v>34</v>
      </c>
      <c r="G868" s="1" t="s">
        <v>74</v>
      </c>
      <c r="H868" s="1" t="s">
        <v>1094</v>
      </c>
      <c r="I868" s="2">
        <v>155.46</v>
      </c>
      <c r="J868" s="3">
        <v>4</v>
      </c>
      <c r="K868" s="2">
        <v>-7.77</v>
      </c>
    </row>
    <row r="869" spans="1:11" x14ac:dyDescent="0.2">
      <c r="A869" s="5">
        <v>41860</v>
      </c>
      <c r="B869" s="3">
        <f>YEAR(Table1[[#This Row],[Order Date]])</f>
        <v>2014</v>
      </c>
      <c r="C869" s="3">
        <f>MONTH(Table1[[#This Row],[Order Date]])</f>
        <v>8</v>
      </c>
      <c r="D869" s="1" t="s">
        <v>1095</v>
      </c>
      <c r="E869" s="1" t="s">
        <v>123</v>
      </c>
      <c r="F869" s="1" t="s">
        <v>39</v>
      </c>
      <c r="G869" s="1" t="s">
        <v>40</v>
      </c>
      <c r="H869" s="1" t="s">
        <v>1082</v>
      </c>
      <c r="I869" s="2">
        <v>178.38</v>
      </c>
      <c r="J869" s="3">
        <v>2</v>
      </c>
      <c r="K869" s="2">
        <v>22.3</v>
      </c>
    </row>
    <row r="870" spans="1:11" x14ac:dyDescent="0.2">
      <c r="A870" s="5">
        <v>41860</v>
      </c>
      <c r="B870" s="3">
        <f>YEAR(Table1[[#This Row],[Order Date]])</f>
        <v>2014</v>
      </c>
      <c r="C870" s="3">
        <f>MONTH(Table1[[#This Row],[Order Date]])</f>
        <v>8</v>
      </c>
      <c r="D870" s="1" t="s">
        <v>1095</v>
      </c>
      <c r="E870" s="1" t="s">
        <v>123</v>
      </c>
      <c r="F870" s="1" t="s">
        <v>11</v>
      </c>
      <c r="G870" s="1" t="s">
        <v>12</v>
      </c>
      <c r="H870" s="1" t="s">
        <v>1096</v>
      </c>
      <c r="I870" s="2">
        <v>15.55</v>
      </c>
      <c r="J870" s="3">
        <v>3</v>
      </c>
      <c r="K870" s="2">
        <v>5.44</v>
      </c>
    </row>
    <row r="871" spans="1:11" x14ac:dyDescent="0.2">
      <c r="A871" s="5">
        <v>41860</v>
      </c>
      <c r="B871" s="3">
        <f>YEAR(Table1[[#This Row],[Order Date]])</f>
        <v>2014</v>
      </c>
      <c r="C871" s="3">
        <f>MONTH(Table1[[#This Row],[Order Date]])</f>
        <v>8</v>
      </c>
      <c r="D871" s="1" t="s">
        <v>1097</v>
      </c>
      <c r="E871" s="1" t="s">
        <v>27</v>
      </c>
      <c r="F871" s="1" t="s">
        <v>11</v>
      </c>
      <c r="G871" s="1" t="s">
        <v>16</v>
      </c>
      <c r="H871" s="1" t="s">
        <v>1098</v>
      </c>
      <c r="I871" s="2">
        <v>20.88</v>
      </c>
      <c r="J871" s="3">
        <v>8</v>
      </c>
      <c r="K871" s="2">
        <v>9.6</v>
      </c>
    </row>
    <row r="872" spans="1:11" x14ac:dyDescent="0.2">
      <c r="A872" s="5">
        <v>41860</v>
      </c>
      <c r="B872" s="3">
        <f>YEAR(Table1[[#This Row],[Order Date]])</f>
        <v>2014</v>
      </c>
      <c r="C872" s="3">
        <f>MONTH(Table1[[#This Row],[Order Date]])</f>
        <v>8</v>
      </c>
      <c r="D872" s="1" t="s">
        <v>1099</v>
      </c>
      <c r="E872" s="1" t="s">
        <v>164</v>
      </c>
      <c r="F872" s="1" t="s">
        <v>39</v>
      </c>
      <c r="G872" s="1" t="s">
        <v>40</v>
      </c>
      <c r="H872" s="1" t="s">
        <v>1100</v>
      </c>
      <c r="I872" s="2">
        <v>1091.17</v>
      </c>
      <c r="J872" s="3">
        <v>4</v>
      </c>
      <c r="K872" s="2">
        <v>68.2</v>
      </c>
    </row>
    <row r="873" spans="1:11" x14ac:dyDescent="0.2">
      <c r="A873" s="5">
        <v>41860</v>
      </c>
      <c r="B873" s="3">
        <f>YEAR(Table1[[#This Row],[Order Date]])</f>
        <v>2014</v>
      </c>
      <c r="C873" s="3">
        <f>MONTH(Table1[[#This Row],[Order Date]])</f>
        <v>8</v>
      </c>
      <c r="D873" s="1" t="s">
        <v>1099</v>
      </c>
      <c r="E873" s="1" t="s">
        <v>164</v>
      </c>
      <c r="F873" s="1" t="s">
        <v>39</v>
      </c>
      <c r="G873" s="1" t="s">
        <v>40</v>
      </c>
      <c r="H873" s="1" t="s">
        <v>1101</v>
      </c>
      <c r="I873" s="2">
        <v>219.17</v>
      </c>
      <c r="J873" s="3">
        <v>2</v>
      </c>
      <c r="K873" s="2">
        <v>-43.83</v>
      </c>
    </row>
    <row r="874" spans="1:11" x14ac:dyDescent="0.2">
      <c r="A874" s="5">
        <v>41860</v>
      </c>
      <c r="B874" s="3">
        <f>YEAR(Table1[[#This Row],[Order Date]])</f>
        <v>2014</v>
      </c>
      <c r="C874" s="3">
        <f>MONTH(Table1[[#This Row],[Order Date]])</f>
        <v>8</v>
      </c>
      <c r="D874" s="1" t="s">
        <v>1102</v>
      </c>
      <c r="E874" s="1" t="s">
        <v>164</v>
      </c>
      <c r="F874" s="1" t="s">
        <v>11</v>
      </c>
      <c r="G874" s="1" t="s">
        <v>20</v>
      </c>
      <c r="H874" s="1" t="s">
        <v>1103</v>
      </c>
      <c r="I874" s="2">
        <v>2060.7399999999998</v>
      </c>
      <c r="J874" s="3">
        <v>7</v>
      </c>
      <c r="K874" s="2">
        <v>643.98</v>
      </c>
    </row>
    <row r="875" spans="1:11" x14ac:dyDescent="0.2">
      <c r="A875" s="5">
        <v>41860</v>
      </c>
      <c r="B875" s="3">
        <f>YEAR(Table1[[#This Row],[Order Date]])</f>
        <v>2014</v>
      </c>
      <c r="C875" s="3">
        <f>MONTH(Table1[[#This Row],[Order Date]])</f>
        <v>8</v>
      </c>
      <c r="D875" s="1" t="s">
        <v>1104</v>
      </c>
      <c r="E875" s="1" t="s">
        <v>27</v>
      </c>
      <c r="F875" s="1" t="s">
        <v>11</v>
      </c>
      <c r="G875" s="1" t="s">
        <v>12</v>
      </c>
      <c r="H875" s="1" t="s">
        <v>1105</v>
      </c>
      <c r="I875" s="2">
        <v>5.98</v>
      </c>
      <c r="J875" s="3">
        <v>1</v>
      </c>
      <c r="K875" s="2">
        <v>2.69</v>
      </c>
    </row>
    <row r="876" spans="1:11" x14ac:dyDescent="0.2">
      <c r="A876" s="5">
        <v>41860</v>
      </c>
      <c r="B876" s="3">
        <f>YEAR(Table1[[#This Row],[Order Date]])</f>
        <v>2014</v>
      </c>
      <c r="C876" s="3">
        <f>MONTH(Table1[[#This Row],[Order Date]])</f>
        <v>8</v>
      </c>
      <c r="D876" s="1" t="s">
        <v>983</v>
      </c>
      <c r="E876" s="1" t="s">
        <v>95</v>
      </c>
      <c r="F876" s="1" t="s">
        <v>11</v>
      </c>
      <c r="G876" s="1" t="s">
        <v>43</v>
      </c>
      <c r="H876" s="1" t="s">
        <v>1106</v>
      </c>
      <c r="I876" s="2">
        <v>4.46</v>
      </c>
      <c r="J876" s="3">
        <v>3</v>
      </c>
      <c r="K876" s="2">
        <v>-0.95</v>
      </c>
    </row>
    <row r="877" spans="1:11" x14ac:dyDescent="0.2">
      <c r="A877" s="5">
        <v>41860</v>
      </c>
      <c r="B877" s="3">
        <f>YEAR(Table1[[#This Row],[Order Date]])</f>
        <v>2014</v>
      </c>
      <c r="C877" s="3">
        <f>MONTH(Table1[[#This Row],[Order Date]])</f>
        <v>8</v>
      </c>
      <c r="D877" s="1" t="s">
        <v>983</v>
      </c>
      <c r="E877" s="1" t="s">
        <v>95</v>
      </c>
      <c r="F877" s="1" t="s">
        <v>11</v>
      </c>
      <c r="G877" s="1" t="s">
        <v>20</v>
      </c>
      <c r="H877" s="1" t="s">
        <v>428</v>
      </c>
      <c r="I877" s="2">
        <v>9.35</v>
      </c>
      <c r="J877" s="3">
        <v>5</v>
      </c>
      <c r="K877" s="2">
        <v>-6.54</v>
      </c>
    </row>
    <row r="878" spans="1:11" x14ac:dyDescent="0.2">
      <c r="A878" s="5">
        <v>41862</v>
      </c>
      <c r="B878" s="3">
        <f>YEAR(Table1[[#This Row],[Order Date]])</f>
        <v>2014</v>
      </c>
      <c r="C878" s="3">
        <f>MONTH(Table1[[#This Row],[Order Date]])</f>
        <v>8</v>
      </c>
      <c r="D878" s="1" t="s">
        <v>646</v>
      </c>
      <c r="E878" s="1" t="s">
        <v>164</v>
      </c>
      <c r="F878" s="1" t="s">
        <v>34</v>
      </c>
      <c r="G878" s="1" t="s">
        <v>47</v>
      </c>
      <c r="H878" s="1" t="s">
        <v>1107</v>
      </c>
      <c r="I878" s="2">
        <v>12.35</v>
      </c>
      <c r="J878" s="3">
        <v>1</v>
      </c>
      <c r="K878" s="2">
        <v>5.43</v>
      </c>
    </row>
    <row r="879" spans="1:11" x14ac:dyDescent="0.2">
      <c r="A879" s="5">
        <v>41862</v>
      </c>
      <c r="B879" s="3">
        <f>YEAR(Table1[[#This Row],[Order Date]])</f>
        <v>2014</v>
      </c>
      <c r="C879" s="3">
        <f>MONTH(Table1[[#This Row],[Order Date]])</f>
        <v>8</v>
      </c>
      <c r="D879" s="1" t="s">
        <v>646</v>
      </c>
      <c r="E879" s="1" t="s">
        <v>164</v>
      </c>
      <c r="F879" s="1" t="s">
        <v>11</v>
      </c>
      <c r="G879" s="1" t="s">
        <v>24</v>
      </c>
      <c r="H879" s="1" t="s">
        <v>1108</v>
      </c>
      <c r="I879" s="2">
        <v>40.97</v>
      </c>
      <c r="J879" s="3">
        <v>1</v>
      </c>
      <c r="K879" s="2">
        <v>10.65</v>
      </c>
    </row>
    <row r="880" spans="1:11" x14ac:dyDescent="0.2">
      <c r="A880" s="5">
        <v>41862</v>
      </c>
      <c r="B880" s="3">
        <f>YEAR(Table1[[#This Row],[Order Date]])</f>
        <v>2014</v>
      </c>
      <c r="C880" s="3">
        <f>MONTH(Table1[[#This Row],[Order Date]])</f>
        <v>8</v>
      </c>
      <c r="D880" s="1" t="s">
        <v>646</v>
      </c>
      <c r="E880" s="1" t="s">
        <v>164</v>
      </c>
      <c r="F880" s="1" t="s">
        <v>11</v>
      </c>
      <c r="G880" s="1" t="s">
        <v>43</v>
      </c>
      <c r="H880" s="1" t="s">
        <v>1109</v>
      </c>
      <c r="I880" s="2">
        <v>22.96</v>
      </c>
      <c r="J880" s="3">
        <v>2</v>
      </c>
      <c r="K880" s="2">
        <v>10.79</v>
      </c>
    </row>
    <row r="881" spans="1:11" x14ac:dyDescent="0.2">
      <c r="A881" s="5">
        <v>41862</v>
      </c>
      <c r="B881" s="3">
        <f>YEAR(Table1[[#This Row],[Order Date]])</f>
        <v>2014</v>
      </c>
      <c r="C881" s="3">
        <f>MONTH(Table1[[#This Row],[Order Date]])</f>
        <v>8</v>
      </c>
      <c r="D881" s="1" t="s">
        <v>1012</v>
      </c>
      <c r="E881" s="1" t="s">
        <v>149</v>
      </c>
      <c r="F881" s="1" t="s">
        <v>11</v>
      </c>
      <c r="G881" s="1" t="s">
        <v>18</v>
      </c>
      <c r="H881" s="1" t="s">
        <v>1110</v>
      </c>
      <c r="I881" s="2">
        <v>375.34</v>
      </c>
      <c r="J881" s="3">
        <v>1</v>
      </c>
      <c r="K881" s="2">
        <v>18.77</v>
      </c>
    </row>
    <row r="882" spans="1:11" x14ac:dyDescent="0.2">
      <c r="A882" s="5">
        <v>41863</v>
      </c>
      <c r="B882" s="3">
        <f>YEAR(Table1[[#This Row],[Order Date]])</f>
        <v>2014</v>
      </c>
      <c r="C882" s="3">
        <f>MONTH(Table1[[#This Row],[Order Date]])</f>
        <v>8</v>
      </c>
      <c r="D882" s="1" t="s">
        <v>1111</v>
      </c>
      <c r="E882" s="1" t="s">
        <v>177</v>
      </c>
      <c r="F882" s="1" t="s">
        <v>11</v>
      </c>
      <c r="G882" s="1" t="s">
        <v>20</v>
      </c>
      <c r="H882" s="1" t="s">
        <v>1112</v>
      </c>
      <c r="I882" s="2">
        <v>196.21</v>
      </c>
      <c r="J882" s="3">
        <v>7</v>
      </c>
      <c r="K882" s="2">
        <v>98.11</v>
      </c>
    </row>
    <row r="883" spans="1:11" x14ac:dyDescent="0.2">
      <c r="A883" s="5">
        <v>41863</v>
      </c>
      <c r="B883" s="3">
        <f>YEAR(Table1[[#This Row],[Order Date]])</f>
        <v>2014</v>
      </c>
      <c r="C883" s="3">
        <f>MONTH(Table1[[#This Row],[Order Date]])</f>
        <v>8</v>
      </c>
      <c r="D883" s="1" t="s">
        <v>1113</v>
      </c>
      <c r="E883" s="1" t="s">
        <v>27</v>
      </c>
      <c r="F883" s="1" t="s">
        <v>39</v>
      </c>
      <c r="G883" s="1" t="s">
        <v>40</v>
      </c>
      <c r="H883" s="1" t="s">
        <v>1114</v>
      </c>
      <c r="I883" s="2">
        <v>806.34</v>
      </c>
      <c r="J883" s="3">
        <v>8</v>
      </c>
      <c r="K883" s="2">
        <v>50.4</v>
      </c>
    </row>
    <row r="884" spans="1:11" x14ac:dyDescent="0.2">
      <c r="A884" s="5">
        <v>41863</v>
      </c>
      <c r="B884" s="3">
        <f>YEAR(Table1[[#This Row],[Order Date]])</f>
        <v>2014</v>
      </c>
      <c r="C884" s="3">
        <f>MONTH(Table1[[#This Row],[Order Date]])</f>
        <v>8</v>
      </c>
      <c r="D884" s="1" t="s">
        <v>1113</v>
      </c>
      <c r="E884" s="1" t="s">
        <v>27</v>
      </c>
      <c r="F884" s="1" t="s">
        <v>34</v>
      </c>
      <c r="G884" s="1" t="s">
        <v>47</v>
      </c>
      <c r="H884" s="1" t="s">
        <v>775</v>
      </c>
      <c r="I884" s="2">
        <v>85.44</v>
      </c>
      <c r="J884" s="3">
        <v>3</v>
      </c>
      <c r="K884" s="2">
        <v>31.61</v>
      </c>
    </row>
    <row r="885" spans="1:11" x14ac:dyDescent="0.2">
      <c r="A885" s="5">
        <v>41863</v>
      </c>
      <c r="B885" s="3">
        <f>YEAR(Table1[[#This Row],[Order Date]])</f>
        <v>2014</v>
      </c>
      <c r="C885" s="3">
        <f>MONTH(Table1[[#This Row],[Order Date]])</f>
        <v>8</v>
      </c>
      <c r="D885" s="1" t="s">
        <v>1115</v>
      </c>
      <c r="E885" s="1" t="s">
        <v>123</v>
      </c>
      <c r="F885" s="1" t="s">
        <v>11</v>
      </c>
      <c r="G885" s="1" t="s">
        <v>12</v>
      </c>
      <c r="H885" s="1" t="s">
        <v>1116</v>
      </c>
      <c r="I885" s="2">
        <v>31.1</v>
      </c>
      <c r="J885" s="3">
        <v>6</v>
      </c>
      <c r="K885" s="2">
        <v>10.89</v>
      </c>
    </row>
    <row r="886" spans="1:11" x14ac:dyDescent="0.2">
      <c r="A886" s="5">
        <v>41863</v>
      </c>
      <c r="B886" s="3">
        <f>YEAR(Table1[[#This Row],[Order Date]])</f>
        <v>2014</v>
      </c>
      <c r="C886" s="3">
        <f>MONTH(Table1[[#This Row],[Order Date]])</f>
        <v>8</v>
      </c>
      <c r="D886" s="1" t="s">
        <v>1115</v>
      </c>
      <c r="E886" s="1" t="s">
        <v>123</v>
      </c>
      <c r="F886" s="1" t="s">
        <v>11</v>
      </c>
      <c r="G886" s="1" t="s">
        <v>24</v>
      </c>
      <c r="H886" s="1" t="s">
        <v>1117</v>
      </c>
      <c r="I886" s="2">
        <v>47.96</v>
      </c>
      <c r="J886" s="3">
        <v>5</v>
      </c>
      <c r="K886" s="2">
        <v>4.2</v>
      </c>
    </row>
    <row r="887" spans="1:11" x14ac:dyDescent="0.2">
      <c r="A887" s="5">
        <v>41863</v>
      </c>
      <c r="B887" s="3">
        <f>YEAR(Table1[[#This Row],[Order Date]])</f>
        <v>2014</v>
      </c>
      <c r="C887" s="3">
        <f>MONTH(Table1[[#This Row],[Order Date]])</f>
        <v>8</v>
      </c>
      <c r="D887" s="1" t="s">
        <v>1115</v>
      </c>
      <c r="E887" s="1" t="s">
        <v>123</v>
      </c>
      <c r="F887" s="1" t="s">
        <v>39</v>
      </c>
      <c r="G887" s="1" t="s">
        <v>52</v>
      </c>
      <c r="H887" s="1" t="s">
        <v>1063</v>
      </c>
      <c r="I887" s="2">
        <v>158.93</v>
      </c>
      <c r="J887" s="3">
        <v>7</v>
      </c>
      <c r="K887" s="2">
        <v>41.72</v>
      </c>
    </row>
    <row r="888" spans="1:11" x14ac:dyDescent="0.2">
      <c r="A888" s="5">
        <v>41863</v>
      </c>
      <c r="B888" s="3">
        <f>YEAR(Table1[[#This Row],[Order Date]])</f>
        <v>2014</v>
      </c>
      <c r="C888" s="3">
        <f>MONTH(Table1[[#This Row],[Order Date]])</f>
        <v>8</v>
      </c>
      <c r="D888" s="1" t="s">
        <v>1115</v>
      </c>
      <c r="E888" s="1" t="s">
        <v>123</v>
      </c>
      <c r="F888" s="1" t="s">
        <v>11</v>
      </c>
      <c r="G888" s="1" t="s">
        <v>92</v>
      </c>
      <c r="H888" s="1" t="s">
        <v>1118</v>
      </c>
      <c r="I888" s="2">
        <v>211.25</v>
      </c>
      <c r="J888" s="3">
        <v>6</v>
      </c>
      <c r="K888" s="2">
        <v>15.84</v>
      </c>
    </row>
    <row r="889" spans="1:11" x14ac:dyDescent="0.2">
      <c r="A889" s="5">
        <v>41863</v>
      </c>
      <c r="B889" s="3">
        <f>YEAR(Table1[[#This Row],[Order Date]])</f>
        <v>2014</v>
      </c>
      <c r="C889" s="3">
        <f>MONTH(Table1[[#This Row],[Order Date]])</f>
        <v>8</v>
      </c>
      <c r="D889" s="1" t="s">
        <v>1115</v>
      </c>
      <c r="E889" s="1" t="s">
        <v>123</v>
      </c>
      <c r="F889" s="1" t="s">
        <v>11</v>
      </c>
      <c r="G889" s="1" t="s">
        <v>200</v>
      </c>
      <c r="H889" s="1" t="s">
        <v>1119</v>
      </c>
      <c r="I889" s="2">
        <v>5.55</v>
      </c>
      <c r="J889" s="3">
        <v>2</v>
      </c>
      <c r="K889" s="2">
        <v>-1.04</v>
      </c>
    </row>
    <row r="890" spans="1:11" x14ac:dyDescent="0.2">
      <c r="A890" s="5">
        <v>41863</v>
      </c>
      <c r="B890" s="3">
        <f>YEAR(Table1[[#This Row],[Order Date]])</f>
        <v>2014</v>
      </c>
      <c r="C890" s="3">
        <f>MONTH(Table1[[#This Row],[Order Date]])</f>
        <v>8</v>
      </c>
      <c r="D890" s="1" t="s">
        <v>1115</v>
      </c>
      <c r="E890" s="1" t="s">
        <v>123</v>
      </c>
      <c r="F890" s="1" t="s">
        <v>11</v>
      </c>
      <c r="G890" s="1" t="s">
        <v>16</v>
      </c>
      <c r="H890" s="1" t="s">
        <v>348</v>
      </c>
      <c r="I890" s="2">
        <v>2.95</v>
      </c>
      <c r="J890" s="3">
        <v>1</v>
      </c>
      <c r="K890" s="2">
        <v>1</v>
      </c>
    </row>
    <row r="891" spans="1:11" x14ac:dyDescent="0.2">
      <c r="A891" s="5">
        <v>41863</v>
      </c>
      <c r="B891" s="3">
        <f>YEAR(Table1[[#This Row],[Order Date]])</f>
        <v>2014</v>
      </c>
      <c r="C891" s="3">
        <f>MONTH(Table1[[#This Row],[Order Date]])</f>
        <v>8</v>
      </c>
      <c r="D891" s="1" t="s">
        <v>590</v>
      </c>
      <c r="E891" s="1" t="s">
        <v>30</v>
      </c>
      <c r="F891" s="1" t="s">
        <v>11</v>
      </c>
      <c r="G891" s="1" t="s">
        <v>20</v>
      </c>
      <c r="H891" s="1" t="s">
        <v>1120</v>
      </c>
      <c r="I891" s="2">
        <v>14.04</v>
      </c>
      <c r="J891" s="3">
        <v>3</v>
      </c>
      <c r="K891" s="2">
        <v>6.74</v>
      </c>
    </row>
    <row r="892" spans="1:11" x14ac:dyDescent="0.2">
      <c r="A892" s="5">
        <v>41863</v>
      </c>
      <c r="B892" s="3">
        <f>YEAR(Table1[[#This Row],[Order Date]])</f>
        <v>2014</v>
      </c>
      <c r="C892" s="3">
        <f>MONTH(Table1[[#This Row],[Order Date]])</f>
        <v>8</v>
      </c>
      <c r="D892" s="1" t="s">
        <v>590</v>
      </c>
      <c r="E892" s="1" t="s">
        <v>30</v>
      </c>
      <c r="F892" s="1" t="s">
        <v>39</v>
      </c>
      <c r="G892" s="1" t="s">
        <v>52</v>
      </c>
      <c r="H892" s="1" t="s">
        <v>986</v>
      </c>
      <c r="I892" s="2">
        <v>272.61</v>
      </c>
      <c r="J892" s="3">
        <v>13</v>
      </c>
      <c r="K892" s="2">
        <v>98.14</v>
      </c>
    </row>
    <row r="893" spans="1:11" x14ac:dyDescent="0.2">
      <c r="A893" s="5">
        <v>41866</v>
      </c>
      <c r="B893" s="3">
        <f>YEAR(Table1[[#This Row],[Order Date]])</f>
        <v>2014</v>
      </c>
      <c r="C893" s="3">
        <f>MONTH(Table1[[#This Row],[Order Date]])</f>
        <v>8</v>
      </c>
      <c r="D893" s="1" t="s">
        <v>1121</v>
      </c>
      <c r="E893" s="1" t="s">
        <v>10</v>
      </c>
      <c r="F893" s="1" t="s">
        <v>11</v>
      </c>
      <c r="G893" s="1" t="s">
        <v>20</v>
      </c>
      <c r="H893" s="1" t="s">
        <v>548</v>
      </c>
      <c r="I893" s="2">
        <v>30.96</v>
      </c>
      <c r="J893" s="3">
        <v>8</v>
      </c>
      <c r="K893" s="2">
        <v>-52.63</v>
      </c>
    </row>
    <row r="894" spans="1:11" x14ac:dyDescent="0.2">
      <c r="A894" s="5">
        <v>41866</v>
      </c>
      <c r="B894" s="3">
        <f>YEAR(Table1[[#This Row],[Order Date]])</f>
        <v>2014</v>
      </c>
      <c r="C894" s="3">
        <f>MONTH(Table1[[#This Row],[Order Date]])</f>
        <v>8</v>
      </c>
      <c r="D894" s="1" t="s">
        <v>1122</v>
      </c>
      <c r="E894" s="1" t="s">
        <v>613</v>
      </c>
      <c r="F894" s="1" t="s">
        <v>11</v>
      </c>
      <c r="G894" s="1" t="s">
        <v>20</v>
      </c>
      <c r="H894" s="1" t="s">
        <v>1123</v>
      </c>
      <c r="I894" s="2">
        <v>62.94</v>
      </c>
      <c r="J894" s="3">
        <v>3</v>
      </c>
      <c r="K894" s="2">
        <v>30.21</v>
      </c>
    </row>
    <row r="895" spans="1:11" x14ac:dyDescent="0.2">
      <c r="A895" s="5">
        <v>41866</v>
      </c>
      <c r="B895" s="3">
        <f>YEAR(Table1[[#This Row],[Order Date]])</f>
        <v>2014</v>
      </c>
      <c r="C895" s="3">
        <f>MONTH(Table1[[#This Row],[Order Date]])</f>
        <v>8</v>
      </c>
      <c r="D895" s="1" t="s">
        <v>1122</v>
      </c>
      <c r="E895" s="1" t="s">
        <v>123</v>
      </c>
      <c r="F895" s="1" t="s">
        <v>11</v>
      </c>
      <c r="G895" s="1" t="s">
        <v>12</v>
      </c>
      <c r="H895" s="1" t="s">
        <v>1124</v>
      </c>
      <c r="I895" s="2">
        <v>91.36</v>
      </c>
      <c r="J895" s="3">
        <v>5</v>
      </c>
      <c r="K895" s="2">
        <v>29.69</v>
      </c>
    </row>
    <row r="896" spans="1:11" x14ac:dyDescent="0.2">
      <c r="A896" s="5">
        <v>41866</v>
      </c>
      <c r="B896" s="3">
        <f>YEAR(Table1[[#This Row],[Order Date]])</f>
        <v>2014</v>
      </c>
      <c r="C896" s="3">
        <f>MONTH(Table1[[#This Row],[Order Date]])</f>
        <v>8</v>
      </c>
      <c r="D896" s="1" t="s">
        <v>1122</v>
      </c>
      <c r="E896" s="1" t="s">
        <v>123</v>
      </c>
      <c r="F896" s="1" t="s">
        <v>11</v>
      </c>
      <c r="G896" s="1" t="s">
        <v>92</v>
      </c>
      <c r="H896" s="1" t="s">
        <v>1080</v>
      </c>
      <c r="I896" s="2">
        <v>152.24</v>
      </c>
      <c r="J896" s="3">
        <v>5</v>
      </c>
      <c r="K896" s="2">
        <v>17.13</v>
      </c>
    </row>
    <row r="897" spans="1:11" x14ac:dyDescent="0.2">
      <c r="A897" s="5">
        <v>41866</v>
      </c>
      <c r="B897" s="3">
        <f>YEAR(Table1[[#This Row],[Order Date]])</f>
        <v>2014</v>
      </c>
      <c r="C897" s="3">
        <f>MONTH(Table1[[#This Row],[Order Date]])</f>
        <v>8</v>
      </c>
      <c r="D897" s="1" t="s">
        <v>72</v>
      </c>
      <c r="E897" s="1" t="s">
        <v>27</v>
      </c>
      <c r="F897" s="1" t="s">
        <v>11</v>
      </c>
      <c r="G897" s="1" t="s">
        <v>92</v>
      </c>
      <c r="H897" s="1" t="s">
        <v>1125</v>
      </c>
      <c r="I897" s="2">
        <v>152.91</v>
      </c>
      <c r="J897" s="3">
        <v>3</v>
      </c>
      <c r="K897" s="2">
        <v>42.81</v>
      </c>
    </row>
    <row r="898" spans="1:11" x14ac:dyDescent="0.2">
      <c r="A898" s="5">
        <v>41866</v>
      </c>
      <c r="B898" s="3">
        <f>YEAR(Table1[[#This Row],[Order Date]])</f>
        <v>2014</v>
      </c>
      <c r="C898" s="3">
        <f>MONTH(Table1[[#This Row],[Order Date]])</f>
        <v>8</v>
      </c>
      <c r="D898" s="1" t="s">
        <v>72</v>
      </c>
      <c r="E898" s="1" t="s">
        <v>27</v>
      </c>
      <c r="F898" s="1" t="s">
        <v>11</v>
      </c>
      <c r="G898" s="1" t="s">
        <v>12</v>
      </c>
      <c r="H898" s="1" t="s">
        <v>1126</v>
      </c>
      <c r="I898" s="2">
        <v>92.94</v>
      </c>
      <c r="J898" s="3">
        <v>3</v>
      </c>
      <c r="K898" s="2">
        <v>41.82</v>
      </c>
    </row>
    <row r="899" spans="1:11" x14ac:dyDescent="0.2">
      <c r="A899" s="5">
        <v>41866</v>
      </c>
      <c r="B899" s="3">
        <f>YEAR(Table1[[#This Row],[Order Date]])</f>
        <v>2014</v>
      </c>
      <c r="C899" s="3">
        <f>MONTH(Table1[[#This Row],[Order Date]])</f>
        <v>8</v>
      </c>
      <c r="D899" s="1" t="s">
        <v>72</v>
      </c>
      <c r="E899" s="1" t="s">
        <v>27</v>
      </c>
      <c r="F899" s="1" t="s">
        <v>11</v>
      </c>
      <c r="G899" s="1" t="s">
        <v>20</v>
      </c>
      <c r="H899" s="1" t="s">
        <v>1127</v>
      </c>
      <c r="I899" s="2">
        <v>17.86</v>
      </c>
      <c r="J899" s="3">
        <v>4</v>
      </c>
      <c r="K899" s="2">
        <v>6.25</v>
      </c>
    </row>
    <row r="900" spans="1:11" x14ac:dyDescent="0.2">
      <c r="A900" s="5">
        <v>41866</v>
      </c>
      <c r="B900" s="3">
        <f>YEAR(Table1[[#This Row],[Order Date]])</f>
        <v>2014</v>
      </c>
      <c r="C900" s="3">
        <f>MONTH(Table1[[#This Row],[Order Date]])</f>
        <v>8</v>
      </c>
      <c r="D900" s="1" t="s">
        <v>72</v>
      </c>
      <c r="E900" s="1" t="s">
        <v>27</v>
      </c>
      <c r="F900" s="1" t="s">
        <v>11</v>
      </c>
      <c r="G900" s="1" t="s">
        <v>20</v>
      </c>
      <c r="H900" s="1" t="s">
        <v>548</v>
      </c>
      <c r="I900" s="2">
        <v>46.44</v>
      </c>
      <c r="J900" s="3">
        <v>3</v>
      </c>
      <c r="K900" s="2">
        <v>15.09</v>
      </c>
    </row>
    <row r="901" spans="1:11" x14ac:dyDescent="0.2">
      <c r="A901" s="5">
        <v>41866</v>
      </c>
      <c r="B901" s="3">
        <f>YEAR(Table1[[#This Row],[Order Date]])</f>
        <v>2014</v>
      </c>
      <c r="C901" s="3">
        <f>MONTH(Table1[[#This Row],[Order Date]])</f>
        <v>8</v>
      </c>
      <c r="D901" s="1" t="s">
        <v>72</v>
      </c>
      <c r="E901" s="1" t="s">
        <v>27</v>
      </c>
      <c r="F901" s="1" t="s">
        <v>34</v>
      </c>
      <c r="G901" s="1" t="s">
        <v>35</v>
      </c>
      <c r="H901" s="1" t="s">
        <v>1128</v>
      </c>
      <c r="I901" s="2">
        <v>195.14</v>
      </c>
      <c r="J901" s="3">
        <v>4</v>
      </c>
      <c r="K901" s="2">
        <v>-12.2</v>
      </c>
    </row>
    <row r="902" spans="1:11" x14ac:dyDescent="0.2">
      <c r="A902" s="5">
        <v>41867</v>
      </c>
      <c r="B902" s="3">
        <f>YEAR(Table1[[#This Row],[Order Date]])</f>
        <v>2014</v>
      </c>
      <c r="C902" s="3">
        <f>MONTH(Table1[[#This Row],[Order Date]])</f>
        <v>8</v>
      </c>
      <c r="D902" s="1" t="s">
        <v>1129</v>
      </c>
      <c r="E902" s="1" t="s">
        <v>23</v>
      </c>
      <c r="F902" s="1" t="s">
        <v>34</v>
      </c>
      <c r="G902" s="1" t="s">
        <v>145</v>
      </c>
      <c r="H902" s="1" t="s">
        <v>741</v>
      </c>
      <c r="I902" s="2">
        <v>853.09</v>
      </c>
      <c r="J902" s="3">
        <v>6</v>
      </c>
      <c r="K902" s="2">
        <v>-227.49</v>
      </c>
    </row>
    <row r="903" spans="1:11" x14ac:dyDescent="0.2">
      <c r="A903" s="5">
        <v>41868</v>
      </c>
      <c r="B903" s="3">
        <f>YEAR(Table1[[#This Row],[Order Date]])</f>
        <v>2014</v>
      </c>
      <c r="C903" s="3">
        <f>MONTH(Table1[[#This Row],[Order Date]])</f>
        <v>8</v>
      </c>
      <c r="D903" s="1" t="s">
        <v>452</v>
      </c>
      <c r="E903" s="1" t="s">
        <v>10</v>
      </c>
      <c r="F903" s="1" t="s">
        <v>11</v>
      </c>
      <c r="G903" s="1" t="s">
        <v>12</v>
      </c>
      <c r="H903" s="1" t="s">
        <v>1130</v>
      </c>
      <c r="I903" s="2">
        <v>15.55</v>
      </c>
      <c r="J903" s="3">
        <v>3</v>
      </c>
      <c r="K903" s="2">
        <v>5.44</v>
      </c>
    </row>
    <row r="904" spans="1:11" x14ac:dyDescent="0.2">
      <c r="A904" s="5">
        <v>41868</v>
      </c>
      <c r="B904" s="3">
        <f>YEAR(Table1[[#This Row],[Order Date]])</f>
        <v>2014</v>
      </c>
      <c r="C904" s="3">
        <f>MONTH(Table1[[#This Row],[Order Date]])</f>
        <v>8</v>
      </c>
      <c r="D904" s="1" t="s">
        <v>1131</v>
      </c>
      <c r="E904" s="1" t="s">
        <v>101</v>
      </c>
      <c r="F904" s="1" t="s">
        <v>11</v>
      </c>
      <c r="G904" s="1" t="s">
        <v>12</v>
      </c>
      <c r="H904" s="1" t="s">
        <v>1132</v>
      </c>
      <c r="I904" s="2">
        <v>114.2</v>
      </c>
      <c r="J904" s="3">
        <v>5</v>
      </c>
      <c r="K904" s="2">
        <v>52.53</v>
      </c>
    </row>
    <row r="905" spans="1:11" x14ac:dyDescent="0.2">
      <c r="A905" s="5">
        <v>41868</v>
      </c>
      <c r="B905" s="3">
        <f>YEAR(Table1[[#This Row],[Order Date]])</f>
        <v>2014</v>
      </c>
      <c r="C905" s="3">
        <f>MONTH(Table1[[#This Row],[Order Date]])</f>
        <v>8</v>
      </c>
      <c r="D905" s="1" t="s">
        <v>1131</v>
      </c>
      <c r="E905" s="1" t="s">
        <v>101</v>
      </c>
      <c r="F905" s="1" t="s">
        <v>11</v>
      </c>
      <c r="G905" s="1" t="s">
        <v>20</v>
      </c>
      <c r="H905" s="1" t="s">
        <v>451</v>
      </c>
      <c r="I905" s="2">
        <v>17.96</v>
      </c>
      <c r="J905" s="3">
        <v>4</v>
      </c>
      <c r="K905" s="2">
        <v>8.26</v>
      </c>
    </row>
    <row r="906" spans="1:11" x14ac:dyDescent="0.2">
      <c r="A906" s="5">
        <v>41868</v>
      </c>
      <c r="B906" s="3">
        <f>YEAR(Table1[[#This Row],[Order Date]])</f>
        <v>2014</v>
      </c>
      <c r="C906" s="3">
        <f>MONTH(Table1[[#This Row],[Order Date]])</f>
        <v>8</v>
      </c>
      <c r="D906" s="1" t="s">
        <v>1131</v>
      </c>
      <c r="E906" s="1" t="s">
        <v>101</v>
      </c>
      <c r="F906" s="1" t="s">
        <v>11</v>
      </c>
      <c r="G906" s="1" t="s">
        <v>43</v>
      </c>
      <c r="H906" s="1" t="s">
        <v>1133</v>
      </c>
      <c r="I906" s="2">
        <v>12.67</v>
      </c>
      <c r="J906" s="3">
        <v>7</v>
      </c>
      <c r="K906" s="2">
        <v>4.5599999999999996</v>
      </c>
    </row>
    <row r="907" spans="1:11" x14ac:dyDescent="0.2">
      <c r="A907" s="5">
        <v>41868</v>
      </c>
      <c r="B907" s="3">
        <f>YEAR(Table1[[#This Row],[Order Date]])</f>
        <v>2014</v>
      </c>
      <c r="C907" s="3">
        <f>MONTH(Table1[[#This Row],[Order Date]])</f>
        <v>8</v>
      </c>
      <c r="D907" s="1" t="s">
        <v>1131</v>
      </c>
      <c r="E907" s="1" t="s">
        <v>101</v>
      </c>
      <c r="F907" s="1" t="s">
        <v>39</v>
      </c>
      <c r="G907" s="1" t="s">
        <v>52</v>
      </c>
      <c r="H907" s="1" t="s">
        <v>1134</v>
      </c>
      <c r="I907" s="2">
        <v>339.96</v>
      </c>
      <c r="J907" s="3">
        <v>4</v>
      </c>
      <c r="K907" s="2">
        <v>122.39</v>
      </c>
    </row>
    <row r="908" spans="1:11" x14ac:dyDescent="0.2">
      <c r="A908" s="5">
        <v>41870</v>
      </c>
      <c r="B908" s="3">
        <f>YEAR(Table1[[#This Row],[Order Date]])</f>
        <v>2014</v>
      </c>
      <c r="C908" s="3">
        <f>MONTH(Table1[[#This Row],[Order Date]])</f>
        <v>8</v>
      </c>
      <c r="D908" s="1" t="s">
        <v>749</v>
      </c>
      <c r="E908" s="1" t="s">
        <v>78</v>
      </c>
      <c r="F908" s="1" t="s">
        <v>11</v>
      </c>
      <c r="G908" s="1" t="s">
        <v>24</v>
      </c>
      <c r="H908" s="1" t="s">
        <v>1135</v>
      </c>
      <c r="I908" s="2">
        <v>10.72</v>
      </c>
      <c r="J908" s="3">
        <v>2</v>
      </c>
      <c r="K908" s="2">
        <v>1.74</v>
      </c>
    </row>
    <row r="909" spans="1:11" x14ac:dyDescent="0.2">
      <c r="A909" s="5">
        <v>41870</v>
      </c>
      <c r="B909" s="3">
        <f>YEAR(Table1[[#This Row],[Order Date]])</f>
        <v>2014</v>
      </c>
      <c r="C909" s="3">
        <f>MONTH(Table1[[#This Row],[Order Date]])</f>
        <v>8</v>
      </c>
      <c r="D909" s="1" t="s">
        <v>902</v>
      </c>
      <c r="E909" s="1" t="s">
        <v>78</v>
      </c>
      <c r="F909" s="1" t="s">
        <v>11</v>
      </c>
      <c r="G909" s="1" t="s">
        <v>20</v>
      </c>
      <c r="H909" s="1" t="s">
        <v>1136</v>
      </c>
      <c r="I909" s="2">
        <v>76.78</v>
      </c>
      <c r="J909" s="3">
        <v>4</v>
      </c>
      <c r="K909" s="2">
        <v>-58.86</v>
      </c>
    </row>
    <row r="910" spans="1:11" x14ac:dyDescent="0.2">
      <c r="A910" s="5">
        <v>41870</v>
      </c>
      <c r="B910" s="3">
        <f>YEAR(Table1[[#This Row],[Order Date]])</f>
        <v>2014</v>
      </c>
      <c r="C910" s="3">
        <f>MONTH(Table1[[#This Row],[Order Date]])</f>
        <v>8</v>
      </c>
      <c r="D910" s="1" t="s">
        <v>902</v>
      </c>
      <c r="E910" s="1" t="s">
        <v>78</v>
      </c>
      <c r="F910" s="1" t="s">
        <v>11</v>
      </c>
      <c r="G910" s="1" t="s">
        <v>200</v>
      </c>
      <c r="H910" s="1" t="s">
        <v>1137</v>
      </c>
      <c r="I910" s="2">
        <v>9.18</v>
      </c>
      <c r="J910" s="3">
        <v>2</v>
      </c>
      <c r="K910" s="2">
        <v>1.1499999999999999</v>
      </c>
    </row>
    <row r="911" spans="1:11" x14ac:dyDescent="0.2">
      <c r="A911" s="5">
        <v>41870</v>
      </c>
      <c r="B911" s="3">
        <f>YEAR(Table1[[#This Row],[Order Date]])</f>
        <v>2014</v>
      </c>
      <c r="C911" s="3">
        <f>MONTH(Table1[[#This Row],[Order Date]])</f>
        <v>8</v>
      </c>
      <c r="D911" s="1" t="s">
        <v>1138</v>
      </c>
      <c r="E911" s="1" t="s">
        <v>101</v>
      </c>
      <c r="F911" s="1" t="s">
        <v>34</v>
      </c>
      <c r="G911" s="1" t="s">
        <v>74</v>
      </c>
      <c r="H911" s="1" t="s">
        <v>816</v>
      </c>
      <c r="I911" s="2">
        <v>638.82000000000005</v>
      </c>
      <c r="J911" s="3">
        <v>9</v>
      </c>
      <c r="K911" s="2">
        <v>172.48</v>
      </c>
    </row>
    <row r="912" spans="1:11" x14ac:dyDescent="0.2">
      <c r="A912" s="5">
        <v>41870</v>
      </c>
      <c r="B912" s="3">
        <f>YEAR(Table1[[#This Row],[Order Date]])</f>
        <v>2014</v>
      </c>
      <c r="C912" s="3">
        <f>MONTH(Table1[[#This Row],[Order Date]])</f>
        <v>8</v>
      </c>
      <c r="D912" s="1" t="s">
        <v>90</v>
      </c>
      <c r="E912" s="1" t="s">
        <v>27</v>
      </c>
      <c r="F912" s="1" t="s">
        <v>34</v>
      </c>
      <c r="G912" s="1" t="s">
        <v>47</v>
      </c>
      <c r="H912" s="1" t="s">
        <v>654</v>
      </c>
      <c r="I912" s="2">
        <v>289.24</v>
      </c>
      <c r="J912" s="3">
        <v>7</v>
      </c>
      <c r="K912" s="2">
        <v>26.03</v>
      </c>
    </row>
    <row r="913" spans="1:11" x14ac:dyDescent="0.2">
      <c r="A913" s="5">
        <v>41870</v>
      </c>
      <c r="B913" s="3">
        <f>YEAR(Table1[[#This Row],[Order Date]])</f>
        <v>2014</v>
      </c>
      <c r="C913" s="3">
        <f>MONTH(Table1[[#This Row],[Order Date]])</f>
        <v>8</v>
      </c>
      <c r="D913" s="1" t="s">
        <v>90</v>
      </c>
      <c r="E913" s="1" t="s">
        <v>27</v>
      </c>
      <c r="F913" s="1" t="s">
        <v>11</v>
      </c>
      <c r="G913" s="1" t="s">
        <v>20</v>
      </c>
      <c r="H913" s="1" t="s">
        <v>1139</v>
      </c>
      <c r="I913" s="2">
        <v>69.459999999999994</v>
      </c>
      <c r="J913" s="3">
        <v>2</v>
      </c>
      <c r="K913" s="2">
        <v>22.57</v>
      </c>
    </row>
    <row r="914" spans="1:11" x14ac:dyDescent="0.2">
      <c r="A914" s="5">
        <v>41870</v>
      </c>
      <c r="B914" s="3">
        <f>YEAR(Table1[[#This Row],[Order Date]])</f>
        <v>2014</v>
      </c>
      <c r="C914" s="3">
        <f>MONTH(Table1[[#This Row],[Order Date]])</f>
        <v>8</v>
      </c>
      <c r="D914" s="1" t="s">
        <v>615</v>
      </c>
      <c r="E914" s="1" t="s">
        <v>30</v>
      </c>
      <c r="F914" s="1" t="s">
        <v>11</v>
      </c>
      <c r="G914" s="1" t="s">
        <v>18</v>
      </c>
      <c r="H914" s="1" t="s">
        <v>153</v>
      </c>
      <c r="I914" s="2">
        <v>344.91</v>
      </c>
      <c r="J914" s="3">
        <v>3</v>
      </c>
      <c r="K914" s="2">
        <v>10.35</v>
      </c>
    </row>
    <row r="915" spans="1:11" x14ac:dyDescent="0.2">
      <c r="A915" s="5">
        <v>41871</v>
      </c>
      <c r="B915" s="3">
        <f>YEAR(Table1[[#This Row],[Order Date]])</f>
        <v>2014</v>
      </c>
      <c r="C915" s="3">
        <f>MONTH(Table1[[#This Row],[Order Date]])</f>
        <v>8</v>
      </c>
      <c r="D915" s="1" t="s">
        <v>1140</v>
      </c>
      <c r="E915" s="1" t="s">
        <v>15</v>
      </c>
      <c r="F915" s="1" t="s">
        <v>34</v>
      </c>
      <c r="G915" s="1" t="s">
        <v>35</v>
      </c>
      <c r="H915" s="1" t="s">
        <v>274</v>
      </c>
      <c r="I915" s="2">
        <v>421.37</v>
      </c>
      <c r="J915" s="3">
        <v>2</v>
      </c>
      <c r="K915" s="2">
        <v>-6.02</v>
      </c>
    </row>
    <row r="916" spans="1:11" x14ac:dyDescent="0.2">
      <c r="A916" s="5">
        <v>41871</v>
      </c>
      <c r="B916" s="3">
        <f>YEAR(Table1[[#This Row],[Order Date]])</f>
        <v>2014</v>
      </c>
      <c r="C916" s="3">
        <f>MONTH(Table1[[#This Row],[Order Date]])</f>
        <v>8</v>
      </c>
      <c r="D916" s="1" t="s">
        <v>1009</v>
      </c>
      <c r="E916" s="1" t="s">
        <v>55</v>
      </c>
      <c r="F916" s="1" t="s">
        <v>34</v>
      </c>
      <c r="G916" s="1" t="s">
        <v>35</v>
      </c>
      <c r="H916" s="1" t="s">
        <v>944</v>
      </c>
      <c r="I916" s="2">
        <v>500.24</v>
      </c>
      <c r="J916" s="3">
        <v>13</v>
      </c>
      <c r="K916" s="2">
        <v>145.07</v>
      </c>
    </row>
    <row r="917" spans="1:11" x14ac:dyDescent="0.2">
      <c r="A917" s="5">
        <v>41871</v>
      </c>
      <c r="B917" s="3">
        <f>YEAR(Table1[[#This Row],[Order Date]])</f>
        <v>2014</v>
      </c>
      <c r="C917" s="3">
        <f>MONTH(Table1[[#This Row],[Order Date]])</f>
        <v>8</v>
      </c>
      <c r="D917" s="1" t="s">
        <v>1009</v>
      </c>
      <c r="E917" s="1" t="s">
        <v>55</v>
      </c>
      <c r="F917" s="1" t="s">
        <v>11</v>
      </c>
      <c r="G917" s="1" t="s">
        <v>12</v>
      </c>
      <c r="H917" s="1" t="s">
        <v>1141</v>
      </c>
      <c r="I917" s="2">
        <v>20.12</v>
      </c>
      <c r="J917" s="3">
        <v>2</v>
      </c>
      <c r="K917" s="2">
        <v>9.26</v>
      </c>
    </row>
    <row r="918" spans="1:11" x14ac:dyDescent="0.2">
      <c r="A918" s="5">
        <v>41871</v>
      </c>
      <c r="B918" s="3">
        <f>YEAR(Table1[[#This Row],[Order Date]])</f>
        <v>2014</v>
      </c>
      <c r="C918" s="3">
        <f>MONTH(Table1[[#This Row],[Order Date]])</f>
        <v>8</v>
      </c>
      <c r="D918" s="1" t="s">
        <v>1009</v>
      </c>
      <c r="E918" s="1" t="s">
        <v>55</v>
      </c>
      <c r="F918" s="1" t="s">
        <v>11</v>
      </c>
      <c r="G918" s="1" t="s">
        <v>20</v>
      </c>
      <c r="H918" s="1" t="s">
        <v>1142</v>
      </c>
      <c r="I918" s="2">
        <v>896.99</v>
      </c>
      <c r="J918" s="3">
        <v>1</v>
      </c>
      <c r="K918" s="2">
        <v>421.59</v>
      </c>
    </row>
    <row r="919" spans="1:11" x14ac:dyDescent="0.2">
      <c r="A919" s="5">
        <v>41873</v>
      </c>
      <c r="B919" s="3">
        <f>YEAR(Table1[[#This Row],[Order Date]])</f>
        <v>2014</v>
      </c>
      <c r="C919" s="3">
        <f>MONTH(Table1[[#This Row],[Order Date]])</f>
        <v>8</v>
      </c>
      <c r="D919" s="1" t="s">
        <v>1143</v>
      </c>
      <c r="E919" s="1" t="s">
        <v>78</v>
      </c>
      <c r="F919" s="1" t="s">
        <v>11</v>
      </c>
      <c r="G919" s="1" t="s">
        <v>24</v>
      </c>
      <c r="H919" s="1" t="s">
        <v>1144</v>
      </c>
      <c r="I919" s="2">
        <v>3.91</v>
      </c>
      <c r="J919" s="3">
        <v>1</v>
      </c>
      <c r="K919" s="2">
        <v>1.03</v>
      </c>
    </row>
    <row r="920" spans="1:11" x14ac:dyDescent="0.2">
      <c r="A920" s="5">
        <v>41873</v>
      </c>
      <c r="B920" s="3">
        <f>YEAR(Table1[[#This Row],[Order Date]])</f>
        <v>2014</v>
      </c>
      <c r="C920" s="3">
        <f>MONTH(Table1[[#This Row],[Order Date]])</f>
        <v>8</v>
      </c>
      <c r="D920" s="1" t="s">
        <v>1145</v>
      </c>
      <c r="E920" s="1" t="s">
        <v>123</v>
      </c>
      <c r="F920" s="1" t="s">
        <v>11</v>
      </c>
      <c r="G920" s="1" t="s">
        <v>200</v>
      </c>
      <c r="H920" s="1" t="s">
        <v>1146</v>
      </c>
      <c r="I920" s="2">
        <v>7.63</v>
      </c>
      <c r="J920" s="3">
        <v>3</v>
      </c>
      <c r="K920" s="2">
        <v>-1.81</v>
      </c>
    </row>
    <row r="921" spans="1:11" x14ac:dyDescent="0.2">
      <c r="A921" s="5">
        <v>41873</v>
      </c>
      <c r="B921" s="3">
        <f>YEAR(Table1[[#This Row],[Order Date]])</f>
        <v>2014</v>
      </c>
      <c r="C921" s="3">
        <f>MONTH(Table1[[#This Row],[Order Date]])</f>
        <v>8</v>
      </c>
      <c r="D921" s="1" t="s">
        <v>829</v>
      </c>
      <c r="E921" s="1" t="s">
        <v>186</v>
      </c>
      <c r="F921" s="1" t="s">
        <v>11</v>
      </c>
      <c r="G921" s="1" t="s">
        <v>12</v>
      </c>
      <c r="H921" s="1" t="s">
        <v>1147</v>
      </c>
      <c r="I921" s="2">
        <v>11.56</v>
      </c>
      <c r="J921" s="3">
        <v>2</v>
      </c>
      <c r="K921" s="2">
        <v>5.66</v>
      </c>
    </row>
    <row r="922" spans="1:11" x14ac:dyDescent="0.2">
      <c r="A922" s="5">
        <v>41874</v>
      </c>
      <c r="B922" s="3">
        <f>YEAR(Table1[[#This Row],[Order Date]])</f>
        <v>2014</v>
      </c>
      <c r="C922" s="3">
        <f>MONTH(Table1[[#This Row],[Order Date]])</f>
        <v>8</v>
      </c>
      <c r="D922" s="1" t="s">
        <v>1148</v>
      </c>
      <c r="E922" s="1" t="s">
        <v>149</v>
      </c>
      <c r="F922" s="1" t="s">
        <v>11</v>
      </c>
      <c r="G922" s="1" t="s">
        <v>12</v>
      </c>
      <c r="H922" s="1" t="s">
        <v>1149</v>
      </c>
      <c r="I922" s="2">
        <v>25.92</v>
      </c>
      <c r="J922" s="3">
        <v>4</v>
      </c>
      <c r="K922" s="2">
        <v>12.44</v>
      </c>
    </row>
    <row r="923" spans="1:11" x14ac:dyDescent="0.2">
      <c r="A923" s="5">
        <v>41874</v>
      </c>
      <c r="B923" s="3">
        <f>YEAR(Table1[[#This Row],[Order Date]])</f>
        <v>2014</v>
      </c>
      <c r="C923" s="3">
        <f>MONTH(Table1[[#This Row],[Order Date]])</f>
        <v>8</v>
      </c>
      <c r="D923" s="1" t="s">
        <v>1148</v>
      </c>
      <c r="E923" s="1" t="s">
        <v>149</v>
      </c>
      <c r="F923" s="1" t="s">
        <v>11</v>
      </c>
      <c r="G923" s="1" t="s">
        <v>12</v>
      </c>
      <c r="H923" s="1" t="s">
        <v>1150</v>
      </c>
      <c r="I923" s="2">
        <v>45.92</v>
      </c>
      <c r="J923" s="3">
        <v>4</v>
      </c>
      <c r="K923" s="2">
        <v>22.5</v>
      </c>
    </row>
    <row r="924" spans="1:11" x14ac:dyDescent="0.2">
      <c r="A924" s="5">
        <v>41874</v>
      </c>
      <c r="B924" s="3">
        <f>YEAR(Table1[[#This Row],[Order Date]])</f>
        <v>2014</v>
      </c>
      <c r="C924" s="3">
        <f>MONTH(Table1[[#This Row],[Order Date]])</f>
        <v>8</v>
      </c>
      <c r="D924" s="1" t="s">
        <v>1151</v>
      </c>
      <c r="E924" s="1" t="s">
        <v>27</v>
      </c>
      <c r="F924" s="1" t="s">
        <v>11</v>
      </c>
      <c r="G924" s="1" t="s">
        <v>20</v>
      </c>
      <c r="H924" s="1" t="s">
        <v>88</v>
      </c>
      <c r="I924" s="2">
        <v>49.57</v>
      </c>
      <c r="J924" s="3">
        <v>2</v>
      </c>
      <c r="K924" s="2">
        <v>17.350000000000001</v>
      </c>
    </row>
    <row r="925" spans="1:11" x14ac:dyDescent="0.2">
      <c r="A925" s="5">
        <v>41874</v>
      </c>
      <c r="B925" s="3">
        <f>YEAR(Table1[[#This Row],[Order Date]])</f>
        <v>2014</v>
      </c>
      <c r="C925" s="3">
        <f>MONTH(Table1[[#This Row],[Order Date]])</f>
        <v>8</v>
      </c>
      <c r="D925" s="1" t="s">
        <v>1152</v>
      </c>
      <c r="E925" s="1" t="s">
        <v>278</v>
      </c>
      <c r="F925" s="1" t="s">
        <v>11</v>
      </c>
      <c r="G925" s="1" t="s">
        <v>12</v>
      </c>
      <c r="H925" s="1" t="s">
        <v>1153</v>
      </c>
      <c r="I925" s="2">
        <v>15.55</v>
      </c>
      <c r="J925" s="3">
        <v>3</v>
      </c>
      <c r="K925" s="2">
        <v>5.44</v>
      </c>
    </row>
    <row r="926" spans="1:11" x14ac:dyDescent="0.2">
      <c r="A926" s="5">
        <v>41874</v>
      </c>
      <c r="B926" s="3">
        <f>YEAR(Table1[[#This Row],[Order Date]])</f>
        <v>2014</v>
      </c>
      <c r="C926" s="3">
        <f>MONTH(Table1[[#This Row],[Order Date]])</f>
        <v>8</v>
      </c>
      <c r="D926" s="1" t="s">
        <v>1152</v>
      </c>
      <c r="E926" s="1" t="s">
        <v>278</v>
      </c>
      <c r="F926" s="1" t="s">
        <v>11</v>
      </c>
      <c r="G926" s="1" t="s">
        <v>200</v>
      </c>
      <c r="H926" s="1" t="s">
        <v>1154</v>
      </c>
      <c r="I926" s="2">
        <v>6.8</v>
      </c>
      <c r="J926" s="3">
        <v>1</v>
      </c>
      <c r="K926" s="2">
        <v>0.51</v>
      </c>
    </row>
    <row r="927" spans="1:11" x14ac:dyDescent="0.2">
      <c r="A927" s="5">
        <v>41874</v>
      </c>
      <c r="B927" s="3">
        <f>YEAR(Table1[[#This Row],[Order Date]])</f>
        <v>2014</v>
      </c>
      <c r="C927" s="3">
        <f>MONTH(Table1[[#This Row],[Order Date]])</f>
        <v>8</v>
      </c>
      <c r="D927" s="1" t="s">
        <v>1152</v>
      </c>
      <c r="E927" s="1" t="s">
        <v>278</v>
      </c>
      <c r="F927" s="1" t="s">
        <v>34</v>
      </c>
      <c r="G927" s="1" t="s">
        <v>47</v>
      </c>
      <c r="H927" s="1" t="s">
        <v>1155</v>
      </c>
      <c r="I927" s="2">
        <v>4.22</v>
      </c>
      <c r="J927" s="3">
        <v>3</v>
      </c>
      <c r="K927" s="2">
        <v>1.27</v>
      </c>
    </row>
    <row r="928" spans="1:11" x14ac:dyDescent="0.2">
      <c r="A928" s="5">
        <v>41874</v>
      </c>
      <c r="B928" s="3">
        <f>YEAR(Table1[[#This Row],[Order Date]])</f>
        <v>2014</v>
      </c>
      <c r="C928" s="3">
        <f>MONTH(Table1[[#This Row],[Order Date]])</f>
        <v>8</v>
      </c>
      <c r="D928" s="1" t="s">
        <v>1152</v>
      </c>
      <c r="E928" s="1" t="s">
        <v>278</v>
      </c>
      <c r="F928" s="1" t="s">
        <v>39</v>
      </c>
      <c r="G928" s="1" t="s">
        <v>40</v>
      </c>
      <c r="H928" s="1" t="s">
        <v>1156</v>
      </c>
      <c r="I928" s="2">
        <v>143.63999999999999</v>
      </c>
      <c r="J928" s="3">
        <v>9</v>
      </c>
      <c r="K928" s="2">
        <v>10.77</v>
      </c>
    </row>
    <row r="929" spans="1:11" x14ac:dyDescent="0.2">
      <c r="A929" s="5">
        <v>41874</v>
      </c>
      <c r="B929" s="3">
        <f>YEAR(Table1[[#This Row],[Order Date]])</f>
        <v>2014</v>
      </c>
      <c r="C929" s="3">
        <f>MONTH(Table1[[#This Row],[Order Date]])</f>
        <v>8</v>
      </c>
      <c r="D929" s="1" t="s">
        <v>1152</v>
      </c>
      <c r="E929" s="1" t="s">
        <v>278</v>
      </c>
      <c r="F929" s="1" t="s">
        <v>11</v>
      </c>
      <c r="G929" s="1" t="s">
        <v>12</v>
      </c>
      <c r="H929" s="1" t="s">
        <v>1157</v>
      </c>
      <c r="I929" s="2">
        <v>31.1</v>
      </c>
      <c r="J929" s="3">
        <v>6</v>
      </c>
      <c r="K929" s="2">
        <v>10.89</v>
      </c>
    </row>
    <row r="930" spans="1:11" x14ac:dyDescent="0.2">
      <c r="A930" s="5">
        <v>41874</v>
      </c>
      <c r="B930" s="3">
        <f>YEAR(Table1[[#This Row],[Order Date]])</f>
        <v>2014</v>
      </c>
      <c r="C930" s="3">
        <f>MONTH(Table1[[#This Row],[Order Date]])</f>
        <v>8</v>
      </c>
      <c r="D930" s="1" t="s">
        <v>1152</v>
      </c>
      <c r="E930" s="1" t="s">
        <v>278</v>
      </c>
      <c r="F930" s="1" t="s">
        <v>11</v>
      </c>
      <c r="G930" s="1" t="s">
        <v>12</v>
      </c>
      <c r="H930" s="1" t="s">
        <v>1158</v>
      </c>
      <c r="I930" s="2">
        <v>223.06</v>
      </c>
      <c r="J930" s="3">
        <v>9</v>
      </c>
      <c r="K930" s="2">
        <v>69.709999999999994</v>
      </c>
    </row>
    <row r="931" spans="1:11" x14ac:dyDescent="0.2">
      <c r="A931" s="5">
        <v>41874</v>
      </c>
      <c r="B931" s="3">
        <f>YEAR(Table1[[#This Row],[Order Date]])</f>
        <v>2014</v>
      </c>
      <c r="C931" s="3">
        <f>MONTH(Table1[[#This Row],[Order Date]])</f>
        <v>8</v>
      </c>
      <c r="D931" s="1" t="s">
        <v>757</v>
      </c>
      <c r="E931" s="1" t="s">
        <v>110</v>
      </c>
      <c r="F931" s="1" t="s">
        <v>11</v>
      </c>
      <c r="G931" s="1" t="s">
        <v>12</v>
      </c>
      <c r="H931" s="1" t="s">
        <v>1159</v>
      </c>
      <c r="I931" s="2">
        <v>19.440000000000001</v>
      </c>
      <c r="J931" s="3">
        <v>3</v>
      </c>
      <c r="K931" s="2">
        <v>9.5299999999999994</v>
      </c>
    </row>
    <row r="932" spans="1:11" x14ac:dyDescent="0.2">
      <c r="A932" s="5">
        <v>41875</v>
      </c>
      <c r="B932" s="3">
        <f>YEAR(Table1[[#This Row],[Order Date]])</f>
        <v>2014</v>
      </c>
      <c r="C932" s="3">
        <f>MONTH(Table1[[#This Row],[Order Date]])</f>
        <v>8</v>
      </c>
      <c r="D932" s="1" t="s">
        <v>1151</v>
      </c>
      <c r="E932" s="1" t="s">
        <v>515</v>
      </c>
      <c r="F932" s="1" t="s">
        <v>11</v>
      </c>
      <c r="G932" s="1" t="s">
        <v>20</v>
      </c>
      <c r="H932" s="1" t="s">
        <v>1160</v>
      </c>
      <c r="I932" s="2">
        <v>8.2899999999999991</v>
      </c>
      <c r="J932" s="3">
        <v>2</v>
      </c>
      <c r="K932" s="2">
        <v>2.69</v>
      </c>
    </row>
    <row r="933" spans="1:11" x14ac:dyDescent="0.2">
      <c r="A933" s="5">
        <v>41875</v>
      </c>
      <c r="B933" s="3">
        <f>YEAR(Table1[[#This Row],[Order Date]])</f>
        <v>2014</v>
      </c>
      <c r="C933" s="3">
        <f>MONTH(Table1[[#This Row],[Order Date]])</f>
        <v>8</v>
      </c>
      <c r="D933" s="1" t="s">
        <v>1161</v>
      </c>
      <c r="E933" s="1" t="s">
        <v>149</v>
      </c>
      <c r="F933" s="1" t="s">
        <v>34</v>
      </c>
      <c r="G933" s="1" t="s">
        <v>47</v>
      </c>
      <c r="H933" s="1" t="s">
        <v>1162</v>
      </c>
      <c r="I933" s="2">
        <v>13.28</v>
      </c>
      <c r="J933" s="3">
        <v>2</v>
      </c>
      <c r="K933" s="2">
        <v>6.37</v>
      </c>
    </row>
    <row r="934" spans="1:11" x14ac:dyDescent="0.2">
      <c r="A934" s="5">
        <v>41875</v>
      </c>
      <c r="B934" s="3">
        <f>YEAR(Table1[[#This Row],[Order Date]])</f>
        <v>2014</v>
      </c>
      <c r="C934" s="3">
        <f>MONTH(Table1[[#This Row],[Order Date]])</f>
        <v>8</v>
      </c>
      <c r="D934" s="1" t="s">
        <v>1161</v>
      </c>
      <c r="E934" s="1" t="s">
        <v>149</v>
      </c>
      <c r="F934" s="1" t="s">
        <v>11</v>
      </c>
      <c r="G934" s="1" t="s">
        <v>20</v>
      </c>
      <c r="H934" s="1" t="s">
        <v>846</v>
      </c>
      <c r="I934" s="2">
        <v>12.67</v>
      </c>
      <c r="J934" s="3">
        <v>3</v>
      </c>
      <c r="K934" s="2">
        <v>4.4400000000000004</v>
      </c>
    </row>
    <row r="935" spans="1:11" x14ac:dyDescent="0.2">
      <c r="A935" s="5">
        <v>41875</v>
      </c>
      <c r="B935" s="3">
        <f>YEAR(Table1[[#This Row],[Order Date]])</f>
        <v>2014</v>
      </c>
      <c r="C935" s="3">
        <f>MONTH(Table1[[#This Row],[Order Date]])</f>
        <v>8</v>
      </c>
      <c r="D935" s="1" t="s">
        <v>1163</v>
      </c>
      <c r="E935" s="1" t="s">
        <v>33</v>
      </c>
      <c r="F935" s="1" t="s">
        <v>11</v>
      </c>
      <c r="G935" s="1" t="s">
        <v>200</v>
      </c>
      <c r="H935" s="1" t="s">
        <v>1154</v>
      </c>
      <c r="I935" s="2">
        <v>25.5</v>
      </c>
      <c r="J935" s="3">
        <v>3</v>
      </c>
      <c r="K935" s="2">
        <v>6.63</v>
      </c>
    </row>
    <row r="936" spans="1:11" x14ac:dyDescent="0.2">
      <c r="A936" s="5">
        <v>41876</v>
      </c>
      <c r="B936" s="3">
        <f>YEAR(Table1[[#This Row],[Order Date]])</f>
        <v>2014</v>
      </c>
      <c r="C936" s="3">
        <f>MONTH(Table1[[#This Row],[Order Date]])</f>
        <v>8</v>
      </c>
      <c r="D936" s="1" t="s">
        <v>1164</v>
      </c>
      <c r="E936" s="1" t="s">
        <v>78</v>
      </c>
      <c r="F936" s="1" t="s">
        <v>11</v>
      </c>
      <c r="G936" s="1" t="s">
        <v>43</v>
      </c>
      <c r="H936" s="1" t="s">
        <v>1036</v>
      </c>
      <c r="I936" s="2">
        <v>40.1</v>
      </c>
      <c r="J936" s="3">
        <v>14</v>
      </c>
      <c r="K936" s="2">
        <v>14.53</v>
      </c>
    </row>
    <row r="937" spans="1:11" x14ac:dyDescent="0.2">
      <c r="A937" s="5">
        <v>41876</v>
      </c>
      <c r="B937" s="3">
        <f>YEAR(Table1[[#This Row],[Order Date]])</f>
        <v>2014</v>
      </c>
      <c r="C937" s="3">
        <f>MONTH(Table1[[#This Row],[Order Date]])</f>
        <v>8</v>
      </c>
      <c r="D937" s="1" t="s">
        <v>1164</v>
      </c>
      <c r="E937" s="1" t="s">
        <v>78</v>
      </c>
      <c r="F937" s="1" t="s">
        <v>11</v>
      </c>
      <c r="G937" s="1" t="s">
        <v>63</v>
      </c>
      <c r="H937" s="1" t="s">
        <v>1165</v>
      </c>
      <c r="I937" s="2">
        <v>4.72</v>
      </c>
      <c r="J937" s="3">
        <v>2</v>
      </c>
      <c r="K937" s="2">
        <v>1.65</v>
      </c>
    </row>
    <row r="938" spans="1:11" x14ac:dyDescent="0.2">
      <c r="A938" s="5">
        <v>41876</v>
      </c>
      <c r="B938" s="3">
        <f>YEAR(Table1[[#This Row],[Order Date]])</f>
        <v>2014</v>
      </c>
      <c r="C938" s="3">
        <f>MONTH(Table1[[#This Row],[Order Date]])</f>
        <v>8</v>
      </c>
      <c r="D938" s="1" t="s">
        <v>1164</v>
      </c>
      <c r="E938" s="1" t="s">
        <v>78</v>
      </c>
      <c r="F938" s="1" t="s">
        <v>11</v>
      </c>
      <c r="G938" s="1" t="s">
        <v>12</v>
      </c>
      <c r="H938" s="1" t="s">
        <v>1166</v>
      </c>
      <c r="I938" s="2">
        <v>23.98</v>
      </c>
      <c r="J938" s="3">
        <v>3</v>
      </c>
      <c r="K938" s="2">
        <v>7.49</v>
      </c>
    </row>
    <row r="939" spans="1:11" x14ac:dyDescent="0.2">
      <c r="A939" s="5">
        <v>41876</v>
      </c>
      <c r="B939" s="3">
        <f>YEAR(Table1[[#This Row],[Order Date]])</f>
        <v>2014</v>
      </c>
      <c r="C939" s="3">
        <f>MONTH(Table1[[#This Row],[Order Date]])</f>
        <v>8</v>
      </c>
      <c r="D939" s="1" t="s">
        <v>1164</v>
      </c>
      <c r="E939" s="1" t="s">
        <v>78</v>
      </c>
      <c r="F939" s="1" t="s">
        <v>11</v>
      </c>
      <c r="G939" s="1" t="s">
        <v>63</v>
      </c>
      <c r="H939" s="1" t="s">
        <v>98</v>
      </c>
      <c r="I939" s="2">
        <v>130.46</v>
      </c>
      <c r="J939" s="3">
        <v>6</v>
      </c>
      <c r="K939" s="2">
        <v>44.03</v>
      </c>
    </row>
    <row r="940" spans="1:11" x14ac:dyDescent="0.2">
      <c r="A940" s="5">
        <v>41876</v>
      </c>
      <c r="B940" s="3">
        <f>YEAR(Table1[[#This Row],[Order Date]])</f>
        <v>2014</v>
      </c>
      <c r="C940" s="3">
        <f>MONTH(Table1[[#This Row],[Order Date]])</f>
        <v>8</v>
      </c>
      <c r="D940" s="1" t="s">
        <v>1167</v>
      </c>
      <c r="E940" s="1" t="s">
        <v>27</v>
      </c>
      <c r="F940" s="1" t="s">
        <v>34</v>
      </c>
      <c r="G940" s="1" t="s">
        <v>47</v>
      </c>
      <c r="H940" s="1" t="s">
        <v>1168</v>
      </c>
      <c r="I940" s="2">
        <v>6.28</v>
      </c>
      <c r="J940" s="3">
        <v>1</v>
      </c>
      <c r="K940" s="2">
        <v>2.64</v>
      </c>
    </row>
    <row r="941" spans="1:11" x14ac:dyDescent="0.2">
      <c r="A941" s="5">
        <v>41876</v>
      </c>
      <c r="B941" s="3">
        <f>YEAR(Table1[[#This Row],[Order Date]])</f>
        <v>2014</v>
      </c>
      <c r="C941" s="3">
        <f>MONTH(Table1[[#This Row],[Order Date]])</f>
        <v>8</v>
      </c>
      <c r="D941" s="1" t="s">
        <v>1167</v>
      </c>
      <c r="E941" s="1" t="s">
        <v>27</v>
      </c>
      <c r="F941" s="1" t="s">
        <v>39</v>
      </c>
      <c r="G941" s="1" t="s">
        <v>52</v>
      </c>
      <c r="H941" s="1" t="s">
        <v>1169</v>
      </c>
      <c r="I941" s="2">
        <v>95.1</v>
      </c>
      <c r="J941" s="3">
        <v>5</v>
      </c>
      <c r="K941" s="2">
        <v>30.43</v>
      </c>
    </row>
    <row r="942" spans="1:11" x14ac:dyDescent="0.2">
      <c r="A942" s="5">
        <v>41876</v>
      </c>
      <c r="B942" s="3">
        <f>YEAR(Table1[[#This Row],[Order Date]])</f>
        <v>2014</v>
      </c>
      <c r="C942" s="3">
        <f>MONTH(Table1[[#This Row],[Order Date]])</f>
        <v>8</v>
      </c>
      <c r="D942" s="1" t="s">
        <v>1167</v>
      </c>
      <c r="E942" s="1" t="s">
        <v>27</v>
      </c>
      <c r="F942" s="1" t="s">
        <v>11</v>
      </c>
      <c r="G942" s="1" t="s">
        <v>12</v>
      </c>
      <c r="H942" s="1" t="s">
        <v>1170</v>
      </c>
      <c r="I942" s="2">
        <v>25.92</v>
      </c>
      <c r="J942" s="3">
        <v>4</v>
      </c>
      <c r="K942" s="2">
        <v>12.44</v>
      </c>
    </row>
    <row r="943" spans="1:11" x14ac:dyDescent="0.2">
      <c r="A943" s="5">
        <v>41876</v>
      </c>
      <c r="B943" s="3">
        <f>YEAR(Table1[[#This Row],[Order Date]])</f>
        <v>2014</v>
      </c>
      <c r="C943" s="3">
        <f>MONTH(Table1[[#This Row],[Order Date]])</f>
        <v>8</v>
      </c>
      <c r="D943" s="1" t="s">
        <v>1167</v>
      </c>
      <c r="E943" s="1" t="s">
        <v>27</v>
      </c>
      <c r="F943" s="1" t="s">
        <v>11</v>
      </c>
      <c r="G943" s="1" t="s">
        <v>18</v>
      </c>
      <c r="H943" s="1" t="s">
        <v>1171</v>
      </c>
      <c r="I943" s="2">
        <v>48.84</v>
      </c>
      <c r="J943" s="3">
        <v>4</v>
      </c>
      <c r="K943" s="2">
        <v>13.19</v>
      </c>
    </row>
    <row r="944" spans="1:11" x14ac:dyDescent="0.2">
      <c r="A944" s="5">
        <v>41876</v>
      </c>
      <c r="B944" s="3">
        <f>YEAR(Table1[[#This Row],[Order Date]])</f>
        <v>2014</v>
      </c>
      <c r="C944" s="3">
        <f>MONTH(Table1[[#This Row],[Order Date]])</f>
        <v>8</v>
      </c>
      <c r="D944" s="1" t="s">
        <v>1172</v>
      </c>
      <c r="E944" s="1" t="s">
        <v>164</v>
      </c>
      <c r="F944" s="1" t="s">
        <v>39</v>
      </c>
      <c r="G944" s="1" t="s">
        <v>40</v>
      </c>
      <c r="H944" s="1" t="s">
        <v>933</v>
      </c>
      <c r="I944" s="2">
        <v>1007.94</v>
      </c>
      <c r="J944" s="3">
        <v>7</v>
      </c>
      <c r="K944" s="2">
        <v>75.599999999999994</v>
      </c>
    </row>
    <row r="945" spans="1:11" x14ac:dyDescent="0.2">
      <c r="A945" s="5">
        <v>41876</v>
      </c>
      <c r="B945" s="3">
        <f>YEAR(Table1[[#This Row],[Order Date]])</f>
        <v>2014</v>
      </c>
      <c r="C945" s="3">
        <f>MONTH(Table1[[#This Row],[Order Date]])</f>
        <v>8</v>
      </c>
      <c r="D945" s="1" t="s">
        <v>1173</v>
      </c>
      <c r="E945" s="1" t="s">
        <v>10</v>
      </c>
      <c r="F945" s="1" t="s">
        <v>11</v>
      </c>
      <c r="G945" s="1" t="s">
        <v>20</v>
      </c>
      <c r="H945" s="1" t="s">
        <v>1174</v>
      </c>
      <c r="I945" s="2">
        <v>25.68</v>
      </c>
      <c r="J945" s="3">
        <v>3</v>
      </c>
      <c r="K945" s="2">
        <v>-39.799999999999997</v>
      </c>
    </row>
    <row r="946" spans="1:11" x14ac:dyDescent="0.2">
      <c r="A946" s="5">
        <v>41876</v>
      </c>
      <c r="B946" s="3">
        <f>YEAR(Table1[[#This Row],[Order Date]])</f>
        <v>2014</v>
      </c>
      <c r="C946" s="3">
        <f>MONTH(Table1[[#This Row],[Order Date]])</f>
        <v>8</v>
      </c>
      <c r="D946" s="1" t="s">
        <v>1173</v>
      </c>
      <c r="E946" s="1" t="s">
        <v>10</v>
      </c>
      <c r="F946" s="1" t="s">
        <v>11</v>
      </c>
      <c r="G946" s="1" t="s">
        <v>20</v>
      </c>
      <c r="H946" s="1" t="s">
        <v>1175</v>
      </c>
      <c r="I946" s="2">
        <v>12.38</v>
      </c>
      <c r="J946" s="3">
        <v>3</v>
      </c>
      <c r="K946" s="2">
        <v>-19.809999999999999</v>
      </c>
    </row>
    <row r="947" spans="1:11" x14ac:dyDescent="0.2">
      <c r="A947" s="5">
        <v>41876</v>
      </c>
      <c r="B947" s="3">
        <f>YEAR(Table1[[#This Row],[Order Date]])</f>
        <v>2014</v>
      </c>
      <c r="C947" s="3">
        <f>MONTH(Table1[[#This Row],[Order Date]])</f>
        <v>8</v>
      </c>
      <c r="D947" s="1" t="s">
        <v>81</v>
      </c>
      <c r="E947" s="1" t="s">
        <v>78</v>
      </c>
      <c r="F947" s="1" t="s">
        <v>11</v>
      </c>
      <c r="G947" s="1" t="s">
        <v>20</v>
      </c>
      <c r="H947" s="1" t="s">
        <v>980</v>
      </c>
      <c r="I947" s="2">
        <v>6.53</v>
      </c>
      <c r="J947" s="3">
        <v>4</v>
      </c>
      <c r="K947" s="2">
        <v>-4.57</v>
      </c>
    </row>
    <row r="948" spans="1:11" x14ac:dyDescent="0.2">
      <c r="A948" s="5">
        <v>41876</v>
      </c>
      <c r="B948" s="3">
        <f>YEAR(Table1[[#This Row],[Order Date]])</f>
        <v>2014</v>
      </c>
      <c r="C948" s="3">
        <f>MONTH(Table1[[#This Row],[Order Date]])</f>
        <v>8</v>
      </c>
      <c r="D948" s="1" t="s">
        <v>81</v>
      </c>
      <c r="E948" s="1" t="s">
        <v>78</v>
      </c>
      <c r="F948" s="1" t="s">
        <v>11</v>
      </c>
      <c r="G948" s="1" t="s">
        <v>20</v>
      </c>
      <c r="H948" s="1" t="s">
        <v>1176</v>
      </c>
      <c r="I948" s="2">
        <v>2.86</v>
      </c>
      <c r="J948" s="3">
        <v>3</v>
      </c>
      <c r="K948" s="2">
        <v>-2.29</v>
      </c>
    </row>
    <row r="949" spans="1:11" x14ac:dyDescent="0.2">
      <c r="A949" s="5">
        <v>41876</v>
      </c>
      <c r="B949" s="3">
        <f>YEAR(Table1[[#This Row],[Order Date]])</f>
        <v>2014</v>
      </c>
      <c r="C949" s="3">
        <f>MONTH(Table1[[#This Row],[Order Date]])</f>
        <v>8</v>
      </c>
      <c r="D949" s="1" t="s">
        <v>81</v>
      </c>
      <c r="E949" s="1" t="s">
        <v>78</v>
      </c>
      <c r="F949" s="1" t="s">
        <v>11</v>
      </c>
      <c r="G949" s="1" t="s">
        <v>20</v>
      </c>
      <c r="H949" s="1" t="s">
        <v>966</v>
      </c>
      <c r="I949" s="2">
        <v>20.86</v>
      </c>
      <c r="J949" s="3">
        <v>8</v>
      </c>
      <c r="K949" s="2">
        <v>-16.68</v>
      </c>
    </row>
    <row r="950" spans="1:11" x14ac:dyDescent="0.2">
      <c r="A950" s="5">
        <v>41877</v>
      </c>
      <c r="B950" s="3">
        <f>YEAR(Table1[[#This Row],[Order Date]])</f>
        <v>2014</v>
      </c>
      <c r="C950" s="3">
        <f>MONTH(Table1[[#This Row],[Order Date]])</f>
        <v>8</v>
      </c>
      <c r="D950" s="1" t="s">
        <v>1177</v>
      </c>
      <c r="E950" s="1" t="s">
        <v>27</v>
      </c>
      <c r="F950" s="1" t="s">
        <v>39</v>
      </c>
      <c r="G950" s="1" t="s">
        <v>52</v>
      </c>
      <c r="H950" s="1" t="s">
        <v>388</v>
      </c>
      <c r="I950" s="2">
        <v>176.8</v>
      </c>
      <c r="J950" s="3">
        <v>8</v>
      </c>
      <c r="K950" s="2">
        <v>22.98</v>
      </c>
    </row>
    <row r="951" spans="1:11" x14ac:dyDescent="0.2">
      <c r="A951" s="5">
        <v>41877</v>
      </c>
      <c r="B951" s="3">
        <f>YEAR(Table1[[#This Row],[Order Date]])</f>
        <v>2014</v>
      </c>
      <c r="C951" s="3">
        <f>MONTH(Table1[[#This Row],[Order Date]])</f>
        <v>8</v>
      </c>
      <c r="D951" s="1" t="s">
        <v>1178</v>
      </c>
      <c r="E951" s="1" t="s">
        <v>59</v>
      </c>
      <c r="F951" s="1" t="s">
        <v>34</v>
      </c>
      <c r="G951" s="1" t="s">
        <v>47</v>
      </c>
      <c r="H951" s="1" t="s">
        <v>872</v>
      </c>
      <c r="I951" s="2">
        <v>10.68</v>
      </c>
      <c r="J951" s="3">
        <v>4</v>
      </c>
      <c r="K951" s="2">
        <v>4.0599999999999996</v>
      </c>
    </row>
    <row r="952" spans="1:11" x14ac:dyDescent="0.2">
      <c r="A952" s="5">
        <v>41877</v>
      </c>
      <c r="B952" s="3">
        <f>YEAR(Table1[[#This Row],[Order Date]])</f>
        <v>2014</v>
      </c>
      <c r="C952" s="3">
        <f>MONTH(Table1[[#This Row],[Order Date]])</f>
        <v>8</v>
      </c>
      <c r="D952" s="1" t="s">
        <v>1178</v>
      </c>
      <c r="E952" s="1" t="s">
        <v>59</v>
      </c>
      <c r="F952" s="1" t="s">
        <v>11</v>
      </c>
      <c r="G952" s="1" t="s">
        <v>12</v>
      </c>
      <c r="H952" s="1" t="s">
        <v>1179</v>
      </c>
      <c r="I952" s="2">
        <v>17.34</v>
      </c>
      <c r="J952" s="3">
        <v>3</v>
      </c>
      <c r="K952" s="2">
        <v>8.5</v>
      </c>
    </row>
    <row r="953" spans="1:11" x14ac:dyDescent="0.2">
      <c r="A953" s="5">
        <v>41877</v>
      </c>
      <c r="B953" s="3">
        <f>YEAR(Table1[[#This Row],[Order Date]])</f>
        <v>2014</v>
      </c>
      <c r="C953" s="3">
        <f>MONTH(Table1[[#This Row],[Order Date]])</f>
        <v>8</v>
      </c>
      <c r="D953" s="1" t="s">
        <v>1178</v>
      </c>
      <c r="E953" s="1" t="s">
        <v>59</v>
      </c>
      <c r="F953" s="1" t="s">
        <v>11</v>
      </c>
      <c r="G953" s="1" t="s">
        <v>12</v>
      </c>
      <c r="H953" s="1" t="s">
        <v>1180</v>
      </c>
      <c r="I953" s="2">
        <v>3.38</v>
      </c>
      <c r="J953" s="3">
        <v>1</v>
      </c>
      <c r="K953" s="2">
        <v>1.55</v>
      </c>
    </row>
    <row r="954" spans="1:11" x14ac:dyDescent="0.2">
      <c r="A954" s="5">
        <v>41877</v>
      </c>
      <c r="B954" s="3">
        <f>YEAR(Table1[[#This Row],[Order Date]])</f>
        <v>2014</v>
      </c>
      <c r="C954" s="3">
        <f>MONTH(Table1[[#This Row],[Order Date]])</f>
        <v>8</v>
      </c>
      <c r="D954" s="1" t="s">
        <v>1181</v>
      </c>
      <c r="E954" s="1" t="s">
        <v>59</v>
      </c>
      <c r="F954" s="1" t="s">
        <v>11</v>
      </c>
      <c r="G954" s="1" t="s">
        <v>24</v>
      </c>
      <c r="H954" s="1" t="s">
        <v>1182</v>
      </c>
      <c r="I954" s="2">
        <v>8.64</v>
      </c>
      <c r="J954" s="3">
        <v>3</v>
      </c>
      <c r="K954" s="2">
        <v>2.5099999999999998</v>
      </c>
    </row>
    <row r="955" spans="1:11" x14ac:dyDescent="0.2">
      <c r="A955" s="5">
        <v>41877</v>
      </c>
      <c r="B955" s="3">
        <f>YEAR(Table1[[#This Row],[Order Date]])</f>
        <v>2014</v>
      </c>
      <c r="C955" s="3">
        <f>MONTH(Table1[[#This Row],[Order Date]])</f>
        <v>8</v>
      </c>
      <c r="D955" s="1" t="s">
        <v>1181</v>
      </c>
      <c r="E955" s="1" t="s">
        <v>59</v>
      </c>
      <c r="F955" s="1" t="s">
        <v>39</v>
      </c>
      <c r="G955" s="1" t="s">
        <v>52</v>
      </c>
      <c r="H955" s="1" t="s">
        <v>668</v>
      </c>
      <c r="I955" s="2">
        <v>149.97</v>
      </c>
      <c r="J955" s="3">
        <v>3</v>
      </c>
      <c r="K955" s="2">
        <v>52.49</v>
      </c>
    </row>
    <row r="956" spans="1:11" x14ac:dyDescent="0.2">
      <c r="A956" s="5">
        <v>41878</v>
      </c>
      <c r="B956" s="3">
        <f>YEAR(Table1[[#This Row],[Order Date]])</f>
        <v>2014</v>
      </c>
      <c r="C956" s="3">
        <f>MONTH(Table1[[#This Row],[Order Date]])</f>
        <v>8</v>
      </c>
      <c r="D956" s="1" t="s">
        <v>1183</v>
      </c>
      <c r="E956" s="1" t="s">
        <v>27</v>
      </c>
      <c r="F956" s="1" t="s">
        <v>11</v>
      </c>
      <c r="G956" s="1" t="s">
        <v>24</v>
      </c>
      <c r="H956" s="1" t="s">
        <v>845</v>
      </c>
      <c r="I956" s="2">
        <v>8.56</v>
      </c>
      <c r="J956" s="3">
        <v>2</v>
      </c>
      <c r="K956" s="2">
        <v>2.48</v>
      </c>
    </row>
    <row r="957" spans="1:11" x14ac:dyDescent="0.2">
      <c r="A957" s="5">
        <v>41878</v>
      </c>
      <c r="B957" s="3">
        <f>YEAR(Table1[[#This Row],[Order Date]])</f>
        <v>2014</v>
      </c>
      <c r="C957" s="3">
        <f>MONTH(Table1[[#This Row],[Order Date]])</f>
        <v>8</v>
      </c>
      <c r="D957" s="1" t="s">
        <v>1183</v>
      </c>
      <c r="E957" s="1" t="s">
        <v>27</v>
      </c>
      <c r="F957" s="1" t="s">
        <v>39</v>
      </c>
      <c r="G957" s="1" t="s">
        <v>40</v>
      </c>
      <c r="H957" s="1" t="s">
        <v>1184</v>
      </c>
      <c r="I957" s="2">
        <v>213.48</v>
      </c>
      <c r="J957" s="3">
        <v>3</v>
      </c>
      <c r="K957" s="2">
        <v>16.010000000000002</v>
      </c>
    </row>
    <row r="958" spans="1:11" x14ac:dyDescent="0.2">
      <c r="A958" s="5">
        <v>41878</v>
      </c>
      <c r="B958" s="3">
        <f>YEAR(Table1[[#This Row],[Order Date]])</f>
        <v>2014</v>
      </c>
      <c r="C958" s="3">
        <f>MONTH(Table1[[#This Row],[Order Date]])</f>
        <v>8</v>
      </c>
      <c r="D958" s="1" t="s">
        <v>1183</v>
      </c>
      <c r="E958" s="1" t="s">
        <v>27</v>
      </c>
      <c r="F958" s="1" t="s">
        <v>11</v>
      </c>
      <c r="G958" s="1" t="s">
        <v>20</v>
      </c>
      <c r="H958" s="1" t="s">
        <v>1185</v>
      </c>
      <c r="I958" s="2">
        <v>22.72</v>
      </c>
      <c r="J958" s="3">
        <v>4</v>
      </c>
      <c r="K958" s="2">
        <v>7.38</v>
      </c>
    </row>
    <row r="959" spans="1:11" x14ac:dyDescent="0.2">
      <c r="A959" s="5">
        <v>41878</v>
      </c>
      <c r="B959" s="3">
        <f>YEAR(Table1[[#This Row],[Order Date]])</f>
        <v>2014</v>
      </c>
      <c r="C959" s="3">
        <f>MONTH(Table1[[#This Row],[Order Date]])</f>
        <v>8</v>
      </c>
      <c r="D959" s="1" t="s">
        <v>1186</v>
      </c>
      <c r="E959" s="1" t="s">
        <v>55</v>
      </c>
      <c r="F959" s="1" t="s">
        <v>39</v>
      </c>
      <c r="G959" s="1" t="s">
        <v>40</v>
      </c>
      <c r="H959" s="1" t="s">
        <v>1187</v>
      </c>
      <c r="I959" s="2">
        <v>579.95000000000005</v>
      </c>
      <c r="J959" s="3">
        <v>5</v>
      </c>
      <c r="K959" s="2">
        <v>168.19</v>
      </c>
    </row>
    <row r="960" spans="1:11" x14ac:dyDescent="0.2">
      <c r="A960" s="5">
        <v>41878</v>
      </c>
      <c r="B960" s="3">
        <f>YEAR(Table1[[#This Row],[Order Date]])</f>
        <v>2014</v>
      </c>
      <c r="C960" s="3">
        <f>MONTH(Table1[[#This Row],[Order Date]])</f>
        <v>8</v>
      </c>
      <c r="D960" s="1" t="s">
        <v>1186</v>
      </c>
      <c r="E960" s="1" t="s">
        <v>55</v>
      </c>
      <c r="F960" s="1" t="s">
        <v>34</v>
      </c>
      <c r="G960" s="1" t="s">
        <v>47</v>
      </c>
      <c r="H960" s="1" t="s">
        <v>1188</v>
      </c>
      <c r="I960" s="2">
        <v>29.12</v>
      </c>
      <c r="J960" s="3">
        <v>4</v>
      </c>
      <c r="K960" s="2">
        <v>12.52</v>
      </c>
    </row>
    <row r="961" spans="1:11" x14ac:dyDescent="0.2">
      <c r="A961" s="5">
        <v>41878</v>
      </c>
      <c r="B961" s="3">
        <f>YEAR(Table1[[#This Row],[Order Date]])</f>
        <v>2014</v>
      </c>
      <c r="C961" s="3">
        <f>MONTH(Table1[[#This Row],[Order Date]])</f>
        <v>8</v>
      </c>
      <c r="D961" s="1" t="s">
        <v>1186</v>
      </c>
      <c r="E961" s="1" t="s">
        <v>55</v>
      </c>
      <c r="F961" s="1" t="s">
        <v>34</v>
      </c>
      <c r="G961" s="1" t="s">
        <v>145</v>
      </c>
      <c r="H961" s="1" t="s">
        <v>1189</v>
      </c>
      <c r="I961" s="2">
        <v>1202.94</v>
      </c>
      <c r="J961" s="3">
        <v>3</v>
      </c>
      <c r="K961" s="2">
        <v>300.74</v>
      </c>
    </row>
    <row r="962" spans="1:11" x14ac:dyDescent="0.2">
      <c r="A962" s="5">
        <v>41878</v>
      </c>
      <c r="B962" s="3">
        <f>YEAR(Table1[[#This Row],[Order Date]])</f>
        <v>2014</v>
      </c>
      <c r="C962" s="3">
        <f>MONTH(Table1[[#This Row],[Order Date]])</f>
        <v>8</v>
      </c>
      <c r="D962" s="1" t="s">
        <v>77</v>
      </c>
      <c r="E962" s="1" t="s">
        <v>55</v>
      </c>
      <c r="F962" s="1" t="s">
        <v>11</v>
      </c>
      <c r="G962" s="1" t="s">
        <v>12</v>
      </c>
      <c r="H962" s="1" t="s">
        <v>441</v>
      </c>
      <c r="I962" s="2">
        <v>13.36</v>
      </c>
      <c r="J962" s="3">
        <v>2</v>
      </c>
      <c r="K962" s="2">
        <v>6.41</v>
      </c>
    </row>
    <row r="963" spans="1:11" x14ac:dyDescent="0.2">
      <c r="A963" s="5">
        <v>41880</v>
      </c>
      <c r="B963" s="3">
        <f>YEAR(Table1[[#This Row],[Order Date]])</f>
        <v>2014</v>
      </c>
      <c r="C963" s="3">
        <f>MONTH(Table1[[#This Row],[Order Date]])</f>
        <v>8</v>
      </c>
      <c r="D963" s="1" t="s">
        <v>1190</v>
      </c>
      <c r="E963" s="1" t="s">
        <v>27</v>
      </c>
      <c r="F963" s="1" t="s">
        <v>11</v>
      </c>
      <c r="G963" s="1" t="s">
        <v>12</v>
      </c>
      <c r="H963" s="1" t="s">
        <v>1191</v>
      </c>
      <c r="I963" s="2">
        <v>109.92</v>
      </c>
      <c r="J963" s="3">
        <v>2</v>
      </c>
      <c r="K963" s="2">
        <v>53.86</v>
      </c>
    </row>
    <row r="964" spans="1:11" x14ac:dyDescent="0.2">
      <c r="A964" s="5">
        <v>41880</v>
      </c>
      <c r="B964" s="3">
        <f>YEAR(Table1[[#This Row],[Order Date]])</f>
        <v>2014</v>
      </c>
      <c r="C964" s="3">
        <f>MONTH(Table1[[#This Row],[Order Date]])</f>
        <v>8</v>
      </c>
      <c r="D964" s="1" t="s">
        <v>1190</v>
      </c>
      <c r="E964" s="1" t="s">
        <v>27</v>
      </c>
      <c r="F964" s="1" t="s">
        <v>11</v>
      </c>
      <c r="G964" s="1" t="s">
        <v>12</v>
      </c>
      <c r="H964" s="1" t="s">
        <v>1192</v>
      </c>
      <c r="I964" s="2">
        <v>13.36</v>
      </c>
      <c r="J964" s="3">
        <v>2</v>
      </c>
      <c r="K964" s="2">
        <v>6.41</v>
      </c>
    </row>
    <row r="965" spans="1:11" x14ac:dyDescent="0.2">
      <c r="A965" s="5">
        <v>41880</v>
      </c>
      <c r="B965" s="3">
        <f>YEAR(Table1[[#This Row],[Order Date]])</f>
        <v>2014</v>
      </c>
      <c r="C965" s="3">
        <f>MONTH(Table1[[#This Row],[Order Date]])</f>
        <v>8</v>
      </c>
      <c r="D965" s="1" t="s">
        <v>1193</v>
      </c>
      <c r="E965" s="1" t="s">
        <v>123</v>
      </c>
      <c r="F965" s="1" t="s">
        <v>11</v>
      </c>
      <c r="G965" s="1" t="s">
        <v>63</v>
      </c>
      <c r="H965" s="1" t="s">
        <v>1194</v>
      </c>
      <c r="I965" s="2">
        <v>29.81</v>
      </c>
      <c r="J965" s="3">
        <v>2</v>
      </c>
      <c r="K965" s="2">
        <v>10.81</v>
      </c>
    </row>
    <row r="966" spans="1:11" x14ac:dyDescent="0.2">
      <c r="A966" s="5">
        <v>41880</v>
      </c>
      <c r="B966" s="3">
        <f>YEAR(Table1[[#This Row],[Order Date]])</f>
        <v>2014</v>
      </c>
      <c r="C966" s="3">
        <f>MONTH(Table1[[#This Row],[Order Date]])</f>
        <v>8</v>
      </c>
      <c r="D966" s="1" t="s">
        <v>1193</v>
      </c>
      <c r="E966" s="1" t="s">
        <v>123</v>
      </c>
      <c r="F966" s="1" t="s">
        <v>11</v>
      </c>
      <c r="G966" s="1" t="s">
        <v>20</v>
      </c>
      <c r="H966" s="1" t="s">
        <v>420</v>
      </c>
      <c r="I966" s="2">
        <v>505.18</v>
      </c>
      <c r="J966" s="3">
        <v>4</v>
      </c>
      <c r="K966" s="2">
        <v>-336.78</v>
      </c>
    </row>
    <row r="967" spans="1:11" x14ac:dyDescent="0.2">
      <c r="A967" s="5">
        <v>41880</v>
      </c>
      <c r="B967" s="3">
        <f>YEAR(Table1[[#This Row],[Order Date]])</f>
        <v>2014</v>
      </c>
      <c r="C967" s="3">
        <f>MONTH(Table1[[#This Row],[Order Date]])</f>
        <v>8</v>
      </c>
      <c r="D967" s="1" t="s">
        <v>1193</v>
      </c>
      <c r="E967" s="1" t="s">
        <v>123</v>
      </c>
      <c r="F967" s="1" t="s">
        <v>34</v>
      </c>
      <c r="G967" s="1" t="s">
        <v>145</v>
      </c>
      <c r="H967" s="1" t="s">
        <v>1195</v>
      </c>
      <c r="I967" s="2">
        <v>174.06</v>
      </c>
      <c r="J967" s="3">
        <v>3</v>
      </c>
      <c r="K967" s="2">
        <v>-110.76</v>
      </c>
    </row>
    <row r="968" spans="1:11" x14ac:dyDescent="0.2">
      <c r="A968" s="5">
        <v>41881</v>
      </c>
      <c r="B968" s="3">
        <f>YEAR(Table1[[#This Row],[Order Date]])</f>
        <v>2014</v>
      </c>
      <c r="C968" s="3">
        <f>MONTH(Table1[[#This Row],[Order Date]])</f>
        <v>8</v>
      </c>
      <c r="D968" s="1" t="s">
        <v>1196</v>
      </c>
      <c r="E968" s="1" t="s">
        <v>613</v>
      </c>
      <c r="F968" s="1" t="s">
        <v>11</v>
      </c>
      <c r="G968" s="1" t="s">
        <v>20</v>
      </c>
      <c r="H968" s="1" t="s">
        <v>1197</v>
      </c>
      <c r="I968" s="2">
        <v>25.3</v>
      </c>
      <c r="J968" s="3">
        <v>5</v>
      </c>
      <c r="K968" s="2">
        <v>11.89</v>
      </c>
    </row>
    <row r="969" spans="1:11" x14ac:dyDescent="0.2">
      <c r="A969" s="5">
        <v>41881</v>
      </c>
      <c r="B969" s="3">
        <f>YEAR(Table1[[#This Row],[Order Date]])</f>
        <v>2014</v>
      </c>
      <c r="C969" s="3">
        <f>MONTH(Table1[[#This Row],[Order Date]])</f>
        <v>8</v>
      </c>
      <c r="D969" s="1" t="s">
        <v>1196</v>
      </c>
      <c r="E969" s="1" t="s">
        <v>613</v>
      </c>
      <c r="F969" s="1" t="s">
        <v>11</v>
      </c>
      <c r="G969" s="1" t="s">
        <v>18</v>
      </c>
      <c r="H969" s="1" t="s">
        <v>909</v>
      </c>
      <c r="I969" s="2">
        <v>95.94</v>
      </c>
      <c r="J969" s="3">
        <v>3</v>
      </c>
      <c r="K969" s="2">
        <v>9.59</v>
      </c>
    </row>
    <row r="970" spans="1:11" x14ac:dyDescent="0.2">
      <c r="A970" s="5">
        <v>41882</v>
      </c>
      <c r="B970" s="3">
        <f>YEAR(Table1[[#This Row],[Order Date]])</f>
        <v>2014</v>
      </c>
      <c r="C970" s="3">
        <f>MONTH(Table1[[#This Row],[Order Date]])</f>
        <v>8</v>
      </c>
      <c r="D970" s="1" t="s">
        <v>1198</v>
      </c>
      <c r="E970" s="1" t="s">
        <v>399</v>
      </c>
      <c r="F970" s="1" t="s">
        <v>39</v>
      </c>
      <c r="G970" s="1" t="s">
        <v>52</v>
      </c>
      <c r="H970" s="1" t="s">
        <v>1199</v>
      </c>
      <c r="I970" s="2">
        <v>92.52</v>
      </c>
      <c r="J970" s="3">
        <v>9</v>
      </c>
      <c r="K970" s="2">
        <v>18.5</v>
      </c>
    </row>
    <row r="971" spans="1:11" x14ac:dyDescent="0.2">
      <c r="A971" s="5">
        <v>41883</v>
      </c>
      <c r="B971" s="3">
        <f>YEAR(Table1[[#This Row],[Order Date]])</f>
        <v>2014</v>
      </c>
      <c r="C971" s="3">
        <f>MONTH(Table1[[#This Row],[Order Date]])</f>
        <v>9</v>
      </c>
      <c r="D971" s="1" t="s">
        <v>1200</v>
      </c>
      <c r="E971" s="1" t="s">
        <v>27</v>
      </c>
      <c r="F971" s="1" t="s">
        <v>11</v>
      </c>
      <c r="G971" s="1" t="s">
        <v>24</v>
      </c>
      <c r="H971" s="1" t="s">
        <v>1201</v>
      </c>
      <c r="I971" s="2">
        <v>53.94</v>
      </c>
      <c r="J971" s="3">
        <v>3</v>
      </c>
      <c r="K971" s="2">
        <v>15.64</v>
      </c>
    </row>
    <row r="972" spans="1:11" x14ac:dyDescent="0.2">
      <c r="A972" s="5">
        <v>41883</v>
      </c>
      <c r="B972" s="3">
        <f>YEAR(Table1[[#This Row],[Order Date]])</f>
        <v>2014</v>
      </c>
      <c r="C972" s="3">
        <f>MONTH(Table1[[#This Row],[Order Date]])</f>
        <v>9</v>
      </c>
      <c r="D972" s="1" t="s">
        <v>965</v>
      </c>
      <c r="E972" s="1" t="s">
        <v>10</v>
      </c>
      <c r="F972" s="1" t="s">
        <v>11</v>
      </c>
      <c r="G972" s="1" t="s">
        <v>20</v>
      </c>
      <c r="H972" s="1" t="s">
        <v>1202</v>
      </c>
      <c r="I972" s="2">
        <v>3.65</v>
      </c>
      <c r="J972" s="3">
        <v>3</v>
      </c>
      <c r="K972" s="2">
        <v>-6.02</v>
      </c>
    </row>
    <row r="973" spans="1:11" x14ac:dyDescent="0.2">
      <c r="A973" s="5">
        <v>41883</v>
      </c>
      <c r="B973" s="3">
        <f>YEAR(Table1[[#This Row],[Order Date]])</f>
        <v>2014</v>
      </c>
      <c r="C973" s="3">
        <f>MONTH(Table1[[#This Row],[Order Date]])</f>
        <v>9</v>
      </c>
      <c r="D973" s="1" t="s">
        <v>965</v>
      </c>
      <c r="E973" s="1" t="s">
        <v>10</v>
      </c>
      <c r="F973" s="1" t="s">
        <v>11</v>
      </c>
      <c r="G973" s="1" t="s">
        <v>12</v>
      </c>
      <c r="H973" s="1" t="s">
        <v>1203</v>
      </c>
      <c r="I973" s="2">
        <v>31.1</v>
      </c>
      <c r="J973" s="3">
        <v>6</v>
      </c>
      <c r="K973" s="2">
        <v>10.89</v>
      </c>
    </row>
    <row r="974" spans="1:11" x14ac:dyDescent="0.2">
      <c r="A974" s="5">
        <v>41883</v>
      </c>
      <c r="B974" s="3">
        <f>YEAR(Table1[[#This Row],[Order Date]])</f>
        <v>2014</v>
      </c>
      <c r="C974" s="3">
        <f>MONTH(Table1[[#This Row],[Order Date]])</f>
        <v>9</v>
      </c>
      <c r="D974" s="1" t="s">
        <v>1138</v>
      </c>
      <c r="E974" s="1" t="s">
        <v>149</v>
      </c>
      <c r="F974" s="1" t="s">
        <v>11</v>
      </c>
      <c r="G974" s="1" t="s">
        <v>20</v>
      </c>
      <c r="H974" s="1" t="s">
        <v>1204</v>
      </c>
      <c r="I974" s="2">
        <v>23.74</v>
      </c>
      <c r="J974" s="3">
        <v>2</v>
      </c>
      <c r="K974" s="2">
        <v>8.31</v>
      </c>
    </row>
    <row r="975" spans="1:11" x14ac:dyDescent="0.2">
      <c r="A975" s="5">
        <v>41883</v>
      </c>
      <c r="B975" s="3">
        <f>YEAR(Table1[[#This Row],[Order Date]])</f>
        <v>2014</v>
      </c>
      <c r="C975" s="3">
        <f>MONTH(Table1[[#This Row],[Order Date]])</f>
        <v>9</v>
      </c>
      <c r="D975" s="1" t="s">
        <v>1138</v>
      </c>
      <c r="E975" s="1" t="s">
        <v>149</v>
      </c>
      <c r="F975" s="1" t="s">
        <v>39</v>
      </c>
      <c r="G975" s="1" t="s">
        <v>52</v>
      </c>
      <c r="H975" s="1" t="s">
        <v>1032</v>
      </c>
      <c r="I975" s="2">
        <v>357</v>
      </c>
      <c r="J975" s="3">
        <v>3</v>
      </c>
      <c r="K975" s="2">
        <v>57.12</v>
      </c>
    </row>
    <row r="976" spans="1:11" x14ac:dyDescent="0.2">
      <c r="A976" s="5">
        <v>41884</v>
      </c>
      <c r="B976" s="3">
        <f>YEAR(Table1[[#This Row],[Order Date]])</f>
        <v>2014</v>
      </c>
      <c r="C976" s="3">
        <f>MONTH(Table1[[#This Row],[Order Date]])</f>
        <v>9</v>
      </c>
      <c r="D976" s="1" t="s">
        <v>599</v>
      </c>
      <c r="E976" s="1" t="s">
        <v>149</v>
      </c>
      <c r="F976" s="1" t="s">
        <v>11</v>
      </c>
      <c r="G976" s="1" t="s">
        <v>92</v>
      </c>
      <c r="H976" s="1" t="s">
        <v>206</v>
      </c>
      <c r="I976" s="2">
        <v>19.899999999999999</v>
      </c>
      <c r="J976" s="3">
        <v>1</v>
      </c>
      <c r="K976" s="2">
        <v>8.9600000000000009</v>
      </c>
    </row>
    <row r="977" spans="1:11" x14ac:dyDescent="0.2">
      <c r="A977" s="5">
        <v>41884</v>
      </c>
      <c r="B977" s="3">
        <f>YEAR(Table1[[#This Row],[Order Date]])</f>
        <v>2014</v>
      </c>
      <c r="C977" s="3">
        <f>MONTH(Table1[[#This Row],[Order Date]])</f>
        <v>9</v>
      </c>
      <c r="D977" s="1" t="s">
        <v>599</v>
      </c>
      <c r="E977" s="1" t="s">
        <v>149</v>
      </c>
      <c r="F977" s="1" t="s">
        <v>34</v>
      </c>
      <c r="G977" s="1" t="s">
        <v>47</v>
      </c>
      <c r="H977" s="1" t="s">
        <v>1205</v>
      </c>
      <c r="I977" s="2">
        <v>70.709999999999994</v>
      </c>
      <c r="J977" s="3">
        <v>1</v>
      </c>
      <c r="K977" s="2">
        <v>4.95</v>
      </c>
    </row>
    <row r="978" spans="1:11" x14ac:dyDescent="0.2">
      <c r="A978" s="5">
        <v>41884</v>
      </c>
      <c r="B978" s="3">
        <f>YEAR(Table1[[#This Row],[Order Date]])</f>
        <v>2014</v>
      </c>
      <c r="C978" s="3">
        <f>MONTH(Table1[[#This Row],[Order Date]])</f>
        <v>9</v>
      </c>
      <c r="D978" s="1" t="s">
        <v>256</v>
      </c>
      <c r="E978" s="1" t="s">
        <v>149</v>
      </c>
      <c r="F978" s="1" t="s">
        <v>11</v>
      </c>
      <c r="G978" s="1" t="s">
        <v>24</v>
      </c>
      <c r="H978" s="1" t="s">
        <v>1206</v>
      </c>
      <c r="I978" s="2">
        <v>21.24</v>
      </c>
      <c r="J978" s="3">
        <v>3</v>
      </c>
      <c r="K978" s="2">
        <v>8.07</v>
      </c>
    </row>
    <row r="979" spans="1:11" x14ac:dyDescent="0.2">
      <c r="A979" s="5">
        <v>41884</v>
      </c>
      <c r="B979" s="3">
        <f>YEAR(Table1[[#This Row],[Order Date]])</f>
        <v>2014</v>
      </c>
      <c r="C979" s="3">
        <f>MONTH(Table1[[#This Row],[Order Date]])</f>
        <v>9</v>
      </c>
      <c r="D979" s="1" t="s">
        <v>1207</v>
      </c>
      <c r="E979" s="1" t="s">
        <v>149</v>
      </c>
      <c r="F979" s="1" t="s">
        <v>11</v>
      </c>
      <c r="G979" s="1" t="s">
        <v>24</v>
      </c>
      <c r="H979" s="1" t="s">
        <v>1006</v>
      </c>
      <c r="I979" s="2">
        <v>57.75</v>
      </c>
      <c r="J979" s="3">
        <v>5</v>
      </c>
      <c r="K979" s="2">
        <v>16.170000000000002</v>
      </c>
    </row>
    <row r="980" spans="1:11" x14ac:dyDescent="0.2">
      <c r="A980" s="5">
        <v>41884</v>
      </c>
      <c r="B980" s="3">
        <f>YEAR(Table1[[#This Row],[Order Date]])</f>
        <v>2014</v>
      </c>
      <c r="C980" s="3">
        <f>MONTH(Table1[[#This Row],[Order Date]])</f>
        <v>9</v>
      </c>
      <c r="D980" s="1" t="s">
        <v>1207</v>
      </c>
      <c r="E980" s="1" t="s">
        <v>149</v>
      </c>
      <c r="F980" s="1" t="s">
        <v>11</v>
      </c>
      <c r="G980" s="1" t="s">
        <v>12</v>
      </c>
      <c r="H980" s="1" t="s">
        <v>625</v>
      </c>
      <c r="I980" s="2">
        <v>14.94</v>
      </c>
      <c r="J980" s="3">
        <v>3</v>
      </c>
      <c r="K980" s="2">
        <v>7.02</v>
      </c>
    </row>
    <row r="981" spans="1:11" x14ac:dyDescent="0.2">
      <c r="A981" s="5">
        <v>41884</v>
      </c>
      <c r="B981" s="3">
        <f>YEAR(Table1[[#This Row],[Order Date]])</f>
        <v>2014</v>
      </c>
      <c r="C981" s="3">
        <f>MONTH(Table1[[#This Row],[Order Date]])</f>
        <v>9</v>
      </c>
      <c r="D981" s="1" t="s">
        <v>394</v>
      </c>
      <c r="E981" s="1" t="s">
        <v>15</v>
      </c>
      <c r="F981" s="1" t="s">
        <v>39</v>
      </c>
      <c r="G981" s="1" t="s">
        <v>52</v>
      </c>
      <c r="H981" s="1" t="s">
        <v>731</v>
      </c>
      <c r="I981" s="2">
        <v>239.98</v>
      </c>
      <c r="J981" s="3">
        <v>3</v>
      </c>
      <c r="K981" s="2">
        <v>53.99</v>
      </c>
    </row>
    <row r="982" spans="1:11" x14ac:dyDescent="0.2">
      <c r="A982" s="5">
        <v>41884</v>
      </c>
      <c r="B982" s="3">
        <f>YEAR(Table1[[#This Row],[Order Date]])</f>
        <v>2014</v>
      </c>
      <c r="C982" s="3">
        <f>MONTH(Table1[[#This Row],[Order Date]])</f>
        <v>9</v>
      </c>
      <c r="D982" s="1" t="s">
        <v>1095</v>
      </c>
      <c r="E982" s="1" t="s">
        <v>10</v>
      </c>
      <c r="F982" s="1" t="s">
        <v>39</v>
      </c>
      <c r="G982" s="1" t="s">
        <v>302</v>
      </c>
      <c r="H982" s="1" t="s">
        <v>1208</v>
      </c>
      <c r="I982" s="2">
        <v>559.71</v>
      </c>
      <c r="J982" s="3">
        <v>3</v>
      </c>
      <c r="K982" s="2">
        <v>-121.27</v>
      </c>
    </row>
    <row r="983" spans="1:11" x14ac:dyDescent="0.2">
      <c r="A983" s="5">
        <v>41884</v>
      </c>
      <c r="B983" s="3">
        <f>YEAR(Table1[[#This Row],[Order Date]])</f>
        <v>2014</v>
      </c>
      <c r="C983" s="3">
        <f>MONTH(Table1[[#This Row],[Order Date]])</f>
        <v>9</v>
      </c>
      <c r="D983" s="1" t="s">
        <v>193</v>
      </c>
      <c r="E983" s="1" t="s">
        <v>101</v>
      </c>
      <c r="F983" s="1" t="s">
        <v>11</v>
      </c>
      <c r="G983" s="1" t="s">
        <v>20</v>
      </c>
      <c r="H983" s="1" t="s">
        <v>1142</v>
      </c>
      <c r="I983" s="2">
        <v>1793.98</v>
      </c>
      <c r="J983" s="3">
        <v>2</v>
      </c>
      <c r="K983" s="2">
        <v>843.17</v>
      </c>
    </row>
    <row r="984" spans="1:11" x14ac:dyDescent="0.2">
      <c r="A984" s="5">
        <v>41884</v>
      </c>
      <c r="B984" s="3">
        <f>YEAR(Table1[[#This Row],[Order Date]])</f>
        <v>2014</v>
      </c>
      <c r="C984" s="3">
        <f>MONTH(Table1[[#This Row],[Order Date]])</f>
        <v>9</v>
      </c>
      <c r="D984" s="1" t="s">
        <v>778</v>
      </c>
      <c r="E984" s="1" t="s">
        <v>15</v>
      </c>
      <c r="F984" s="1" t="s">
        <v>39</v>
      </c>
      <c r="G984" s="1" t="s">
        <v>52</v>
      </c>
      <c r="H984" s="1" t="s">
        <v>1134</v>
      </c>
      <c r="I984" s="2">
        <v>475.94</v>
      </c>
      <c r="J984" s="3">
        <v>7</v>
      </c>
      <c r="K984" s="2">
        <v>95.19</v>
      </c>
    </row>
    <row r="985" spans="1:11" x14ac:dyDescent="0.2">
      <c r="A985" s="5">
        <v>41885</v>
      </c>
      <c r="B985" s="3">
        <f>YEAR(Table1[[#This Row],[Order Date]])</f>
        <v>2014</v>
      </c>
      <c r="C985" s="3">
        <f>MONTH(Table1[[#This Row],[Order Date]])</f>
        <v>9</v>
      </c>
      <c r="D985" s="1" t="s">
        <v>547</v>
      </c>
      <c r="E985" s="1" t="s">
        <v>149</v>
      </c>
      <c r="F985" s="1" t="s">
        <v>11</v>
      </c>
      <c r="G985" s="1" t="s">
        <v>16</v>
      </c>
      <c r="H985" s="1" t="s">
        <v>932</v>
      </c>
      <c r="I985" s="2">
        <v>14.4</v>
      </c>
      <c r="J985" s="3">
        <v>5</v>
      </c>
      <c r="K985" s="2">
        <v>7.06</v>
      </c>
    </row>
    <row r="986" spans="1:11" x14ac:dyDescent="0.2">
      <c r="A986" s="5">
        <v>41885</v>
      </c>
      <c r="B986" s="3">
        <f>YEAR(Table1[[#This Row],[Order Date]])</f>
        <v>2014</v>
      </c>
      <c r="C986" s="3">
        <f>MONTH(Table1[[#This Row],[Order Date]])</f>
        <v>9</v>
      </c>
      <c r="D986" s="1" t="s">
        <v>1209</v>
      </c>
      <c r="E986" s="1" t="s">
        <v>10</v>
      </c>
      <c r="F986" s="1" t="s">
        <v>11</v>
      </c>
      <c r="G986" s="1" t="s">
        <v>20</v>
      </c>
      <c r="H986" s="1" t="s">
        <v>1210</v>
      </c>
      <c r="I986" s="2">
        <v>7.68</v>
      </c>
      <c r="J986" s="3">
        <v>5</v>
      </c>
      <c r="K986" s="2">
        <v>-11.52</v>
      </c>
    </row>
    <row r="987" spans="1:11" x14ac:dyDescent="0.2">
      <c r="A987" s="5">
        <v>41887</v>
      </c>
      <c r="B987" s="3">
        <f>YEAR(Table1[[#This Row],[Order Date]])</f>
        <v>2014</v>
      </c>
      <c r="C987" s="3">
        <f>MONTH(Table1[[#This Row],[Order Date]])</f>
        <v>9</v>
      </c>
      <c r="D987" s="1" t="s">
        <v>1211</v>
      </c>
      <c r="E987" s="1" t="s">
        <v>78</v>
      </c>
      <c r="F987" s="1" t="s">
        <v>11</v>
      </c>
      <c r="G987" s="1" t="s">
        <v>18</v>
      </c>
      <c r="H987" s="1" t="s">
        <v>374</v>
      </c>
      <c r="I987" s="2">
        <v>264.32</v>
      </c>
      <c r="J987" s="3">
        <v>2</v>
      </c>
      <c r="K987" s="2">
        <v>19.82</v>
      </c>
    </row>
    <row r="988" spans="1:11" x14ac:dyDescent="0.2">
      <c r="A988" s="5">
        <v>41887</v>
      </c>
      <c r="B988" s="3">
        <f>YEAR(Table1[[#This Row],[Order Date]])</f>
        <v>2014</v>
      </c>
      <c r="C988" s="3">
        <f>MONTH(Table1[[#This Row],[Order Date]])</f>
        <v>9</v>
      </c>
      <c r="D988" s="1" t="s">
        <v>1212</v>
      </c>
      <c r="E988" s="1" t="s">
        <v>123</v>
      </c>
      <c r="F988" s="1" t="s">
        <v>34</v>
      </c>
      <c r="G988" s="1" t="s">
        <v>47</v>
      </c>
      <c r="H988" s="1" t="s">
        <v>1213</v>
      </c>
      <c r="I988" s="2">
        <v>31.98</v>
      </c>
      <c r="J988" s="3">
        <v>2</v>
      </c>
      <c r="K988" s="2">
        <v>2</v>
      </c>
    </row>
    <row r="989" spans="1:11" x14ac:dyDescent="0.2">
      <c r="A989" s="5">
        <v>41888</v>
      </c>
      <c r="B989" s="3">
        <f>YEAR(Table1[[#This Row],[Order Date]])</f>
        <v>2014</v>
      </c>
      <c r="C989" s="3">
        <f>MONTH(Table1[[#This Row],[Order Date]])</f>
        <v>9</v>
      </c>
      <c r="D989" s="1" t="s">
        <v>1214</v>
      </c>
      <c r="E989" s="1" t="s">
        <v>27</v>
      </c>
      <c r="F989" s="1" t="s">
        <v>34</v>
      </c>
      <c r="G989" s="1" t="s">
        <v>47</v>
      </c>
      <c r="H989" s="1" t="s">
        <v>797</v>
      </c>
      <c r="I989" s="2">
        <v>41.88</v>
      </c>
      <c r="J989" s="3">
        <v>6</v>
      </c>
      <c r="K989" s="2">
        <v>12.15</v>
      </c>
    </row>
    <row r="990" spans="1:11" x14ac:dyDescent="0.2">
      <c r="A990" s="5">
        <v>41888</v>
      </c>
      <c r="B990" s="3">
        <f>YEAR(Table1[[#This Row],[Order Date]])</f>
        <v>2014</v>
      </c>
      <c r="C990" s="3">
        <f>MONTH(Table1[[#This Row],[Order Date]])</f>
        <v>9</v>
      </c>
      <c r="D990" s="1" t="s">
        <v>1214</v>
      </c>
      <c r="E990" s="1" t="s">
        <v>27</v>
      </c>
      <c r="F990" s="1" t="s">
        <v>11</v>
      </c>
      <c r="G990" s="1" t="s">
        <v>16</v>
      </c>
      <c r="H990" s="1" t="s">
        <v>906</v>
      </c>
      <c r="I990" s="2">
        <v>58.48</v>
      </c>
      <c r="J990" s="3">
        <v>8</v>
      </c>
      <c r="K990" s="2">
        <v>27.49</v>
      </c>
    </row>
    <row r="991" spans="1:11" x14ac:dyDescent="0.2">
      <c r="A991" s="5">
        <v>41889</v>
      </c>
      <c r="B991" s="3">
        <f>YEAR(Table1[[#This Row],[Order Date]])</f>
        <v>2014</v>
      </c>
      <c r="C991" s="3">
        <f>MONTH(Table1[[#This Row],[Order Date]])</f>
        <v>9</v>
      </c>
      <c r="D991" s="1" t="s">
        <v>637</v>
      </c>
      <c r="E991" s="1" t="s">
        <v>23</v>
      </c>
      <c r="F991" s="1" t="s">
        <v>11</v>
      </c>
      <c r="G991" s="1" t="s">
        <v>18</v>
      </c>
      <c r="H991" s="1" t="s">
        <v>267</v>
      </c>
      <c r="I991" s="2">
        <v>64.78</v>
      </c>
      <c r="J991" s="3">
        <v>1</v>
      </c>
      <c r="K991" s="2">
        <v>-14.58</v>
      </c>
    </row>
    <row r="992" spans="1:11" x14ac:dyDescent="0.2">
      <c r="A992" s="5">
        <v>41889</v>
      </c>
      <c r="B992" s="3">
        <f>YEAR(Table1[[#This Row],[Order Date]])</f>
        <v>2014</v>
      </c>
      <c r="C992" s="3">
        <f>MONTH(Table1[[#This Row],[Order Date]])</f>
        <v>9</v>
      </c>
      <c r="D992" s="1" t="s">
        <v>637</v>
      </c>
      <c r="E992" s="1" t="s">
        <v>23</v>
      </c>
      <c r="F992" s="1" t="s">
        <v>39</v>
      </c>
      <c r="G992" s="1" t="s">
        <v>40</v>
      </c>
      <c r="H992" s="1" t="s">
        <v>1215</v>
      </c>
      <c r="I992" s="2">
        <v>32.380000000000003</v>
      </c>
      <c r="J992" s="3">
        <v>3</v>
      </c>
      <c r="K992" s="2">
        <v>4.32</v>
      </c>
    </row>
    <row r="993" spans="1:11" x14ac:dyDescent="0.2">
      <c r="A993" s="5">
        <v>41889</v>
      </c>
      <c r="B993" s="3">
        <f>YEAR(Table1[[#This Row],[Order Date]])</f>
        <v>2014</v>
      </c>
      <c r="C993" s="3">
        <f>MONTH(Table1[[#This Row],[Order Date]])</f>
        <v>9</v>
      </c>
      <c r="D993" s="1" t="s">
        <v>637</v>
      </c>
      <c r="E993" s="1" t="s">
        <v>23</v>
      </c>
      <c r="F993" s="1" t="s">
        <v>34</v>
      </c>
      <c r="G993" s="1" t="s">
        <v>47</v>
      </c>
      <c r="H993" s="1" t="s">
        <v>1216</v>
      </c>
      <c r="I993" s="2">
        <v>42.37</v>
      </c>
      <c r="J993" s="3">
        <v>2</v>
      </c>
      <c r="K993" s="2">
        <v>8.4700000000000006</v>
      </c>
    </row>
    <row r="994" spans="1:11" x14ac:dyDescent="0.2">
      <c r="A994" s="5">
        <v>41889</v>
      </c>
      <c r="B994" s="3">
        <f>YEAR(Table1[[#This Row],[Order Date]])</f>
        <v>2014</v>
      </c>
      <c r="C994" s="3">
        <f>MONTH(Table1[[#This Row],[Order Date]])</f>
        <v>9</v>
      </c>
      <c r="D994" s="1" t="s">
        <v>637</v>
      </c>
      <c r="E994" s="1" t="s">
        <v>23</v>
      </c>
      <c r="F994" s="1" t="s">
        <v>39</v>
      </c>
      <c r="G994" s="1" t="s">
        <v>302</v>
      </c>
      <c r="H994" s="1" t="s">
        <v>1217</v>
      </c>
      <c r="I994" s="2">
        <v>399.54</v>
      </c>
      <c r="J994" s="3">
        <v>4</v>
      </c>
      <c r="K994" s="2">
        <v>-559.36</v>
      </c>
    </row>
    <row r="995" spans="1:11" x14ac:dyDescent="0.2">
      <c r="A995" s="5">
        <v>41889</v>
      </c>
      <c r="B995" s="3">
        <f>YEAR(Table1[[#This Row],[Order Date]])</f>
        <v>2014</v>
      </c>
      <c r="C995" s="3">
        <f>MONTH(Table1[[#This Row],[Order Date]])</f>
        <v>9</v>
      </c>
      <c r="D995" s="1" t="s">
        <v>122</v>
      </c>
      <c r="E995" s="1" t="s">
        <v>840</v>
      </c>
      <c r="F995" s="1" t="s">
        <v>34</v>
      </c>
      <c r="G995" s="1" t="s">
        <v>47</v>
      </c>
      <c r="H995" s="1" t="s">
        <v>339</v>
      </c>
      <c r="I995" s="2">
        <v>57.69</v>
      </c>
      <c r="J995" s="3">
        <v>3</v>
      </c>
      <c r="K995" s="2">
        <v>23.65</v>
      </c>
    </row>
    <row r="996" spans="1:11" x14ac:dyDescent="0.2">
      <c r="A996" s="5">
        <v>41889</v>
      </c>
      <c r="B996" s="3">
        <f>YEAR(Table1[[#This Row],[Order Date]])</f>
        <v>2014</v>
      </c>
      <c r="C996" s="3">
        <f>MONTH(Table1[[#This Row],[Order Date]])</f>
        <v>9</v>
      </c>
      <c r="D996" s="1" t="s">
        <v>122</v>
      </c>
      <c r="E996" s="1" t="s">
        <v>840</v>
      </c>
      <c r="F996" s="1" t="s">
        <v>11</v>
      </c>
      <c r="G996" s="1" t="s">
        <v>20</v>
      </c>
      <c r="H996" s="1" t="s">
        <v>1218</v>
      </c>
      <c r="I996" s="2">
        <v>42.81</v>
      </c>
      <c r="J996" s="3">
        <v>3</v>
      </c>
      <c r="K996" s="2">
        <v>20.12</v>
      </c>
    </row>
    <row r="997" spans="1:11" x14ac:dyDescent="0.2">
      <c r="A997" s="5">
        <v>41889</v>
      </c>
      <c r="B997" s="3">
        <f>YEAR(Table1[[#This Row],[Order Date]])</f>
        <v>2014</v>
      </c>
      <c r="C997" s="3">
        <f>MONTH(Table1[[#This Row],[Order Date]])</f>
        <v>9</v>
      </c>
      <c r="D997" s="1" t="s">
        <v>122</v>
      </c>
      <c r="E997" s="1" t="s">
        <v>840</v>
      </c>
      <c r="F997" s="1" t="s">
        <v>11</v>
      </c>
      <c r="G997" s="1" t="s">
        <v>12</v>
      </c>
      <c r="H997" s="1" t="s">
        <v>1219</v>
      </c>
      <c r="I997" s="2">
        <v>12.96</v>
      </c>
      <c r="J997" s="3">
        <v>2</v>
      </c>
      <c r="K997" s="2">
        <v>6.22</v>
      </c>
    </row>
    <row r="998" spans="1:11" x14ac:dyDescent="0.2">
      <c r="A998" s="5">
        <v>41889</v>
      </c>
      <c r="B998" s="3">
        <f>YEAR(Table1[[#This Row],[Order Date]])</f>
        <v>2014</v>
      </c>
      <c r="C998" s="3">
        <f>MONTH(Table1[[#This Row],[Order Date]])</f>
        <v>9</v>
      </c>
      <c r="D998" s="1" t="s">
        <v>122</v>
      </c>
      <c r="E998" s="1" t="s">
        <v>840</v>
      </c>
      <c r="F998" s="1" t="s">
        <v>34</v>
      </c>
      <c r="G998" s="1" t="s">
        <v>47</v>
      </c>
      <c r="H998" s="1" t="s">
        <v>1220</v>
      </c>
      <c r="I998" s="2">
        <v>821.88</v>
      </c>
      <c r="J998" s="3">
        <v>6</v>
      </c>
      <c r="K998" s="2">
        <v>213.69</v>
      </c>
    </row>
    <row r="999" spans="1:11" x14ac:dyDescent="0.2">
      <c r="A999" s="5">
        <v>41889</v>
      </c>
      <c r="B999" s="3">
        <f>YEAR(Table1[[#This Row],[Order Date]])</f>
        <v>2014</v>
      </c>
      <c r="C999" s="3">
        <f>MONTH(Table1[[#This Row],[Order Date]])</f>
        <v>9</v>
      </c>
      <c r="D999" s="1" t="s">
        <v>122</v>
      </c>
      <c r="E999" s="1" t="s">
        <v>840</v>
      </c>
      <c r="F999" s="1" t="s">
        <v>39</v>
      </c>
      <c r="G999" s="1" t="s">
        <v>40</v>
      </c>
      <c r="H999" s="1" t="s">
        <v>832</v>
      </c>
      <c r="I999" s="2">
        <v>104.85</v>
      </c>
      <c r="J999" s="3">
        <v>3</v>
      </c>
      <c r="K999" s="2">
        <v>28.31</v>
      </c>
    </row>
    <row r="1000" spans="1:11" x14ac:dyDescent="0.2">
      <c r="A1000" s="5">
        <v>41889</v>
      </c>
      <c r="B1000" s="3">
        <f>YEAR(Table1[[#This Row],[Order Date]])</f>
        <v>2014</v>
      </c>
      <c r="C1000" s="3">
        <f>MONTH(Table1[[#This Row],[Order Date]])</f>
        <v>9</v>
      </c>
      <c r="D1000" s="1" t="s">
        <v>1221</v>
      </c>
      <c r="E1000" s="1" t="s">
        <v>149</v>
      </c>
      <c r="F1000" s="1" t="s">
        <v>39</v>
      </c>
      <c r="G1000" s="1" t="s">
        <v>40</v>
      </c>
      <c r="H1000" s="1" t="s">
        <v>1222</v>
      </c>
      <c r="I1000" s="2">
        <v>377.97</v>
      </c>
      <c r="J1000" s="3">
        <v>3</v>
      </c>
      <c r="K1000" s="2">
        <v>109.61</v>
      </c>
    </row>
    <row r="1001" spans="1:11" x14ac:dyDescent="0.2">
      <c r="A1001" s="5">
        <v>41889</v>
      </c>
      <c r="B1001" s="3">
        <f>YEAR(Table1[[#This Row],[Order Date]])</f>
        <v>2014</v>
      </c>
      <c r="C1001" s="3">
        <f>MONTH(Table1[[#This Row],[Order Date]])</f>
        <v>9</v>
      </c>
      <c r="D1001" s="1" t="s">
        <v>1223</v>
      </c>
      <c r="E1001" s="1" t="s">
        <v>10</v>
      </c>
      <c r="F1001" s="1" t="s">
        <v>39</v>
      </c>
      <c r="G1001" s="1" t="s">
        <v>40</v>
      </c>
      <c r="H1001" s="1" t="s">
        <v>1224</v>
      </c>
      <c r="I1001" s="2">
        <v>196.78</v>
      </c>
      <c r="J1001" s="3">
        <v>3</v>
      </c>
      <c r="K1001" s="2">
        <v>14.76</v>
      </c>
    </row>
    <row r="1002" spans="1:11" x14ac:dyDescent="0.2">
      <c r="A1002" s="5">
        <v>41889</v>
      </c>
      <c r="B1002" s="3">
        <f>YEAR(Table1[[#This Row],[Order Date]])</f>
        <v>2014</v>
      </c>
      <c r="C1002" s="3">
        <f>MONTH(Table1[[#This Row],[Order Date]])</f>
        <v>9</v>
      </c>
      <c r="D1002" s="1" t="s">
        <v>1223</v>
      </c>
      <c r="E1002" s="1" t="s">
        <v>10</v>
      </c>
      <c r="F1002" s="1" t="s">
        <v>11</v>
      </c>
      <c r="G1002" s="1" t="s">
        <v>20</v>
      </c>
      <c r="H1002" s="1" t="s">
        <v>1225</v>
      </c>
      <c r="I1002" s="2">
        <v>2.92</v>
      </c>
      <c r="J1002" s="3">
        <v>2</v>
      </c>
      <c r="K1002" s="2">
        <v>-4.82</v>
      </c>
    </row>
    <row r="1003" spans="1:11" x14ac:dyDescent="0.2">
      <c r="A1003" s="5">
        <v>41889</v>
      </c>
      <c r="B1003" s="3">
        <f>YEAR(Table1[[#This Row],[Order Date]])</f>
        <v>2014</v>
      </c>
      <c r="C1003" s="3">
        <f>MONTH(Table1[[#This Row],[Order Date]])</f>
        <v>9</v>
      </c>
      <c r="D1003" s="1" t="s">
        <v>1223</v>
      </c>
      <c r="E1003" s="1" t="s">
        <v>10</v>
      </c>
      <c r="F1003" s="1" t="s">
        <v>34</v>
      </c>
      <c r="G1003" s="1" t="s">
        <v>145</v>
      </c>
      <c r="H1003" s="1" t="s">
        <v>1226</v>
      </c>
      <c r="I1003" s="2">
        <v>200.8</v>
      </c>
      <c r="J1003" s="3">
        <v>1</v>
      </c>
      <c r="K1003" s="2">
        <v>-22.95</v>
      </c>
    </row>
    <row r="1004" spans="1:11" x14ac:dyDescent="0.2">
      <c r="A1004" s="5">
        <v>41889</v>
      </c>
      <c r="B1004" s="3">
        <f>YEAR(Table1[[#This Row],[Order Date]])</f>
        <v>2014</v>
      </c>
      <c r="C1004" s="3">
        <f>MONTH(Table1[[#This Row],[Order Date]])</f>
        <v>9</v>
      </c>
      <c r="D1004" s="1" t="s">
        <v>1223</v>
      </c>
      <c r="E1004" s="1" t="s">
        <v>10</v>
      </c>
      <c r="F1004" s="1" t="s">
        <v>39</v>
      </c>
      <c r="G1004" s="1" t="s">
        <v>52</v>
      </c>
      <c r="H1004" s="1" t="s">
        <v>1227</v>
      </c>
      <c r="I1004" s="2">
        <v>46.69</v>
      </c>
      <c r="J1004" s="3">
        <v>4</v>
      </c>
      <c r="K1004" s="2">
        <v>-2.92</v>
      </c>
    </row>
    <row r="1005" spans="1:11" x14ac:dyDescent="0.2">
      <c r="A1005" s="5">
        <v>41889</v>
      </c>
      <c r="B1005" s="3">
        <f>YEAR(Table1[[#This Row],[Order Date]])</f>
        <v>2014</v>
      </c>
      <c r="C1005" s="3">
        <f>MONTH(Table1[[#This Row],[Order Date]])</f>
        <v>9</v>
      </c>
      <c r="D1005" s="1" t="s">
        <v>1223</v>
      </c>
      <c r="E1005" s="1" t="s">
        <v>10</v>
      </c>
      <c r="F1005" s="1" t="s">
        <v>11</v>
      </c>
      <c r="G1005" s="1" t="s">
        <v>24</v>
      </c>
      <c r="H1005" s="1" t="s">
        <v>147</v>
      </c>
      <c r="I1005" s="2">
        <v>21.86</v>
      </c>
      <c r="J1005" s="3">
        <v>3</v>
      </c>
      <c r="K1005" s="2">
        <v>3.55</v>
      </c>
    </row>
    <row r="1006" spans="1:11" x14ac:dyDescent="0.2">
      <c r="A1006" s="5">
        <v>41889</v>
      </c>
      <c r="B1006" s="3">
        <f>YEAR(Table1[[#This Row],[Order Date]])</f>
        <v>2014</v>
      </c>
      <c r="C1006" s="3">
        <f>MONTH(Table1[[#This Row],[Order Date]])</f>
        <v>9</v>
      </c>
      <c r="D1006" s="1" t="s">
        <v>301</v>
      </c>
      <c r="E1006" s="1" t="s">
        <v>840</v>
      </c>
      <c r="F1006" s="1" t="s">
        <v>34</v>
      </c>
      <c r="G1006" s="1" t="s">
        <v>145</v>
      </c>
      <c r="H1006" s="1" t="s">
        <v>473</v>
      </c>
      <c r="I1006" s="2">
        <v>429.9</v>
      </c>
      <c r="J1006" s="3">
        <v>5</v>
      </c>
      <c r="K1006" s="2">
        <v>111.77</v>
      </c>
    </row>
    <row r="1007" spans="1:11" x14ac:dyDescent="0.2">
      <c r="A1007" s="5">
        <v>41889</v>
      </c>
      <c r="B1007" s="3">
        <f>YEAR(Table1[[#This Row],[Order Date]])</f>
        <v>2014</v>
      </c>
      <c r="C1007" s="3">
        <f>MONTH(Table1[[#This Row],[Order Date]])</f>
        <v>9</v>
      </c>
      <c r="D1007" s="1" t="s">
        <v>301</v>
      </c>
      <c r="E1007" s="1" t="s">
        <v>840</v>
      </c>
      <c r="F1007" s="1" t="s">
        <v>11</v>
      </c>
      <c r="G1007" s="1" t="s">
        <v>20</v>
      </c>
      <c r="H1007" s="1" t="s">
        <v>1228</v>
      </c>
      <c r="I1007" s="2">
        <v>32.06</v>
      </c>
      <c r="J1007" s="3">
        <v>2</v>
      </c>
      <c r="K1007" s="2">
        <v>15.39</v>
      </c>
    </row>
    <row r="1008" spans="1:11" x14ac:dyDescent="0.2">
      <c r="A1008" s="5">
        <v>41889</v>
      </c>
      <c r="B1008" s="3">
        <f>YEAR(Table1[[#This Row],[Order Date]])</f>
        <v>2014</v>
      </c>
      <c r="C1008" s="3">
        <f>MONTH(Table1[[#This Row],[Order Date]])</f>
        <v>9</v>
      </c>
      <c r="D1008" s="1" t="s">
        <v>301</v>
      </c>
      <c r="E1008" s="1" t="s">
        <v>840</v>
      </c>
      <c r="F1008" s="1" t="s">
        <v>34</v>
      </c>
      <c r="G1008" s="1" t="s">
        <v>35</v>
      </c>
      <c r="H1008" s="1" t="s">
        <v>862</v>
      </c>
      <c r="I1008" s="2">
        <v>161.96</v>
      </c>
      <c r="J1008" s="3">
        <v>2</v>
      </c>
      <c r="K1008" s="2">
        <v>45.35</v>
      </c>
    </row>
    <row r="1009" spans="1:11" x14ac:dyDescent="0.2">
      <c r="A1009" s="5">
        <v>41889</v>
      </c>
      <c r="B1009" s="3">
        <f>YEAR(Table1[[#This Row],[Order Date]])</f>
        <v>2014</v>
      </c>
      <c r="C1009" s="3">
        <f>MONTH(Table1[[#This Row],[Order Date]])</f>
        <v>9</v>
      </c>
      <c r="D1009" s="1" t="s">
        <v>301</v>
      </c>
      <c r="E1009" s="1" t="s">
        <v>840</v>
      </c>
      <c r="F1009" s="1" t="s">
        <v>11</v>
      </c>
      <c r="G1009" s="1" t="s">
        <v>18</v>
      </c>
      <c r="H1009" s="1" t="s">
        <v>1229</v>
      </c>
      <c r="I1009" s="2">
        <v>19.86</v>
      </c>
      <c r="J1009" s="3">
        <v>2</v>
      </c>
      <c r="K1009" s="2">
        <v>5.76</v>
      </c>
    </row>
    <row r="1010" spans="1:11" x14ac:dyDescent="0.2">
      <c r="A1010" s="5">
        <v>41889</v>
      </c>
      <c r="B1010" s="3">
        <f>YEAR(Table1[[#This Row],[Order Date]])</f>
        <v>2014</v>
      </c>
      <c r="C1010" s="3">
        <f>MONTH(Table1[[#This Row],[Order Date]])</f>
        <v>9</v>
      </c>
      <c r="D1010" s="1" t="s">
        <v>1230</v>
      </c>
      <c r="E1010" s="1" t="s">
        <v>27</v>
      </c>
      <c r="F1010" s="1" t="s">
        <v>11</v>
      </c>
      <c r="G1010" s="1" t="s">
        <v>200</v>
      </c>
      <c r="H1010" s="1" t="s">
        <v>1231</v>
      </c>
      <c r="I1010" s="2">
        <v>27.36</v>
      </c>
      <c r="J1010" s="3">
        <v>4</v>
      </c>
      <c r="K1010" s="2">
        <v>7.39</v>
      </c>
    </row>
    <row r="1011" spans="1:11" x14ac:dyDescent="0.2">
      <c r="A1011" s="5">
        <v>41889</v>
      </c>
      <c r="B1011" s="3">
        <f>YEAR(Table1[[#This Row],[Order Date]])</f>
        <v>2014</v>
      </c>
      <c r="C1011" s="3">
        <f>MONTH(Table1[[#This Row],[Order Date]])</f>
        <v>9</v>
      </c>
      <c r="D1011" s="1" t="s">
        <v>1230</v>
      </c>
      <c r="E1011" s="1" t="s">
        <v>27</v>
      </c>
      <c r="F1011" s="1" t="s">
        <v>11</v>
      </c>
      <c r="G1011" s="1" t="s">
        <v>12</v>
      </c>
      <c r="H1011" s="1" t="s">
        <v>13</v>
      </c>
      <c r="I1011" s="2">
        <v>20.56</v>
      </c>
      <c r="J1011" s="3">
        <v>2</v>
      </c>
      <c r="K1011" s="2">
        <v>9.66</v>
      </c>
    </row>
    <row r="1012" spans="1:11" x14ac:dyDescent="0.2">
      <c r="A1012" s="5">
        <v>41889</v>
      </c>
      <c r="B1012" s="3">
        <f>YEAR(Table1[[#This Row],[Order Date]])</f>
        <v>2014</v>
      </c>
      <c r="C1012" s="3">
        <f>MONTH(Table1[[#This Row],[Order Date]])</f>
        <v>9</v>
      </c>
      <c r="D1012" s="1" t="s">
        <v>1230</v>
      </c>
      <c r="E1012" s="1" t="s">
        <v>27</v>
      </c>
      <c r="F1012" s="1" t="s">
        <v>11</v>
      </c>
      <c r="G1012" s="1" t="s">
        <v>20</v>
      </c>
      <c r="H1012" s="1" t="s">
        <v>1232</v>
      </c>
      <c r="I1012" s="2">
        <v>83.92</v>
      </c>
      <c r="J1012" s="3">
        <v>5</v>
      </c>
      <c r="K1012" s="2">
        <v>31.47</v>
      </c>
    </row>
    <row r="1013" spans="1:11" x14ac:dyDescent="0.2">
      <c r="A1013" s="5">
        <v>41889</v>
      </c>
      <c r="B1013" s="3">
        <f>YEAR(Table1[[#This Row],[Order Date]])</f>
        <v>2014</v>
      </c>
      <c r="C1013" s="3">
        <f>MONTH(Table1[[#This Row],[Order Date]])</f>
        <v>9</v>
      </c>
      <c r="D1013" s="1" t="s">
        <v>740</v>
      </c>
      <c r="E1013" s="1" t="s">
        <v>15</v>
      </c>
      <c r="F1013" s="1" t="s">
        <v>11</v>
      </c>
      <c r="G1013" s="1" t="s">
        <v>43</v>
      </c>
      <c r="H1013" s="1" t="s">
        <v>1233</v>
      </c>
      <c r="I1013" s="2">
        <v>13.16</v>
      </c>
      <c r="J1013" s="3">
        <v>5</v>
      </c>
      <c r="K1013" s="2">
        <v>4.1100000000000003</v>
      </c>
    </row>
    <row r="1014" spans="1:11" x14ac:dyDescent="0.2">
      <c r="A1014" s="5">
        <v>41889</v>
      </c>
      <c r="B1014" s="3">
        <f>YEAR(Table1[[#This Row],[Order Date]])</f>
        <v>2014</v>
      </c>
      <c r="C1014" s="3">
        <f>MONTH(Table1[[#This Row],[Order Date]])</f>
        <v>9</v>
      </c>
      <c r="D1014" s="1" t="s">
        <v>740</v>
      </c>
      <c r="E1014" s="1" t="s">
        <v>15</v>
      </c>
      <c r="F1014" s="1" t="s">
        <v>11</v>
      </c>
      <c r="G1014" s="1" t="s">
        <v>20</v>
      </c>
      <c r="H1014" s="1" t="s">
        <v>682</v>
      </c>
      <c r="I1014" s="2">
        <v>3.83</v>
      </c>
      <c r="J1014" s="3">
        <v>3</v>
      </c>
      <c r="K1014" s="2">
        <v>-6.51</v>
      </c>
    </row>
    <row r="1015" spans="1:11" x14ac:dyDescent="0.2">
      <c r="A1015" s="5">
        <v>41889</v>
      </c>
      <c r="B1015" s="3">
        <f>YEAR(Table1[[#This Row],[Order Date]])</f>
        <v>2014</v>
      </c>
      <c r="C1015" s="3">
        <f>MONTH(Table1[[#This Row],[Order Date]])</f>
        <v>9</v>
      </c>
      <c r="D1015" s="1" t="s">
        <v>740</v>
      </c>
      <c r="E1015" s="1" t="s">
        <v>15</v>
      </c>
      <c r="F1015" s="1" t="s">
        <v>11</v>
      </c>
      <c r="G1015" s="1" t="s">
        <v>20</v>
      </c>
      <c r="H1015" s="1" t="s">
        <v>37</v>
      </c>
      <c r="I1015" s="2">
        <v>304.99</v>
      </c>
      <c r="J1015" s="3">
        <v>5</v>
      </c>
      <c r="K1015" s="2">
        <v>-533.73</v>
      </c>
    </row>
    <row r="1016" spans="1:11" x14ac:dyDescent="0.2">
      <c r="A1016" s="5">
        <v>41890</v>
      </c>
      <c r="B1016" s="3">
        <f>YEAR(Table1[[#This Row],[Order Date]])</f>
        <v>2014</v>
      </c>
      <c r="C1016" s="3">
        <f>MONTH(Table1[[#This Row],[Order Date]])</f>
        <v>9</v>
      </c>
      <c r="D1016" s="1" t="s">
        <v>1234</v>
      </c>
      <c r="E1016" s="1" t="s">
        <v>10</v>
      </c>
      <c r="F1016" s="1" t="s">
        <v>11</v>
      </c>
      <c r="G1016" s="1" t="s">
        <v>24</v>
      </c>
      <c r="H1016" s="1" t="s">
        <v>1235</v>
      </c>
      <c r="I1016" s="2">
        <v>9.94</v>
      </c>
      <c r="J1016" s="3">
        <v>3</v>
      </c>
      <c r="K1016" s="2">
        <v>2.73</v>
      </c>
    </row>
    <row r="1017" spans="1:11" x14ac:dyDescent="0.2">
      <c r="A1017" s="5">
        <v>41890</v>
      </c>
      <c r="B1017" s="3">
        <f>YEAR(Table1[[#This Row],[Order Date]])</f>
        <v>2014</v>
      </c>
      <c r="C1017" s="3">
        <f>MONTH(Table1[[#This Row],[Order Date]])</f>
        <v>9</v>
      </c>
      <c r="D1017" s="1" t="s">
        <v>1234</v>
      </c>
      <c r="E1017" s="1" t="s">
        <v>10</v>
      </c>
      <c r="F1017" s="1" t="s">
        <v>39</v>
      </c>
      <c r="G1017" s="1" t="s">
        <v>302</v>
      </c>
      <c r="H1017" s="1" t="s">
        <v>1236</v>
      </c>
      <c r="I1017" s="2">
        <v>8159.95</v>
      </c>
      <c r="J1017" s="3">
        <v>8</v>
      </c>
      <c r="K1017" s="2">
        <v>-1359.99</v>
      </c>
    </row>
    <row r="1018" spans="1:11" x14ac:dyDescent="0.2">
      <c r="A1018" s="5">
        <v>41890</v>
      </c>
      <c r="B1018" s="3">
        <f>YEAR(Table1[[#This Row],[Order Date]])</f>
        <v>2014</v>
      </c>
      <c r="C1018" s="3">
        <f>MONTH(Table1[[#This Row],[Order Date]])</f>
        <v>9</v>
      </c>
      <c r="D1018" s="1" t="s">
        <v>1234</v>
      </c>
      <c r="E1018" s="1" t="s">
        <v>10</v>
      </c>
      <c r="F1018" s="1" t="s">
        <v>11</v>
      </c>
      <c r="G1018" s="1" t="s">
        <v>18</v>
      </c>
      <c r="H1018" s="1" t="s">
        <v>153</v>
      </c>
      <c r="I1018" s="2">
        <v>275.93</v>
      </c>
      <c r="J1018" s="3">
        <v>3</v>
      </c>
      <c r="K1018" s="2">
        <v>-58.63</v>
      </c>
    </row>
    <row r="1019" spans="1:11" x14ac:dyDescent="0.2">
      <c r="A1019" s="5">
        <v>41890</v>
      </c>
      <c r="B1019" s="3">
        <f>YEAR(Table1[[#This Row],[Order Date]])</f>
        <v>2014</v>
      </c>
      <c r="C1019" s="3">
        <f>MONTH(Table1[[#This Row],[Order Date]])</f>
        <v>9</v>
      </c>
      <c r="D1019" s="1" t="s">
        <v>1234</v>
      </c>
      <c r="E1019" s="1" t="s">
        <v>10</v>
      </c>
      <c r="F1019" s="1" t="s">
        <v>34</v>
      </c>
      <c r="G1019" s="1" t="s">
        <v>35</v>
      </c>
      <c r="H1019" s="1" t="s">
        <v>1237</v>
      </c>
      <c r="I1019" s="2">
        <v>1740.06</v>
      </c>
      <c r="J1019" s="3">
        <v>9</v>
      </c>
      <c r="K1019" s="2">
        <v>-24.86</v>
      </c>
    </row>
    <row r="1020" spans="1:11" x14ac:dyDescent="0.2">
      <c r="A1020" s="5">
        <v>41890</v>
      </c>
      <c r="B1020" s="3">
        <f>YEAR(Table1[[#This Row],[Order Date]])</f>
        <v>2014</v>
      </c>
      <c r="C1020" s="3">
        <f>MONTH(Table1[[#This Row],[Order Date]])</f>
        <v>9</v>
      </c>
      <c r="D1020" s="1" t="s">
        <v>1234</v>
      </c>
      <c r="E1020" s="1" t="s">
        <v>10</v>
      </c>
      <c r="F1020" s="1" t="s">
        <v>11</v>
      </c>
      <c r="G1020" s="1" t="s">
        <v>24</v>
      </c>
      <c r="H1020" s="1" t="s">
        <v>779</v>
      </c>
      <c r="I1020" s="2">
        <v>32.06</v>
      </c>
      <c r="J1020" s="3">
        <v>6</v>
      </c>
      <c r="K1020" s="2">
        <v>6.81</v>
      </c>
    </row>
    <row r="1021" spans="1:11" x14ac:dyDescent="0.2">
      <c r="A1021" s="5">
        <v>41890</v>
      </c>
      <c r="B1021" s="3">
        <f>YEAR(Table1[[#This Row],[Order Date]])</f>
        <v>2014</v>
      </c>
      <c r="C1021" s="3">
        <f>MONTH(Table1[[#This Row],[Order Date]])</f>
        <v>9</v>
      </c>
      <c r="D1021" s="1" t="s">
        <v>1234</v>
      </c>
      <c r="E1021" s="1" t="s">
        <v>10</v>
      </c>
      <c r="F1021" s="1" t="s">
        <v>11</v>
      </c>
      <c r="G1021" s="1" t="s">
        <v>92</v>
      </c>
      <c r="H1021" s="1" t="s">
        <v>1238</v>
      </c>
      <c r="I1021" s="2">
        <v>177.98</v>
      </c>
      <c r="J1021" s="3">
        <v>5</v>
      </c>
      <c r="K1021" s="2">
        <v>-453.85</v>
      </c>
    </row>
    <row r="1022" spans="1:11" x14ac:dyDescent="0.2">
      <c r="A1022" s="5">
        <v>41890</v>
      </c>
      <c r="B1022" s="3">
        <f>YEAR(Table1[[#This Row],[Order Date]])</f>
        <v>2014</v>
      </c>
      <c r="C1022" s="3">
        <f>MONTH(Table1[[#This Row],[Order Date]])</f>
        <v>9</v>
      </c>
      <c r="D1022" s="1" t="s">
        <v>1234</v>
      </c>
      <c r="E1022" s="1" t="s">
        <v>10</v>
      </c>
      <c r="F1022" s="1" t="s">
        <v>39</v>
      </c>
      <c r="G1022" s="1" t="s">
        <v>40</v>
      </c>
      <c r="H1022" s="1" t="s">
        <v>1239</v>
      </c>
      <c r="I1022" s="2">
        <v>143.97999999999999</v>
      </c>
      <c r="J1022" s="3">
        <v>3</v>
      </c>
      <c r="K1022" s="2">
        <v>9</v>
      </c>
    </row>
    <row r="1023" spans="1:11" x14ac:dyDescent="0.2">
      <c r="A1023" s="5">
        <v>41890</v>
      </c>
      <c r="B1023" s="3">
        <f>YEAR(Table1[[#This Row],[Order Date]])</f>
        <v>2014</v>
      </c>
      <c r="C1023" s="3">
        <f>MONTH(Table1[[#This Row],[Order Date]])</f>
        <v>9</v>
      </c>
      <c r="D1023" s="1" t="s">
        <v>1074</v>
      </c>
      <c r="E1023" s="1" t="s">
        <v>27</v>
      </c>
      <c r="F1023" s="1" t="s">
        <v>39</v>
      </c>
      <c r="G1023" s="1" t="s">
        <v>52</v>
      </c>
      <c r="H1023" s="1" t="s">
        <v>1240</v>
      </c>
      <c r="I1023" s="2">
        <v>49.98</v>
      </c>
      <c r="J1023" s="3">
        <v>2</v>
      </c>
      <c r="K1023" s="2">
        <v>8.5</v>
      </c>
    </row>
    <row r="1024" spans="1:11" x14ac:dyDescent="0.2">
      <c r="A1024" s="5">
        <v>41890</v>
      </c>
      <c r="B1024" s="3">
        <f>YEAR(Table1[[#This Row],[Order Date]])</f>
        <v>2014</v>
      </c>
      <c r="C1024" s="3">
        <f>MONTH(Table1[[#This Row],[Order Date]])</f>
        <v>9</v>
      </c>
      <c r="D1024" s="1" t="s">
        <v>1241</v>
      </c>
      <c r="E1024" s="1" t="s">
        <v>10</v>
      </c>
      <c r="F1024" s="1" t="s">
        <v>11</v>
      </c>
      <c r="G1024" s="1" t="s">
        <v>20</v>
      </c>
      <c r="H1024" s="1" t="s">
        <v>697</v>
      </c>
      <c r="I1024" s="2">
        <v>51.18</v>
      </c>
      <c r="J1024" s="3">
        <v>4</v>
      </c>
      <c r="K1024" s="2">
        <v>-79.34</v>
      </c>
    </row>
    <row r="1025" spans="1:11" x14ac:dyDescent="0.2">
      <c r="A1025" s="5">
        <v>41890</v>
      </c>
      <c r="B1025" s="3">
        <f>YEAR(Table1[[#This Row],[Order Date]])</f>
        <v>2014</v>
      </c>
      <c r="C1025" s="3">
        <f>MONTH(Table1[[#This Row],[Order Date]])</f>
        <v>9</v>
      </c>
      <c r="D1025" s="1" t="s">
        <v>1242</v>
      </c>
      <c r="E1025" s="1" t="s">
        <v>30</v>
      </c>
      <c r="F1025" s="1" t="s">
        <v>39</v>
      </c>
      <c r="G1025" s="1" t="s">
        <v>52</v>
      </c>
      <c r="H1025" s="1" t="s">
        <v>1243</v>
      </c>
      <c r="I1025" s="2">
        <v>32.97</v>
      </c>
      <c r="J1025" s="3">
        <v>3</v>
      </c>
      <c r="K1025" s="2">
        <v>12.86</v>
      </c>
    </row>
    <row r="1026" spans="1:11" x14ac:dyDescent="0.2">
      <c r="A1026" s="5">
        <v>41890</v>
      </c>
      <c r="B1026" s="3">
        <f>YEAR(Table1[[#This Row],[Order Date]])</f>
        <v>2014</v>
      </c>
      <c r="C1026" s="3">
        <f>MONTH(Table1[[#This Row],[Order Date]])</f>
        <v>9</v>
      </c>
      <c r="D1026" s="1" t="s">
        <v>1242</v>
      </c>
      <c r="E1026" s="1" t="s">
        <v>30</v>
      </c>
      <c r="F1026" s="1" t="s">
        <v>39</v>
      </c>
      <c r="G1026" s="1" t="s">
        <v>52</v>
      </c>
      <c r="H1026" s="1" t="s">
        <v>986</v>
      </c>
      <c r="I1026" s="2">
        <v>83.88</v>
      </c>
      <c r="J1026" s="3">
        <v>4</v>
      </c>
      <c r="K1026" s="2">
        <v>30.2</v>
      </c>
    </row>
    <row r="1027" spans="1:11" x14ac:dyDescent="0.2">
      <c r="A1027" s="5">
        <v>41890</v>
      </c>
      <c r="B1027" s="3">
        <f>YEAR(Table1[[#This Row],[Order Date]])</f>
        <v>2014</v>
      </c>
      <c r="C1027" s="3">
        <f>MONTH(Table1[[#This Row],[Order Date]])</f>
        <v>9</v>
      </c>
      <c r="D1027" s="1" t="s">
        <v>910</v>
      </c>
      <c r="E1027" s="1" t="s">
        <v>27</v>
      </c>
      <c r="F1027" s="1" t="s">
        <v>11</v>
      </c>
      <c r="G1027" s="1" t="s">
        <v>92</v>
      </c>
      <c r="H1027" s="1" t="s">
        <v>1244</v>
      </c>
      <c r="I1027" s="2">
        <v>56.65</v>
      </c>
      <c r="J1027" s="3">
        <v>5</v>
      </c>
      <c r="K1027" s="2">
        <v>24.36</v>
      </c>
    </row>
    <row r="1028" spans="1:11" x14ac:dyDescent="0.2">
      <c r="A1028" s="5">
        <v>41890</v>
      </c>
      <c r="B1028" s="3">
        <f>YEAR(Table1[[#This Row],[Order Date]])</f>
        <v>2014</v>
      </c>
      <c r="C1028" s="3">
        <f>MONTH(Table1[[#This Row],[Order Date]])</f>
        <v>9</v>
      </c>
      <c r="D1028" s="1" t="s">
        <v>910</v>
      </c>
      <c r="E1028" s="1" t="s">
        <v>27</v>
      </c>
      <c r="F1028" s="1" t="s">
        <v>11</v>
      </c>
      <c r="G1028" s="1" t="s">
        <v>18</v>
      </c>
      <c r="H1028" s="1" t="s">
        <v>1245</v>
      </c>
      <c r="I1028" s="2">
        <v>14.97</v>
      </c>
      <c r="J1028" s="3">
        <v>1</v>
      </c>
      <c r="K1028" s="2">
        <v>4.1900000000000004</v>
      </c>
    </row>
    <row r="1029" spans="1:11" x14ac:dyDescent="0.2">
      <c r="A1029" s="5">
        <v>41890</v>
      </c>
      <c r="B1029" s="3">
        <f>YEAR(Table1[[#This Row],[Order Date]])</f>
        <v>2014</v>
      </c>
      <c r="C1029" s="3">
        <f>MONTH(Table1[[#This Row],[Order Date]])</f>
        <v>9</v>
      </c>
      <c r="D1029" s="1" t="s">
        <v>910</v>
      </c>
      <c r="E1029" s="1" t="s">
        <v>27</v>
      </c>
      <c r="F1029" s="1" t="s">
        <v>11</v>
      </c>
      <c r="G1029" s="1" t="s">
        <v>43</v>
      </c>
      <c r="H1029" s="1" t="s">
        <v>1246</v>
      </c>
      <c r="I1029" s="2">
        <v>4.0199999999999996</v>
      </c>
      <c r="J1029" s="3">
        <v>2</v>
      </c>
      <c r="K1029" s="2">
        <v>1.97</v>
      </c>
    </row>
    <row r="1030" spans="1:11" x14ac:dyDescent="0.2">
      <c r="A1030" s="5">
        <v>41890</v>
      </c>
      <c r="B1030" s="3">
        <f>YEAR(Table1[[#This Row],[Order Date]])</f>
        <v>2014</v>
      </c>
      <c r="C1030" s="3">
        <f>MONTH(Table1[[#This Row],[Order Date]])</f>
        <v>9</v>
      </c>
      <c r="D1030" s="1" t="s">
        <v>677</v>
      </c>
      <c r="E1030" s="1" t="s">
        <v>55</v>
      </c>
      <c r="F1030" s="1" t="s">
        <v>11</v>
      </c>
      <c r="G1030" s="1" t="s">
        <v>43</v>
      </c>
      <c r="H1030" s="1" t="s">
        <v>1247</v>
      </c>
      <c r="I1030" s="2">
        <v>45</v>
      </c>
      <c r="J1030" s="3">
        <v>9</v>
      </c>
      <c r="K1030" s="2">
        <v>21.6</v>
      </c>
    </row>
    <row r="1031" spans="1:11" x14ac:dyDescent="0.2">
      <c r="A1031" s="5">
        <v>41890</v>
      </c>
      <c r="B1031" s="3">
        <f>YEAR(Table1[[#This Row],[Order Date]])</f>
        <v>2014</v>
      </c>
      <c r="C1031" s="3">
        <f>MONTH(Table1[[#This Row],[Order Date]])</f>
        <v>9</v>
      </c>
      <c r="D1031" s="1" t="s">
        <v>677</v>
      </c>
      <c r="E1031" s="1" t="s">
        <v>55</v>
      </c>
      <c r="F1031" s="1" t="s">
        <v>39</v>
      </c>
      <c r="G1031" s="1" t="s">
        <v>302</v>
      </c>
      <c r="H1031" s="1" t="s">
        <v>1248</v>
      </c>
      <c r="I1031" s="2">
        <v>209.97</v>
      </c>
      <c r="J1031" s="3">
        <v>3</v>
      </c>
      <c r="K1031" s="2">
        <v>90.29</v>
      </c>
    </row>
    <row r="1032" spans="1:11" x14ac:dyDescent="0.2">
      <c r="A1032" s="5">
        <v>41890</v>
      </c>
      <c r="B1032" s="3">
        <f>YEAR(Table1[[#This Row],[Order Date]])</f>
        <v>2014</v>
      </c>
      <c r="C1032" s="3">
        <f>MONTH(Table1[[#This Row],[Order Date]])</f>
        <v>9</v>
      </c>
      <c r="D1032" s="1" t="s">
        <v>1249</v>
      </c>
      <c r="E1032" s="1" t="s">
        <v>149</v>
      </c>
      <c r="F1032" s="1" t="s">
        <v>11</v>
      </c>
      <c r="G1032" s="1" t="s">
        <v>92</v>
      </c>
      <c r="H1032" s="1" t="s">
        <v>1250</v>
      </c>
      <c r="I1032" s="2">
        <v>16.78</v>
      </c>
      <c r="J1032" s="3">
        <v>2</v>
      </c>
      <c r="K1032" s="2">
        <v>4.2</v>
      </c>
    </row>
    <row r="1033" spans="1:11" x14ac:dyDescent="0.2">
      <c r="A1033" s="5">
        <v>41890</v>
      </c>
      <c r="B1033" s="3">
        <f>YEAR(Table1[[#This Row],[Order Date]])</f>
        <v>2014</v>
      </c>
      <c r="C1033" s="3">
        <f>MONTH(Table1[[#This Row],[Order Date]])</f>
        <v>9</v>
      </c>
      <c r="D1033" s="1" t="s">
        <v>1251</v>
      </c>
      <c r="E1033" s="1" t="s">
        <v>164</v>
      </c>
      <c r="F1033" s="1" t="s">
        <v>11</v>
      </c>
      <c r="G1033" s="1" t="s">
        <v>24</v>
      </c>
      <c r="H1033" s="1" t="s">
        <v>1252</v>
      </c>
      <c r="I1033" s="2">
        <v>5.88</v>
      </c>
      <c r="J1033" s="3">
        <v>2</v>
      </c>
      <c r="K1033" s="2">
        <v>2.65</v>
      </c>
    </row>
    <row r="1034" spans="1:11" x14ac:dyDescent="0.2">
      <c r="A1034" s="5">
        <v>41890</v>
      </c>
      <c r="B1034" s="3">
        <f>YEAR(Table1[[#This Row],[Order Date]])</f>
        <v>2014</v>
      </c>
      <c r="C1034" s="3">
        <f>MONTH(Table1[[#This Row],[Order Date]])</f>
        <v>9</v>
      </c>
      <c r="D1034" s="1" t="s">
        <v>1251</v>
      </c>
      <c r="E1034" s="1" t="s">
        <v>164</v>
      </c>
      <c r="F1034" s="1" t="s">
        <v>34</v>
      </c>
      <c r="G1034" s="1" t="s">
        <v>35</v>
      </c>
      <c r="H1034" s="1" t="s">
        <v>864</v>
      </c>
      <c r="I1034" s="2">
        <v>975.92</v>
      </c>
      <c r="J1034" s="3">
        <v>5</v>
      </c>
      <c r="K1034" s="2">
        <v>121.99</v>
      </c>
    </row>
    <row r="1035" spans="1:11" x14ac:dyDescent="0.2">
      <c r="A1035" s="5">
        <v>41890</v>
      </c>
      <c r="B1035" s="3">
        <f>YEAR(Table1[[#This Row],[Order Date]])</f>
        <v>2014</v>
      </c>
      <c r="C1035" s="3">
        <f>MONTH(Table1[[#This Row],[Order Date]])</f>
        <v>9</v>
      </c>
      <c r="D1035" s="1" t="s">
        <v>1251</v>
      </c>
      <c r="E1035" s="1" t="s">
        <v>164</v>
      </c>
      <c r="F1035" s="1" t="s">
        <v>11</v>
      </c>
      <c r="G1035" s="1" t="s">
        <v>24</v>
      </c>
      <c r="H1035" s="1" t="s">
        <v>1253</v>
      </c>
      <c r="I1035" s="2">
        <v>303.83999999999997</v>
      </c>
      <c r="J1035" s="3">
        <v>8</v>
      </c>
      <c r="K1035" s="2">
        <v>91.15</v>
      </c>
    </row>
    <row r="1036" spans="1:11" x14ac:dyDescent="0.2">
      <c r="A1036" s="5">
        <v>41890</v>
      </c>
      <c r="B1036" s="3">
        <f>YEAR(Table1[[#This Row],[Order Date]])</f>
        <v>2014</v>
      </c>
      <c r="C1036" s="3">
        <f>MONTH(Table1[[#This Row],[Order Date]])</f>
        <v>9</v>
      </c>
      <c r="D1036" s="1" t="s">
        <v>1251</v>
      </c>
      <c r="E1036" s="1" t="s">
        <v>164</v>
      </c>
      <c r="F1036" s="1" t="s">
        <v>11</v>
      </c>
      <c r="G1036" s="1" t="s">
        <v>18</v>
      </c>
      <c r="H1036" s="1" t="s">
        <v>297</v>
      </c>
      <c r="I1036" s="2">
        <v>485.88</v>
      </c>
      <c r="J1036" s="3">
        <v>6</v>
      </c>
      <c r="K1036" s="2">
        <v>19.440000000000001</v>
      </c>
    </row>
    <row r="1037" spans="1:11" x14ac:dyDescent="0.2">
      <c r="A1037" s="5">
        <v>41890</v>
      </c>
      <c r="B1037" s="3">
        <f>YEAR(Table1[[#This Row],[Order Date]])</f>
        <v>2014</v>
      </c>
      <c r="C1037" s="3">
        <f>MONTH(Table1[[#This Row],[Order Date]])</f>
        <v>9</v>
      </c>
      <c r="D1037" s="1" t="s">
        <v>1254</v>
      </c>
      <c r="E1037" s="1" t="s">
        <v>10</v>
      </c>
      <c r="F1037" s="1" t="s">
        <v>11</v>
      </c>
      <c r="G1037" s="1" t="s">
        <v>12</v>
      </c>
      <c r="H1037" s="1" t="s">
        <v>276</v>
      </c>
      <c r="I1037" s="2">
        <v>17.899999999999999</v>
      </c>
      <c r="J1037" s="3">
        <v>2</v>
      </c>
      <c r="K1037" s="2">
        <v>6.27</v>
      </c>
    </row>
    <row r="1038" spans="1:11" x14ac:dyDescent="0.2">
      <c r="A1038" s="5">
        <v>41890</v>
      </c>
      <c r="B1038" s="3">
        <f>YEAR(Table1[[#This Row],[Order Date]])</f>
        <v>2014</v>
      </c>
      <c r="C1038" s="3">
        <f>MONTH(Table1[[#This Row],[Order Date]])</f>
        <v>9</v>
      </c>
      <c r="D1038" s="1" t="s">
        <v>1254</v>
      </c>
      <c r="E1038" s="1" t="s">
        <v>10</v>
      </c>
      <c r="F1038" s="1" t="s">
        <v>34</v>
      </c>
      <c r="G1038" s="1" t="s">
        <v>35</v>
      </c>
      <c r="H1038" s="1" t="s">
        <v>1237</v>
      </c>
      <c r="I1038" s="2">
        <v>966.7</v>
      </c>
      <c r="J1038" s="3">
        <v>5</v>
      </c>
      <c r="K1038" s="2">
        <v>-13.81</v>
      </c>
    </row>
    <row r="1039" spans="1:11" x14ac:dyDescent="0.2">
      <c r="A1039" s="5">
        <v>41890</v>
      </c>
      <c r="B1039" s="3">
        <f>YEAR(Table1[[#This Row],[Order Date]])</f>
        <v>2014</v>
      </c>
      <c r="C1039" s="3">
        <f>MONTH(Table1[[#This Row],[Order Date]])</f>
        <v>9</v>
      </c>
      <c r="D1039" s="1" t="s">
        <v>1254</v>
      </c>
      <c r="E1039" s="1" t="s">
        <v>10</v>
      </c>
      <c r="F1039" s="1" t="s">
        <v>11</v>
      </c>
      <c r="G1039" s="1" t="s">
        <v>12</v>
      </c>
      <c r="H1039" s="1" t="s">
        <v>1255</v>
      </c>
      <c r="I1039" s="2">
        <v>182.11</v>
      </c>
      <c r="J1039" s="3">
        <v>6</v>
      </c>
      <c r="K1039" s="2">
        <v>61.46</v>
      </c>
    </row>
    <row r="1040" spans="1:11" x14ac:dyDescent="0.2">
      <c r="A1040" s="5">
        <v>41890</v>
      </c>
      <c r="B1040" s="3">
        <f>YEAR(Table1[[#This Row],[Order Date]])</f>
        <v>2014</v>
      </c>
      <c r="C1040" s="3">
        <f>MONTH(Table1[[#This Row],[Order Date]])</f>
        <v>9</v>
      </c>
      <c r="D1040" s="1" t="s">
        <v>1181</v>
      </c>
      <c r="E1040" s="1" t="s">
        <v>149</v>
      </c>
      <c r="F1040" s="1" t="s">
        <v>34</v>
      </c>
      <c r="G1040" s="1" t="s">
        <v>35</v>
      </c>
      <c r="H1040" s="1" t="s">
        <v>1256</v>
      </c>
      <c r="I1040" s="2">
        <v>172.76</v>
      </c>
      <c r="J1040" s="3">
        <v>2</v>
      </c>
      <c r="K1040" s="2">
        <v>13.44</v>
      </c>
    </row>
    <row r="1041" spans="1:11" x14ac:dyDescent="0.2">
      <c r="A1041" s="5">
        <v>41890</v>
      </c>
      <c r="B1041" s="3">
        <f>YEAR(Table1[[#This Row],[Order Date]])</f>
        <v>2014</v>
      </c>
      <c r="C1041" s="3">
        <f>MONTH(Table1[[#This Row],[Order Date]])</f>
        <v>9</v>
      </c>
      <c r="D1041" s="1" t="s">
        <v>1181</v>
      </c>
      <c r="E1041" s="1" t="s">
        <v>149</v>
      </c>
      <c r="F1041" s="1" t="s">
        <v>11</v>
      </c>
      <c r="G1041" s="1" t="s">
        <v>24</v>
      </c>
      <c r="H1041" s="1" t="s">
        <v>841</v>
      </c>
      <c r="I1041" s="2">
        <v>3.52</v>
      </c>
      <c r="J1041" s="3">
        <v>2</v>
      </c>
      <c r="K1041" s="2">
        <v>1.69</v>
      </c>
    </row>
    <row r="1042" spans="1:11" x14ac:dyDescent="0.2">
      <c r="A1042" s="5">
        <v>41890</v>
      </c>
      <c r="B1042" s="3">
        <f>YEAR(Table1[[#This Row],[Order Date]])</f>
        <v>2014</v>
      </c>
      <c r="C1042" s="3">
        <f>MONTH(Table1[[#This Row],[Order Date]])</f>
        <v>9</v>
      </c>
      <c r="D1042" s="1" t="s">
        <v>94</v>
      </c>
      <c r="E1042" s="1" t="s">
        <v>27</v>
      </c>
      <c r="F1042" s="1" t="s">
        <v>11</v>
      </c>
      <c r="G1042" s="1" t="s">
        <v>20</v>
      </c>
      <c r="H1042" s="1" t="s">
        <v>1257</v>
      </c>
      <c r="I1042" s="2">
        <v>8.61</v>
      </c>
      <c r="J1042" s="3">
        <v>2</v>
      </c>
      <c r="K1042" s="2">
        <v>3.01</v>
      </c>
    </row>
    <row r="1043" spans="1:11" x14ac:dyDescent="0.2">
      <c r="A1043" s="5">
        <v>41891</v>
      </c>
      <c r="B1043" s="3">
        <f>YEAR(Table1[[#This Row],[Order Date]])</f>
        <v>2014</v>
      </c>
      <c r="C1043" s="3">
        <f>MONTH(Table1[[#This Row],[Order Date]])</f>
        <v>9</v>
      </c>
      <c r="D1043" s="1" t="s">
        <v>1258</v>
      </c>
      <c r="E1043" s="1" t="s">
        <v>110</v>
      </c>
      <c r="F1043" s="1" t="s">
        <v>11</v>
      </c>
      <c r="G1043" s="1" t="s">
        <v>16</v>
      </c>
      <c r="H1043" s="1" t="s">
        <v>1259</v>
      </c>
      <c r="I1043" s="2">
        <v>103.6</v>
      </c>
      <c r="J1043" s="3">
        <v>7</v>
      </c>
      <c r="K1043" s="2">
        <v>51.8</v>
      </c>
    </row>
    <row r="1044" spans="1:11" x14ac:dyDescent="0.2">
      <c r="A1044" s="5">
        <v>41891</v>
      </c>
      <c r="B1044" s="3">
        <f>YEAR(Table1[[#This Row],[Order Date]])</f>
        <v>2014</v>
      </c>
      <c r="C1044" s="3">
        <f>MONTH(Table1[[#This Row],[Order Date]])</f>
        <v>9</v>
      </c>
      <c r="D1044" s="1" t="s">
        <v>1260</v>
      </c>
      <c r="E1044" s="1" t="s">
        <v>434</v>
      </c>
      <c r="F1044" s="1" t="s">
        <v>11</v>
      </c>
      <c r="G1044" s="1" t="s">
        <v>12</v>
      </c>
      <c r="H1044" s="1" t="s">
        <v>896</v>
      </c>
      <c r="I1044" s="2">
        <v>166.44</v>
      </c>
      <c r="J1044" s="3">
        <v>3</v>
      </c>
      <c r="K1044" s="2">
        <v>79.89</v>
      </c>
    </row>
    <row r="1045" spans="1:11" x14ac:dyDescent="0.2">
      <c r="A1045" s="5">
        <v>41891</v>
      </c>
      <c r="B1045" s="3">
        <f>YEAR(Table1[[#This Row],[Order Date]])</f>
        <v>2014</v>
      </c>
      <c r="C1045" s="3">
        <f>MONTH(Table1[[#This Row],[Order Date]])</f>
        <v>9</v>
      </c>
      <c r="D1045" s="1" t="s">
        <v>1260</v>
      </c>
      <c r="E1045" s="1" t="s">
        <v>434</v>
      </c>
      <c r="F1045" s="1" t="s">
        <v>34</v>
      </c>
      <c r="G1045" s="1" t="s">
        <v>35</v>
      </c>
      <c r="H1045" s="1" t="s">
        <v>1261</v>
      </c>
      <c r="I1045" s="2">
        <v>785.88</v>
      </c>
      <c r="J1045" s="3">
        <v>6</v>
      </c>
      <c r="K1045" s="2">
        <v>212.19</v>
      </c>
    </row>
    <row r="1046" spans="1:11" x14ac:dyDescent="0.2">
      <c r="A1046" s="5">
        <v>41891</v>
      </c>
      <c r="B1046" s="3">
        <f>YEAR(Table1[[#This Row],[Order Date]])</f>
        <v>2014</v>
      </c>
      <c r="C1046" s="3">
        <f>MONTH(Table1[[#This Row],[Order Date]])</f>
        <v>9</v>
      </c>
      <c r="D1046" s="1" t="s">
        <v>1260</v>
      </c>
      <c r="E1046" s="1" t="s">
        <v>434</v>
      </c>
      <c r="F1046" s="1" t="s">
        <v>11</v>
      </c>
      <c r="G1046" s="1" t="s">
        <v>12</v>
      </c>
      <c r="H1046" s="1" t="s">
        <v>1262</v>
      </c>
      <c r="I1046" s="2">
        <v>26.2</v>
      </c>
      <c r="J1046" s="3">
        <v>2</v>
      </c>
      <c r="K1046" s="2">
        <v>12.84</v>
      </c>
    </row>
    <row r="1047" spans="1:11" x14ac:dyDescent="0.2">
      <c r="A1047" s="5">
        <v>41891</v>
      </c>
      <c r="B1047" s="3">
        <f>YEAR(Table1[[#This Row],[Order Date]])</f>
        <v>2014</v>
      </c>
      <c r="C1047" s="3">
        <f>MONTH(Table1[[#This Row],[Order Date]])</f>
        <v>9</v>
      </c>
      <c r="D1047" s="1" t="s">
        <v>1260</v>
      </c>
      <c r="E1047" s="1" t="s">
        <v>434</v>
      </c>
      <c r="F1047" s="1" t="s">
        <v>11</v>
      </c>
      <c r="G1047" s="1" t="s">
        <v>18</v>
      </c>
      <c r="H1047" s="1" t="s">
        <v>73</v>
      </c>
      <c r="I1047" s="2">
        <v>1325.85</v>
      </c>
      <c r="J1047" s="3">
        <v>5</v>
      </c>
      <c r="K1047" s="2">
        <v>238.65</v>
      </c>
    </row>
    <row r="1048" spans="1:11" x14ac:dyDescent="0.2">
      <c r="A1048" s="5">
        <v>41891</v>
      </c>
      <c r="B1048" s="3">
        <f>YEAR(Table1[[#This Row],[Order Date]])</f>
        <v>2014</v>
      </c>
      <c r="C1048" s="3">
        <f>MONTH(Table1[[#This Row],[Order Date]])</f>
        <v>9</v>
      </c>
      <c r="D1048" s="1" t="s">
        <v>1263</v>
      </c>
      <c r="E1048" s="1" t="s">
        <v>23</v>
      </c>
      <c r="F1048" s="1" t="s">
        <v>11</v>
      </c>
      <c r="G1048" s="1" t="s">
        <v>12</v>
      </c>
      <c r="H1048" s="1" t="s">
        <v>1264</v>
      </c>
      <c r="I1048" s="2">
        <v>15.55</v>
      </c>
      <c r="J1048" s="3">
        <v>3</v>
      </c>
      <c r="K1048" s="2">
        <v>5.44</v>
      </c>
    </row>
    <row r="1049" spans="1:11" x14ac:dyDescent="0.2">
      <c r="A1049" s="5">
        <v>41891</v>
      </c>
      <c r="B1049" s="3">
        <f>YEAR(Table1[[#This Row],[Order Date]])</f>
        <v>2014</v>
      </c>
      <c r="C1049" s="3">
        <f>MONTH(Table1[[#This Row],[Order Date]])</f>
        <v>9</v>
      </c>
      <c r="D1049" s="1" t="s">
        <v>1263</v>
      </c>
      <c r="E1049" s="1" t="s">
        <v>23</v>
      </c>
      <c r="F1049" s="1" t="s">
        <v>39</v>
      </c>
      <c r="G1049" s="1" t="s">
        <v>52</v>
      </c>
      <c r="H1049" s="1" t="s">
        <v>1265</v>
      </c>
      <c r="I1049" s="2">
        <v>64.7</v>
      </c>
      <c r="J1049" s="3">
        <v>6</v>
      </c>
      <c r="K1049" s="2">
        <v>-4.8499999999999996</v>
      </c>
    </row>
    <row r="1050" spans="1:11" x14ac:dyDescent="0.2">
      <c r="A1050" s="5">
        <v>41891</v>
      </c>
      <c r="B1050" s="3">
        <f>YEAR(Table1[[#This Row],[Order Date]])</f>
        <v>2014</v>
      </c>
      <c r="C1050" s="3">
        <f>MONTH(Table1[[#This Row],[Order Date]])</f>
        <v>9</v>
      </c>
      <c r="D1050" s="1" t="s">
        <v>1263</v>
      </c>
      <c r="E1050" s="1" t="s">
        <v>23</v>
      </c>
      <c r="F1050" s="1" t="s">
        <v>34</v>
      </c>
      <c r="G1050" s="1" t="s">
        <v>47</v>
      </c>
      <c r="H1050" s="1" t="s">
        <v>1188</v>
      </c>
      <c r="I1050" s="2">
        <v>17.47</v>
      </c>
      <c r="J1050" s="3">
        <v>3</v>
      </c>
      <c r="K1050" s="2">
        <v>5.0199999999999996</v>
      </c>
    </row>
    <row r="1051" spans="1:11" x14ac:dyDescent="0.2">
      <c r="A1051" s="5">
        <v>41891</v>
      </c>
      <c r="B1051" s="3">
        <f>YEAR(Table1[[#This Row],[Order Date]])</f>
        <v>2014</v>
      </c>
      <c r="C1051" s="3">
        <f>MONTH(Table1[[#This Row],[Order Date]])</f>
        <v>9</v>
      </c>
      <c r="D1051" s="1" t="s">
        <v>1263</v>
      </c>
      <c r="E1051" s="1" t="s">
        <v>23</v>
      </c>
      <c r="F1051" s="1" t="s">
        <v>39</v>
      </c>
      <c r="G1051" s="1" t="s">
        <v>40</v>
      </c>
      <c r="H1051" s="1" t="s">
        <v>1266</v>
      </c>
      <c r="I1051" s="2">
        <v>135.52000000000001</v>
      </c>
      <c r="J1051" s="3">
        <v>1</v>
      </c>
      <c r="K1051" s="2">
        <v>-31.62</v>
      </c>
    </row>
    <row r="1052" spans="1:11" x14ac:dyDescent="0.2">
      <c r="A1052" s="5">
        <v>41891</v>
      </c>
      <c r="B1052" s="3">
        <f>YEAR(Table1[[#This Row],[Order Date]])</f>
        <v>2014</v>
      </c>
      <c r="C1052" s="3">
        <f>MONTH(Table1[[#This Row],[Order Date]])</f>
        <v>9</v>
      </c>
      <c r="D1052" s="1" t="s">
        <v>1267</v>
      </c>
      <c r="E1052" s="1" t="s">
        <v>245</v>
      </c>
      <c r="F1052" s="1" t="s">
        <v>39</v>
      </c>
      <c r="G1052" s="1" t="s">
        <v>302</v>
      </c>
      <c r="H1052" s="1" t="s">
        <v>1268</v>
      </c>
      <c r="I1052" s="2">
        <v>1299.99</v>
      </c>
      <c r="J1052" s="3">
        <v>2</v>
      </c>
      <c r="K1052" s="2">
        <v>-572</v>
      </c>
    </row>
    <row r="1053" spans="1:11" x14ac:dyDescent="0.2">
      <c r="A1053" s="5">
        <v>41891</v>
      </c>
      <c r="B1053" s="3">
        <f>YEAR(Table1[[#This Row],[Order Date]])</f>
        <v>2014</v>
      </c>
      <c r="C1053" s="3">
        <f>MONTH(Table1[[#This Row],[Order Date]])</f>
        <v>9</v>
      </c>
      <c r="D1053" s="1" t="s">
        <v>545</v>
      </c>
      <c r="E1053" s="1" t="s">
        <v>78</v>
      </c>
      <c r="F1053" s="1" t="s">
        <v>34</v>
      </c>
      <c r="G1053" s="1" t="s">
        <v>47</v>
      </c>
      <c r="H1053" s="1" t="s">
        <v>1269</v>
      </c>
      <c r="I1053" s="2">
        <v>60.67</v>
      </c>
      <c r="J1053" s="3">
        <v>6</v>
      </c>
      <c r="K1053" s="2">
        <v>12.89</v>
      </c>
    </row>
    <row r="1054" spans="1:11" x14ac:dyDescent="0.2">
      <c r="A1054" s="5">
        <v>41891</v>
      </c>
      <c r="B1054" s="3">
        <f>YEAR(Table1[[#This Row],[Order Date]])</f>
        <v>2014</v>
      </c>
      <c r="C1054" s="3">
        <f>MONTH(Table1[[#This Row],[Order Date]])</f>
        <v>9</v>
      </c>
      <c r="D1054" s="1" t="s">
        <v>545</v>
      </c>
      <c r="E1054" s="1" t="s">
        <v>78</v>
      </c>
      <c r="F1054" s="1" t="s">
        <v>11</v>
      </c>
      <c r="G1054" s="1" t="s">
        <v>24</v>
      </c>
      <c r="H1054" s="1" t="s">
        <v>1270</v>
      </c>
      <c r="I1054" s="2">
        <v>30.82</v>
      </c>
      <c r="J1054" s="3">
        <v>9</v>
      </c>
      <c r="K1054" s="2">
        <v>2.7</v>
      </c>
    </row>
    <row r="1055" spans="1:11" x14ac:dyDescent="0.2">
      <c r="A1055" s="5">
        <v>41891</v>
      </c>
      <c r="B1055" s="3">
        <f>YEAR(Table1[[#This Row],[Order Date]])</f>
        <v>2014</v>
      </c>
      <c r="C1055" s="3">
        <f>MONTH(Table1[[#This Row],[Order Date]])</f>
        <v>9</v>
      </c>
      <c r="D1055" s="1" t="s">
        <v>1271</v>
      </c>
      <c r="E1055" s="1" t="s">
        <v>15</v>
      </c>
      <c r="F1055" s="1" t="s">
        <v>11</v>
      </c>
      <c r="G1055" s="1" t="s">
        <v>12</v>
      </c>
      <c r="H1055" s="1" t="s">
        <v>739</v>
      </c>
      <c r="I1055" s="2">
        <v>10.9</v>
      </c>
      <c r="J1055" s="3">
        <v>3</v>
      </c>
      <c r="K1055" s="2">
        <v>3.41</v>
      </c>
    </row>
    <row r="1056" spans="1:11" x14ac:dyDescent="0.2">
      <c r="A1056" s="5">
        <v>41892</v>
      </c>
      <c r="B1056" s="3">
        <f>YEAR(Table1[[#This Row],[Order Date]])</f>
        <v>2014</v>
      </c>
      <c r="C1056" s="3">
        <f>MONTH(Table1[[#This Row],[Order Date]])</f>
        <v>9</v>
      </c>
      <c r="D1056" s="1" t="s">
        <v>564</v>
      </c>
      <c r="E1056" s="1" t="s">
        <v>55</v>
      </c>
      <c r="F1056" s="1" t="s">
        <v>11</v>
      </c>
      <c r="G1056" s="1" t="s">
        <v>20</v>
      </c>
      <c r="H1056" s="1" t="s">
        <v>941</v>
      </c>
      <c r="I1056" s="2">
        <v>9.64</v>
      </c>
      <c r="J1056" s="3">
        <v>2</v>
      </c>
      <c r="K1056" s="2">
        <v>4.72</v>
      </c>
    </row>
    <row r="1057" spans="1:11" x14ac:dyDescent="0.2">
      <c r="A1057" s="5">
        <v>41892</v>
      </c>
      <c r="B1057" s="3">
        <f>YEAR(Table1[[#This Row],[Order Date]])</f>
        <v>2014</v>
      </c>
      <c r="C1057" s="3">
        <f>MONTH(Table1[[#This Row],[Order Date]])</f>
        <v>9</v>
      </c>
      <c r="D1057" s="1" t="s">
        <v>256</v>
      </c>
      <c r="E1057" s="1" t="s">
        <v>91</v>
      </c>
      <c r="F1057" s="1" t="s">
        <v>11</v>
      </c>
      <c r="G1057" s="1" t="s">
        <v>63</v>
      </c>
      <c r="H1057" s="1" t="s">
        <v>1272</v>
      </c>
      <c r="I1057" s="2">
        <v>21.73</v>
      </c>
      <c r="J1057" s="3">
        <v>7</v>
      </c>
      <c r="K1057" s="2">
        <v>7.6</v>
      </c>
    </row>
    <row r="1058" spans="1:11" x14ac:dyDescent="0.2">
      <c r="A1058" s="5">
        <v>41892</v>
      </c>
      <c r="B1058" s="3">
        <f>YEAR(Table1[[#This Row],[Order Date]])</f>
        <v>2014</v>
      </c>
      <c r="C1058" s="3">
        <f>MONTH(Table1[[#This Row],[Order Date]])</f>
        <v>9</v>
      </c>
      <c r="D1058" s="1" t="s">
        <v>256</v>
      </c>
      <c r="E1058" s="1" t="s">
        <v>91</v>
      </c>
      <c r="F1058" s="1" t="s">
        <v>34</v>
      </c>
      <c r="G1058" s="1" t="s">
        <v>35</v>
      </c>
      <c r="H1058" s="1" t="s">
        <v>572</v>
      </c>
      <c r="I1058" s="2">
        <v>1487.04</v>
      </c>
      <c r="J1058" s="3">
        <v>5</v>
      </c>
      <c r="K1058" s="2">
        <v>148.69999999999999</v>
      </c>
    </row>
    <row r="1059" spans="1:11" x14ac:dyDescent="0.2">
      <c r="A1059" s="5">
        <v>41892</v>
      </c>
      <c r="B1059" s="3">
        <f>YEAR(Table1[[#This Row],[Order Date]])</f>
        <v>2014</v>
      </c>
      <c r="C1059" s="3">
        <f>MONTH(Table1[[#This Row],[Order Date]])</f>
        <v>9</v>
      </c>
      <c r="D1059" s="1" t="s">
        <v>1273</v>
      </c>
      <c r="E1059" s="1" t="s">
        <v>177</v>
      </c>
      <c r="F1059" s="1" t="s">
        <v>11</v>
      </c>
      <c r="G1059" s="1" t="s">
        <v>92</v>
      </c>
      <c r="H1059" s="1" t="s">
        <v>1274</v>
      </c>
      <c r="I1059" s="2">
        <v>81.92</v>
      </c>
      <c r="J1059" s="3">
        <v>4</v>
      </c>
      <c r="K1059" s="2">
        <v>22.12</v>
      </c>
    </row>
    <row r="1060" spans="1:11" x14ac:dyDescent="0.2">
      <c r="A1060" s="5">
        <v>41892</v>
      </c>
      <c r="B1060" s="3">
        <f>YEAR(Table1[[#This Row],[Order Date]])</f>
        <v>2014</v>
      </c>
      <c r="C1060" s="3">
        <f>MONTH(Table1[[#This Row],[Order Date]])</f>
        <v>9</v>
      </c>
      <c r="D1060" s="1" t="s">
        <v>1273</v>
      </c>
      <c r="E1060" s="1" t="s">
        <v>177</v>
      </c>
      <c r="F1060" s="1" t="s">
        <v>34</v>
      </c>
      <c r="G1060" s="1" t="s">
        <v>47</v>
      </c>
      <c r="H1060" s="1" t="s">
        <v>340</v>
      </c>
      <c r="I1060" s="2">
        <v>254.9</v>
      </c>
      <c r="J1060" s="3">
        <v>5</v>
      </c>
      <c r="K1060" s="2">
        <v>76.47</v>
      </c>
    </row>
    <row r="1061" spans="1:11" x14ac:dyDescent="0.2">
      <c r="A1061" s="5">
        <v>41893</v>
      </c>
      <c r="B1061" s="3">
        <f>YEAR(Table1[[#This Row],[Order Date]])</f>
        <v>2014</v>
      </c>
      <c r="C1061" s="3">
        <f>MONTH(Table1[[#This Row],[Order Date]])</f>
        <v>9</v>
      </c>
      <c r="D1061" s="1" t="s">
        <v>1275</v>
      </c>
      <c r="E1061" s="1" t="s">
        <v>27</v>
      </c>
      <c r="F1061" s="1" t="s">
        <v>34</v>
      </c>
      <c r="G1061" s="1" t="s">
        <v>47</v>
      </c>
      <c r="H1061" s="1" t="s">
        <v>1276</v>
      </c>
      <c r="I1061" s="2">
        <v>127.95</v>
      </c>
      <c r="J1061" s="3">
        <v>3</v>
      </c>
      <c r="K1061" s="2">
        <v>21.75</v>
      </c>
    </row>
    <row r="1062" spans="1:11" x14ac:dyDescent="0.2">
      <c r="A1062" s="5">
        <v>41894</v>
      </c>
      <c r="B1062" s="3">
        <f>YEAR(Table1[[#This Row],[Order Date]])</f>
        <v>2014</v>
      </c>
      <c r="C1062" s="3">
        <f>MONTH(Table1[[#This Row],[Order Date]])</f>
        <v>9</v>
      </c>
      <c r="D1062" s="1" t="s">
        <v>131</v>
      </c>
      <c r="E1062" s="1" t="s">
        <v>149</v>
      </c>
      <c r="F1062" s="1" t="s">
        <v>39</v>
      </c>
      <c r="G1062" s="1" t="s">
        <v>302</v>
      </c>
      <c r="H1062" s="1" t="s">
        <v>1248</v>
      </c>
      <c r="I1062" s="2">
        <v>69.989999999999995</v>
      </c>
      <c r="J1062" s="3">
        <v>1</v>
      </c>
      <c r="K1062" s="2">
        <v>30.1</v>
      </c>
    </row>
    <row r="1063" spans="1:11" x14ac:dyDescent="0.2">
      <c r="A1063" s="5">
        <v>41894</v>
      </c>
      <c r="B1063" s="3">
        <f>YEAR(Table1[[#This Row],[Order Date]])</f>
        <v>2014</v>
      </c>
      <c r="C1063" s="3">
        <f>MONTH(Table1[[#This Row],[Order Date]])</f>
        <v>9</v>
      </c>
      <c r="D1063" s="1" t="s">
        <v>1277</v>
      </c>
      <c r="E1063" s="1" t="s">
        <v>245</v>
      </c>
      <c r="F1063" s="1" t="s">
        <v>11</v>
      </c>
      <c r="G1063" s="1" t="s">
        <v>12</v>
      </c>
      <c r="H1063" s="1" t="s">
        <v>219</v>
      </c>
      <c r="I1063" s="2">
        <v>10.37</v>
      </c>
      <c r="J1063" s="3">
        <v>2</v>
      </c>
      <c r="K1063" s="2">
        <v>3.63</v>
      </c>
    </row>
    <row r="1064" spans="1:11" x14ac:dyDescent="0.2">
      <c r="A1064" s="5">
        <v>41894</v>
      </c>
      <c r="B1064" s="3">
        <f>YEAR(Table1[[#This Row],[Order Date]])</f>
        <v>2014</v>
      </c>
      <c r="C1064" s="3">
        <f>MONTH(Table1[[#This Row],[Order Date]])</f>
        <v>9</v>
      </c>
      <c r="D1064" s="1" t="s">
        <v>1277</v>
      </c>
      <c r="E1064" s="1" t="s">
        <v>245</v>
      </c>
      <c r="F1064" s="1" t="s">
        <v>11</v>
      </c>
      <c r="G1064" s="1" t="s">
        <v>92</v>
      </c>
      <c r="H1064" s="1" t="s">
        <v>1278</v>
      </c>
      <c r="I1064" s="2">
        <v>166.84</v>
      </c>
      <c r="J1064" s="3">
        <v>5</v>
      </c>
      <c r="K1064" s="2">
        <v>18.77</v>
      </c>
    </row>
    <row r="1065" spans="1:11" x14ac:dyDescent="0.2">
      <c r="A1065" s="5">
        <v>41894</v>
      </c>
      <c r="B1065" s="3">
        <f>YEAR(Table1[[#This Row],[Order Date]])</f>
        <v>2014</v>
      </c>
      <c r="C1065" s="3">
        <f>MONTH(Table1[[#This Row],[Order Date]])</f>
        <v>9</v>
      </c>
      <c r="D1065" s="1" t="s">
        <v>1277</v>
      </c>
      <c r="E1065" s="1" t="s">
        <v>245</v>
      </c>
      <c r="F1065" s="1" t="s">
        <v>39</v>
      </c>
      <c r="G1065" s="1" t="s">
        <v>52</v>
      </c>
      <c r="H1065" s="1" t="s">
        <v>1169</v>
      </c>
      <c r="I1065" s="2">
        <v>15.22</v>
      </c>
      <c r="J1065" s="3">
        <v>1</v>
      </c>
      <c r="K1065" s="2">
        <v>2.2799999999999998</v>
      </c>
    </row>
    <row r="1066" spans="1:11" x14ac:dyDescent="0.2">
      <c r="A1066" s="5">
        <v>41894</v>
      </c>
      <c r="B1066" s="3">
        <f>YEAR(Table1[[#This Row],[Order Date]])</f>
        <v>2014</v>
      </c>
      <c r="C1066" s="3">
        <f>MONTH(Table1[[#This Row],[Order Date]])</f>
        <v>9</v>
      </c>
      <c r="D1066" s="1" t="s">
        <v>1279</v>
      </c>
      <c r="E1066" s="1" t="s">
        <v>10</v>
      </c>
      <c r="F1066" s="1" t="s">
        <v>11</v>
      </c>
      <c r="G1066" s="1" t="s">
        <v>20</v>
      </c>
      <c r="H1066" s="1" t="s">
        <v>1280</v>
      </c>
      <c r="I1066" s="2">
        <v>5.18</v>
      </c>
      <c r="J1066" s="3">
        <v>5</v>
      </c>
      <c r="K1066" s="2">
        <v>-8.0299999999999994</v>
      </c>
    </row>
    <row r="1067" spans="1:11" x14ac:dyDescent="0.2">
      <c r="A1067" s="5">
        <v>41894</v>
      </c>
      <c r="B1067" s="3">
        <f>YEAR(Table1[[#This Row],[Order Date]])</f>
        <v>2014</v>
      </c>
      <c r="C1067" s="3">
        <f>MONTH(Table1[[#This Row],[Order Date]])</f>
        <v>9</v>
      </c>
      <c r="D1067" s="1" t="s">
        <v>643</v>
      </c>
      <c r="E1067" s="1" t="s">
        <v>78</v>
      </c>
      <c r="F1067" s="1" t="s">
        <v>11</v>
      </c>
      <c r="G1067" s="1" t="s">
        <v>20</v>
      </c>
      <c r="H1067" s="1" t="s">
        <v>1281</v>
      </c>
      <c r="I1067" s="2">
        <v>63.92</v>
      </c>
      <c r="J1067" s="3">
        <v>7</v>
      </c>
      <c r="K1067" s="2">
        <v>-46.88</v>
      </c>
    </row>
    <row r="1068" spans="1:11" x14ac:dyDescent="0.2">
      <c r="A1068" s="5">
        <v>41894</v>
      </c>
      <c r="B1068" s="3">
        <f>YEAR(Table1[[#This Row],[Order Date]])</f>
        <v>2014</v>
      </c>
      <c r="C1068" s="3">
        <f>MONTH(Table1[[#This Row],[Order Date]])</f>
        <v>9</v>
      </c>
      <c r="D1068" s="1" t="s">
        <v>1282</v>
      </c>
      <c r="E1068" s="1" t="s">
        <v>1283</v>
      </c>
      <c r="F1068" s="1" t="s">
        <v>11</v>
      </c>
      <c r="G1068" s="1" t="s">
        <v>200</v>
      </c>
      <c r="H1068" s="1" t="s">
        <v>201</v>
      </c>
      <c r="I1068" s="2">
        <v>357.93</v>
      </c>
      <c r="J1068" s="3">
        <v>3</v>
      </c>
      <c r="K1068" s="2">
        <v>7.16</v>
      </c>
    </row>
    <row r="1069" spans="1:11" x14ac:dyDescent="0.2">
      <c r="A1069" s="5">
        <v>41894</v>
      </c>
      <c r="B1069" s="3">
        <f>YEAR(Table1[[#This Row],[Order Date]])</f>
        <v>2014</v>
      </c>
      <c r="C1069" s="3">
        <f>MONTH(Table1[[#This Row],[Order Date]])</f>
        <v>9</v>
      </c>
      <c r="D1069" s="1" t="s">
        <v>1282</v>
      </c>
      <c r="E1069" s="1" t="s">
        <v>1283</v>
      </c>
      <c r="F1069" s="1" t="s">
        <v>39</v>
      </c>
      <c r="G1069" s="1" t="s">
        <v>52</v>
      </c>
      <c r="H1069" s="1" t="s">
        <v>1284</v>
      </c>
      <c r="I1069" s="2">
        <v>57.4</v>
      </c>
      <c r="J1069" s="3">
        <v>5</v>
      </c>
      <c r="K1069" s="2">
        <v>10.91</v>
      </c>
    </row>
    <row r="1070" spans="1:11" x14ac:dyDescent="0.2">
      <c r="A1070" s="5">
        <v>41894</v>
      </c>
      <c r="B1070" s="3">
        <f>YEAR(Table1[[#This Row],[Order Date]])</f>
        <v>2014</v>
      </c>
      <c r="C1070" s="3">
        <f>MONTH(Table1[[#This Row],[Order Date]])</f>
        <v>9</v>
      </c>
      <c r="D1070" s="1" t="s">
        <v>1282</v>
      </c>
      <c r="E1070" s="1" t="s">
        <v>1283</v>
      </c>
      <c r="F1070" s="1" t="s">
        <v>11</v>
      </c>
      <c r="G1070" s="1" t="s">
        <v>20</v>
      </c>
      <c r="H1070" s="1" t="s">
        <v>666</v>
      </c>
      <c r="I1070" s="2">
        <v>331.96</v>
      </c>
      <c r="J1070" s="3">
        <v>2</v>
      </c>
      <c r="K1070" s="2">
        <v>149.38</v>
      </c>
    </row>
    <row r="1071" spans="1:11" x14ac:dyDescent="0.2">
      <c r="A1071" s="5">
        <v>41894</v>
      </c>
      <c r="B1071" s="3">
        <f>YEAR(Table1[[#This Row],[Order Date]])</f>
        <v>2014</v>
      </c>
      <c r="C1071" s="3">
        <f>MONTH(Table1[[#This Row],[Order Date]])</f>
        <v>9</v>
      </c>
      <c r="D1071" s="1" t="s">
        <v>1282</v>
      </c>
      <c r="E1071" s="1" t="s">
        <v>1283</v>
      </c>
      <c r="F1071" s="1" t="s">
        <v>34</v>
      </c>
      <c r="G1071" s="1" t="s">
        <v>47</v>
      </c>
      <c r="H1071" s="1" t="s">
        <v>1285</v>
      </c>
      <c r="I1071" s="2">
        <v>40.56</v>
      </c>
      <c r="J1071" s="3">
        <v>2</v>
      </c>
      <c r="K1071" s="2">
        <v>12.98</v>
      </c>
    </row>
    <row r="1072" spans="1:11" x14ac:dyDescent="0.2">
      <c r="A1072" s="5">
        <v>41894</v>
      </c>
      <c r="B1072" s="3">
        <f>YEAR(Table1[[#This Row],[Order Date]])</f>
        <v>2014</v>
      </c>
      <c r="C1072" s="3">
        <f>MONTH(Table1[[#This Row],[Order Date]])</f>
        <v>9</v>
      </c>
      <c r="D1072" s="1" t="s">
        <v>1286</v>
      </c>
      <c r="E1072" s="1" t="s">
        <v>149</v>
      </c>
      <c r="F1072" s="1" t="s">
        <v>34</v>
      </c>
      <c r="G1072" s="1" t="s">
        <v>35</v>
      </c>
      <c r="H1072" s="1" t="s">
        <v>976</v>
      </c>
      <c r="I1072" s="2">
        <v>3785.29</v>
      </c>
      <c r="J1072" s="3">
        <v>6</v>
      </c>
      <c r="K1072" s="2">
        <v>420.59</v>
      </c>
    </row>
    <row r="1073" spans="1:11" x14ac:dyDescent="0.2">
      <c r="A1073" s="5">
        <v>41895</v>
      </c>
      <c r="B1073" s="3">
        <f>YEAR(Table1[[#This Row],[Order Date]])</f>
        <v>2014</v>
      </c>
      <c r="C1073" s="3">
        <f>MONTH(Table1[[#This Row],[Order Date]])</f>
        <v>9</v>
      </c>
      <c r="D1073" s="1" t="s">
        <v>1287</v>
      </c>
      <c r="E1073" s="1" t="s">
        <v>245</v>
      </c>
      <c r="F1073" s="1" t="s">
        <v>11</v>
      </c>
      <c r="G1073" s="1" t="s">
        <v>20</v>
      </c>
      <c r="H1073" s="1" t="s">
        <v>1030</v>
      </c>
      <c r="I1073" s="2">
        <v>18.649999999999999</v>
      </c>
      <c r="J1073" s="3">
        <v>7</v>
      </c>
      <c r="K1073" s="2">
        <v>-12.43</v>
      </c>
    </row>
    <row r="1074" spans="1:11" x14ac:dyDescent="0.2">
      <c r="A1074" s="5">
        <v>41895</v>
      </c>
      <c r="B1074" s="3">
        <f>YEAR(Table1[[#This Row],[Order Date]])</f>
        <v>2014</v>
      </c>
      <c r="C1074" s="3">
        <f>MONTH(Table1[[#This Row],[Order Date]])</f>
        <v>9</v>
      </c>
      <c r="D1074" s="1" t="s">
        <v>1288</v>
      </c>
      <c r="E1074" s="1" t="s">
        <v>23</v>
      </c>
      <c r="F1074" s="1" t="s">
        <v>11</v>
      </c>
      <c r="G1074" s="1" t="s">
        <v>12</v>
      </c>
      <c r="H1074" s="1" t="s">
        <v>565</v>
      </c>
      <c r="I1074" s="2">
        <v>15.55</v>
      </c>
      <c r="J1074" s="3">
        <v>3</v>
      </c>
      <c r="K1074" s="2">
        <v>5.44</v>
      </c>
    </row>
    <row r="1075" spans="1:11" x14ac:dyDescent="0.2">
      <c r="A1075" s="5">
        <v>41895</v>
      </c>
      <c r="B1075" s="3">
        <f>YEAR(Table1[[#This Row],[Order Date]])</f>
        <v>2014</v>
      </c>
      <c r="C1075" s="3">
        <f>MONTH(Table1[[#This Row],[Order Date]])</f>
        <v>9</v>
      </c>
      <c r="D1075" s="1" t="s">
        <v>1288</v>
      </c>
      <c r="E1075" s="1" t="s">
        <v>23</v>
      </c>
      <c r="F1075" s="1" t="s">
        <v>39</v>
      </c>
      <c r="G1075" s="1" t="s">
        <v>52</v>
      </c>
      <c r="H1075" s="1" t="s">
        <v>243</v>
      </c>
      <c r="I1075" s="2">
        <v>252</v>
      </c>
      <c r="J1075" s="3">
        <v>5</v>
      </c>
      <c r="K1075" s="2">
        <v>53.55</v>
      </c>
    </row>
    <row r="1076" spans="1:11" x14ac:dyDescent="0.2">
      <c r="A1076" s="5">
        <v>41895</v>
      </c>
      <c r="B1076" s="3">
        <f>YEAR(Table1[[#This Row],[Order Date]])</f>
        <v>2014</v>
      </c>
      <c r="C1076" s="3">
        <f>MONTH(Table1[[#This Row],[Order Date]])</f>
        <v>9</v>
      </c>
      <c r="D1076" s="1" t="s">
        <v>907</v>
      </c>
      <c r="E1076" s="1" t="s">
        <v>149</v>
      </c>
      <c r="F1076" s="1" t="s">
        <v>11</v>
      </c>
      <c r="G1076" s="1" t="s">
        <v>24</v>
      </c>
      <c r="H1076" s="1" t="s">
        <v>798</v>
      </c>
      <c r="I1076" s="2">
        <v>5.46</v>
      </c>
      <c r="J1076" s="3">
        <v>3</v>
      </c>
      <c r="K1076" s="2">
        <v>1.47</v>
      </c>
    </row>
    <row r="1077" spans="1:11" x14ac:dyDescent="0.2">
      <c r="A1077" s="5">
        <v>41895</v>
      </c>
      <c r="B1077" s="3">
        <f>YEAR(Table1[[#This Row],[Order Date]])</f>
        <v>2014</v>
      </c>
      <c r="C1077" s="3">
        <f>MONTH(Table1[[#This Row],[Order Date]])</f>
        <v>9</v>
      </c>
      <c r="D1077" s="1" t="s">
        <v>1289</v>
      </c>
      <c r="E1077" s="1" t="s">
        <v>95</v>
      </c>
      <c r="F1077" s="1" t="s">
        <v>11</v>
      </c>
      <c r="G1077" s="1" t="s">
        <v>18</v>
      </c>
      <c r="H1077" s="1" t="s">
        <v>1290</v>
      </c>
      <c r="I1077" s="2">
        <v>79.400000000000006</v>
      </c>
      <c r="J1077" s="3">
        <v>5</v>
      </c>
      <c r="K1077" s="2">
        <v>5.96</v>
      </c>
    </row>
    <row r="1078" spans="1:11" x14ac:dyDescent="0.2">
      <c r="A1078" s="5">
        <v>41895</v>
      </c>
      <c r="B1078" s="3">
        <f>YEAR(Table1[[#This Row],[Order Date]])</f>
        <v>2014</v>
      </c>
      <c r="C1078" s="3">
        <f>MONTH(Table1[[#This Row],[Order Date]])</f>
        <v>9</v>
      </c>
      <c r="D1078" s="1" t="s">
        <v>917</v>
      </c>
      <c r="E1078" s="1" t="s">
        <v>10</v>
      </c>
      <c r="F1078" s="1" t="s">
        <v>34</v>
      </c>
      <c r="G1078" s="1" t="s">
        <v>35</v>
      </c>
      <c r="H1078" s="1" t="s">
        <v>862</v>
      </c>
      <c r="I1078" s="2">
        <v>340.12</v>
      </c>
      <c r="J1078" s="3">
        <v>6</v>
      </c>
      <c r="K1078" s="2">
        <v>-9.7200000000000006</v>
      </c>
    </row>
    <row r="1079" spans="1:11" x14ac:dyDescent="0.2">
      <c r="A1079" s="5">
        <v>41895</v>
      </c>
      <c r="B1079" s="3">
        <f>YEAR(Table1[[#This Row],[Order Date]])</f>
        <v>2014</v>
      </c>
      <c r="C1079" s="3">
        <f>MONTH(Table1[[#This Row],[Order Date]])</f>
        <v>9</v>
      </c>
      <c r="D1079" s="1" t="s">
        <v>1138</v>
      </c>
      <c r="E1079" s="1" t="s">
        <v>78</v>
      </c>
      <c r="F1079" s="1" t="s">
        <v>11</v>
      </c>
      <c r="G1079" s="1" t="s">
        <v>20</v>
      </c>
      <c r="H1079" s="1" t="s">
        <v>1291</v>
      </c>
      <c r="I1079" s="2">
        <v>2.5</v>
      </c>
      <c r="J1079" s="3">
        <v>3</v>
      </c>
      <c r="K1079" s="2">
        <v>-2</v>
      </c>
    </row>
    <row r="1080" spans="1:11" x14ac:dyDescent="0.2">
      <c r="A1080" s="5">
        <v>41895</v>
      </c>
      <c r="B1080" s="3">
        <f>YEAR(Table1[[#This Row],[Order Date]])</f>
        <v>2014</v>
      </c>
      <c r="C1080" s="3">
        <f>MONTH(Table1[[#This Row],[Order Date]])</f>
        <v>9</v>
      </c>
      <c r="D1080" s="1" t="s">
        <v>712</v>
      </c>
      <c r="E1080" s="1" t="s">
        <v>164</v>
      </c>
      <c r="F1080" s="1" t="s">
        <v>11</v>
      </c>
      <c r="G1080" s="1" t="s">
        <v>43</v>
      </c>
      <c r="H1080" s="1" t="s">
        <v>614</v>
      </c>
      <c r="I1080" s="2">
        <v>5.7</v>
      </c>
      <c r="J1080" s="3">
        <v>5</v>
      </c>
      <c r="K1080" s="2">
        <v>2.68</v>
      </c>
    </row>
    <row r="1081" spans="1:11" x14ac:dyDescent="0.2">
      <c r="A1081" s="5">
        <v>41895</v>
      </c>
      <c r="B1081" s="3">
        <f>YEAR(Table1[[#This Row],[Order Date]])</f>
        <v>2014</v>
      </c>
      <c r="C1081" s="3">
        <f>MONTH(Table1[[#This Row],[Order Date]])</f>
        <v>9</v>
      </c>
      <c r="D1081" s="1" t="s">
        <v>712</v>
      </c>
      <c r="E1081" s="1" t="s">
        <v>164</v>
      </c>
      <c r="F1081" s="1" t="s">
        <v>34</v>
      </c>
      <c r="G1081" s="1" t="s">
        <v>47</v>
      </c>
      <c r="H1081" s="1" t="s">
        <v>480</v>
      </c>
      <c r="I1081" s="2">
        <v>14.19</v>
      </c>
      <c r="J1081" s="3">
        <v>3</v>
      </c>
      <c r="K1081" s="2">
        <v>5.53</v>
      </c>
    </row>
    <row r="1082" spans="1:11" x14ac:dyDescent="0.2">
      <c r="A1082" s="5">
        <v>41895</v>
      </c>
      <c r="B1082" s="3">
        <f>YEAR(Table1[[#This Row],[Order Date]])</f>
        <v>2014</v>
      </c>
      <c r="C1082" s="3">
        <f>MONTH(Table1[[#This Row],[Order Date]])</f>
        <v>9</v>
      </c>
      <c r="D1082" s="1" t="s">
        <v>712</v>
      </c>
      <c r="E1082" s="1" t="s">
        <v>164</v>
      </c>
      <c r="F1082" s="1" t="s">
        <v>11</v>
      </c>
      <c r="G1082" s="1" t="s">
        <v>200</v>
      </c>
      <c r="H1082" s="1" t="s">
        <v>1292</v>
      </c>
      <c r="I1082" s="2">
        <v>7.3</v>
      </c>
      <c r="J1082" s="3">
        <v>2</v>
      </c>
      <c r="K1082" s="2">
        <v>2.19</v>
      </c>
    </row>
    <row r="1083" spans="1:11" x14ac:dyDescent="0.2">
      <c r="A1083" s="5">
        <v>41895</v>
      </c>
      <c r="B1083" s="3">
        <f>YEAR(Table1[[#This Row],[Order Date]])</f>
        <v>2014</v>
      </c>
      <c r="C1083" s="3">
        <f>MONTH(Table1[[#This Row],[Order Date]])</f>
        <v>9</v>
      </c>
      <c r="D1083" s="1" t="s">
        <v>712</v>
      </c>
      <c r="E1083" s="1" t="s">
        <v>164</v>
      </c>
      <c r="F1083" s="1" t="s">
        <v>39</v>
      </c>
      <c r="G1083" s="1" t="s">
        <v>52</v>
      </c>
      <c r="H1083" s="1" t="s">
        <v>731</v>
      </c>
      <c r="I1083" s="2">
        <v>199.98</v>
      </c>
      <c r="J1083" s="3">
        <v>2</v>
      </c>
      <c r="K1083" s="2">
        <v>75.989999999999995</v>
      </c>
    </row>
    <row r="1084" spans="1:11" x14ac:dyDescent="0.2">
      <c r="A1084" s="5">
        <v>41895</v>
      </c>
      <c r="B1084" s="3">
        <f>YEAR(Table1[[#This Row],[Order Date]])</f>
        <v>2014</v>
      </c>
      <c r="C1084" s="3">
        <f>MONTH(Table1[[#This Row],[Order Date]])</f>
        <v>9</v>
      </c>
      <c r="D1084" s="1" t="s">
        <v>712</v>
      </c>
      <c r="E1084" s="1" t="s">
        <v>164</v>
      </c>
      <c r="F1084" s="1" t="s">
        <v>39</v>
      </c>
      <c r="G1084" s="1" t="s">
        <v>52</v>
      </c>
      <c r="H1084" s="1" t="s">
        <v>518</v>
      </c>
      <c r="I1084" s="2">
        <v>144.96</v>
      </c>
      <c r="J1084" s="3">
        <v>4</v>
      </c>
      <c r="K1084" s="2">
        <v>60.88</v>
      </c>
    </row>
    <row r="1085" spans="1:11" x14ac:dyDescent="0.2">
      <c r="A1085" s="5">
        <v>41895</v>
      </c>
      <c r="B1085" s="3">
        <f>YEAR(Table1[[#This Row],[Order Date]])</f>
        <v>2014</v>
      </c>
      <c r="C1085" s="3">
        <f>MONTH(Table1[[#This Row],[Order Date]])</f>
        <v>9</v>
      </c>
      <c r="D1085" s="1" t="s">
        <v>712</v>
      </c>
      <c r="E1085" s="1" t="s">
        <v>164</v>
      </c>
      <c r="F1085" s="1" t="s">
        <v>39</v>
      </c>
      <c r="G1085" s="1" t="s">
        <v>52</v>
      </c>
      <c r="H1085" s="1" t="s">
        <v>1293</v>
      </c>
      <c r="I1085" s="2">
        <v>118</v>
      </c>
      <c r="J1085" s="3">
        <v>2</v>
      </c>
      <c r="K1085" s="2">
        <v>20.059999999999999</v>
      </c>
    </row>
    <row r="1086" spans="1:11" x14ac:dyDescent="0.2">
      <c r="A1086" s="5">
        <v>41895</v>
      </c>
      <c r="B1086" s="3">
        <f>YEAR(Table1[[#This Row],[Order Date]])</f>
        <v>2014</v>
      </c>
      <c r="C1086" s="3">
        <f>MONTH(Table1[[#This Row],[Order Date]])</f>
        <v>9</v>
      </c>
      <c r="D1086" s="1" t="s">
        <v>712</v>
      </c>
      <c r="E1086" s="1" t="s">
        <v>164</v>
      </c>
      <c r="F1086" s="1" t="s">
        <v>11</v>
      </c>
      <c r="G1086" s="1" t="s">
        <v>12</v>
      </c>
      <c r="H1086" s="1" t="s">
        <v>1294</v>
      </c>
      <c r="I1086" s="2">
        <v>48.94</v>
      </c>
      <c r="J1086" s="3">
        <v>1</v>
      </c>
      <c r="K1086" s="2">
        <v>24.47</v>
      </c>
    </row>
    <row r="1087" spans="1:11" x14ac:dyDescent="0.2">
      <c r="A1087" s="5">
        <v>41895</v>
      </c>
      <c r="B1087" s="3">
        <f>YEAR(Table1[[#This Row],[Order Date]])</f>
        <v>2014</v>
      </c>
      <c r="C1087" s="3">
        <f>MONTH(Table1[[#This Row],[Order Date]])</f>
        <v>9</v>
      </c>
      <c r="D1087" s="1" t="s">
        <v>712</v>
      </c>
      <c r="E1087" s="1" t="s">
        <v>164</v>
      </c>
      <c r="F1087" s="1" t="s">
        <v>11</v>
      </c>
      <c r="G1087" s="1" t="s">
        <v>92</v>
      </c>
      <c r="H1087" s="1" t="s">
        <v>1244</v>
      </c>
      <c r="I1087" s="2">
        <v>22.66</v>
      </c>
      <c r="J1087" s="3">
        <v>2</v>
      </c>
      <c r="K1087" s="2">
        <v>9.74</v>
      </c>
    </row>
    <row r="1088" spans="1:11" x14ac:dyDescent="0.2">
      <c r="A1088" s="5">
        <v>41896</v>
      </c>
      <c r="B1088" s="3">
        <f>YEAR(Table1[[#This Row],[Order Date]])</f>
        <v>2014</v>
      </c>
      <c r="C1088" s="3">
        <f>MONTH(Table1[[#This Row],[Order Date]])</f>
        <v>9</v>
      </c>
      <c r="D1088" s="1" t="s">
        <v>1295</v>
      </c>
      <c r="E1088" s="1" t="s">
        <v>15</v>
      </c>
      <c r="F1088" s="1" t="s">
        <v>11</v>
      </c>
      <c r="G1088" s="1" t="s">
        <v>92</v>
      </c>
      <c r="H1088" s="1" t="s">
        <v>1296</v>
      </c>
      <c r="I1088" s="2">
        <v>52.45</v>
      </c>
      <c r="J1088" s="3">
        <v>2</v>
      </c>
      <c r="K1088" s="2">
        <v>-131.12</v>
      </c>
    </row>
    <row r="1089" spans="1:11" x14ac:dyDescent="0.2">
      <c r="A1089" s="5">
        <v>41896</v>
      </c>
      <c r="B1089" s="3">
        <f>YEAR(Table1[[#This Row],[Order Date]])</f>
        <v>2014</v>
      </c>
      <c r="C1089" s="3">
        <f>MONTH(Table1[[#This Row],[Order Date]])</f>
        <v>9</v>
      </c>
      <c r="D1089" s="1" t="s">
        <v>1295</v>
      </c>
      <c r="E1089" s="1" t="s">
        <v>15</v>
      </c>
      <c r="F1089" s="1" t="s">
        <v>11</v>
      </c>
      <c r="G1089" s="1" t="s">
        <v>16</v>
      </c>
      <c r="H1089" s="1" t="s">
        <v>1297</v>
      </c>
      <c r="I1089" s="2">
        <v>20.16</v>
      </c>
      <c r="J1089" s="3">
        <v>4</v>
      </c>
      <c r="K1089" s="2">
        <v>6.55</v>
      </c>
    </row>
    <row r="1090" spans="1:11" x14ac:dyDescent="0.2">
      <c r="A1090" s="5">
        <v>41896</v>
      </c>
      <c r="B1090" s="3">
        <f>YEAR(Table1[[#This Row],[Order Date]])</f>
        <v>2014</v>
      </c>
      <c r="C1090" s="3">
        <f>MONTH(Table1[[#This Row],[Order Date]])</f>
        <v>9</v>
      </c>
      <c r="D1090" s="1" t="s">
        <v>1298</v>
      </c>
      <c r="E1090" s="1" t="s">
        <v>149</v>
      </c>
      <c r="F1090" s="1" t="s">
        <v>11</v>
      </c>
      <c r="G1090" s="1" t="s">
        <v>18</v>
      </c>
      <c r="H1090" s="1" t="s">
        <v>729</v>
      </c>
      <c r="I1090" s="2">
        <v>449.15</v>
      </c>
      <c r="J1090" s="3">
        <v>5</v>
      </c>
      <c r="K1090" s="2">
        <v>8.98</v>
      </c>
    </row>
    <row r="1091" spans="1:11" x14ac:dyDescent="0.2">
      <c r="A1091" s="5">
        <v>41896</v>
      </c>
      <c r="B1091" s="3">
        <f>YEAR(Table1[[#This Row],[Order Date]])</f>
        <v>2014</v>
      </c>
      <c r="C1091" s="3">
        <f>MONTH(Table1[[#This Row],[Order Date]])</f>
        <v>9</v>
      </c>
      <c r="D1091" s="1" t="s">
        <v>1298</v>
      </c>
      <c r="E1091" s="1" t="s">
        <v>149</v>
      </c>
      <c r="F1091" s="1" t="s">
        <v>11</v>
      </c>
      <c r="G1091" s="1" t="s">
        <v>63</v>
      </c>
      <c r="H1091" s="1" t="s">
        <v>1299</v>
      </c>
      <c r="I1091" s="2">
        <v>11.07</v>
      </c>
      <c r="J1091" s="3">
        <v>3</v>
      </c>
      <c r="K1091" s="2">
        <v>5.09</v>
      </c>
    </row>
    <row r="1092" spans="1:11" x14ac:dyDescent="0.2">
      <c r="A1092" s="5">
        <v>41896</v>
      </c>
      <c r="B1092" s="3">
        <f>YEAR(Table1[[#This Row],[Order Date]])</f>
        <v>2014</v>
      </c>
      <c r="C1092" s="3">
        <f>MONTH(Table1[[#This Row],[Order Date]])</f>
        <v>9</v>
      </c>
      <c r="D1092" s="1" t="s">
        <v>879</v>
      </c>
      <c r="E1092" s="1" t="s">
        <v>123</v>
      </c>
      <c r="F1092" s="1" t="s">
        <v>11</v>
      </c>
      <c r="G1092" s="1" t="s">
        <v>92</v>
      </c>
      <c r="H1092" s="1" t="s">
        <v>1300</v>
      </c>
      <c r="I1092" s="2">
        <v>13</v>
      </c>
      <c r="J1092" s="3">
        <v>5</v>
      </c>
      <c r="K1092" s="2">
        <v>1.3</v>
      </c>
    </row>
    <row r="1093" spans="1:11" x14ac:dyDescent="0.2">
      <c r="A1093" s="5">
        <v>41896</v>
      </c>
      <c r="B1093" s="3">
        <f>YEAR(Table1[[#This Row],[Order Date]])</f>
        <v>2014</v>
      </c>
      <c r="C1093" s="3">
        <f>MONTH(Table1[[#This Row],[Order Date]])</f>
        <v>9</v>
      </c>
      <c r="D1093" s="1" t="s">
        <v>879</v>
      </c>
      <c r="E1093" s="1" t="s">
        <v>123</v>
      </c>
      <c r="F1093" s="1" t="s">
        <v>34</v>
      </c>
      <c r="G1093" s="1" t="s">
        <v>47</v>
      </c>
      <c r="H1093" s="1" t="s">
        <v>448</v>
      </c>
      <c r="I1093" s="2">
        <v>13.13</v>
      </c>
      <c r="J1093" s="3">
        <v>3</v>
      </c>
      <c r="K1093" s="2">
        <v>3.77</v>
      </c>
    </row>
    <row r="1094" spans="1:11" x14ac:dyDescent="0.2">
      <c r="A1094" s="5">
        <v>41896</v>
      </c>
      <c r="B1094" s="3">
        <f>YEAR(Table1[[#This Row],[Order Date]])</f>
        <v>2014</v>
      </c>
      <c r="C1094" s="3">
        <f>MONTH(Table1[[#This Row],[Order Date]])</f>
        <v>9</v>
      </c>
      <c r="D1094" s="1" t="s">
        <v>1301</v>
      </c>
      <c r="E1094" s="1" t="s">
        <v>30</v>
      </c>
      <c r="F1094" s="1" t="s">
        <v>34</v>
      </c>
      <c r="G1094" s="1" t="s">
        <v>47</v>
      </c>
      <c r="H1094" s="1" t="s">
        <v>775</v>
      </c>
      <c r="I1094" s="2">
        <v>142.4</v>
      </c>
      <c r="J1094" s="3">
        <v>5</v>
      </c>
      <c r="K1094" s="2">
        <v>52.69</v>
      </c>
    </row>
    <row r="1095" spans="1:11" x14ac:dyDescent="0.2">
      <c r="A1095" s="5">
        <v>41896</v>
      </c>
      <c r="B1095" s="3">
        <f>YEAR(Table1[[#This Row],[Order Date]])</f>
        <v>2014</v>
      </c>
      <c r="C1095" s="3">
        <f>MONTH(Table1[[#This Row],[Order Date]])</f>
        <v>9</v>
      </c>
      <c r="D1095" s="1" t="s">
        <v>1301</v>
      </c>
      <c r="E1095" s="1" t="s">
        <v>30</v>
      </c>
      <c r="F1095" s="1" t="s">
        <v>11</v>
      </c>
      <c r="G1095" s="1" t="s">
        <v>20</v>
      </c>
      <c r="H1095" s="1" t="s">
        <v>1302</v>
      </c>
      <c r="I1095" s="2">
        <v>7.16</v>
      </c>
      <c r="J1095" s="3">
        <v>2</v>
      </c>
      <c r="K1095" s="2">
        <v>3.44</v>
      </c>
    </row>
    <row r="1096" spans="1:11" x14ac:dyDescent="0.2">
      <c r="A1096" s="5">
        <v>41896</v>
      </c>
      <c r="B1096" s="3">
        <f>YEAR(Table1[[#This Row],[Order Date]])</f>
        <v>2014</v>
      </c>
      <c r="C1096" s="3">
        <f>MONTH(Table1[[#This Row],[Order Date]])</f>
        <v>9</v>
      </c>
      <c r="D1096" s="1" t="s">
        <v>1303</v>
      </c>
      <c r="E1096" s="1" t="s">
        <v>149</v>
      </c>
      <c r="F1096" s="1" t="s">
        <v>34</v>
      </c>
      <c r="G1096" s="1" t="s">
        <v>145</v>
      </c>
      <c r="H1096" s="1" t="s">
        <v>473</v>
      </c>
      <c r="I1096" s="2">
        <v>464.29</v>
      </c>
      <c r="J1096" s="3">
        <v>9</v>
      </c>
      <c r="K1096" s="2">
        <v>-108.33</v>
      </c>
    </row>
    <row r="1097" spans="1:11" x14ac:dyDescent="0.2">
      <c r="A1097" s="5">
        <v>41896</v>
      </c>
      <c r="B1097" s="3">
        <f>YEAR(Table1[[#This Row],[Order Date]])</f>
        <v>2014</v>
      </c>
      <c r="C1097" s="3">
        <f>MONTH(Table1[[#This Row],[Order Date]])</f>
        <v>9</v>
      </c>
      <c r="D1097" s="1" t="s">
        <v>1303</v>
      </c>
      <c r="E1097" s="1" t="s">
        <v>149</v>
      </c>
      <c r="F1097" s="1" t="s">
        <v>11</v>
      </c>
      <c r="G1097" s="1" t="s">
        <v>63</v>
      </c>
      <c r="H1097" s="1" t="s">
        <v>64</v>
      </c>
      <c r="I1097" s="2">
        <v>68.459999999999994</v>
      </c>
      <c r="J1097" s="3">
        <v>7</v>
      </c>
      <c r="K1097" s="2">
        <v>31.49</v>
      </c>
    </row>
    <row r="1098" spans="1:11" x14ac:dyDescent="0.2">
      <c r="A1098" s="5">
        <v>41896</v>
      </c>
      <c r="B1098" s="3">
        <f>YEAR(Table1[[#This Row],[Order Date]])</f>
        <v>2014</v>
      </c>
      <c r="C1098" s="3">
        <f>MONTH(Table1[[#This Row],[Order Date]])</f>
        <v>9</v>
      </c>
      <c r="D1098" s="1" t="s">
        <v>1303</v>
      </c>
      <c r="E1098" s="1" t="s">
        <v>149</v>
      </c>
      <c r="F1098" s="1" t="s">
        <v>39</v>
      </c>
      <c r="G1098" s="1" t="s">
        <v>302</v>
      </c>
      <c r="H1098" s="1" t="s">
        <v>1304</v>
      </c>
      <c r="I1098" s="2">
        <v>2799.96</v>
      </c>
      <c r="J1098" s="3">
        <v>4</v>
      </c>
      <c r="K1098" s="2">
        <v>1371.98</v>
      </c>
    </row>
    <row r="1099" spans="1:11" x14ac:dyDescent="0.2">
      <c r="A1099" s="5">
        <v>41896</v>
      </c>
      <c r="B1099" s="3">
        <f>YEAR(Table1[[#This Row],[Order Date]])</f>
        <v>2014</v>
      </c>
      <c r="C1099" s="3">
        <f>MONTH(Table1[[#This Row],[Order Date]])</f>
        <v>9</v>
      </c>
      <c r="D1099" s="1" t="s">
        <v>1303</v>
      </c>
      <c r="E1099" s="1" t="s">
        <v>149</v>
      </c>
      <c r="F1099" s="1" t="s">
        <v>11</v>
      </c>
      <c r="G1099" s="1" t="s">
        <v>92</v>
      </c>
      <c r="H1099" s="1" t="s">
        <v>755</v>
      </c>
      <c r="I1099" s="2">
        <v>601.29999999999995</v>
      </c>
      <c r="J1099" s="3">
        <v>2</v>
      </c>
      <c r="K1099" s="2">
        <v>198.43</v>
      </c>
    </row>
    <row r="1100" spans="1:11" x14ac:dyDescent="0.2">
      <c r="A1100" s="5">
        <v>41896</v>
      </c>
      <c r="B1100" s="3">
        <f>YEAR(Table1[[#This Row],[Order Date]])</f>
        <v>2014</v>
      </c>
      <c r="C1100" s="3">
        <f>MONTH(Table1[[#This Row],[Order Date]])</f>
        <v>9</v>
      </c>
      <c r="D1100" s="1" t="s">
        <v>1303</v>
      </c>
      <c r="E1100" s="1" t="s">
        <v>149</v>
      </c>
      <c r="F1100" s="1" t="s">
        <v>39</v>
      </c>
      <c r="G1100" s="1" t="s">
        <v>40</v>
      </c>
      <c r="H1100" s="1" t="s">
        <v>1305</v>
      </c>
      <c r="I1100" s="2">
        <v>16.989999999999998</v>
      </c>
      <c r="J1100" s="3">
        <v>1</v>
      </c>
      <c r="K1100" s="2">
        <v>4.42</v>
      </c>
    </row>
    <row r="1101" spans="1:11" x14ac:dyDescent="0.2">
      <c r="A1101" s="5">
        <v>41896</v>
      </c>
      <c r="B1101" s="3">
        <f>YEAR(Table1[[#This Row],[Order Date]])</f>
        <v>2014</v>
      </c>
      <c r="C1101" s="3">
        <f>MONTH(Table1[[#This Row],[Order Date]])</f>
        <v>9</v>
      </c>
      <c r="D1101" s="1" t="s">
        <v>1303</v>
      </c>
      <c r="E1101" s="1" t="s">
        <v>149</v>
      </c>
      <c r="F1101" s="1" t="s">
        <v>39</v>
      </c>
      <c r="G1101" s="1" t="s">
        <v>40</v>
      </c>
      <c r="H1101" s="1" t="s">
        <v>1306</v>
      </c>
      <c r="I1101" s="2">
        <v>287.97000000000003</v>
      </c>
      <c r="J1101" s="3">
        <v>3</v>
      </c>
      <c r="K1101" s="2">
        <v>80.63</v>
      </c>
    </row>
    <row r="1102" spans="1:11" x14ac:dyDescent="0.2">
      <c r="A1102" s="5">
        <v>41896</v>
      </c>
      <c r="B1102" s="3">
        <f>YEAR(Table1[[#This Row],[Order Date]])</f>
        <v>2014</v>
      </c>
      <c r="C1102" s="3">
        <f>MONTH(Table1[[#This Row],[Order Date]])</f>
        <v>9</v>
      </c>
      <c r="D1102" s="1" t="s">
        <v>1303</v>
      </c>
      <c r="E1102" s="1" t="s">
        <v>149</v>
      </c>
      <c r="F1102" s="1" t="s">
        <v>11</v>
      </c>
      <c r="G1102" s="1" t="s">
        <v>12</v>
      </c>
      <c r="H1102" s="1" t="s">
        <v>288</v>
      </c>
      <c r="I1102" s="2">
        <v>44.82</v>
      </c>
      <c r="J1102" s="3">
        <v>9</v>
      </c>
      <c r="K1102" s="2">
        <v>21.07</v>
      </c>
    </row>
    <row r="1103" spans="1:11" x14ac:dyDescent="0.2">
      <c r="A1103" s="5">
        <v>41896</v>
      </c>
      <c r="B1103" s="3">
        <f>YEAR(Table1[[#This Row],[Order Date]])</f>
        <v>2014</v>
      </c>
      <c r="C1103" s="3">
        <f>MONTH(Table1[[#This Row],[Order Date]])</f>
        <v>9</v>
      </c>
      <c r="D1103" s="1" t="s">
        <v>475</v>
      </c>
      <c r="E1103" s="1" t="s">
        <v>10</v>
      </c>
      <c r="F1103" s="1" t="s">
        <v>11</v>
      </c>
      <c r="G1103" s="1" t="s">
        <v>43</v>
      </c>
      <c r="H1103" s="1" t="s">
        <v>1307</v>
      </c>
      <c r="I1103" s="2">
        <v>6.05</v>
      </c>
      <c r="J1103" s="3">
        <v>4</v>
      </c>
      <c r="K1103" s="2">
        <v>-1.36</v>
      </c>
    </row>
    <row r="1104" spans="1:11" x14ac:dyDescent="0.2">
      <c r="A1104" s="5">
        <v>41896</v>
      </c>
      <c r="B1104" s="3">
        <f>YEAR(Table1[[#This Row],[Order Date]])</f>
        <v>2014</v>
      </c>
      <c r="C1104" s="3">
        <f>MONTH(Table1[[#This Row],[Order Date]])</f>
        <v>9</v>
      </c>
      <c r="D1104" s="1" t="s">
        <v>475</v>
      </c>
      <c r="E1104" s="1" t="s">
        <v>10</v>
      </c>
      <c r="F1104" s="1" t="s">
        <v>11</v>
      </c>
      <c r="G1104" s="1" t="s">
        <v>12</v>
      </c>
      <c r="H1104" s="1" t="s">
        <v>1308</v>
      </c>
      <c r="I1104" s="2">
        <v>6.85</v>
      </c>
      <c r="J1104" s="3">
        <v>2</v>
      </c>
      <c r="K1104" s="2">
        <v>2.14</v>
      </c>
    </row>
    <row r="1105" spans="1:11" x14ac:dyDescent="0.2">
      <c r="A1105" s="5">
        <v>41896</v>
      </c>
      <c r="B1105" s="3">
        <f>YEAR(Table1[[#This Row],[Order Date]])</f>
        <v>2014</v>
      </c>
      <c r="C1105" s="3">
        <f>MONTH(Table1[[#This Row],[Order Date]])</f>
        <v>9</v>
      </c>
      <c r="D1105" s="1" t="s">
        <v>475</v>
      </c>
      <c r="E1105" s="1" t="s">
        <v>10</v>
      </c>
      <c r="F1105" s="1" t="s">
        <v>34</v>
      </c>
      <c r="G1105" s="1" t="s">
        <v>47</v>
      </c>
      <c r="H1105" s="1" t="s">
        <v>849</v>
      </c>
      <c r="I1105" s="2">
        <v>9.9600000000000009</v>
      </c>
      <c r="J1105" s="3">
        <v>5</v>
      </c>
      <c r="K1105" s="2">
        <v>-6.72</v>
      </c>
    </row>
    <row r="1106" spans="1:11" x14ac:dyDescent="0.2">
      <c r="A1106" s="5">
        <v>41896</v>
      </c>
      <c r="B1106" s="3">
        <f>YEAR(Table1[[#This Row],[Order Date]])</f>
        <v>2014</v>
      </c>
      <c r="C1106" s="3">
        <f>MONTH(Table1[[#This Row],[Order Date]])</f>
        <v>9</v>
      </c>
      <c r="D1106" s="1" t="s">
        <v>475</v>
      </c>
      <c r="E1106" s="1" t="s">
        <v>10</v>
      </c>
      <c r="F1106" s="1" t="s">
        <v>11</v>
      </c>
      <c r="G1106" s="1" t="s">
        <v>20</v>
      </c>
      <c r="H1106" s="1" t="s">
        <v>1309</v>
      </c>
      <c r="I1106" s="2">
        <v>8.5500000000000007</v>
      </c>
      <c r="J1106" s="3">
        <v>2</v>
      </c>
      <c r="K1106" s="2">
        <v>-13.68</v>
      </c>
    </row>
    <row r="1107" spans="1:11" x14ac:dyDescent="0.2">
      <c r="A1107" s="5">
        <v>41897</v>
      </c>
      <c r="B1107" s="3">
        <f>YEAR(Table1[[#This Row],[Order Date]])</f>
        <v>2014</v>
      </c>
      <c r="C1107" s="3">
        <f>MONTH(Table1[[#This Row],[Order Date]])</f>
        <v>9</v>
      </c>
      <c r="D1107" s="1" t="s">
        <v>1310</v>
      </c>
      <c r="E1107" s="1" t="s">
        <v>23</v>
      </c>
      <c r="F1107" s="1" t="s">
        <v>34</v>
      </c>
      <c r="G1107" s="1" t="s">
        <v>47</v>
      </c>
      <c r="H1107" s="1" t="s">
        <v>1311</v>
      </c>
      <c r="I1107" s="2">
        <v>103.94</v>
      </c>
      <c r="J1107" s="3">
        <v>4</v>
      </c>
      <c r="K1107" s="2">
        <v>16.89</v>
      </c>
    </row>
    <row r="1108" spans="1:11" x14ac:dyDescent="0.2">
      <c r="A1108" s="5">
        <v>41897</v>
      </c>
      <c r="B1108" s="3">
        <f>YEAR(Table1[[#This Row],[Order Date]])</f>
        <v>2014</v>
      </c>
      <c r="C1108" s="3">
        <f>MONTH(Table1[[#This Row],[Order Date]])</f>
        <v>9</v>
      </c>
      <c r="D1108" s="1" t="s">
        <v>419</v>
      </c>
      <c r="E1108" s="1" t="s">
        <v>149</v>
      </c>
      <c r="F1108" s="1" t="s">
        <v>11</v>
      </c>
      <c r="G1108" s="1" t="s">
        <v>12</v>
      </c>
      <c r="H1108" s="1" t="s">
        <v>625</v>
      </c>
      <c r="I1108" s="2">
        <v>14.94</v>
      </c>
      <c r="J1108" s="3">
        <v>3</v>
      </c>
      <c r="K1108" s="2">
        <v>7.02</v>
      </c>
    </row>
    <row r="1109" spans="1:11" x14ac:dyDescent="0.2">
      <c r="A1109" s="5">
        <v>41897</v>
      </c>
      <c r="B1109" s="3">
        <f>YEAR(Table1[[#This Row],[Order Date]])</f>
        <v>2014</v>
      </c>
      <c r="C1109" s="3">
        <f>MONTH(Table1[[#This Row],[Order Date]])</f>
        <v>9</v>
      </c>
      <c r="D1109" s="1" t="s">
        <v>419</v>
      </c>
      <c r="E1109" s="1" t="s">
        <v>149</v>
      </c>
      <c r="F1109" s="1" t="s">
        <v>34</v>
      </c>
      <c r="G1109" s="1" t="s">
        <v>47</v>
      </c>
      <c r="H1109" s="1" t="s">
        <v>1188</v>
      </c>
      <c r="I1109" s="2">
        <v>14.56</v>
      </c>
      <c r="J1109" s="3">
        <v>2</v>
      </c>
      <c r="K1109" s="2">
        <v>6.26</v>
      </c>
    </row>
    <row r="1110" spans="1:11" x14ac:dyDescent="0.2">
      <c r="A1110" s="5">
        <v>41898</v>
      </c>
      <c r="B1110" s="3">
        <f>YEAR(Table1[[#This Row],[Order Date]])</f>
        <v>2014</v>
      </c>
      <c r="C1110" s="3">
        <f>MONTH(Table1[[#This Row],[Order Date]])</f>
        <v>9</v>
      </c>
      <c r="D1110" s="1" t="s">
        <v>684</v>
      </c>
      <c r="E1110" s="1" t="s">
        <v>149</v>
      </c>
      <c r="F1110" s="1" t="s">
        <v>11</v>
      </c>
      <c r="G1110" s="1" t="s">
        <v>20</v>
      </c>
      <c r="H1110" s="1" t="s">
        <v>847</v>
      </c>
      <c r="I1110" s="2">
        <v>33.549999999999997</v>
      </c>
      <c r="J1110" s="3">
        <v>1</v>
      </c>
      <c r="K1110" s="2">
        <v>12.58</v>
      </c>
    </row>
    <row r="1111" spans="1:11" x14ac:dyDescent="0.2">
      <c r="A1111" s="5">
        <v>41899</v>
      </c>
      <c r="B1111" s="3">
        <f>YEAR(Table1[[#This Row],[Order Date]])</f>
        <v>2014</v>
      </c>
      <c r="C1111" s="3">
        <f>MONTH(Table1[[#This Row],[Order Date]])</f>
        <v>9</v>
      </c>
      <c r="D1111" s="1" t="s">
        <v>1312</v>
      </c>
      <c r="E1111" s="1" t="s">
        <v>23</v>
      </c>
      <c r="F1111" s="1" t="s">
        <v>11</v>
      </c>
      <c r="G1111" s="1" t="s">
        <v>20</v>
      </c>
      <c r="H1111" s="1" t="s">
        <v>1313</v>
      </c>
      <c r="I1111" s="2">
        <v>5.89</v>
      </c>
      <c r="J1111" s="3">
        <v>4</v>
      </c>
      <c r="K1111" s="2">
        <v>-4.12</v>
      </c>
    </row>
    <row r="1112" spans="1:11" x14ac:dyDescent="0.2">
      <c r="A1112" s="5">
        <v>41899</v>
      </c>
      <c r="B1112" s="3">
        <f>YEAR(Table1[[#This Row],[Order Date]])</f>
        <v>2014</v>
      </c>
      <c r="C1112" s="3">
        <f>MONTH(Table1[[#This Row],[Order Date]])</f>
        <v>9</v>
      </c>
      <c r="D1112" s="1" t="s">
        <v>1254</v>
      </c>
      <c r="E1112" s="1" t="s">
        <v>245</v>
      </c>
      <c r="F1112" s="1" t="s">
        <v>39</v>
      </c>
      <c r="G1112" s="1" t="s">
        <v>52</v>
      </c>
      <c r="H1112" s="1" t="s">
        <v>1314</v>
      </c>
      <c r="I1112" s="2">
        <v>47.98</v>
      </c>
      <c r="J1112" s="3">
        <v>2</v>
      </c>
      <c r="K1112" s="2">
        <v>13.2</v>
      </c>
    </row>
    <row r="1113" spans="1:11" x14ac:dyDescent="0.2">
      <c r="A1113" s="5">
        <v>41899</v>
      </c>
      <c r="B1113" s="3">
        <f>YEAR(Table1[[#This Row],[Order Date]])</f>
        <v>2014</v>
      </c>
      <c r="C1113" s="3">
        <f>MONTH(Table1[[#This Row],[Order Date]])</f>
        <v>9</v>
      </c>
      <c r="D1113" s="1" t="s">
        <v>1254</v>
      </c>
      <c r="E1113" s="1" t="s">
        <v>245</v>
      </c>
      <c r="F1113" s="1" t="s">
        <v>11</v>
      </c>
      <c r="G1113" s="1" t="s">
        <v>12</v>
      </c>
      <c r="H1113" s="1" t="s">
        <v>1315</v>
      </c>
      <c r="I1113" s="2">
        <v>4.62</v>
      </c>
      <c r="J1113" s="3">
        <v>1</v>
      </c>
      <c r="K1113" s="2">
        <v>1.68</v>
      </c>
    </row>
    <row r="1114" spans="1:11" x14ac:dyDescent="0.2">
      <c r="A1114" s="5">
        <v>41899</v>
      </c>
      <c r="B1114" s="3">
        <f>YEAR(Table1[[#This Row],[Order Date]])</f>
        <v>2014</v>
      </c>
      <c r="C1114" s="3">
        <f>MONTH(Table1[[#This Row],[Order Date]])</f>
        <v>9</v>
      </c>
      <c r="D1114" s="1" t="s">
        <v>314</v>
      </c>
      <c r="E1114" s="1" t="s">
        <v>164</v>
      </c>
      <c r="F1114" s="1" t="s">
        <v>11</v>
      </c>
      <c r="G1114" s="1" t="s">
        <v>18</v>
      </c>
      <c r="H1114" s="1" t="s">
        <v>1316</v>
      </c>
      <c r="I1114" s="2">
        <v>30.28</v>
      </c>
      <c r="J1114" s="3">
        <v>2</v>
      </c>
      <c r="K1114" s="2">
        <v>1.21</v>
      </c>
    </row>
    <row r="1115" spans="1:11" x14ac:dyDescent="0.2">
      <c r="A1115" s="5">
        <v>41899</v>
      </c>
      <c r="B1115" s="3">
        <f>YEAR(Table1[[#This Row],[Order Date]])</f>
        <v>2014</v>
      </c>
      <c r="C1115" s="3">
        <f>MONTH(Table1[[#This Row],[Order Date]])</f>
        <v>9</v>
      </c>
      <c r="D1115" s="1" t="s">
        <v>314</v>
      </c>
      <c r="E1115" s="1" t="s">
        <v>164</v>
      </c>
      <c r="F1115" s="1" t="s">
        <v>11</v>
      </c>
      <c r="G1115" s="1" t="s">
        <v>18</v>
      </c>
      <c r="H1115" s="1" t="s">
        <v>1317</v>
      </c>
      <c r="I1115" s="2">
        <v>57.93</v>
      </c>
      <c r="J1115" s="3">
        <v>3</v>
      </c>
      <c r="K1115" s="2">
        <v>16.22</v>
      </c>
    </row>
    <row r="1116" spans="1:11" x14ac:dyDescent="0.2">
      <c r="A1116" s="5">
        <v>41899</v>
      </c>
      <c r="B1116" s="3">
        <f>YEAR(Table1[[#This Row],[Order Date]])</f>
        <v>2014</v>
      </c>
      <c r="C1116" s="3">
        <f>MONTH(Table1[[#This Row],[Order Date]])</f>
        <v>9</v>
      </c>
      <c r="D1116" s="1" t="s">
        <v>314</v>
      </c>
      <c r="E1116" s="1" t="s">
        <v>164</v>
      </c>
      <c r="F1116" s="1" t="s">
        <v>34</v>
      </c>
      <c r="G1116" s="1" t="s">
        <v>47</v>
      </c>
      <c r="H1116" s="1" t="s">
        <v>1318</v>
      </c>
      <c r="I1116" s="2">
        <v>35.340000000000003</v>
      </c>
      <c r="J1116" s="3">
        <v>2</v>
      </c>
      <c r="K1116" s="2">
        <v>13.43</v>
      </c>
    </row>
    <row r="1117" spans="1:11" x14ac:dyDescent="0.2">
      <c r="A1117" s="5">
        <v>41899</v>
      </c>
      <c r="B1117" s="3">
        <f>YEAR(Table1[[#This Row],[Order Date]])</f>
        <v>2014</v>
      </c>
      <c r="C1117" s="3">
        <f>MONTH(Table1[[#This Row],[Order Date]])</f>
        <v>9</v>
      </c>
      <c r="D1117" s="1" t="s">
        <v>314</v>
      </c>
      <c r="E1117" s="1" t="s">
        <v>164</v>
      </c>
      <c r="F1117" s="1" t="s">
        <v>11</v>
      </c>
      <c r="G1117" s="1" t="s">
        <v>20</v>
      </c>
      <c r="H1117" s="1" t="s">
        <v>368</v>
      </c>
      <c r="I1117" s="2">
        <v>137.24</v>
      </c>
      <c r="J1117" s="3">
        <v>5</v>
      </c>
      <c r="K1117" s="2">
        <v>46.32</v>
      </c>
    </row>
    <row r="1118" spans="1:11" x14ac:dyDescent="0.2">
      <c r="A1118" s="5">
        <v>41899</v>
      </c>
      <c r="B1118" s="3">
        <f>YEAR(Table1[[#This Row],[Order Date]])</f>
        <v>2014</v>
      </c>
      <c r="C1118" s="3">
        <f>MONTH(Table1[[#This Row],[Order Date]])</f>
        <v>9</v>
      </c>
      <c r="D1118" s="1" t="s">
        <v>789</v>
      </c>
      <c r="E1118" s="1" t="s">
        <v>27</v>
      </c>
      <c r="F1118" s="1" t="s">
        <v>11</v>
      </c>
      <c r="G1118" s="1" t="s">
        <v>63</v>
      </c>
      <c r="H1118" s="1" t="s">
        <v>1319</v>
      </c>
      <c r="I1118" s="2">
        <v>182.94</v>
      </c>
      <c r="J1118" s="3">
        <v>3</v>
      </c>
      <c r="K1118" s="2">
        <v>85.98</v>
      </c>
    </row>
    <row r="1119" spans="1:11" x14ac:dyDescent="0.2">
      <c r="A1119" s="5">
        <v>41899</v>
      </c>
      <c r="B1119" s="3">
        <f>YEAR(Table1[[#This Row],[Order Date]])</f>
        <v>2014</v>
      </c>
      <c r="C1119" s="3">
        <f>MONTH(Table1[[#This Row],[Order Date]])</f>
        <v>9</v>
      </c>
      <c r="D1119" s="1" t="s">
        <v>1320</v>
      </c>
      <c r="E1119" s="1" t="s">
        <v>91</v>
      </c>
      <c r="F1119" s="1" t="s">
        <v>11</v>
      </c>
      <c r="G1119" s="1" t="s">
        <v>24</v>
      </c>
      <c r="H1119" s="1" t="s">
        <v>1321</v>
      </c>
      <c r="I1119" s="2">
        <v>5.25</v>
      </c>
      <c r="J1119" s="3">
        <v>2</v>
      </c>
      <c r="K1119" s="2">
        <v>0.46</v>
      </c>
    </row>
    <row r="1120" spans="1:11" x14ac:dyDescent="0.2">
      <c r="A1120" s="5">
        <v>41899</v>
      </c>
      <c r="B1120" s="3">
        <f>YEAR(Table1[[#This Row],[Order Date]])</f>
        <v>2014</v>
      </c>
      <c r="C1120" s="3">
        <f>MONTH(Table1[[#This Row],[Order Date]])</f>
        <v>9</v>
      </c>
      <c r="D1120" s="1" t="s">
        <v>1320</v>
      </c>
      <c r="E1120" s="1" t="s">
        <v>91</v>
      </c>
      <c r="F1120" s="1" t="s">
        <v>11</v>
      </c>
      <c r="G1120" s="1" t="s">
        <v>24</v>
      </c>
      <c r="H1120" s="1" t="s">
        <v>1322</v>
      </c>
      <c r="I1120" s="2">
        <v>38.26</v>
      </c>
      <c r="J1120" s="3">
        <v>3</v>
      </c>
      <c r="K1120" s="2">
        <v>4.78</v>
      </c>
    </row>
    <row r="1121" spans="1:11" x14ac:dyDescent="0.2">
      <c r="A1121" s="5">
        <v>41899</v>
      </c>
      <c r="B1121" s="3">
        <f>YEAR(Table1[[#This Row],[Order Date]])</f>
        <v>2014</v>
      </c>
      <c r="C1121" s="3">
        <f>MONTH(Table1[[#This Row],[Order Date]])</f>
        <v>9</v>
      </c>
      <c r="D1121" s="1" t="s">
        <v>1320</v>
      </c>
      <c r="E1121" s="1" t="s">
        <v>91</v>
      </c>
      <c r="F1121" s="1" t="s">
        <v>11</v>
      </c>
      <c r="G1121" s="1" t="s">
        <v>12</v>
      </c>
      <c r="H1121" s="1" t="s">
        <v>1141</v>
      </c>
      <c r="I1121" s="2">
        <v>40.24</v>
      </c>
      <c r="J1121" s="3">
        <v>5</v>
      </c>
      <c r="K1121" s="2">
        <v>13.08</v>
      </c>
    </row>
    <row r="1122" spans="1:11" x14ac:dyDescent="0.2">
      <c r="A1122" s="5">
        <v>41899</v>
      </c>
      <c r="B1122" s="3">
        <f>YEAR(Table1[[#This Row],[Order Date]])</f>
        <v>2014</v>
      </c>
      <c r="C1122" s="3">
        <f>MONTH(Table1[[#This Row],[Order Date]])</f>
        <v>9</v>
      </c>
      <c r="D1122" s="1" t="s">
        <v>1320</v>
      </c>
      <c r="E1122" s="1" t="s">
        <v>91</v>
      </c>
      <c r="F1122" s="1" t="s">
        <v>39</v>
      </c>
      <c r="G1122" s="1" t="s">
        <v>302</v>
      </c>
      <c r="H1122" s="1" t="s">
        <v>1323</v>
      </c>
      <c r="I1122" s="2">
        <v>29.93</v>
      </c>
      <c r="J1122" s="3">
        <v>5</v>
      </c>
      <c r="K1122" s="2">
        <v>-21.95</v>
      </c>
    </row>
    <row r="1123" spans="1:11" x14ac:dyDescent="0.2">
      <c r="A1123" s="5">
        <v>41899</v>
      </c>
      <c r="B1123" s="3">
        <f>YEAR(Table1[[#This Row],[Order Date]])</f>
        <v>2014</v>
      </c>
      <c r="C1123" s="3">
        <f>MONTH(Table1[[#This Row],[Order Date]])</f>
        <v>9</v>
      </c>
      <c r="D1123" s="1" t="s">
        <v>1320</v>
      </c>
      <c r="E1123" s="1" t="s">
        <v>91</v>
      </c>
      <c r="F1123" s="1" t="s">
        <v>11</v>
      </c>
      <c r="G1123" s="1" t="s">
        <v>12</v>
      </c>
      <c r="H1123" s="1" t="s">
        <v>1324</v>
      </c>
      <c r="I1123" s="2">
        <v>148.69999999999999</v>
      </c>
      <c r="J1123" s="3">
        <v>6</v>
      </c>
      <c r="K1123" s="2">
        <v>46.47</v>
      </c>
    </row>
    <row r="1124" spans="1:11" x14ac:dyDescent="0.2">
      <c r="A1124" s="5">
        <v>41899</v>
      </c>
      <c r="B1124" s="3">
        <f>YEAR(Table1[[#This Row],[Order Date]])</f>
        <v>2014</v>
      </c>
      <c r="C1124" s="3">
        <f>MONTH(Table1[[#This Row],[Order Date]])</f>
        <v>9</v>
      </c>
      <c r="D1124" s="1" t="s">
        <v>1320</v>
      </c>
      <c r="E1124" s="1" t="s">
        <v>91</v>
      </c>
      <c r="F1124" s="1" t="s">
        <v>39</v>
      </c>
      <c r="G1124" s="1" t="s">
        <v>52</v>
      </c>
      <c r="H1124" s="1" t="s">
        <v>1325</v>
      </c>
      <c r="I1124" s="2">
        <v>55.92</v>
      </c>
      <c r="J1124" s="3">
        <v>10</v>
      </c>
      <c r="K1124" s="2">
        <v>16.78</v>
      </c>
    </row>
    <row r="1125" spans="1:11" x14ac:dyDescent="0.2">
      <c r="A1125" s="5">
        <v>41901</v>
      </c>
      <c r="B1125" s="3">
        <f>YEAR(Table1[[#This Row],[Order Date]])</f>
        <v>2014</v>
      </c>
      <c r="C1125" s="3">
        <f>MONTH(Table1[[#This Row],[Order Date]])</f>
        <v>9</v>
      </c>
      <c r="D1125" s="1" t="s">
        <v>637</v>
      </c>
      <c r="E1125" s="1" t="s">
        <v>10</v>
      </c>
      <c r="F1125" s="1" t="s">
        <v>39</v>
      </c>
      <c r="G1125" s="1" t="s">
        <v>302</v>
      </c>
      <c r="H1125" s="1" t="s">
        <v>1236</v>
      </c>
      <c r="I1125" s="2">
        <v>3059.98</v>
      </c>
      <c r="J1125" s="3">
        <v>3</v>
      </c>
      <c r="K1125" s="2">
        <v>-510</v>
      </c>
    </row>
    <row r="1126" spans="1:11" x14ac:dyDescent="0.2">
      <c r="A1126" s="5">
        <v>41901</v>
      </c>
      <c r="B1126" s="3">
        <f>YEAR(Table1[[#This Row],[Order Date]])</f>
        <v>2014</v>
      </c>
      <c r="C1126" s="3">
        <f>MONTH(Table1[[#This Row],[Order Date]])</f>
        <v>9</v>
      </c>
      <c r="D1126" s="1" t="s">
        <v>637</v>
      </c>
      <c r="E1126" s="1" t="s">
        <v>10</v>
      </c>
      <c r="F1126" s="1" t="s">
        <v>39</v>
      </c>
      <c r="G1126" s="1" t="s">
        <v>302</v>
      </c>
      <c r="H1126" s="1" t="s">
        <v>1326</v>
      </c>
      <c r="I1126" s="2">
        <v>2519.96</v>
      </c>
      <c r="J1126" s="3">
        <v>7</v>
      </c>
      <c r="K1126" s="2">
        <v>-252</v>
      </c>
    </row>
    <row r="1127" spans="1:11" x14ac:dyDescent="0.2">
      <c r="A1127" s="5">
        <v>41901</v>
      </c>
      <c r="B1127" s="3">
        <f>YEAR(Table1[[#This Row],[Order Date]])</f>
        <v>2014</v>
      </c>
      <c r="C1127" s="3">
        <f>MONTH(Table1[[#This Row],[Order Date]])</f>
        <v>9</v>
      </c>
      <c r="D1127" s="1" t="s">
        <v>1327</v>
      </c>
      <c r="E1127" s="1" t="s">
        <v>27</v>
      </c>
      <c r="F1127" s="1" t="s">
        <v>11</v>
      </c>
      <c r="G1127" s="1" t="s">
        <v>43</v>
      </c>
      <c r="H1127" s="1" t="s">
        <v>827</v>
      </c>
      <c r="I1127" s="2">
        <v>7.16</v>
      </c>
      <c r="J1127" s="3">
        <v>2</v>
      </c>
      <c r="K1127" s="2">
        <v>3.58</v>
      </c>
    </row>
    <row r="1128" spans="1:11" x14ac:dyDescent="0.2">
      <c r="A1128" s="5">
        <v>41901</v>
      </c>
      <c r="B1128" s="3">
        <f>YEAR(Table1[[#This Row],[Order Date]])</f>
        <v>2014</v>
      </c>
      <c r="C1128" s="3">
        <f>MONTH(Table1[[#This Row],[Order Date]])</f>
        <v>9</v>
      </c>
      <c r="D1128" s="1" t="s">
        <v>537</v>
      </c>
      <c r="E1128" s="1" t="s">
        <v>245</v>
      </c>
      <c r="F1128" s="1" t="s">
        <v>11</v>
      </c>
      <c r="G1128" s="1" t="s">
        <v>18</v>
      </c>
      <c r="H1128" s="1" t="s">
        <v>1328</v>
      </c>
      <c r="I1128" s="2">
        <v>67.34</v>
      </c>
      <c r="J1128" s="3">
        <v>6</v>
      </c>
      <c r="K1128" s="2">
        <v>7.58</v>
      </c>
    </row>
    <row r="1129" spans="1:11" x14ac:dyDescent="0.2">
      <c r="A1129" s="5">
        <v>41901</v>
      </c>
      <c r="B1129" s="3">
        <f>YEAR(Table1[[#This Row],[Order Date]])</f>
        <v>2014</v>
      </c>
      <c r="C1129" s="3">
        <f>MONTH(Table1[[#This Row],[Order Date]])</f>
        <v>9</v>
      </c>
      <c r="D1129" s="1" t="s">
        <v>537</v>
      </c>
      <c r="E1129" s="1" t="s">
        <v>245</v>
      </c>
      <c r="F1129" s="1" t="s">
        <v>39</v>
      </c>
      <c r="G1129" s="1" t="s">
        <v>302</v>
      </c>
      <c r="H1129" s="1" t="s">
        <v>1329</v>
      </c>
      <c r="I1129" s="2">
        <v>2624.99</v>
      </c>
      <c r="J1129" s="3">
        <v>3</v>
      </c>
      <c r="K1129" s="2">
        <v>-944.99</v>
      </c>
    </row>
    <row r="1130" spans="1:11" x14ac:dyDescent="0.2">
      <c r="A1130" s="5">
        <v>41901</v>
      </c>
      <c r="B1130" s="3">
        <f>YEAR(Table1[[#This Row],[Order Date]])</f>
        <v>2014</v>
      </c>
      <c r="C1130" s="3">
        <f>MONTH(Table1[[#This Row],[Order Date]])</f>
        <v>9</v>
      </c>
      <c r="D1130" s="1" t="s">
        <v>615</v>
      </c>
      <c r="E1130" s="1" t="s">
        <v>149</v>
      </c>
      <c r="F1130" s="1" t="s">
        <v>34</v>
      </c>
      <c r="G1130" s="1" t="s">
        <v>35</v>
      </c>
      <c r="H1130" s="1" t="s">
        <v>723</v>
      </c>
      <c r="I1130" s="2">
        <v>887.1</v>
      </c>
      <c r="J1130" s="3">
        <v>7</v>
      </c>
      <c r="K1130" s="2">
        <v>177.42</v>
      </c>
    </row>
    <row r="1131" spans="1:11" x14ac:dyDescent="0.2">
      <c r="A1131" s="5">
        <v>41901</v>
      </c>
      <c r="B1131" s="3">
        <f>YEAR(Table1[[#This Row],[Order Date]])</f>
        <v>2014</v>
      </c>
      <c r="C1131" s="3">
        <f>MONTH(Table1[[#This Row],[Order Date]])</f>
        <v>9</v>
      </c>
      <c r="D1131" s="1" t="s">
        <v>1330</v>
      </c>
      <c r="E1131" s="1" t="s">
        <v>164</v>
      </c>
      <c r="F1131" s="1" t="s">
        <v>11</v>
      </c>
      <c r="G1131" s="1" t="s">
        <v>18</v>
      </c>
      <c r="H1131" s="1" t="s">
        <v>1331</v>
      </c>
      <c r="I1131" s="2">
        <v>92.52</v>
      </c>
      <c r="J1131" s="3">
        <v>6</v>
      </c>
      <c r="K1131" s="2">
        <v>24.98</v>
      </c>
    </row>
    <row r="1132" spans="1:11" x14ac:dyDescent="0.2">
      <c r="A1132" s="5">
        <v>41901</v>
      </c>
      <c r="B1132" s="3">
        <f>YEAR(Table1[[#This Row],[Order Date]])</f>
        <v>2014</v>
      </c>
      <c r="C1132" s="3">
        <f>MONTH(Table1[[#This Row],[Order Date]])</f>
        <v>9</v>
      </c>
      <c r="D1132" s="1" t="s">
        <v>1332</v>
      </c>
      <c r="E1132" s="1" t="s">
        <v>27</v>
      </c>
      <c r="F1132" s="1" t="s">
        <v>11</v>
      </c>
      <c r="G1132" s="1" t="s">
        <v>43</v>
      </c>
      <c r="H1132" s="1" t="s">
        <v>1307</v>
      </c>
      <c r="I1132" s="2">
        <v>5.67</v>
      </c>
      <c r="J1132" s="3">
        <v>3</v>
      </c>
      <c r="K1132" s="2">
        <v>0.11</v>
      </c>
    </row>
    <row r="1133" spans="1:11" x14ac:dyDescent="0.2">
      <c r="A1133" s="5">
        <v>41901</v>
      </c>
      <c r="B1133" s="3">
        <f>YEAR(Table1[[#This Row],[Order Date]])</f>
        <v>2014</v>
      </c>
      <c r="C1133" s="3">
        <f>MONTH(Table1[[#This Row],[Order Date]])</f>
        <v>9</v>
      </c>
      <c r="D1133" s="1" t="s">
        <v>171</v>
      </c>
      <c r="E1133" s="1" t="s">
        <v>95</v>
      </c>
      <c r="F1133" s="1" t="s">
        <v>34</v>
      </c>
      <c r="G1133" s="1" t="s">
        <v>145</v>
      </c>
      <c r="H1133" s="1" t="s">
        <v>1333</v>
      </c>
      <c r="I1133" s="2">
        <v>73.92</v>
      </c>
      <c r="J1133" s="3">
        <v>1</v>
      </c>
      <c r="K1133" s="2">
        <v>-45.83</v>
      </c>
    </row>
    <row r="1134" spans="1:11" x14ac:dyDescent="0.2">
      <c r="A1134" s="5">
        <v>41902</v>
      </c>
      <c r="B1134" s="3">
        <f>YEAR(Table1[[#This Row],[Order Date]])</f>
        <v>2014</v>
      </c>
      <c r="C1134" s="3">
        <f>MONTH(Table1[[#This Row],[Order Date]])</f>
        <v>9</v>
      </c>
      <c r="D1134" s="1" t="s">
        <v>1334</v>
      </c>
      <c r="E1134" s="1" t="s">
        <v>15</v>
      </c>
      <c r="F1134" s="1" t="s">
        <v>34</v>
      </c>
      <c r="G1134" s="1" t="s">
        <v>145</v>
      </c>
      <c r="H1134" s="1" t="s">
        <v>810</v>
      </c>
      <c r="I1134" s="2">
        <v>617.70000000000005</v>
      </c>
      <c r="J1134" s="3">
        <v>6</v>
      </c>
      <c r="K1134" s="2">
        <v>-407.68</v>
      </c>
    </row>
    <row r="1135" spans="1:11" x14ac:dyDescent="0.2">
      <c r="A1135" s="5">
        <v>41902</v>
      </c>
      <c r="B1135" s="3">
        <f>YEAR(Table1[[#This Row],[Order Date]])</f>
        <v>2014</v>
      </c>
      <c r="C1135" s="3">
        <f>MONTH(Table1[[#This Row],[Order Date]])</f>
        <v>9</v>
      </c>
      <c r="D1135" s="1" t="s">
        <v>1335</v>
      </c>
      <c r="E1135" s="1" t="s">
        <v>27</v>
      </c>
      <c r="F1135" s="1" t="s">
        <v>11</v>
      </c>
      <c r="G1135" s="1" t="s">
        <v>16</v>
      </c>
      <c r="H1135" s="1" t="s">
        <v>1336</v>
      </c>
      <c r="I1135" s="2">
        <v>9.9600000000000009</v>
      </c>
      <c r="J1135" s="3">
        <v>2</v>
      </c>
      <c r="K1135" s="2">
        <v>4.58</v>
      </c>
    </row>
    <row r="1136" spans="1:11" x14ac:dyDescent="0.2">
      <c r="A1136" s="5">
        <v>41902</v>
      </c>
      <c r="B1136" s="3">
        <f>YEAR(Table1[[#This Row],[Order Date]])</f>
        <v>2014</v>
      </c>
      <c r="C1136" s="3">
        <f>MONTH(Table1[[#This Row],[Order Date]])</f>
        <v>9</v>
      </c>
      <c r="D1136" s="1" t="s">
        <v>1335</v>
      </c>
      <c r="E1136" s="1" t="s">
        <v>27</v>
      </c>
      <c r="F1136" s="1" t="s">
        <v>11</v>
      </c>
      <c r="G1136" s="1" t="s">
        <v>12</v>
      </c>
      <c r="H1136" s="1" t="s">
        <v>1337</v>
      </c>
      <c r="I1136" s="2">
        <v>21.72</v>
      </c>
      <c r="J1136" s="3">
        <v>4</v>
      </c>
      <c r="K1136" s="2">
        <v>10.64</v>
      </c>
    </row>
    <row r="1137" spans="1:11" x14ac:dyDescent="0.2">
      <c r="A1137" s="5">
        <v>41902</v>
      </c>
      <c r="B1137" s="3">
        <f>YEAR(Table1[[#This Row],[Order Date]])</f>
        <v>2014</v>
      </c>
      <c r="C1137" s="3">
        <f>MONTH(Table1[[#This Row],[Order Date]])</f>
        <v>9</v>
      </c>
      <c r="D1137" s="1" t="s">
        <v>556</v>
      </c>
      <c r="E1137" s="1" t="s">
        <v>123</v>
      </c>
      <c r="F1137" s="1" t="s">
        <v>11</v>
      </c>
      <c r="G1137" s="1" t="s">
        <v>24</v>
      </c>
      <c r="H1137" s="1" t="s">
        <v>841</v>
      </c>
      <c r="I1137" s="2">
        <v>2.82</v>
      </c>
      <c r="J1137" s="3">
        <v>2</v>
      </c>
      <c r="K1137" s="2">
        <v>0.99</v>
      </c>
    </row>
    <row r="1138" spans="1:11" x14ac:dyDescent="0.2">
      <c r="A1138" s="5">
        <v>41902</v>
      </c>
      <c r="B1138" s="3">
        <f>YEAR(Table1[[#This Row],[Order Date]])</f>
        <v>2014</v>
      </c>
      <c r="C1138" s="3">
        <f>MONTH(Table1[[#This Row],[Order Date]])</f>
        <v>9</v>
      </c>
      <c r="D1138" s="1" t="s">
        <v>1338</v>
      </c>
      <c r="E1138" s="1" t="s">
        <v>27</v>
      </c>
      <c r="F1138" s="1" t="s">
        <v>11</v>
      </c>
      <c r="G1138" s="1" t="s">
        <v>92</v>
      </c>
      <c r="H1138" s="1" t="s">
        <v>658</v>
      </c>
      <c r="I1138" s="2">
        <v>43.92</v>
      </c>
      <c r="J1138" s="3">
        <v>4</v>
      </c>
      <c r="K1138" s="2">
        <v>11.86</v>
      </c>
    </row>
    <row r="1139" spans="1:11" x14ac:dyDescent="0.2">
      <c r="A1139" s="5">
        <v>41902</v>
      </c>
      <c r="B1139" s="3">
        <f>YEAR(Table1[[#This Row],[Order Date]])</f>
        <v>2014</v>
      </c>
      <c r="C1139" s="3">
        <f>MONTH(Table1[[#This Row],[Order Date]])</f>
        <v>9</v>
      </c>
      <c r="D1139" s="1" t="s">
        <v>1338</v>
      </c>
      <c r="E1139" s="1" t="s">
        <v>27</v>
      </c>
      <c r="F1139" s="1" t="s">
        <v>11</v>
      </c>
      <c r="G1139" s="1" t="s">
        <v>20</v>
      </c>
      <c r="H1139" s="1" t="s">
        <v>431</v>
      </c>
      <c r="I1139" s="2">
        <v>20.23</v>
      </c>
      <c r="J1139" s="3">
        <v>3</v>
      </c>
      <c r="K1139" s="2">
        <v>6.58</v>
      </c>
    </row>
    <row r="1140" spans="1:11" x14ac:dyDescent="0.2">
      <c r="A1140" s="5">
        <v>41902</v>
      </c>
      <c r="B1140" s="3">
        <f>YEAR(Table1[[#This Row],[Order Date]])</f>
        <v>2014</v>
      </c>
      <c r="C1140" s="3">
        <f>MONTH(Table1[[#This Row],[Order Date]])</f>
        <v>9</v>
      </c>
      <c r="D1140" s="1" t="s">
        <v>1339</v>
      </c>
      <c r="E1140" s="1" t="s">
        <v>531</v>
      </c>
      <c r="F1140" s="1" t="s">
        <v>34</v>
      </c>
      <c r="G1140" s="1" t="s">
        <v>47</v>
      </c>
      <c r="H1140" s="1" t="s">
        <v>1340</v>
      </c>
      <c r="I1140" s="2">
        <v>164.22</v>
      </c>
      <c r="J1140" s="3">
        <v>3</v>
      </c>
      <c r="K1140" s="2">
        <v>50.91</v>
      </c>
    </row>
    <row r="1141" spans="1:11" x14ac:dyDescent="0.2">
      <c r="A1141" s="5">
        <v>41902</v>
      </c>
      <c r="B1141" s="3">
        <f>YEAR(Table1[[#This Row],[Order Date]])</f>
        <v>2014</v>
      </c>
      <c r="C1141" s="3">
        <f>MONTH(Table1[[#This Row],[Order Date]])</f>
        <v>9</v>
      </c>
      <c r="D1141" s="1" t="s">
        <v>1339</v>
      </c>
      <c r="E1141" s="1" t="s">
        <v>531</v>
      </c>
      <c r="F1141" s="1" t="s">
        <v>34</v>
      </c>
      <c r="G1141" s="1" t="s">
        <v>74</v>
      </c>
      <c r="H1141" s="1" t="s">
        <v>412</v>
      </c>
      <c r="I1141" s="2">
        <v>362.94</v>
      </c>
      <c r="J1141" s="3">
        <v>3</v>
      </c>
      <c r="K1141" s="2">
        <v>36.29</v>
      </c>
    </row>
    <row r="1142" spans="1:11" x14ac:dyDescent="0.2">
      <c r="A1142" s="5">
        <v>41902</v>
      </c>
      <c r="B1142" s="3">
        <f>YEAR(Table1[[#This Row],[Order Date]])</f>
        <v>2014</v>
      </c>
      <c r="C1142" s="3">
        <f>MONTH(Table1[[#This Row],[Order Date]])</f>
        <v>9</v>
      </c>
      <c r="D1142" s="1" t="s">
        <v>1339</v>
      </c>
      <c r="E1142" s="1" t="s">
        <v>531</v>
      </c>
      <c r="F1142" s="1" t="s">
        <v>39</v>
      </c>
      <c r="G1142" s="1" t="s">
        <v>52</v>
      </c>
      <c r="H1142" s="1" t="s">
        <v>84</v>
      </c>
      <c r="I1142" s="2">
        <v>59.98</v>
      </c>
      <c r="J1142" s="3">
        <v>2</v>
      </c>
      <c r="K1142" s="2">
        <v>26.39</v>
      </c>
    </row>
    <row r="1143" spans="1:11" x14ac:dyDescent="0.2">
      <c r="A1143" s="5">
        <v>41902</v>
      </c>
      <c r="B1143" s="3">
        <f>YEAR(Table1[[#This Row],[Order Date]])</f>
        <v>2014</v>
      </c>
      <c r="C1143" s="3">
        <f>MONTH(Table1[[#This Row],[Order Date]])</f>
        <v>9</v>
      </c>
      <c r="D1143" s="1" t="s">
        <v>1341</v>
      </c>
      <c r="E1143" s="1" t="s">
        <v>15</v>
      </c>
      <c r="F1143" s="1" t="s">
        <v>34</v>
      </c>
      <c r="G1143" s="1" t="s">
        <v>74</v>
      </c>
      <c r="H1143" s="1" t="s">
        <v>342</v>
      </c>
      <c r="I1143" s="2">
        <v>493.43</v>
      </c>
      <c r="J1143" s="3">
        <v>5</v>
      </c>
      <c r="K1143" s="2">
        <v>-70.489999999999995</v>
      </c>
    </row>
    <row r="1144" spans="1:11" x14ac:dyDescent="0.2">
      <c r="A1144" s="5">
        <v>41902</v>
      </c>
      <c r="B1144" s="3">
        <f>YEAR(Table1[[#This Row],[Order Date]])</f>
        <v>2014</v>
      </c>
      <c r="C1144" s="3">
        <f>MONTH(Table1[[#This Row],[Order Date]])</f>
        <v>9</v>
      </c>
      <c r="D1144" s="1" t="s">
        <v>1341</v>
      </c>
      <c r="E1144" s="1" t="s">
        <v>15</v>
      </c>
      <c r="F1144" s="1" t="s">
        <v>39</v>
      </c>
      <c r="G1144" s="1" t="s">
        <v>40</v>
      </c>
      <c r="H1144" s="1" t="s">
        <v>1342</v>
      </c>
      <c r="I1144" s="2">
        <v>11.12</v>
      </c>
      <c r="J1144" s="3">
        <v>2</v>
      </c>
      <c r="K1144" s="2">
        <v>3.48</v>
      </c>
    </row>
    <row r="1145" spans="1:11" x14ac:dyDescent="0.2">
      <c r="A1145" s="5">
        <v>41902</v>
      </c>
      <c r="B1145" s="3">
        <f>YEAR(Table1[[#This Row],[Order Date]])</f>
        <v>2014</v>
      </c>
      <c r="C1145" s="3">
        <f>MONTH(Table1[[#This Row],[Order Date]])</f>
        <v>9</v>
      </c>
      <c r="D1145" s="1" t="s">
        <v>1343</v>
      </c>
      <c r="E1145" s="1" t="s">
        <v>27</v>
      </c>
      <c r="F1145" s="1" t="s">
        <v>11</v>
      </c>
      <c r="G1145" s="1" t="s">
        <v>12</v>
      </c>
      <c r="H1145" s="1" t="s">
        <v>1308</v>
      </c>
      <c r="I1145" s="2">
        <v>8.56</v>
      </c>
      <c r="J1145" s="3">
        <v>2</v>
      </c>
      <c r="K1145" s="2">
        <v>3.85</v>
      </c>
    </row>
    <row r="1146" spans="1:11" x14ac:dyDescent="0.2">
      <c r="A1146" s="5">
        <v>41902</v>
      </c>
      <c r="B1146" s="3">
        <f>YEAR(Table1[[#This Row],[Order Date]])</f>
        <v>2014</v>
      </c>
      <c r="C1146" s="3">
        <f>MONTH(Table1[[#This Row],[Order Date]])</f>
        <v>9</v>
      </c>
      <c r="D1146" s="1" t="s">
        <v>1172</v>
      </c>
      <c r="E1146" s="1" t="s">
        <v>149</v>
      </c>
      <c r="F1146" s="1" t="s">
        <v>39</v>
      </c>
      <c r="G1146" s="1" t="s">
        <v>40</v>
      </c>
      <c r="H1146" s="1" t="s">
        <v>375</v>
      </c>
      <c r="I1146" s="2">
        <v>629.95000000000005</v>
      </c>
      <c r="J1146" s="3">
        <v>5</v>
      </c>
      <c r="K1146" s="2">
        <v>157.49</v>
      </c>
    </row>
    <row r="1147" spans="1:11" x14ac:dyDescent="0.2">
      <c r="A1147" s="5">
        <v>41902</v>
      </c>
      <c r="B1147" s="3">
        <f>YEAR(Table1[[#This Row],[Order Date]])</f>
        <v>2014</v>
      </c>
      <c r="C1147" s="3">
        <f>MONTH(Table1[[#This Row],[Order Date]])</f>
        <v>9</v>
      </c>
      <c r="D1147" s="1" t="s">
        <v>1172</v>
      </c>
      <c r="E1147" s="1" t="s">
        <v>149</v>
      </c>
      <c r="F1147" s="1" t="s">
        <v>34</v>
      </c>
      <c r="G1147" s="1" t="s">
        <v>35</v>
      </c>
      <c r="H1147" s="1" t="s">
        <v>594</v>
      </c>
      <c r="I1147" s="2">
        <v>631.78</v>
      </c>
      <c r="J1147" s="3">
        <v>2</v>
      </c>
      <c r="K1147" s="2">
        <v>140.4</v>
      </c>
    </row>
    <row r="1148" spans="1:11" x14ac:dyDescent="0.2">
      <c r="A1148" s="5">
        <v>41902</v>
      </c>
      <c r="B1148" s="3">
        <f>YEAR(Table1[[#This Row],[Order Date]])</f>
        <v>2014</v>
      </c>
      <c r="C1148" s="3">
        <f>MONTH(Table1[[#This Row],[Order Date]])</f>
        <v>9</v>
      </c>
      <c r="D1148" s="1" t="s">
        <v>1172</v>
      </c>
      <c r="E1148" s="1" t="s">
        <v>149</v>
      </c>
      <c r="F1148" s="1" t="s">
        <v>34</v>
      </c>
      <c r="G1148" s="1" t="s">
        <v>74</v>
      </c>
      <c r="H1148" s="1" t="s">
        <v>1344</v>
      </c>
      <c r="I1148" s="2">
        <v>801.57</v>
      </c>
      <c r="J1148" s="3">
        <v>2</v>
      </c>
      <c r="K1148" s="2">
        <v>-10.02</v>
      </c>
    </row>
    <row r="1149" spans="1:11" x14ac:dyDescent="0.2">
      <c r="A1149" s="5">
        <v>41902</v>
      </c>
      <c r="B1149" s="3">
        <f>YEAR(Table1[[#This Row],[Order Date]])</f>
        <v>2014</v>
      </c>
      <c r="C1149" s="3">
        <f>MONTH(Table1[[#This Row],[Order Date]])</f>
        <v>9</v>
      </c>
      <c r="D1149" s="1" t="s">
        <v>1172</v>
      </c>
      <c r="E1149" s="1" t="s">
        <v>149</v>
      </c>
      <c r="F1149" s="1" t="s">
        <v>11</v>
      </c>
      <c r="G1149" s="1" t="s">
        <v>16</v>
      </c>
      <c r="H1149" s="1" t="s">
        <v>1025</v>
      </c>
      <c r="I1149" s="2">
        <v>75.180000000000007</v>
      </c>
      <c r="J1149" s="3">
        <v>6</v>
      </c>
      <c r="K1149" s="2">
        <v>35.33</v>
      </c>
    </row>
    <row r="1150" spans="1:11" x14ac:dyDescent="0.2">
      <c r="A1150" s="5">
        <v>41902</v>
      </c>
      <c r="B1150" s="3">
        <f>YEAR(Table1[[#This Row],[Order Date]])</f>
        <v>2014</v>
      </c>
      <c r="C1150" s="3">
        <f>MONTH(Table1[[#This Row],[Order Date]])</f>
        <v>9</v>
      </c>
      <c r="D1150" s="1" t="s">
        <v>1172</v>
      </c>
      <c r="E1150" s="1" t="s">
        <v>149</v>
      </c>
      <c r="F1150" s="1" t="s">
        <v>11</v>
      </c>
      <c r="G1150" s="1" t="s">
        <v>92</v>
      </c>
      <c r="H1150" s="1" t="s">
        <v>440</v>
      </c>
      <c r="I1150" s="2">
        <v>30.98</v>
      </c>
      <c r="J1150" s="3">
        <v>1</v>
      </c>
      <c r="K1150" s="2">
        <v>8.0500000000000007</v>
      </c>
    </row>
    <row r="1151" spans="1:11" x14ac:dyDescent="0.2">
      <c r="A1151" s="5">
        <v>41902</v>
      </c>
      <c r="B1151" s="3">
        <f>YEAR(Table1[[#This Row],[Order Date]])</f>
        <v>2014</v>
      </c>
      <c r="C1151" s="3">
        <f>MONTH(Table1[[#This Row],[Order Date]])</f>
        <v>9</v>
      </c>
      <c r="D1151" s="1" t="s">
        <v>1172</v>
      </c>
      <c r="E1151" s="1" t="s">
        <v>149</v>
      </c>
      <c r="F1151" s="1" t="s">
        <v>39</v>
      </c>
      <c r="G1151" s="1" t="s">
        <v>40</v>
      </c>
      <c r="H1151" s="1" t="s">
        <v>1345</v>
      </c>
      <c r="I1151" s="2">
        <v>1349.91</v>
      </c>
      <c r="J1151" s="3">
        <v>9</v>
      </c>
      <c r="K1151" s="2">
        <v>661.46</v>
      </c>
    </row>
    <row r="1152" spans="1:11" x14ac:dyDescent="0.2">
      <c r="A1152" s="5">
        <v>41903</v>
      </c>
      <c r="B1152" s="3">
        <f>YEAR(Table1[[#This Row],[Order Date]])</f>
        <v>2014</v>
      </c>
      <c r="C1152" s="3">
        <f>MONTH(Table1[[#This Row],[Order Date]])</f>
        <v>9</v>
      </c>
      <c r="D1152" s="1" t="s">
        <v>1346</v>
      </c>
      <c r="E1152" s="1" t="s">
        <v>164</v>
      </c>
      <c r="F1152" s="1" t="s">
        <v>39</v>
      </c>
      <c r="G1152" s="1" t="s">
        <v>40</v>
      </c>
      <c r="H1152" s="1" t="s">
        <v>1347</v>
      </c>
      <c r="I1152" s="2">
        <v>246.38</v>
      </c>
      <c r="J1152" s="3">
        <v>2</v>
      </c>
      <c r="K1152" s="2">
        <v>27.72</v>
      </c>
    </row>
    <row r="1153" spans="1:11" x14ac:dyDescent="0.2">
      <c r="A1153" s="5">
        <v>41903</v>
      </c>
      <c r="B1153" s="3">
        <f>YEAR(Table1[[#This Row],[Order Date]])</f>
        <v>2014</v>
      </c>
      <c r="C1153" s="3">
        <f>MONTH(Table1[[#This Row],[Order Date]])</f>
        <v>9</v>
      </c>
      <c r="D1153" s="1" t="s">
        <v>1346</v>
      </c>
      <c r="E1153" s="1" t="s">
        <v>164</v>
      </c>
      <c r="F1153" s="1" t="s">
        <v>39</v>
      </c>
      <c r="G1153" s="1" t="s">
        <v>603</v>
      </c>
      <c r="H1153" s="1" t="s">
        <v>1348</v>
      </c>
      <c r="I1153" s="2">
        <v>1799.97</v>
      </c>
      <c r="J1153" s="3">
        <v>3</v>
      </c>
      <c r="K1153" s="2">
        <v>701.99</v>
      </c>
    </row>
    <row r="1154" spans="1:11" x14ac:dyDescent="0.2">
      <c r="A1154" s="5">
        <v>41903</v>
      </c>
      <c r="B1154" s="3">
        <f>YEAR(Table1[[#This Row],[Order Date]])</f>
        <v>2014</v>
      </c>
      <c r="C1154" s="3">
        <f>MONTH(Table1[[#This Row],[Order Date]])</f>
        <v>9</v>
      </c>
      <c r="D1154" s="1" t="s">
        <v>923</v>
      </c>
      <c r="E1154" s="1" t="s">
        <v>996</v>
      </c>
      <c r="F1154" s="1" t="s">
        <v>11</v>
      </c>
      <c r="G1154" s="1" t="s">
        <v>92</v>
      </c>
      <c r="H1154" s="1" t="s">
        <v>1349</v>
      </c>
      <c r="I1154" s="2">
        <v>25.96</v>
      </c>
      <c r="J1154" s="3">
        <v>2</v>
      </c>
      <c r="K1154" s="2">
        <v>7.53</v>
      </c>
    </row>
    <row r="1155" spans="1:11" x14ac:dyDescent="0.2">
      <c r="A1155" s="5">
        <v>41903</v>
      </c>
      <c r="B1155" s="3">
        <f>YEAR(Table1[[#This Row],[Order Date]])</f>
        <v>2014</v>
      </c>
      <c r="C1155" s="3">
        <f>MONTH(Table1[[#This Row],[Order Date]])</f>
        <v>9</v>
      </c>
      <c r="D1155" s="1" t="s">
        <v>923</v>
      </c>
      <c r="E1155" s="1" t="s">
        <v>996</v>
      </c>
      <c r="F1155" s="1" t="s">
        <v>11</v>
      </c>
      <c r="G1155" s="1" t="s">
        <v>92</v>
      </c>
      <c r="H1155" s="1" t="s">
        <v>1031</v>
      </c>
      <c r="I1155" s="2">
        <v>36.270000000000003</v>
      </c>
      <c r="J1155" s="3">
        <v>3</v>
      </c>
      <c r="K1155" s="2">
        <v>10.88</v>
      </c>
    </row>
    <row r="1156" spans="1:11" x14ac:dyDescent="0.2">
      <c r="A1156" s="5">
        <v>41903</v>
      </c>
      <c r="B1156" s="3">
        <f>YEAR(Table1[[#This Row],[Order Date]])</f>
        <v>2014</v>
      </c>
      <c r="C1156" s="3">
        <f>MONTH(Table1[[#This Row],[Order Date]])</f>
        <v>9</v>
      </c>
      <c r="D1156" s="1" t="s">
        <v>923</v>
      </c>
      <c r="E1156" s="1" t="s">
        <v>996</v>
      </c>
      <c r="F1156" s="1" t="s">
        <v>11</v>
      </c>
      <c r="G1156" s="1" t="s">
        <v>12</v>
      </c>
      <c r="H1156" s="1" t="s">
        <v>507</v>
      </c>
      <c r="I1156" s="2">
        <v>6.48</v>
      </c>
      <c r="J1156" s="3">
        <v>1</v>
      </c>
      <c r="K1156" s="2">
        <v>3.11</v>
      </c>
    </row>
    <row r="1157" spans="1:11" x14ac:dyDescent="0.2">
      <c r="A1157" s="5">
        <v>41903</v>
      </c>
      <c r="B1157" s="3">
        <f>YEAR(Table1[[#This Row],[Order Date]])</f>
        <v>2014</v>
      </c>
      <c r="C1157" s="3">
        <f>MONTH(Table1[[#This Row],[Order Date]])</f>
        <v>9</v>
      </c>
      <c r="D1157" s="1" t="s">
        <v>722</v>
      </c>
      <c r="E1157" s="1" t="s">
        <v>27</v>
      </c>
      <c r="F1157" s="1" t="s">
        <v>11</v>
      </c>
      <c r="G1157" s="1" t="s">
        <v>63</v>
      </c>
      <c r="H1157" s="1" t="s">
        <v>64</v>
      </c>
      <c r="I1157" s="2">
        <v>15.56</v>
      </c>
      <c r="J1157" s="3">
        <v>2</v>
      </c>
      <c r="K1157" s="2">
        <v>7.31</v>
      </c>
    </row>
    <row r="1158" spans="1:11" x14ac:dyDescent="0.2">
      <c r="A1158" s="5">
        <v>41903</v>
      </c>
      <c r="B1158" s="3">
        <f>YEAR(Table1[[#This Row],[Order Date]])</f>
        <v>2014</v>
      </c>
      <c r="C1158" s="3">
        <f>MONTH(Table1[[#This Row],[Order Date]])</f>
        <v>9</v>
      </c>
      <c r="D1158" s="1" t="s">
        <v>722</v>
      </c>
      <c r="E1158" s="1" t="s">
        <v>27</v>
      </c>
      <c r="F1158" s="1" t="s">
        <v>11</v>
      </c>
      <c r="G1158" s="1" t="s">
        <v>63</v>
      </c>
      <c r="H1158" s="1" t="s">
        <v>1350</v>
      </c>
      <c r="I1158" s="2">
        <v>78.349999999999994</v>
      </c>
      <c r="J1158" s="3">
        <v>5</v>
      </c>
      <c r="K1158" s="2">
        <v>36.82</v>
      </c>
    </row>
    <row r="1159" spans="1:11" x14ac:dyDescent="0.2">
      <c r="A1159" s="5">
        <v>41903</v>
      </c>
      <c r="B1159" s="3">
        <f>YEAR(Table1[[#This Row],[Order Date]])</f>
        <v>2014</v>
      </c>
      <c r="C1159" s="3">
        <f>MONTH(Table1[[#This Row],[Order Date]])</f>
        <v>9</v>
      </c>
      <c r="D1159" s="1" t="s">
        <v>722</v>
      </c>
      <c r="E1159" s="1" t="s">
        <v>27</v>
      </c>
      <c r="F1159" s="1" t="s">
        <v>11</v>
      </c>
      <c r="G1159" s="1" t="s">
        <v>24</v>
      </c>
      <c r="H1159" s="1" t="s">
        <v>1351</v>
      </c>
      <c r="I1159" s="2">
        <v>59.52</v>
      </c>
      <c r="J1159" s="3">
        <v>3</v>
      </c>
      <c r="K1159" s="2">
        <v>15.48</v>
      </c>
    </row>
    <row r="1160" spans="1:11" x14ac:dyDescent="0.2">
      <c r="A1160" s="5">
        <v>41903</v>
      </c>
      <c r="B1160" s="3">
        <f>YEAR(Table1[[#This Row],[Order Date]])</f>
        <v>2014</v>
      </c>
      <c r="C1160" s="3">
        <f>MONTH(Table1[[#This Row],[Order Date]])</f>
        <v>9</v>
      </c>
      <c r="D1160" s="1" t="s">
        <v>722</v>
      </c>
      <c r="E1160" s="1" t="s">
        <v>27</v>
      </c>
      <c r="F1160" s="1" t="s">
        <v>11</v>
      </c>
      <c r="G1160" s="1" t="s">
        <v>12</v>
      </c>
      <c r="H1160" s="1" t="s">
        <v>242</v>
      </c>
      <c r="I1160" s="2">
        <v>38.520000000000003</v>
      </c>
      <c r="J1160" s="3">
        <v>9</v>
      </c>
      <c r="K1160" s="2">
        <v>17.329999999999998</v>
      </c>
    </row>
    <row r="1161" spans="1:11" x14ac:dyDescent="0.2">
      <c r="A1161" s="5">
        <v>41903</v>
      </c>
      <c r="B1161" s="3">
        <f>YEAR(Table1[[#This Row],[Order Date]])</f>
        <v>2014</v>
      </c>
      <c r="C1161" s="3">
        <f>MONTH(Table1[[#This Row],[Order Date]])</f>
        <v>9</v>
      </c>
      <c r="D1161" s="1" t="s">
        <v>722</v>
      </c>
      <c r="E1161" s="1" t="s">
        <v>27</v>
      </c>
      <c r="F1161" s="1" t="s">
        <v>39</v>
      </c>
      <c r="G1161" s="1" t="s">
        <v>40</v>
      </c>
      <c r="H1161" s="1" t="s">
        <v>1352</v>
      </c>
      <c r="I1161" s="2">
        <v>239.98</v>
      </c>
      <c r="J1161" s="3">
        <v>2</v>
      </c>
      <c r="K1161" s="2">
        <v>24</v>
      </c>
    </row>
    <row r="1162" spans="1:11" x14ac:dyDescent="0.2">
      <c r="A1162" s="5">
        <v>41903</v>
      </c>
      <c r="B1162" s="3">
        <f>YEAR(Table1[[#This Row],[Order Date]])</f>
        <v>2014</v>
      </c>
      <c r="C1162" s="3">
        <f>MONTH(Table1[[#This Row],[Order Date]])</f>
        <v>9</v>
      </c>
      <c r="D1162" s="1" t="s">
        <v>722</v>
      </c>
      <c r="E1162" s="1" t="s">
        <v>27</v>
      </c>
      <c r="F1162" s="1" t="s">
        <v>11</v>
      </c>
      <c r="G1162" s="1" t="s">
        <v>12</v>
      </c>
      <c r="H1162" s="1" t="s">
        <v>1353</v>
      </c>
      <c r="I1162" s="2">
        <v>19.350000000000001</v>
      </c>
      <c r="J1162" s="3">
        <v>3</v>
      </c>
      <c r="K1162" s="2">
        <v>9.48</v>
      </c>
    </row>
    <row r="1163" spans="1:11" x14ac:dyDescent="0.2">
      <c r="A1163" s="5">
        <v>41903</v>
      </c>
      <c r="B1163" s="3">
        <f>YEAR(Table1[[#This Row],[Order Date]])</f>
        <v>2014</v>
      </c>
      <c r="C1163" s="3">
        <f>MONTH(Table1[[#This Row],[Order Date]])</f>
        <v>9</v>
      </c>
      <c r="D1163" s="1" t="s">
        <v>1088</v>
      </c>
      <c r="E1163" s="1" t="s">
        <v>23</v>
      </c>
      <c r="F1163" s="1" t="s">
        <v>11</v>
      </c>
      <c r="G1163" s="1" t="s">
        <v>12</v>
      </c>
      <c r="H1163" s="1" t="s">
        <v>1354</v>
      </c>
      <c r="I1163" s="2">
        <v>11.35</v>
      </c>
      <c r="J1163" s="3">
        <v>3</v>
      </c>
      <c r="K1163" s="2">
        <v>4.12</v>
      </c>
    </row>
    <row r="1164" spans="1:11" x14ac:dyDescent="0.2">
      <c r="A1164" s="5">
        <v>41903</v>
      </c>
      <c r="B1164" s="3">
        <f>YEAR(Table1[[#This Row],[Order Date]])</f>
        <v>2014</v>
      </c>
      <c r="C1164" s="3">
        <f>MONTH(Table1[[#This Row],[Order Date]])</f>
        <v>9</v>
      </c>
      <c r="D1164" s="1" t="s">
        <v>1088</v>
      </c>
      <c r="E1164" s="1" t="s">
        <v>23</v>
      </c>
      <c r="F1164" s="1" t="s">
        <v>11</v>
      </c>
      <c r="G1164" s="1" t="s">
        <v>16</v>
      </c>
      <c r="H1164" s="1" t="s">
        <v>221</v>
      </c>
      <c r="I1164" s="2">
        <v>20.81</v>
      </c>
      <c r="J1164" s="3">
        <v>9</v>
      </c>
      <c r="K1164" s="2">
        <v>7.02</v>
      </c>
    </row>
    <row r="1165" spans="1:11" x14ac:dyDescent="0.2">
      <c r="A1165" s="5">
        <v>41903</v>
      </c>
      <c r="B1165" s="3">
        <f>YEAR(Table1[[#This Row],[Order Date]])</f>
        <v>2014</v>
      </c>
      <c r="C1165" s="3">
        <f>MONTH(Table1[[#This Row],[Order Date]])</f>
        <v>9</v>
      </c>
      <c r="D1165" s="1" t="s">
        <v>605</v>
      </c>
      <c r="E1165" s="1" t="s">
        <v>10</v>
      </c>
      <c r="F1165" s="1" t="s">
        <v>34</v>
      </c>
      <c r="G1165" s="1" t="s">
        <v>47</v>
      </c>
      <c r="H1165" s="1" t="s">
        <v>1355</v>
      </c>
      <c r="I1165" s="2">
        <v>8.5399999999999991</v>
      </c>
      <c r="J1165" s="3">
        <v>2</v>
      </c>
      <c r="K1165" s="2">
        <v>-7.48</v>
      </c>
    </row>
    <row r="1166" spans="1:11" x14ac:dyDescent="0.2">
      <c r="A1166" s="5">
        <v>41903</v>
      </c>
      <c r="B1166" s="3">
        <f>YEAR(Table1[[#This Row],[Order Date]])</f>
        <v>2014</v>
      </c>
      <c r="C1166" s="3">
        <f>MONTH(Table1[[#This Row],[Order Date]])</f>
        <v>9</v>
      </c>
      <c r="D1166" s="1" t="s">
        <v>1356</v>
      </c>
      <c r="E1166" s="1" t="s">
        <v>23</v>
      </c>
      <c r="F1166" s="1" t="s">
        <v>11</v>
      </c>
      <c r="G1166" s="1" t="s">
        <v>20</v>
      </c>
      <c r="H1166" s="1" t="s">
        <v>1225</v>
      </c>
      <c r="I1166" s="2">
        <v>6.57</v>
      </c>
      <c r="J1166" s="3">
        <v>3</v>
      </c>
      <c r="K1166" s="2">
        <v>-5.04</v>
      </c>
    </row>
    <row r="1167" spans="1:11" x14ac:dyDescent="0.2">
      <c r="A1167" s="5">
        <v>41903</v>
      </c>
      <c r="B1167" s="3">
        <f>YEAR(Table1[[#This Row],[Order Date]])</f>
        <v>2014</v>
      </c>
      <c r="C1167" s="3">
        <f>MONTH(Table1[[#This Row],[Order Date]])</f>
        <v>9</v>
      </c>
      <c r="D1167" s="1" t="s">
        <v>1357</v>
      </c>
      <c r="E1167" s="1" t="s">
        <v>149</v>
      </c>
      <c r="F1167" s="1" t="s">
        <v>11</v>
      </c>
      <c r="G1167" s="1" t="s">
        <v>24</v>
      </c>
      <c r="H1167" s="1" t="s">
        <v>1358</v>
      </c>
      <c r="I1167" s="2">
        <v>66.03</v>
      </c>
      <c r="J1167" s="3">
        <v>3</v>
      </c>
      <c r="K1167" s="2">
        <v>17.170000000000002</v>
      </c>
    </row>
    <row r="1168" spans="1:11" x14ac:dyDescent="0.2">
      <c r="A1168" s="5">
        <v>41904</v>
      </c>
      <c r="B1168" s="3">
        <f>YEAR(Table1[[#This Row],[Order Date]])</f>
        <v>2014</v>
      </c>
      <c r="C1168" s="3">
        <f>MONTH(Table1[[#This Row],[Order Date]])</f>
        <v>9</v>
      </c>
      <c r="D1168" s="1" t="s">
        <v>1258</v>
      </c>
      <c r="E1168" s="1" t="s">
        <v>123</v>
      </c>
      <c r="F1168" s="1" t="s">
        <v>11</v>
      </c>
      <c r="G1168" s="1" t="s">
        <v>16</v>
      </c>
      <c r="H1168" s="1" t="s">
        <v>584</v>
      </c>
      <c r="I1168" s="2">
        <v>4.6100000000000003</v>
      </c>
      <c r="J1168" s="3">
        <v>2</v>
      </c>
      <c r="K1168" s="2">
        <v>1.67</v>
      </c>
    </row>
    <row r="1169" spans="1:11" x14ac:dyDescent="0.2">
      <c r="A1169" s="5">
        <v>41904</v>
      </c>
      <c r="B1169" s="3">
        <f>YEAR(Table1[[#This Row],[Order Date]])</f>
        <v>2014</v>
      </c>
      <c r="C1169" s="3">
        <f>MONTH(Table1[[#This Row],[Order Date]])</f>
        <v>9</v>
      </c>
      <c r="D1169" s="1" t="s">
        <v>1359</v>
      </c>
      <c r="E1169" s="1" t="s">
        <v>15</v>
      </c>
      <c r="F1169" s="1" t="s">
        <v>11</v>
      </c>
      <c r="G1169" s="1" t="s">
        <v>18</v>
      </c>
      <c r="H1169" s="1" t="s">
        <v>557</v>
      </c>
      <c r="I1169" s="2">
        <v>331.54</v>
      </c>
      <c r="J1169" s="3">
        <v>3</v>
      </c>
      <c r="K1169" s="2">
        <v>-82.88</v>
      </c>
    </row>
    <row r="1170" spans="1:11" x14ac:dyDescent="0.2">
      <c r="A1170" s="5">
        <v>41904</v>
      </c>
      <c r="B1170" s="3">
        <f>YEAR(Table1[[#This Row],[Order Date]])</f>
        <v>2014</v>
      </c>
      <c r="C1170" s="3">
        <f>MONTH(Table1[[#This Row],[Order Date]])</f>
        <v>9</v>
      </c>
      <c r="D1170" s="1" t="s">
        <v>509</v>
      </c>
      <c r="E1170" s="1" t="s">
        <v>27</v>
      </c>
      <c r="F1170" s="1" t="s">
        <v>11</v>
      </c>
      <c r="G1170" s="1" t="s">
        <v>18</v>
      </c>
      <c r="H1170" s="1" t="s">
        <v>1360</v>
      </c>
      <c r="I1170" s="2">
        <v>169.45</v>
      </c>
      <c r="J1170" s="3">
        <v>5</v>
      </c>
      <c r="K1170" s="2">
        <v>42.36</v>
      </c>
    </row>
    <row r="1171" spans="1:11" x14ac:dyDescent="0.2">
      <c r="A1171" s="5">
        <v>41904</v>
      </c>
      <c r="B1171" s="3">
        <f>YEAR(Table1[[#This Row],[Order Date]])</f>
        <v>2014</v>
      </c>
      <c r="C1171" s="3">
        <f>MONTH(Table1[[#This Row],[Order Date]])</f>
        <v>9</v>
      </c>
      <c r="D1171" s="1" t="s">
        <v>509</v>
      </c>
      <c r="E1171" s="1" t="s">
        <v>27</v>
      </c>
      <c r="F1171" s="1" t="s">
        <v>11</v>
      </c>
      <c r="G1171" s="1" t="s">
        <v>18</v>
      </c>
      <c r="H1171" s="1" t="s">
        <v>356</v>
      </c>
      <c r="I1171" s="2">
        <v>40.68</v>
      </c>
      <c r="J1171" s="3">
        <v>2</v>
      </c>
      <c r="K1171" s="2">
        <v>0.41</v>
      </c>
    </row>
    <row r="1172" spans="1:11" x14ac:dyDescent="0.2">
      <c r="A1172" s="5">
        <v>41904</v>
      </c>
      <c r="B1172" s="3">
        <f>YEAR(Table1[[#This Row],[Order Date]])</f>
        <v>2014</v>
      </c>
      <c r="C1172" s="3">
        <f>MONTH(Table1[[#This Row],[Order Date]])</f>
        <v>9</v>
      </c>
      <c r="D1172" s="1" t="s">
        <v>1361</v>
      </c>
      <c r="E1172" s="1" t="s">
        <v>149</v>
      </c>
      <c r="F1172" s="1" t="s">
        <v>34</v>
      </c>
      <c r="G1172" s="1" t="s">
        <v>47</v>
      </c>
      <c r="H1172" s="1" t="s">
        <v>1362</v>
      </c>
      <c r="I1172" s="2">
        <v>97.44</v>
      </c>
      <c r="J1172" s="3">
        <v>3</v>
      </c>
      <c r="K1172" s="2">
        <v>35.08</v>
      </c>
    </row>
    <row r="1173" spans="1:11" x14ac:dyDescent="0.2">
      <c r="A1173" s="5">
        <v>41904</v>
      </c>
      <c r="B1173" s="3">
        <f>YEAR(Table1[[#This Row],[Order Date]])</f>
        <v>2014</v>
      </c>
      <c r="C1173" s="3">
        <f>MONTH(Table1[[#This Row],[Order Date]])</f>
        <v>9</v>
      </c>
      <c r="D1173" s="1" t="s">
        <v>1361</v>
      </c>
      <c r="E1173" s="1" t="s">
        <v>149</v>
      </c>
      <c r="F1173" s="1" t="s">
        <v>11</v>
      </c>
      <c r="G1173" s="1" t="s">
        <v>20</v>
      </c>
      <c r="H1173" s="1" t="s">
        <v>897</v>
      </c>
      <c r="I1173" s="2">
        <v>3.98</v>
      </c>
      <c r="J1173" s="3">
        <v>1</v>
      </c>
      <c r="K1173" s="2">
        <v>1.39</v>
      </c>
    </row>
    <row r="1174" spans="1:11" x14ac:dyDescent="0.2">
      <c r="A1174" s="5">
        <v>41904</v>
      </c>
      <c r="B1174" s="3">
        <f>YEAR(Table1[[#This Row],[Order Date]])</f>
        <v>2014</v>
      </c>
      <c r="C1174" s="3">
        <f>MONTH(Table1[[#This Row],[Order Date]])</f>
        <v>9</v>
      </c>
      <c r="D1174" s="1" t="s">
        <v>1361</v>
      </c>
      <c r="E1174" s="1" t="s">
        <v>149</v>
      </c>
      <c r="F1174" s="1" t="s">
        <v>11</v>
      </c>
      <c r="G1174" s="1" t="s">
        <v>24</v>
      </c>
      <c r="H1174" s="1" t="s">
        <v>1363</v>
      </c>
      <c r="I1174" s="2">
        <v>13.04</v>
      </c>
      <c r="J1174" s="3">
        <v>4</v>
      </c>
      <c r="K1174" s="2">
        <v>5.74</v>
      </c>
    </row>
    <row r="1175" spans="1:11" x14ac:dyDescent="0.2">
      <c r="A1175" s="5">
        <v>41904</v>
      </c>
      <c r="B1175" s="3">
        <f>YEAR(Table1[[#This Row],[Order Date]])</f>
        <v>2014</v>
      </c>
      <c r="C1175" s="3">
        <f>MONTH(Table1[[#This Row],[Order Date]])</f>
        <v>9</v>
      </c>
      <c r="D1175" s="1" t="s">
        <v>1361</v>
      </c>
      <c r="E1175" s="1" t="s">
        <v>149</v>
      </c>
      <c r="F1175" s="1" t="s">
        <v>34</v>
      </c>
      <c r="G1175" s="1" t="s">
        <v>35</v>
      </c>
      <c r="H1175" s="1" t="s">
        <v>1364</v>
      </c>
      <c r="I1175" s="2">
        <v>579.53</v>
      </c>
      <c r="J1175" s="3">
        <v>4</v>
      </c>
      <c r="K1175" s="2">
        <v>83.71</v>
      </c>
    </row>
    <row r="1176" spans="1:11" x14ac:dyDescent="0.2">
      <c r="A1176" s="5">
        <v>41905</v>
      </c>
      <c r="B1176" s="3">
        <f>YEAR(Table1[[#This Row],[Order Date]])</f>
        <v>2014</v>
      </c>
      <c r="C1176" s="3">
        <f>MONTH(Table1[[#This Row],[Order Date]])</f>
        <v>9</v>
      </c>
      <c r="D1176" s="1" t="s">
        <v>923</v>
      </c>
      <c r="E1176" s="1" t="s">
        <v>27</v>
      </c>
      <c r="F1176" s="1" t="s">
        <v>34</v>
      </c>
      <c r="G1176" s="1" t="s">
        <v>74</v>
      </c>
      <c r="H1176" s="1" t="s">
        <v>1039</v>
      </c>
      <c r="I1176" s="2">
        <v>436</v>
      </c>
      <c r="J1176" s="3">
        <v>3</v>
      </c>
      <c r="K1176" s="2">
        <v>20.52</v>
      </c>
    </row>
    <row r="1177" spans="1:11" x14ac:dyDescent="0.2">
      <c r="A1177" s="5">
        <v>41905</v>
      </c>
      <c r="B1177" s="3">
        <f>YEAR(Table1[[#This Row],[Order Date]])</f>
        <v>2014</v>
      </c>
      <c r="C1177" s="3">
        <f>MONTH(Table1[[#This Row],[Order Date]])</f>
        <v>9</v>
      </c>
      <c r="D1177" s="1" t="s">
        <v>923</v>
      </c>
      <c r="E1177" s="1" t="s">
        <v>27</v>
      </c>
      <c r="F1177" s="1" t="s">
        <v>39</v>
      </c>
      <c r="G1177" s="1" t="s">
        <v>40</v>
      </c>
      <c r="H1177" s="1" t="s">
        <v>721</v>
      </c>
      <c r="I1177" s="2">
        <v>83.98</v>
      </c>
      <c r="J1177" s="3">
        <v>2</v>
      </c>
      <c r="K1177" s="2">
        <v>31.49</v>
      </c>
    </row>
    <row r="1178" spans="1:11" x14ac:dyDescent="0.2">
      <c r="A1178" s="5">
        <v>41905</v>
      </c>
      <c r="B1178" s="3">
        <f>YEAR(Table1[[#This Row],[Order Date]])</f>
        <v>2014</v>
      </c>
      <c r="C1178" s="3">
        <f>MONTH(Table1[[#This Row],[Order Date]])</f>
        <v>9</v>
      </c>
      <c r="D1178" s="1" t="s">
        <v>195</v>
      </c>
      <c r="E1178" s="1" t="s">
        <v>149</v>
      </c>
      <c r="F1178" s="1" t="s">
        <v>11</v>
      </c>
      <c r="G1178" s="1" t="s">
        <v>20</v>
      </c>
      <c r="H1178" s="1" t="s">
        <v>662</v>
      </c>
      <c r="I1178" s="2">
        <v>139.44</v>
      </c>
      <c r="J1178" s="3">
        <v>3</v>
      </c>
      <c r="K1178" s="2">
        <v>47.06</v>
      </c>
    </row>
    <row r="1179" spans="1:11" x14ac:dyDescent="0.2">
      <c r="A1179" s="5">
        <v>41905</v>
      </c>
      <c r="B1179" s="3">
        <f>YEAR(Table1[[#This Row],[Order Date]])</f>
        <v>2014</v>
      </c>
      <c r="C1179" s="3">
        <f>MONTH(Table1[[#This Row],[Order Date]])</f>
        <v>9</v>
      </c>
      <c r="D1179" s="1" t="s">
        <v>193</v>
      </c>
      <c r="E1179" s="1" t="s">
        <v>315</v>
      </c>
      <c r="F1179" s="1" t="s">
        <v>11</v>
      </c>
      <c r="G1179" s="1" t="s">
        <v>12</v>
      </c>
      <c r="H1179" s="1" t="s">
        <v>1365</v>
      </c>
      <c r="I1179" s="2">
        <v>32.4</v>
      </c>
      <c r="J1179" s="3">
        <v>5</v>
      </c>
      <c r="K1179" s="2">
        <v>15.55</v>
      </c>
    </row>
    <row r="1180" spans="1:11" x14ac:dyDescent="0.2">
      <c r="A1180" s="5">
        <v>41905</v>
      </c>
      <c r="B1180" s="3">
        <f>YEAR(Table1[[#This Row],[Order Date]])</f>
        <v>2014</v>
      </c>
      <c r="C1180" s="3">
        <f>MONTH(Table1[[#This Row],[Order Date]])</f>
        <v>9</v>
      </c>
      <c r="D1180" s="1" t="s">
        <v>193</v>
      </c>
      <c r="E1180" s="1" t="s">
        <v>315</v>
      </c>
      <c r="F1180" s="1" t="s">
        <v>11</v>
      </c>
      <c r="G1180" s="1" t="s">
        <v>18</v>
      </c>
      <c r="H1180" s="1" t="s">
        <v>297</v>
      </c>
      <c r="I1180" s="2">
        <v>404.9</v>
      </c>
      <c r="J1180" s="3">
        <v>5</v>
      </c>
      <c r="K1180" s="2">
        <v>16.2</v>
      </c>
    </row>
    <row r="1181" spans="1:11" x14ac:dyDescent="0.2">
      <c r="A1181" s="5">
        <v>41905</v>
      </c>
      <c r="B1181" s="3">
        <f>YEAR(Table1[[#This Row],[Order Date]])</f>
        <v>2014</v>
      </c>
      <c r="C1181" s="3">
        <f>MONTH(Table1[[#This Row],[Order Date]])</f>
        <v>9</v>
      </c>
      <c r="D1181" s="1" t="s">
        <v>193</v>
      </c>
      <c r="E1181" s="1" t="s">
        <v>315</v>
      </c>
      <c r="F1181" s="1" t="s">
        <v>11</v>
      </c>
      <c r="G1181" s="1" t="s">
        <v>20</v>
      </c>
      <c r="H1181" s="1" t="s">
        <v>1366</v>
      </c>
      <c r="I1181" s="2">
        <v>9449.9500000000007</v>
      </c>
      <c r="J1181" s="3">
        <v>5</v>
      </c>
      <c r="K1181" s="2">
        <v>4630.4799999999996</v>
      </c>
    </row>
    <row r="1182" spans="1:11" x14ac:dyDescent="0.2">
      <c r="A1182" s="5">
        <v>41905</v>
      </c>
      <c r="B1182" s="3">
        <f>YEAR(Table1[[#This Row],[Order Date]])</f>
        <v>2014</v>
      </c>
      <c r="C1182" s="3">
        <f>MONTH(Table1[[#This Row],[Order Date]])</f>
        <v>9</v>
      </c>
      <c r="D1182" s="1" t="s">
        <v>193</v>
      </c>
      <c r="E1182" s="1" t="s">
        <v>315</v>
      </c>
      <c r="F1182" s="1" t="s">
        <v>11</v>
      </c>
      <c r="G1182" s="1" t="s">
        <v>20</v>
      </c>
      <c r="H1182" s="1" t="s">
        <v>1367</v>
      </c>
      <c r="I1182" s="2">
        <v>12.94</v>
      </c>
      <c r="J1182" s="3">
        <v>2</v>
      </c>
      <c r="K1182" s="2">
        <v>6.47</v>
      </c>
    </row>
    <row r="1183" spans="1:11" x14ac:dyDescent="0.2">
      <c r="A1183" s="5">
        <v>41905</v>
      </c>
      <c r="B1183" s="3">
        <f>YEAR(Table1[[#This Row],[Order Date]])</f>
        <v>2014</v>
      </c>
      <c r="C1183" s="3">
        <f>MONTH(Table1[[#This Row],[Order Date]])</f>
        <v>9</v>
      </c>
      <c r="D1183" s="1" t="s">
        <v>1332</v>
      </c>
      <c r="E1183" s="1" t="s">
        <v>78</v>
      </c>
      <c r="F1183" s="1" t="s">
        <v>11</v>
      </c>
      <c r="G1183" s="1" t="s">
        <v>12</v>
      </c>
      <c r="H1183" s="1" t="s">
        <v>332</v>
      </c>
      <c r="I1183" s="2">
        <v>28.8</v>
      </c>
      <c r="J1183" s="3">
        <v>9</v>
      </c>
      <c r="K1183" s="2">
        <v>10.08</v>
      </c>
    </row>
    <row r="1184" spans="1:11" x14ac:dyDescent="0.2">
      <c r="A1184" s="5">
        <v>41905</v>
      </c>
      <c r="B1184" s="3">
        <f>YEAR(Table1[[#This Row],[Order Date]])</f>
        <v>2014</v>
      </c>
      <c r="C1184" s="3">
        <f>MONTH(Table1[[#This Row],[Order Date]])</f>
        <v>9</v>
      </c>
      <c r="D1184" s="1" t="s">
        <v>1368</v>
      </c>
      <c r="E1184" s="1" t="s">
        <v>59</v>
      </c>
      <c r="F1184" s="1" t="s">
        <v>11</v>
      </c>
      <c r="G1184" s="1" t="s">
        <v>20</v>
      </c>
      <c r="H1184" s="1" t="s">
        <v>561</v>
      </c>
      <c r="I1184" s="2">
        <v>11.12</v>
      </c>
      <c r="J1184" s="3">
        <v>4</v>
      </c>
      <c r="K1184" s="2">
        <v>5.45</v>
      </c>
    </row>
    <row r="1185" spans="1:11" x14ac:dyDescent="0.2">
      <c r="A1185" s="5">
        <v>41905</v>
      </c>
      <c r="B1185" s="3">
        <f>YEAR(Table1[[#This Row],[Order Date]])</f>
        <v>2014</v>
      </c>
      <c r="C1185" s="3">
        <f>MONTH(Table1[[#This Row],[Order Date]])</f>
        <v>9</v>
      </c>
      <c r="D1185" s="1" t="s">
        <v>1369</v>
      </c>
      <c r="E1185" s="1" t="s">
        <v>149</v>
      </c>
      <c r="F1185" s="1" t="s">
        <v>11</v>
      </c>
      <c r="G1185" s="1" t="s">
        <v>20</v>
      </c>
      <c r="H1185" s="1" t="s">
        <v>1370</v>
      </c>
      <c r="I1185" s="2">
        <v>18.46</v>
      </c>
      <c r="J1185" s="3">
        <v>4</v>
      </c>
      <c r="K1185" s="2">
        <v>6.92</v>
      </c>
    </row>
    <row r="1186" spans="1:11" x14ac:dyDescent="0.2">
      <c r="A1186" s="5">
        <v>41905</v>
      </c>
      <c r="B1186" s="3">
        <f>YEAR(Table1[[#This Row],[Order Date]])</f>
        <v>2014</v>
      </c>
      <c r="C1186" s="3">
        <f>MONTH(Table1[[#This Row],[Order Date]])</f>
        <v>9</v>
      </c>
      <c r="D1186" s="1" t="s">
        <v>1371</v>
      </c>
      <c r="E1186" s="1" t="s">
        <v>59</v>
      </c>
      <c r="F1186" s="1" t="s">
        <v>11</v>
      </c>
      <c r="G1186" s="1" t="s">
        <v>24</v>
      </c>
      <c r="H1186" s="1" t="s">
        <v>103</v>
      </c>
      <c r="I1186" s="2">
        <v>9.84</v>
      </c>
      <c r="J1186" s="3">
        <v>3</v>
      </c>
      <c r="K1186" s="2">
        <v>2.85</v>
      </c>
    </row>
    <row r="1187" spans="1:11" x14ac:dyDescent="0.2">
      <c r="A1187" s="5">
        <v>41905</v>
      </c>
      <c r="B1187" s="3">
        <f>YEAR(Table1[[#This Row],[Order Date]])</f>
        <v>2014</v>
      </c>
      <c r="C1187" s="3">
        <f>MONTH(Table1[[#This Row],[Order Date]])</f>
        <v>9</v>
      </c>
      <c r="D1187" s="1" t="s">
        <v>1371</v>
      </c>
      <c r="E1187" s="1" t="s">
        <v>59</v>
      </c>
      <c r="F1187" s="1" t="s">
        <v>11</v>
      </c>
      <c r="G1187" s="1" t="s">
        <v>20</v>
      </c>
      <c r="H1187" s="1" t="s">
        <v>1372</v>
      </c>
      <c r="I1187" s="2">
        <v>34.5</v>
      </c>
      <c r="J1187" s="3">
        <v>3</v>
      </c>
      <c r="K1187" s="2">
        <v>15.53</v>
      </c>
    </row>
    <row r="1188" spans="1:11" x14ac:dyDescent="0.2">
      <c r="A1188" s="5">
        <v>41906</v>
      </c>
      <c r="B1188" s="3">
        <f>YEAR(Table1[[#This Row],[Order Date]])</f>
        <v>2014</v>
      </c>
      <c r="C1188" s="3">
        <f>MONTH(Table1[[#This Row],[Order Date]])</f>
        <v>9</v>
      </c>
      <c r="D1188" s="1" t="s">
        <v>1373</v>
      </c>
      <c r="E1188" s="1" t="s">
        <v>27</v>
      </c>
      <c r="F1188" s="1" t="s">
        <v>11</v>
      </c>
      <c r="G1188" s="1" t="s">
        <v>18</v>
      </c>
      <c r="H1188" s="1" t="s">
        <v>1374</v>
      </c>
      <c r="I1188" s="2">
        <v>211.96</v>
      </c>
      <c r="J1188" s="3">
        <v>4</v>
      </c>
      <c r="K1188" s="2">
        <v>8.48</v>
      </c>
    </row>
    <row r="1189" spans="1:11" x14ac:dyDescent="0.2">
      <c r="A1189" s="5">
        <v>41907</v>
      </c>
      <c r="B1189" s="3">
        <f>YEAR(Table1[[#This Row],[Order Date]])</f>
        <v>2014</v>
      </c>
      <c r="C1189" s="3">
        <f>MONTH(Table1[[#This Row],[Order Date]])</f>
        <v>9</v>
      </c>
      <c r="D1189" s="1" t="s">
        <v>1375</v>
      </c>
      <c r="E1189" s="1" t="s">
        <v>10</v>
      </c>
      <c r="F1189" s="1" t="s">
        <v>11</v>
      </c>
      <c r="G1189" s="1" t="s">
        <v>12</v>
      </c>
      <c r="H1189" s="1" t="s">
        <v>1376</v>
      </c>
      <c r="I1189" s="2">
        <v>33.79</v>
      </c>
      <c r="J1189" s="3">
        <v>8</v>
      </c>
      <c r="K1189" s="2">
        <v>10.56</v>
      </c>
    </row>
    <row r="1190" spans="1:11" x14ac:dyDescent="0.2">
      <c r="A1190" s="5">
        <v>41907</v>
      </c>
      <c r="B1190" s="3">
        <f>YEAR(Table1[[#This Row],[Order Date]])</f>
        <v>2014</v>
      </c>
      <c r="C1190" s="3">
        <f>MONTH(Table1[[#This Row],[Order Date]])</f>
        <v>9</v>
      </c>
      <c r="D1190" s="1" t="s">
        <v>1375</v>
      </c>
      <c r="E1190" s="1" t="s">
        <v>10</v>
      </c>
      <c r="F1190" s="1" t="s">
        <v>34</v>
      </c>
      <c r="G1190" s="1" t="s">
        <v>74</v>
      </c>
      <c r="H1190" s="1" t="s">
        <v>777</v>
      </c>
      <c r="I1190" s="2">
        <v>300.52999999999997</v>
      </c>
      <c r="J1190" s="3">
        <v>2</v>
      </c>
      <c r="K1190" s="2">
        <v>-97.23</v>
      </c>
    </row>
    <row r="1191" spans="1:11" x14ac:dyDescent="0.2">
      <c r="A1191" s="5">
        <v>41907</v>
      </c>
      <c r="B1191" s="3">
        <f>YEAR(Table1[[#This Row],[Order Date]])</f>
        <v>2014</v>
      </c>
      <c r="C1191" s="3">
        <f>MONTH(Table1[[#This Row],[Order Date]])</f>
        <v>9</v>
      </c>
      <c r="D1191" s="1" t="s">
        <v>1375</v>
      </c>
      <c r="E1191" s="1" t="s">
        <v>10</v>
      </c>
      <c r="F1191" s="1" t="s">
        <v>11</v>
      </c>
      <c r="G1191" s="1" t="s">
        <v>20</v>
      </c>
      <c r="H1191" s="1" t="s">
        <v>1377</v>
      </c>
      <c r="I1191" s="2">
        <v>2.72</v>
      </c>
      <c r="J1191" s="3">
        <v>2</v>
      </c>
      <c r="K1191" s="2">
        <v>-4.3600000000000003</v>
      </c>
    </row>
    <row r="1192" spans="1:11" x14ac:dyDescent="0.2">
      <c r="A1192" s="5">
        <v>41907</v>
      </c>
      <c r="B1192" s="3">
        <f>YEAR(Table1[[#This Row],[Order Date]])</f>
        <v>2014</v>
      </c>
      <c r="C1192" s="3">
        <f>MONTH(Table1[[#This Row],[Order Date]])</f>
        <v>9</v>
      </c>
      <c r="D1192" s="1" t="s">
        <v>1375</v>
      </c>
      <c r="E1192" s="1" t="s">
        <v>10</v>
      </c>
      <c r="F1192" s="1" t="s">
        <v>11</v>
      </c>
      <c r="G1192" s="1" t="s">
        <v>63</v>
      </c>
      <c r="H1192" s="1" t="s">
        <v>396</v>
      </c>
      <c r="I1192" s="2">
        <v>3.26</v>
      </c>
      <c r="J1192" s="3">
        <v>2</v>
      </c>
      <c r="K1192" s="2">
        <v>1.1000000000000001</v>
      </c>
    </row>
    <row r="1193" spans="1:11" x14ac:dyDescent="0.2">
      <c r="A1193" s="5">
        <v>41907</v>
      </c>
      <c r="B1193" s="3">
        <f>YEAR(Table1[[#This Row],[Order Date]])</f>
        <v>2014</v>
      </c>
      <c r="C1193" s="3">
        <f>MONTH(Table1[[#This Row],[Order Date]])</f>
        <v>9</v>
      </c>
      <c r="D1193" s="1" t="s">
        <v>1378</v>
      </c>
      <c r="E1193" s="1" t="s">
        <v>278</v>
      </c>
      <c r="F1193" s="1" t="s">
        <v>11</v>
      </c>
      <c r="G1193" s="1" t="s">
        <v>24</v>
      </c>
      <c r="H1193" s="1" t="s">
        <v>147</v>
      </c>
      <c r="I1193" s="2">
        <v>14.58</v>
      </c>
      <c r="J1193" s="3">
        <v>2</v>
      </c>
      <c r="K1193" s="2">
        <v>2.37</v>
      </c>
    </row>
    <row r="1194" spans="1:11" x14ac:dyDescent="0.2">
      <c r="A1194" s="5">
        <v>41908</v>
      </c>
      <c r="B1194" s="3">
        <f>YEAR(Table1[[#This Row],[Order Date]])</f>
        <v>2014</v>
      </c>
      <c r="C1194" s="3">
        <f>MONTH(Table1[[#This Row],[Order Date]])</f>
        <v>9</v>
      </c>
      <c r="D1194" s="1" t="s">
        <v>1254</v>
      </c>
      <c r="E1194" s="1" t="s">
        <v>27</v>
      </c>
      <c r="F1194" s="1" t="s">
        <v>34</v>
      </c>
      <c r="G1194" s="1" t="s">
        <v>35</v>
      </c>
      <c r="H1194" s="1" t="s">
        <v>1379</v>
      </c>
      <c r="I1194" s="2">
        <v>145.57</v>
      </c>
      <c r="J1194" s="3">
        <v>2</v>
      </c>
      <c r="K1194" s="2">
        <v>0</v>
      </c>
    </row>
    <row r="1195" spans="1:11" x14ac:dyDescent="0.2">
      <c r="A1195" s="5">
        <v>41908</v>
      </c>
      <c r="B1195" s="3">
        <f>YEAR(Table1[[#This Row],[Order Date]])</f>
        <v>2014</v>
      </c>
      <c r="C1195" s="3">
        <f>MONTH(Table1[[#This Row],[Order Date]])</f>
        <v>9</v>
      </c>
      <c r="D1195" s="1" t="s">
        <v>1343</v>
      </c>
      <c r="E1195" s="1" t="s">
        <v>10</v>
      </c>
      <c r="F1195" s="1" t="s">
        <v>11</v>
      </c>
      <c r="G1195" s="1" t="s">
        <v>20</v>
      </c>
      <c r="H1195" s="1" t="s">
        <v>1380</v>
      </c>
      <c r="I1195" s="2">
        <v>0.88</v>
      </c>
      <c r="J1195" s="3">
        <v>1</v>
      </c>
      <c r="K1195" s="2">
        <v>-1.4</v>
      </c>
    </row>
    <row r="1196" spans="1:11" x14ac:dyDescent="0.2">
      <c r="A1196" s="5">
        <v>41908</v>
      </c>
      <c r="B1196" s="3">
        <f>YEAR(Table1[[#This Row],[Order Date]])</f>
        <v>2014</v>
      </c>
      <c r="C1196" s="3">
        <f>MONTH(Table1[[#This Row],[Order Date]])</f>
        <v>9</v>
      </c>
      <c r="D1196" s="1" t="s">
        <v>1381</v>
      </c>
      <c r="E1196" s="1" t="s">
        <v>23</v>
      </c>
      <c r="F1196" s="1" t="s">
        <v>11</v>
      </c>
      <c r="G1196" s="1" t="s">
        <v>92</v>
      </c>
      <c r="H1196" s="1" t="s">
        <v>1382</v>
      </c>
      <c r="I1196" s="2">
        <v>143.94999999999999</v>
      </c>
      <c r="J1196" s="3">
        <v>3</v>
      </c>
      <c r="K1196" s="2">
        <v>14.4</v>
      </c>
    </row>
    <row r="1197" spans="1:11" x14ac:dyDescent="0.2">
      <c r="A1197" s="5">
        <v>41908</v>
      </c>
      <c r="B1197" s="3">
        <f>YEAR(Table1[[#This Row],[Order Date]])</f>
        <v>2014</v>
      </c>
      <c r="C1197" s="3">
        <f>MONTH(Table1[[#This Row],[Order Date]])</f>
        <v>9</v>
      </c>
      <c r="D1197" s="1" t="s">
        <v>1383</v>
      </c>
      <c r="E1197" s="1" t="s">
        <v>164</v>
      </c>
      <c r="F1197" s="1" t="s">
        <v>11</v>
      </c>
      <c r="G1197" s="1" t="s">
        <v>18</v>
      </c>
      <c r="H1197" s="1" t="s">
        <v>1384</v>
      </c>
      <c r="I1197" s="2">
        <v>310.12</v>
      </c>
      <c r="J1197" s="3">
        <v>2</v>
      </c>
      <c r="K1197" s="2">
        <v>80.63</v>
      </c>
    </row>
    <row r="1198" spans="1:11" x14ac:dyDescent="0.2">
      <c r="A1198" s="5">
        <v>41908</v>
      </c>
      <c r="B1198" s="3">
        <f>YEAR(Table1[[#This Row],[Order Date]])</f>
        <v>2014</v>
      </c>
      <c r="C1198" s="3">
        <f>MONTH(Table1[[#This Row],[Order Date]])</f>
        <v>9</v>
      </c>
      <c r="D1198" s="1" t="s">
        <v>1385</v>
      </c>
      <c r="E1198" s="1" t="s">
        <v>27</v>
      </c>
      <c r="F1198" s="1" t="s">
        <v>34</v>
      </c>
      <c r="G1198" s="1" t="s">
        <v>35</v>
      </c>
      <c r="H1198" s="1" t="s">
        <v>864</v>
      </c>
      <c r="I1198" s="2">
        <v>585.54999999999995</v>
      </c>
      <c r="J1198" s="3">
        <v>3</v>
      </c>
      <c r="K1198" s="2">
        <v>73.19</v>
      </c>
    </row>
    <row r="1199" spans="1:11" x14ac:dyDescent="0.2">
      <c r="A1199" s="5">
        <v>41908</v>
      </c>
      <c r="B1199" s="3">
        <f>YEAR(Table1[[#This Row],[Order Date]])</f>
        <v>2014</v>
      </c>
      <c r="C1199" s="3">
        <f>MONTH(Table1[[#This Row],[Order Date]])</f>
        <v>9</v>
      </c>
      <c r="D1199" s="1" t="s">
        <v>1385</v>
      </c>
      <c r="E1199" s="1" t="s">
        <v>27</v>
      </c>
      <c r="F1199" s="1" t="s">
        <v>11</v>
      </c>
      <c r="G1199" s="1" t="s">
        <v>12</v>
      </c>
      <c r="H1199" s="1" t="s">
        <v>1365</v>
      </c>
      <c r="I1199" s="2">
        <v>19.440000000000001</v>
      </c>
      <c r="J1199" s="3">
        <v>3</v>
      </c>
      <c r="K1199" s="2">
        <v>9.33</v>
      </c>
    </row>
    <row r="1200" spans="1:11" x14ac:dyDescent="0.2">
      <c r="A1200" s="5">
        <v>41908</v>
      </c>
      <c r="B1200" s="3">
        <f>YEAR(Table1[[#This Row],[Order Date]])</f>
        <v>2014</v>
      </c>
      <c r="C1200" s="3">
        <f>MONTH(Table1[[#This Row],[Order Date]])</f>
        <v>9</v>
      </c>
      <c r="D1200" s="1" t="s">
        <v>270</v>
      </c>
      <c r="E1200" s="1" t="s">
        <v>23</v>
      </c>
      <c r="F1200" s="1" t="s">
        <v>11</v>
      </c>
      <c r="G1200" s="1" t="s">
        <v>20</v>
      </c>
      <c r="H1200" s="1" t="s">
        <v>1386</v>
      </c>
      <c r="I1200" s="2">
        <v>5.97</v>
      </c>
      <c r="J1200" s="3">
        <v>5</v>
      </c>
      <c r="K1200" s="2">
        <v>-4.58</v>
      </c>
    </row>
    <row r="1201" spans="1:11" x14ac:dyDescent="0.2">
      <c r="A1201" s="5">
        <v>41908</v>
      </c>
      <c r="B1201" s="3">
        <f>YEAR(Table1[[#This Row],[Order Date]])</f>
        <v>2014</v>
      </c>
      <c r="C1201" s="3">
        <f>MONTH(Table1[[#This Row],[Order Date]])</f>
        <v>9</v>
      </c>
      <c r="D1201" s="1" t="s">
        <v>270</v>
      </c>
      <c r="E1201" s="1" t="s">
        <v>23</v>
      </c>
      <c r="F1201" s="1" t="s">
        <v>34</v>
      </c>
      <c r="G1201" s="1" t="s">
        <v>47</v>
      </c>
      <c r="H1201" s="1" t="s">
        <v>86</v>
      </c>
      <c r="I1201" s="2">
        <v>21.18</v>
      </c>
      <c r="J1201" s="3">
        <v>1</v>
      </c>
      <c r="K1201" s="2">
        <v>4.7699999999999996</v>
      </c>
    </row>
    <row r="1202" spans="1:11" x14ac:dyDescent="0.2">
      <c r="A1202" s="5">
        <v>41908</v>
      </c>
      <c r="B1202" s="3">
        <f>YEAR(Table1[[#This Row],[Order Date]])</f>
        <v>2014</v>
      </c>
      <c r="C1202" s="3">
        <f>MONTH(Table1[[#This Row],[Order Date]])</f>
        <v>9</v>
      </c>
      <c r="D1202" s="1" t="s">
        <v>270</v>
      </c>
      <c r="E1202" s="1" t="s">
        <v>23</v>
      </c>
      <c r="F1202" s="1" t="s">
        <v>11</v>
      </c>
      <c r="G1202" s="1" t="s">
        <v>92</v>
      </c>
      <c r="H1202" s="1" t="s">
        <v>1387</v>
      </c>
      <c r="I1202" s="2">
        <v>41.38</v>
      </c>
      <c r="J1202" s="3">
        <v>6</v>
      </c>
      <c r="K1202" s="2">
        <v>3.1</v>
      </c>
    </row>
    <row r="1203" spans="1:11" x14ac:dyDescent="0.2">
      <c r="A1203" s="5">
        <v>41908</v>
      </c>
      <c r="B1203" s="3">
        <f>YEAR(Table1[[#This Row],[Order Date]])</f>
        <v>2014</v>
      </c>
      <c r="C1203" s="3">
        <f>MONTH(Table1[[#This Row],[Order Date]])</f>
        <v>9</v>
      </c>
      <c r="D1203" s="1" t="s">
        <v>564</v>
      </c>
      <c r="E1203" s="1" t="s">
        <v>78</v>
      </c>
      <c r="F1203" s="1" t="s">
        <v>11</v>
      </c>
      <c r="G1203" s="1" t="s">
        <v>92</v>
      </c>
      <c r="H1203" s="1" t="s">
        <v>1388</v>
      </c>
      <c r="I1203" s="2">
        <v>16.7</v>
      </c>
      <c r="J1203" s="3">
        <v>6</v>
      </c>
      <c r="K1203" s="2">
        <v>1.25</v>
      </c>
    </row>
    <row r="1204" spans="1:11" x14ac:dyDescent="0.2">
      <c r="A1204" s="5">
        <v>41908</v>
      </c>
      <c r="B1204" s="3">
        <f>YEAR(Table1[[#This Row],[Order Date]])</f>
        <v>2014</v>
      </c>
      <c r="C1204" s="3">
        <f>MONTH(Table1[[#This Row],[Order Date]])</f>
        <v>9</v>
      </c>
      <c r="D1204" s="1" t="s">
        <v>564</v>
      </c>
      <c r="E1204" s="1" t="s">
        <v>78</v>
      </c>
      <c r="F1204" s="1" t="s">
        <v>39</v>
      </c>
      <c r="G1204" s="1" t="s">
        <v>52</v>
      </c>
      <c r="H1204" s="1" t="s">
        <v>1389</v>
      </c>
      <c r="I1204" s="2">
        <v>3.15</v>
      </c>
      <c r="J1204" s="3">
        <v>2</v>
      </c>
      <c r="K1204" s="2">
        <v>0.47</v>
      </c>
    </row>
    <row r="1205" spans="1:11" x14ac:dyDescent="0.2">
      <c r="A1205" s="5">
        <v>41908</v>
      </c>
      <c r="B1205" s="3">
        <f>YEAR(Table1[[#This Row],[Order Date]])</f>
        <v>2014</v>
      </c>
      <c r="C1205" s="3">
        <f>MONTH(Table1[[#This Row],[Order Date]])</f>
        <v>9</v>
      </c>
      <c r="D1205" s="1" t="s">
        <v>564</v>
      </c>
      <c r="E1205" s="1" t="s">
        <v>78</v>
      </c>
      <c r="F1205" s="1" t="s">
        <v>11</v>
      </c>
      <c r="G1205" s="1" t="s">
        <v>12</v>
      </c>
      <c r="H1205" s="1" t="s">
        <v>13</v>
      </c>
      <c r="I1205" s="2">
        <v>32.9</v>
      </c>
      <c r="J1205" s="3">
        <v>4</v>
      </c>
      <c r="K1205" s="2">
        <v>11.1</v>
      </c>
    </row>
    <row r="1206" spans="1:11" x14ac:dyDescent="0.2">
      <c r="A1206" s="5">
        <v>41908</v>
      </c>
      <c r="B1206" s="3">
        <f>YEAR(Table1[[#This Row],[Order Date]])</f>
        <v>2014</v>
      </c>
      <c r="C1206" s="3">
        <f>MONTH(Table1[[#This Row],[Order Date]])</f>
        <v>9</v>
      </c>
      <c r="D1206" s="1" t="s">
        <v>77</v>
      </c>
      <c r="E1206" s="1" t="s">
        <v>15</v>
      </c>
      <c r="F1206" s="1" t="s">
        <v>39</v>
      </c>
      <c r="G1206" s="1" t="s">
        <v>52</v>
      </c>
      <c r="H1206" s="1" t="s">
        <v>1390</v>
      </c>
      <c r="I1206" s="2">
        <v>153.82</v>
      </c>
      <c r="J1206" s="3">
        <v>11</v>
      </c>
      <c r="K1206" s="2">
        <v>38.46</v>
      </c>
    </row>
    <row r="1207" spans="1:11" x14ac:dyDescent="0.2">
      <c r="A1207" s="5">
        <v>41909</v>
      </c>
      <c r="B1207" s="3">
        <f>YEAR(Table1[[#This Row],[Order Date]])</f>
        <v>2014</v>
      </c>
      <c r="C1207" s="3">
        <f>MONTH(Table1[[#This Row],[Order Date]])</f>
        <v>9</v>
      </c>
      <c r="D1207" s="1" t="s">
        <v>355</v>
      </c>
      <c r="E1207" s="1" t="s">
        <v>177</v>
      </c>
      <c r="F1207" s="1" t="s">
        <v>34</v>
      </c>
      <c r="G1207" s="1" t="s">
        <v>47</v>
      </c>
      <c r="H1207" s="1" t="s">
        <v>1391</v>
      </c>
      <c r="I1207" s="2">
        <v>87.54</v>
      </c>
      <c r="J1207" s="3">
        <v>3</v>
      </c>
      <c r="K1207" s="2">
        <v>37.64</v>
      </c>
    </row>
    <row r="1208" spans="1:11" x14ac:dyDescent="0.2">
      <c r="A1208" s="5">
        <v>41909</v>
      </c>
      <c r="B1208" s="3">
        <f>YEAR(Table1[[#This Row],[Order Date]])</f>
        <v>2014</v>
      </c>
      <c r="C1208" s="3">
        <f>MONTH(Table1[[#This Row],[Order Date]])</f>
        <v>9</v>
      </c>
      <c r="D1208" s="1" t="s">
        <v>1392</v>
      </c>
      <c r="E1208" s="1" t="s">
        <v>27</v>
      </c>
      <c r="F1208" s="1" t="s">
        <v>34</v>
      </c>
      <c r="G1208" s="1" t="s">
        <v>35</v>
      </c>
      <c r="H1208" s="1" t="s">
        <v>542</v>
      </c>
      <c r="I1208" s="2">
        <v>603.91999999999996</v>
      </c>
      <c r="J1208" s="3">
        <v>5</v>
      </c>
      <c r="K1208" s="2">
        <v>45.29</v>
      </c>
    </row>
    <row r="1209" spans="1:11" x14ac:dyDescent="0.2">
      <c r="A1209" s="5">
        <v>41909</v>
      </c>
      <c r="B1209" s="3">
        <f>YEAR(Table1[[#This Row],[Order Date]])</f>
        <v>2014</v>
      </c>
      <c r="C1209" s="3">
        <f>MONTH(Table1[[#This Row],[Order Date]])</f>
        <v>9</v>
      </c>
      <c r="D1209" s="1" t="s">
        <v>1392</v>
      </c>
      <c r="E1209" s="1" t="s">
        <v>27</v>
      </c>
      <c r="F1209" s="1" t="s">
        <v>11</v>
      </c>
      <c r="G1209" s="1" t="s">
        <v>12</v>
      </c>
      <c r="H1209" s="1" t="s">
        <v>360</v>
      </c>
      <c r="I1209" s="2">
        <v>81.98</v>
      </c>
      <c r="J1209" s="3">
        <v>2</v>
      </c>
      <c r="K1209" s="2">
        <v>40.17</v>
      </c>
    </row>
    <row r="1210" spans="1:11" x14ac:dyDescent="0.2">
      <c r="A1210" s="5">
        <v>41910</v>
      </c>
      <c r="B1210" s="3">
        <f>YEAR(Table1[[#This Row],[Order Date]])</f>
        <v>2014</v>
      </c>
      <c r="C1210" s="3">
        <f>MONTH(Table1[[#This Row],[Order Date]])</f>
        <v>9</v>
      </c>
      <c r="D1210" s="1" t="s">
        <v>1393</v>
      </c>
      <c r="E1210" s="1" t="s">
        <v>434</v>
      </c>
      <c r="F1210" s="1" t="s">
        <v>11</v>
      </c>
      <c r="G1210" s="1" t="s">
        <v>18</v>
      </c>
      <c r="H1210" s="1" t="s">
        <v>1331</v>
      </c>
      <c r="I1210" s="2">
        <v>46.26</v>
      </c>
      <c r="J1210" s="3">
        <v>3</v>
      </c>
      <c r="K1210" s="2">
        <v>12.49</v>
      </c>
    </row>
    <row r="1211" spans="1:11" x14ac:dyDescent="0.2">
      <c r="A1211" s="5">
        <v>41910</v>
      </c>
      <c r="B1211" s="3">
        <f>YEAR(Table1[[#This Row],[Order Date]])</f>
        <v>2014</v>
      </c>
      <c r="C1211" s="3">
        <f>MONTH(Table1[[#This Row],[Order Date]])</f>
        <v>9</v>
      </c>
      <c r="D1211" s="1" t="s">
        <v>1394</v>
      </c>
      <c r="E1211" s="1" t="s">
        <v>245</v>
      </c>
      <c r="F1211" s="1" t="s">
        <v>11</v>
      </c>
      <c r="G1211" s="1" t="s">
        <v>12</v>
      </c>
      <c r="H1211" s="1" t="s">
        <v>1395</v>
      </c>
      <c r="I1211" s="2">
        <v>96.26</v>
      </c>
      <c r="J1211" s="3">
        <v>8</v>
      </c>
      <c r="K1211" s="2">
        <v>31.28</v>
      </c>
    </row>
    <row r="1212" spans="1:11" x14ac:dyDescent="0.2">
      <c r="A1212" s="5">
        <v>41910</v>
      </c>
      <c r="B1212" s="3">
        <f>YEAR(Table1[[#This Row],[Order Date]])</f>
        <v>2014</v>
      </c>
      <c r="C1212" s="3">
        <f>MONTH(Table1[[#This Row],[Order Date]])</f>
        <v>9</v>
      </c>
      <c r="D1212" s="1" t="s">
        <v>1394</v>
      </c>
      <c r="E1212" s="1" t="s">
        <v>245</v>
      </c>
      <c r="F1212" s="1" t="s">
        <v>11</v>
      </c>
      <c r="G1212" s="1" t="s">
        <v>12</v>
      </c>
      <c r="H1212" s="1" t="s">
        <v>127</v>
      </c>
      <c r="I1212" s="2">
        <v>10.69</v>
      </c>
      <c r="J1212" s="3">
        <v>2</v>
      </c>
      <c r="K1212" s="2">
        <v>3.74</v>
      </c>
    </row>
    <row r="1213" spans="1:11" x14ac:dyDescent="0.2">
      <c r="A1213" s="5">
        <v>41910</v>
      </c>
      <c r="B1213" s="3">
        <f>YEAR(Table1[[#This Row],[Order Date]])</f>
        <v>2014</v>
      </c>
      <c r="C1213" s="3">
        <f>MONTH(Table1[[#This Row],[Order Date]])</f>
        <v>9</v>
      </c>
      <c r="D1213" s="1" t="s">
        <v>109</v>
      </c>
      <c r="E1213" s="1" t="s">
        <v>123</v>
      </c>
      <c r="F1213" s="1" t="s">
        <v>34</v>
      </c>
      <c r="G1213" s="1" t="s">
        <v>47</v>
      </c>
      <c r="H1213" s="1" t="s">
        <v>1396</v>
      </c>
      <c r="I1213" s="2">
        <v>337.09</v>
      </c>
      <c r="J1213" s="3">
        <v>4</v>
      </c>
      <c r="K1213" s="2">
        <v>16.850000000000001</v>
      </c>
    </row>
    <row r="1214" spans="1:11" x14ac:dyDescent="0.2">
      <c r="A1214" s="5">
        <v>41911</v>
      </c>
      <c r="B1214" s="3">
        <f>YEAR(Table1[[#This Row],[Order Date]])</f>
        <v>2014</v>
      </c>
      <c r="C1214" s="3">
        <f>MONTH(Table1[[#This Row],[Order Date]])</f>
        <v>9</v>
      </c>
      <c r="D1214" s="1" t="s">
        <v>1152</v>
      </c>
      <c r="E1214" s="1" t="s">
        <v>27</v>
      </c>
      <c r="F1214" s="1" t="s">
        <v>34</v>
      </c>
      <c r="G1214" s="1" t="s">
        <v>47</v>
      </c>
      <c r="H1214" s="1" t="s">
        <v>1397</v>
      </c>
      <c r="I1214" s="2">
        <v>204.6</v>
      </c>
      <c r="J1214" s="3">
        <v>2</v>
      </c>
      <c r="K1214" s="2">
        <v>53.2</v>
      </c>
    </row>
    <row r="1215" spans="1:11" x14ac:dyDescent="0.2">
      <c r="A1215" s="5">
        <v>41911</v>
      </c>
      <c r="B1215" s="3">
        <f>YEAR(Table1[[#This Row],[Order Date]])</f>
        <v>2014</v>
      </c>
      <c r="C1215" s="3">
        <f>MONTH(Table1[[#This Row],[Order Date]])</f>
        <v>9</v>
      </c>
      <c r="D1215" s="1" t="s">
        <v>1152</v>
      </c>
      <c r="E1215" s="1" t="s">
        <v>27</v>
      </c>
      <c r="F1215" s="1" t="s">
        <v>11</v>
      </c>
      <c r="G1215" s="1" t="s">
        <v>43</v>
      </c>
      <c r="H1215" s="1" t="s">
        <v>282</v>
      </c>
      <c r="I1215" s="2">
        <v>8.7200000000000006</v>
      </c>
      <c r="J1215" s="3">
        <v>4</v>
      </c>
      <c r="K1215" s="2">
        <v>2.88</v>
      </c>
    </row>
    <row r="1216" spans="1:11" x14ac:dyDescent="0.2">
      <c r="A1216" s="5">
        <v>41911</v>
      </c>
      <c r="B1216" s="3">
        <f>YEAR(Table1[[#This Row],[Order Date]])</f>
        <v>2014</v>
      </c>
      <c r="C1216" s="3">
        <f>MONTH(Table1[[#This Row],[Order Date]])</f>
        <v>9</v>
      </c>
      <c r="D1216" s="1" t="s">
        <v>1152</v>
      </c>
      <c r="E1216" s="1" t="s">
        <v>27</v>
      </c>
      <c r="F1216" s="1" t="s">
        <v>11</v>
      </c>
      <c r="G1216" s="1" t="s">
        <v>12</v>
      </c>
      <c r="H1216" s="1" t="s">
        <v>1398</v>
      </c>
      <c r="I1216" s="2">
        <v>6.48</v>
      </c>
      <c r="J1216" s="3">
        <v>1</v>
      </c>
      <c r="K1216" s="2">
        <v>3.11</v>
      </c>
    </row>
    <row r="1217" spans="1:11" x14ac:dyDescent="0.2">
      <c r="A1217" s="5">
        <v>41911</v>
      </c>
      <c r="B1217" s="3">
        <f>YEAR(Table1[[#This Row],[Order Date]])</f>
        <v>2014</v>
      </c>
      <c r="C1217" s="3">
        <f>MONTH(Table1[[#This Row],[Order Date]])</f>
        <v>9</v>
      </c>
      <c r="D1217" s="1" t="s">
        <v>1152</v>
      </c>
      <c r="E1217" s="1" t="s">
        <v>27</v>
      </c>
      <c r="F1217" s="1" t="s">
        <v>39</v>
      </c>
      <c r="G1217" s="1" t="s">
        <v>302</v>
      </c>
      <c r="H1217" s="1" t="s">
        <v>1399</v>
      </c>
      <c r="I1217" s="2">
        <v>686.32</v>
      </c>
      <c r="J1217" s="3">
        <v>2</v>
      </c>
      <c r="K1217" s="2">
        <v>223.05</v>
      </c>
    </row>
    <row r="1218" spans="1:11" x14ac:dyDescent="0.2">
      <c r="A1218" s="5">
        <v>41911</v>
      </c>
      <c r="B1218" s="3">
        <f>YEAR(Table1[[#This Row],[Order Date]])</f>
        <v>2014</v>
      </c>
      <c r="C1218" s="3">
        <f>MONTH(Table1[[#This Row],[Order Date]])</f>
        <v>9</v>
      </c>
      <c r="D1218" s="1" t="s">
        <v>1152</v>
      </c>
      <c r="E1218" s="1" t="s">
        <v>27</v>
      </c>
      <c r="F1218" s="1" t="s">
        <v>11</v>
      </c>
      <c r="G1218" s="1" t="s">
        <v>18</v>
      </c>
      <c r="H1218" s="1" t="s">
        <v>1400</v>
      </c>
      <c r="I1218" s="2">
        <v>62.18</v>
      </c>
      <c r="J1218" s="3">
        <v>1</v>
      </c>
      <c r="K1218" s="2">
        <v>16.79</v>
      </c>
    </row>
    <row r="1219" spans="1:11" x14ac:dyDescent="0.2">
      <c r="A1219" s="5">
        <v>41911</v>
      </c>
      <c r="B1219" s="3">
        <f>YEAR(Table1[[#This Row],[Order Date]])</f>
        <v>2014</v>
      </c>
      <c r="C1219" s="3">
        <f>MONTH(Table1[[#This Row],[Order Date]])</f>
        <v>9</v>
      </c>
      <c r="D1219" s="1" t="s">
        <v>1401</v>
      </c>
      <c r="E1219" s="1" t="s">
        <v>23</v>
      </c>
      <c r="F1219" s="1" t="s">
        <v>11</v>
      </c>
      <c r="G1219" s="1" t="s">
        <v>24</v>
      </c>
      <c r="H1219" s="1" t="s">
        <v>841</v>
      </c>
      <c r="I1219" s="2">
        <v>4.22</v>
      </c>
      <c r="J1219" s="3">
        <v>3</v>
      </c>
      <c r="K1219" s="2">
        <v>1.48</v>
      </c>
    </row>
    <row r="1220" spans="1:11" x14ac:dyDescent="0.2">
      <c r="A1220" s="5">
        <v>41911</v>
      </c>
      <c r="B1220" s="3">
        <f>YEAR(Table1[[#This Row],[Order Date]])</f>
        <v>2014</v>
      </c>
      <c r="C1220" s="3">
        <f>MONTH(Table1[[#This Row],[Order Date]])</f>
        <v>9</v>
      </c>
      <c r="D1220" s="1" t="s">
        <v>1401</v>
      </c>
      <c r="E1220" s="1" t="s">
        <v>23</v>
      </c>
      <c r="F1220" s="1" t="s">
        <v>34</v>
      </c>
      <c r="G1220" s="1" t="s">
        <v>145</v>
      </c>
      <c r="H1220" s="1" t="s">
        <v>322</v>
      </c>
      <c r="I1220" s="2">
        <v>409.27</v>
      </c>
      <c r="J1220" s="3">
        <v>2</v>
      </c>
      <c r="K1220" s="2">
        <v>-81.849999999999994</v>
      </c>
    </row>
    <row r="1221" spans="1:11" x14ac:dyDescent="0.2">
      <c r="A1221" s="5">
        <v>41911</v>
      </c>
      <c r="B1221" s="3">
        <f>YEAR(Table1[[#This Row],[Order Date]])</f>
        <v>2014</v>
      </c>
      <c r="C1221" s="3">
        <f>MONTH(Table1[[#This Row],[Order Date]])</f>
        <v>9</v>
      </c>
      <c r="D1221" s="1" t="s">
        <v>1401</v>
      </c>
      <c r="E1221" s="1" t="s">
        <v>23</v>
      </c>
      <c r="F1221" s="1" t="s">
        <v>11</v>
      </c>
      <c r="G1221" s="1" t="s">
        <v>16</v>
      </c>
      <c r="H1221" s="1" t="s">
        <v>1402</v>
      </c>
      <c r="I1221" s="2">
        <v>55.44</v>
      </c>
      <c r="J1221" s="3">
        <v>11</v>
      </c>
      <c r="K1221" s="2">
        <v>18.02</v>
      </c>
    </row>
    <row r="1222" spans="1:11" x14ac:dyDescent="0.2">
      <c r="A1222" s="5">
        <v>41911</v>
      </c>
      <c r="B1222" s="3">
        <f>YEAR(Table1[[#This Row],[Order Date]])</f>
        <v>2014</v>
      </c>
      <c r="C1222" s="3">
        <f>MONTH(Table1[[#This Row],[Order Date]])</f>
        <v>9</v>
      </c>
      <c r="D1222" s="1" t="s">
        <v>1401</v>
      </c>
      <c r="E1222" s="1" t="s">
        <v>23</v>
      </c>
      <c r="F1222" s="1" t="s">
        <v>11</v>
      </c>
      <c r="G1222" s="1" t="s">
        <v>12</v>
      </c>
      <c r="H1222" s="1" t="s">
        <v>1403</v>
      </c>
      <c r="I1222" s="2">
        <v>20.93</v>
      </c>
      <c r="J1222" s="3">
        <v>4</v>
      </c>
      <c r="K1222" s="2">
        <v>6.8</v>
      </c>
    </row>
    <row r="1223" spans="1:11" x14ac:dyDescent="0.2">
      <c r="A1223" s="5">
        <v>41911</v>
      </c>
      <c r="B1223" s="3">
        <f>YEAR(Table1[[#This Row],[Order Date]])</f>
        <v>2014</v>
      </c>
      <c r="C1223" s="3">
        <f>MONTH(Table1[[#This Row],[Order Date]])</f>
        <v>9</v>
      </c>
      <c r="D1223" s="1" t="s">
        <v>1401</v>
      </c>
      <c r="E1223" s="1" t="s">
        <v>23</v>
      </c>
      <c r="F1223" s="1" t="s">
        <v>11</v>
      </c>
      <c r="G1223" s="1" t="s">
        <v>18</v>
      </c>
      <c r="H1223" s="1" t="s">
        <v>1110</v>
      </c>
      <c r="I1223" s="2">
        <v>1801.63</v>
      </c>
      <c r="J1223" s="3">
        <v>6</v>
      </c>
      <c r="K1223" s="2">
        <v>-337.81</v>
      </c>
    </row>
    <row r="1224" spans="1:11" x14ac:dyDescent="0.2">
      <c r="A1224" s="5">
        <v>41911</v>
      </c>
      <c r="B1224" s="3">
        <f>YEAR(Table1[[#This Row],[Order Date]])</f>
        <v>2014</v>
      </c>
      <c r="C1224" s="3">
        <f>MONTH(Table1[[#This Row],[Order Date]])</f>
        <v>9</v>
      </c>
      <c r="D1224" s="1" t="s">
        <v>1401</v>
      </c>
      <c r="E1224" s="1" t="s">
        <v>23</v>
      </c>
      <c r="F1224" s="1" t="s">
        <v>34</v>
      </c>
      <c r="G1224" s="1" t="s">
        <v>145</v>
      </c>
      <c r="H1224" s="1" t="s">
        <v>874</v>
      </c>
      <c r="I1224" s="2">
        <v>67.180000000000007</v>
      </c>
      <c r="J1224" s="3">
        <v>1</v>
      </c>
      <c r="K1224" s="2">
        <v>-20.149999999999999</v>
      </c>
    </row>
    <row r="1225" spans="1:11" x14ac:dyDescent="0.2">
      <c r="A1225" s="5">
        <v>41911</v>
      </c>
      <c r="B1225" s="3">
        <f>YEAR(Table1[[#This Row],[Order Date]])</f>
        <v>2014</v>
      </c>
      <c r="C1225" s="3">
        <f>MONTH(Table1[[#This Row],[Order Date]])</f>
        <v>9</v>
      </c>
      <c r="D1225" s="1" t="s">
        <v>1181</v>
      </c>
      <c r="E1225" s="1" t="s">
        <v>164</v>
      </c>
      <c r="F1225" s="1" t="s">
        <v>34</v>
      </c>
      <c r="G1225" s="1" t="s">
        <v>47</v>
      </c>
      <c r="H1225" s="1" t="s">
        <v>1404</v>
      </c>
      <c r="I1225" s="2">
        <v>6.16</v>
      </c>
      <c r="J1225" s="3">
        <v>2</v>
      </c>
      <c r="K1225" s="2">
        <v>2.96</v>
      </c>
    </row>
    <row r="1226" spans="1:11" x14ac:dyDescent="0.2">
      <c r="A1226" s="5">
        <v>41911</v>
      </c>
      <c r="B1226" s="3">
        <f>YEAR(Table1[[#This Row],[Order Date]])</f>
        <v>2014</v>
      </c>
      <c r="C1226" s="3">
        <f>MONTH(Table1[[#This Row],[Order Date]])</f>
        <v>9</v>
      </c>
      <c r="D1226" s="1" t="s">
        <v>1181</v>
      </c>
      <c r="E1226" s="1" t="s">
        <v>164</v>
      </c>
      <c r="F1226" s="1" t="s">
        <v>34</v>
      </c>
      <c r="G1226" s="1" t="s">
        <v>145</v>
      </c>
      <c r="H1226" s="1" t="s">
        <v>255</v>
      </c>
      <c r="I1226" s="2">
        <v>2348.8200000000002</v>
      </c>
      <c r="J1226" s="3">
        <v>9</v>
      </c>
      <c r="K1226" s="2">
        <v>399.3</v>
      </c>
    </row>
    <row r="1227" spans="1:11" x14ac:dyDescent="0.2">
      <c r="A1227" s="5">
        <v>41911</v>
      </c>
      <c r="B1227" s="3">
        <f>YEAR(Table1[[#This Row],[Order Date]])</f>
        <v>2014</v>
      </c>
      <c r="C1227" s="3">
        <f>MONTH(Table1[[#This Row],[Order Date]])</f>
        <v>9</v>
      </c>
      <c r="D1227" s="1" t="s">
        <v>1405</v>
      </c>
      <c r="E1227" s="1" t="s">
        <v>149</v>
      </c>
      <c r="F1227" s="1" t="s">
        <v>11</v>
      </c>
      <c r="G1227" s="1" t="s">
        <v>18</v>
      </c>
      <c r="H1227" s="1" t="s">
        <v>1384</v>
      </c>
      <c r="I1227" s="2">
        <v>1395.54</v>
      </c>
      <c r="J1227" s="3">
        <v>9</v>
      </c>
      <c r="K1227" s="2">
        <v>362.84</v>
      </c>
    </row>
    <row r="1228" spans="1:11" x14ac:dyDescent="0.2">
      <c r="A1228" s="5">
        <v>41911</v>
      </c>
      <c r="B1228" s="3">
        <f>YEAR(Table1[[#This Row],[Order Date]])</f>
        <v>2014</v>
      </c>
      <c r="C1228" s="3">
        <f>MONTH(Table1[[#This Row],[Order Date]])</f>
        <v>9</v>
      </c>
      <c r="D1228" s="1" t="s">
        <v>1405</v>
      </c>
      <c r="E1228" s="1" t="s">
        <v>149</v>
      </c>
      <c r="F1228" s="1" t="s">
        <v>34</v>
      </c>
      <c r="G1228" s="1" t="s">
        <v>47</v>
      </c>
      <c r="H1228" s="1" t="s">
        <v>1406</v>
      </c>
      <c r="I1228" s="2">
        <v>117.36</v>
      </c>
      <c r="J1228" s="3">
        <v>4</v>
      </c>
      <c r="K1228" s="2">
        <v>36.380000000000003</v>
      </c>
    </row>
    <row r="1229" spans="1:11" x14ac:dyDescent="0.2">
      <c r="A1229" s="5">
        <v>41911</v>
      </c>
      <c r="B1229" s="3">
        <f>YEAR(Table1[[#This Row],[Order Date]])</f>
        <v>2014</v>
      </c>
      <c r="C1229" s="3">
        <f>MONTH(Table1[[#This Row],[Order Date]])</f>
        <v>9</v>
      </c>
      <c r="D1229" s="1" t="s">
        <v>1405</v>
      </c>
      <c r="E1229" s="1" t="s">
        <v>149</v>
      </c>
      <c r="F1229" s="1" t="s">
        <v>11</v>
      </c>
      <c r="G1229" s="1" t="s">
        <v>16</v>
      </c>
      <c r="H1229" s="1" t="s">
        <v>1407</v>
      </c>
      <c r="I1229" s="2">
        <v>18.899999999999999</v>
      </c>
      <c r="J1229" s="3">
        <v>3</v>
      </c>
      <c r="K1229" s="2">
        <v>8.69</v>
      </c>
    </row>
    <row r="1230" spans="1:11" x14ac:dyDescent="0.2">
      <c r="A1230" s="5">
        <v>41911</v>
      </c>
      <c r="B1230" s="3">
        <f>YEAR(Table1[[#This Row],[Order Date]])</f>
        <v>2014</v>
      </c>
      <c r="C1230" s="3">
        <f>MONTH(Table1[[#This Row],[Order Date]])</f>
        <v>9</v>
      </c>
      <c r="D1230" s="1" t="s">
        <v>1405</v>
      </c>
      <c r="E1230" s="1" t="s">
        <v>149</v>
      </c>
      <c r="F1230" s="1" t="s">
        <v>11</v>
      </c>
      <c r="G1230" s="1" t="s">
        <v>12</v>
      </c>
      <c r="H1230" s="1" t="s">
        <v>1054</v>
      </c>
      <c r="I1230" s="2">
        <v>77.52</v>
      </c>
      <c r="J1230" s="3">
        <v>2</v>
      </c>
      <c r="K1230" s="2">
        <v>37.979999999999997</v>
      </c>
    </row>
    <row r="1231" spans="1:11" x14ac:dyDescent="0.2">
      <c r="A1231" s="5">
        <v>41911</v>
      </c>
      <c r="B1231" s="3">
        <f>YEAR(Table1[[#This Row],[Order Date]])</f>
        <v>2014</v>
      </c>
      <c r="C1231" s="3">
        <f>MONTH(Table1[[#This Row],[Order Date]])</f>
        <v>9</v>
      </c>
      <c r="D1231" s="1" t="s">
        <v>1408</v>
      </c>
      <c r="E1231" s="1" t="s">
        <v>164</v>
      </c>
      <c r="F1231" s="1" t="s">
        <v>11</v>
      </c>
      <c r="G1231" s="1" t="s">
        <v>20</v>
      </c>
      <c r="H1231" s="1" t="s">
        <v>1409</v>
      </c>
      <c r="I1231" s="2">
        <v>10.050000000000001</v>
      </c>
      <c r="J1231" s="3">
        <v>2</v>
      </c>
      <c r="K1231" s="2">
        <v>3.14</v>
      </c>
    </row>
    <row r="1232" spans="1:11" x14ac:dyDescent="0.2">
      <c r="A1232" s="5">
        <v>41911</v>
      </c>
      <c r="B1232" s="3">
        <f>YEAR(Table1[[#This Row],[Order Date]])</f>
        <v>2014</v>
      </c>
      <c r="C1232" s="3">
        <f>MONTH(Table1[[#This Row],[Order Date]])</f>
        <v>9</v>
      </c>
      <c r="D1232" s="1" t="s">
        <v>1408</v>
      </c>
      <c r="E1232" s="1" t="s">
        <v>164</v>
      </c>
      <c r="F1232" s="1" t="s">
        <v>11</v>
      </c>
      <c r="G1232" s="1" t="s">
        <v>18</v>
      </c>
      <c r="H1232" s="1" t="s">
        <v>1410</v>
      </c>
      <c r="I1232" s="2">
        <v>807.75</v>
      </c>
      <c r="J1232" s="3">
        <v>5</v>
      </c>
      <c r="K1232" s="2">
        <v>153.47</v>
      </c>
    </row>
    <row r="1233" spans="1:11" x14ac:dyDescent="0.2">
      <c r="A1233" s="5">
        <v>41912</v>
      </c>
      <c r="B1233" s="3">
        <f>YEAR(Table1[[#This Row],[Order Date]])</f>
        <v>2014</v>
      </c>
      <c r="C1233" s="3">
        <f>MONTH(Table1[[#This Row],[Order Date]])</f>
        <v>9</v>
      </c>
      <c r="D1233" s="1" t="s">
        <v>889</v>
      </c>
      <c r="E1233" s="1" t="s">
        <v>149</v>
      </c>
      <c r="F1233" s="1" t="s">
        <v>11</v>
      </c>
      <c r="G1233" s="1" t="s">
        <v>12</v>
      </c>
      <c r="H1233" s="1" t="s">
        <v>1411</v>
      </c>
      <c r="I1233" s="2">
        <v>48.94</v>
      </c>
      <c r="J1233" s="3">
        <v>1</v>
      </c>
      <c r="K1233" s="2">
        <v>24.47</v>
      </c>
    </row>
    <row r="1234" spans="1:11" x14ac:dyDescent="0.2">
      <c r="A1234" s="5">
        <v>41912</v>
      </c>
      <c r="B1234" s="3">
        <f>YEAR(Table1[[#This Row],[Order Date]])</f>
        <v>2014</v>
      </c>
      <c r="C1234" s="3">
        <f>MONTH(Table1[[#This Row],[Order Date]])</f>
        <v>9</v>
      </c>
      <c r="D1234" s="1" t="s">
        <v>1113</v>
      </c>
      <c r="E1234" s="1" t="s">
        <v>123</v>
      </c>
      <c r="F1234" s="1" t="s">
        <v>11</v>
      </c>
      <c r="G1234" s="1" t="s">
        <v>12</v>
      </c>
      <c r="H1234" s="1" t="s">
        <v>1365</v>
      </c>
      <c r="I1234" s="2">
        <v>15.55</v>
      </c>
      <c r="J1234" s="3">
        <v>3</v>
      </c>
      <c r="K1234" s="2">
        <v>5.44</v>
      </c>
    </row>
    <row r="1235" spans="1:11" x14ac:dyDescent="0.2">
      <c r="A1235" s="5">
        <v>41912</v>
      </c>
      <c r="B1235" s="3">
        <f>YEAR(Table1[[#This Row],[Order Date]])</f>
        <v>2014</v>
      </c>
      <c r="C1235" s="3">
        <f>MONTH(Table1[[#This Row],[Order Date]])</f>
        <v>9</v>
      </c>
      <c r="D1235" s="1" t="s">
        <v>1412</v>
      </c>
      <c r="E1235" s="1" t="s">
        <v>120</v>
      </c>
      <c r="F1235" s="1" t="s">
        <v>11</v>
      </c>
      <c r="G1235" s="1" t="s">
        <v>92</v>
      </c>
      <c r="H1235" s="1" t="s">
        <v>617</v>
      </c>
      <c r="I1235" s="2">
        <v>69.22</v>
      </c>
      <c r="J1235" s="3">
        <v>6</v>
      </c>
      <c r="K1235" s="2">
        <v>11.25</v>
      </c>
    </row>
    <row r="1236" spans="1:11" x14ac:dyDescent="0.2">
      <c r="A1236" s="5">
        <v>41912</v>
      </c>
      <c r="B1236" s="3">
        <f>YEAR(Table1[[#This Row],[Order Date]])</f>
        <v>2014</v>
      </c>
      <c r="C1236" s="3">
        <f>MONTH(Table1[[#This Row],[Order Date]])</f>
        <v>9</v>
      </c>
      <c r="D1236" s="1" t="s">
        <v>1413</v>
      </c>
      <c r="E1236" s="1" t="s">
        <v>164</v>
      </c>
      <c r="F1236" s="1" t="s">
        <v>11</v>
      </c>
      <c r="G1236" s="1" t="s">
        <v>20</v>
      </c>
      <c r="H1236" s="1" t="s">
        <v>800</v>
      </c>
      <c r="I1236" s="2">
        <v>43.18</v>
      </c>
      <c r="J1236" s="3">
        <v>7</v>
      </c>
      <c r="K1236" s="2">
        <v>13.49</v>
      </c>
    </row>
    <row r="1237" spans="1:11" x14ac:dyDescent="0.2">
      <c r="A1237" s="5">
        <v>41912</v>
      </c>
      <c r="B1237" s="3">
        <f>YEAR(Table1[[#This Row],[Order Date]])</f>
        <v>2014</v>
      </c>
      <c r="C1237" s="3">
        <f>MONTH(Table1[[#This Row],[Order Date]])</f>
        <v>9</v>
      </c>
      <c r="D1237" s="1" t="s">
        <v>727</v>
      </c>
      <c r="E1237" s="1" t="s">
        <v>149</v>
      </c>
      <c r="F1237" s="1" t="s">
        <v>34</v>
      </c>
      <c r="G1237" s="1" t="s">
        <v>47</v>
      </c>
      <c r="H1237" s="1" t="s">
        <v>214</v>
      </c>
      <c r="I1237" s="2">
        <v>15.24</v>
      </c>
      <c r="J1237" s="3">
        <v>3</v>
      </c>
      <c r="K1237" s="2">
        <v>5.18</v>
      </c>
    </row>
    <row r="1238" spans="1:11" x14ac:dyDescent="0.2">
      <c r="A1238" s="5">
        <v>41912</v>
      </c>
      <c r="B1238" s="3">
        <f>YEAR(Table1[[#This Row],[Order Date]])</f>
        <v>2014</v>
      </c>
      <c r="C1238" s="3">
        <f>MONTH(Table1[[#This Row],[Order Date]])</f>
        <v>9</v>
      </c>
      <c r="D1238" s="1" t="s">
        <v>1414</v>
      </c>
      <c r="E1238" s="1" t="s">
        <v>78</v>
      </c>
      <c r="F1238" s="1" t="s">
        <v>11</v>
      </c>
      <c r="G1238" s="1" t="s">
        <v>92</v>
      </c>
      <c r="H1238" s="1" t="s">
        <v>1415</v>
      </c>
      <c r="I1238" s="2">
        <v>795.41</v>
      </c>
      <c r="J1238" s="3">
        <v>6</v>
      </c>
      <c r="K1238" s="2">
        <v>59.66</v>
      </c>
    </row>
    <row r="1239" spans="1:11" x14ac:dyDescent="0.2">
      <c r="A1239" s="5">
        <v>41913</v>
      </c>
      <c r="B1239" s="3">
        <f>YEAR(Table1[[#This Row],[Order Date]])</f>
        <v>2014</v>
      </c>
      <c r="C1239" s="3">
        <f>MONTH(Table1[[#This Row],[Order Date]])</f>
        <v>10</v>
      </c>
      <c r="D1239" s="1" t="s">
        <v>305</v>
      </c>
      <c r="E1239" s="1" t="s">
        <v>126</v>
      </c>
      <c r="F1239" s="1" t="s">
        <v>11</v>
      </c>
      <c r="G1239" s="1" t="s">
        <v>43</v>
      </c>
      <c r="H1239" s="1" t="s">
        <v>1416</v>
      </c>
      <c r="I1239" s="2">
        <v>4.71</v>
      </c>
      <c r="J1239" s="3">
        <v>1</v>
      </c>
      <c r="K1239" s="2">
        <v>0</v>
      </c>
    </row>
    <row r="1240" spans="1:11" x14ac:dyDescent="0.2">
      <c r="A1240" s="5">
        <v>41914</v>
      </c>
      <c r="B1240" s="3">
        <f>YEAR(Table1[[#This Row],[Order Date]])</f>
        <v>2014</v>
      </c>
      <c r="C1240" s="3">
        <f>MONTH(Table1[[#This Row],[Order Date]])</f>
        <v>10</v>
      </c>
      <c r="D1240" s="1" t="s">
        <v>1417</v>
      </c>
      <c r="E1240" s="1" t="s">
        <v>95</v>
      </c>
      <c r="F1240" s="1" t="s">
        <v>11</v>
      </c>
      <c r="G1240" s="1" t="s">
        <v>12</v>
      </c>
      <c r="H1240" s="1" t="s">
        <v>1418</v>
      </c>
      <c r="I1240" s="2">
        <v>9.41</v>
      </c>
      <c r="J1240" s="3">
        <v>2</v>
      </c>
      <c r="K1240" s="2">
        <v>3.41</v>
      </c>
    </row>
    <row r="1241" spans="1:11" x14ac:dyDescent="0.2">
      <c r="A1241" s="5">
        <v>41914</v>
      </c>
      <c r="B1241" s="3">
        <f>YEAR(Table1[[#This Row],[Order Date]])</f>
        <v>2014</v>
      </c>
      <c r="C1241" s="3">
        <f>MONTH(Table1[[#This Row],[Order Date]])</f>
        <v>10</v>
      </c>
      <c r="D1241" s="1" t="s">
        <v>1417</v>
      </c>
      <c r="E1241" s="1" t="s">
        <v>95</v>
      </c>
      <c r="F1241" s="1" t="s">
        <v>11</v>
      </c>
      <c r="G1241" s="1" t="s">
        <v>43</v>
      </c>
      <c r="H1241" s="1" t="s">
        <v>160</v>
      </c>
      <c r="I1241" s="2">
        <v>4.67</v>
      </c>
      <c r="J1241" s="3">
        <v>2</v>
      </c>
      <c r="K1241" s="2">
        <v>1.46</v>
      </c>
    </row>
    <row r="1242" spans="1:11" x14ac:dyDescent="0.2">
      <c r="A1242" s="5">
        <v>41914</v>
      </c>
      <c r="B1242" s="3">
        <f>YEAR(Table1[[#This Row],[Order Date]])</f>
        <v>2014</v>
      </c>
      <c r="C1242" s="3">
        <f>MONTH(Table1[[#This Row],[Order Date]])</f>
        <v>10</v>
      </c>
      <c r="D1242" s="1" t="s">
        <v>1417</v>
      </c>
      <c r="E1242" s="1" t="s">
        <v>95</v>
      </c>
      <c r="F1242" s="1" t="s">
        <v>39</v>
      </c>
      <c r="G1242" s="1" t="s">
        <v>40</v>
      </c>
      <c r="H1242" s="1" t="s">
        <v>1419</v>
      </c>
      <c r="I1242" s="2">
        <v>318.39999999999998</v>
      </c>
      <c r="J1242" s="3">
        <v>2</v>
      </c>
      <c r="K1242" s="2">
        <v>107.46</v>
      </c>
    </row>
    <row r="1243" spans="1:11" x14ac:dyDescent="0.2">
      <c r="A1243" s="5">
        <v>41914</v>
      </c>
      <c r="B1243" s="3">
        <f>YEAR(Table1[[#This Row],[Order Date]])</f>
        <v>2014</v>
      </c>
      <c r="C1243" s="3">
        <f>MONTH(Table1[[#This Row],[Order Date]])</f>
        <v>10</v>
      </c>
      <c r="D1243" s="1" t="s">
        <v>1417</v>
      </c>
      <c r="E1243" s="1" t="s">
        <v>95</v>
      </c>
      <c r="F1243" s="1" t="s">
        <v>11</v>
      </c>
      <c r="G1243" s="1" t="s">
        <v>63</v>
      </c>
      <c r="H1243" s="1" t="s">
        <v>1420</v>
      </c>
      <c r="I1243" s="2">
        <v>12.77</v>
      </c>
      <c r="J1243" s="3">
        <v>6</v>
      </c>
      <c r="K1243" s="2">
        <v>4.63</v>
      </c>
    </row>
    <row r="1244" spans="1:11" x14ac:dyDescent="0.2">
      <c r="A1244" s="5">
        <v>41914</v>
      </c>
      <c r="B1244" s="3">
        <f>YEAR(Table1[[#This Row],[Order Date]])</f>
        <v>2014</v>
      </c>
      <c r="C1244" s="3">
        <f>MONTH(Table1[[#This Row],[Order Date]])</f>
        <v>10</v>
      </c>
      <c r="D1244" s="1" t="s">
        <v>1417</v>
      </c>
      <c r="E1244" s="1" t="s">
        <v>95</v>
      </c>
      <c r="F1244" s="1" t="s">
        <v>11</v>
      </c>
      <c r="G1244" s="1" t="s">
        <v>200</v>
      </c>
      <c r="H1244" s="1" t="s">
        <v>1421</v>
      </c>
      <c r="I1244" s="2">
        <v>15.36</v>
      </c>
      <c r="J1244" s="3">
        <v>2</v>
      </c>
      <c r="K1244" s="2">
        <v>-3.26</v>
      </c>
    </row>
    <row r="1245" spans="1:11" x14ac:dyDescent="0.2">
      <c r="A1245" s="5">
        <v>41914</v>
      </c>
      <c r="B1245" s="3">
        <f>YEAR(Table1[[#This Row],[Order Date]])</f>
        <v>2014</v>
      </c>
      <c r="C1245" s="3">
        <f>MONTH(Table1[[#This Row],[Order Date]])</f>
        <v>10</v>
      </c>
      <c r="D1245" s="1" t="s">
        <v>1417</v>
      </c>
      <c r="E1245" s="1" t="s">
        <v>95</v>
      </c>
      <c r="F1245" s="1" t="s">
        <v>39</v>
      </c>
      <c r="G1245" s="1" t="s">
        <v>40</v>
      </c>
      <c r="H1245" s="1" t="s">
        <v>520</v>
      </c>
      <c r="I1245" s="2">
        <v>230.38</v>
      </c>
      <c r="J1245" s="3">
        <v>3</v>
      </c>
      <c r="K1245" s="2">
        <v>20.16</v>
      </c>
    </row>
    <row r="1246" spans="1:11" x14ac:dyDescent="0.2">
      <c r="A1246" s="5">
        <v>41914</v>
      </c>
      <c r="B1246" s="3">
        <f>YEAR(Table1[[#This Row],[Order Date]])</f>
        <v>2014</v>
      </c>
      <c r="C1246" s="3">
        <f>MONTH(Table1[[#This Row],[Order Date]])</f>
        <v>10</v>
      </c>
      <c r="D1246" s="1" t="s">
        <v>1417</v>
      </c>
      <c r="E1246" s="1" t="s">
        <v>95</v>
      </c>
      <c r="F1246" s="1" t="s">
        <v>39</v>
      </c>
      <c r="G1246" s="1" t="s">
        <v>52</v>
      </c>
      <c r="H1246" s="1" t="s">
        <v>1422</v>
      </c>
      <c r="I1246" s="2">
        <v>7.16</v>
      </c>
      <c r="J1246" s="3">
        <v>1</v>
      </c>
      <c r="K1246" s="2">
        <v>-0.09</v>
      </c>
    </row>
    <row r="1247" spans="1:11" x14ac:dyDescent="0.2">
      <c r="A1247" s="5">
        <v>41915</v>
      </c>
      <c r="B1247" s="3">
        <f>YEAR(Table1[[#This Row],[Order Date]])</f>
        <v>2014</v>
      </c>
      <c r="C1247" s="3">
        <f>MONTH(Table1[[#This Row],[Order Date]])</f>
        <v>10</v>
      </c>
      <c r="D1247" s="1" t="s">
        <v>1423</v>
      </c>
      <c r="E1247" s="1" t="s">
        <v>15</v>
      </c>
      <c r="F1247" s="1" t="s">
        <v>34</v>
      </c>
      <c r="G1247" s="1" t="s">
        <v>35</v>
      </c>
      <c r="H1247" s="1" t="s">
        <v>919</v>
      </c>
      <c r="I1247" s="2">
        <v>258.27999999999997</v>
      </c>
      <c r="J1247" s="3">
        <v>3</v>
      </c>
      <c r="K1247" s="2">
        <v>-70.099999999999994</v>
      </c>
    </row>
    <row r="1248" spans="1:11" x14ac:dyDescent="0.2">
      <c r="A1248" s="5">
        <v>41915</v>
      </c>
      <c r="B1248" s="3">
        <f>YEAR(Table1[[#This Row],[Order Date]])</f>
        <v>2014</v>
      </c>
      <c r="C1248" s="3">
        <f>MONTH(Table1[[#This Row],[Order Date]])</f>
        <v>10</v>
      </c>
      <c r="D1248" s="1" t="s">
        <v>1424</v>
      </c>
      <c r="E1248" s="1" t="s">
        <v>27</v>
      </c>
      <c r="F1248" s="1" t="s">
        <v>34</v>
      </c>
      <c r="G1248" s="1" t="s">
        <v>145</v>
      </c>
      <c r="H1248" s="1" t="s">
        <v>238</v>
      </c>
      <c r="I1248" s="2">
        <v>143.43</v>
      </c>
      <c r="J1248" s="3">
        <v>1</v>
      </c>
      <c r="K1248" s="2">
        <v>3.59</v>
      </c>
    </row>
    <row r="1249" spans="1:11" x14ac:dyDescent="0.2">
      <c r="A1249" s="5">
        <v>41915</v>
      </c>
      <c r="B1249" s="3">
        <f>YEAR(Table1[[#This Row],[Order Date]])</f>
        <v>2014</v>
      </c>
      <c r="C1249" s="3">
        <f>MONTH(Table1[[#This Row],[Order Date]])</f>
        <v>10</v>
      </c>
      <c r="D1249" s="1" t="s">
        <v>1424</v>
      </c>
      <c r="E1249" s="1" t="s">
        <v>27</v>
      </c>
      <c r="F1249" s="1" t="s">
        <v>34</v>
      </c>
      <c r="G1249" s="1" t="s">
        <v>35</v>
      </c>
      <c r="H1249" s="1" t="s">
        <v>1425</v>
      </c>
      <c r="I1249" s="2">
        <v>122.35</v>
      </c>
      <c r="J1249" s="3">
        <v>3</v>
      </c>
      <c r="K1249" s="2">
        <v>13.76</v>
      </c>
    </row>
    <row r="1250" spans="1:11" x14ac:dyDescent="0.2">
      <c r="A1250" s="5">
        <v>41915</v>
      </c>
      <c r="B1250" s="3">
        <f>YEAR(Table1[[#This Row],[Order Date]])</f>
        <v>2014</v>
      </c>
      <c r="C1250" s="3">
        <f>MONTH(Table1[[#This Row],[Order Date]])</f>
        <v>10</v>
      </c>
      <c r="D1250" s="1" t="s">
        <v>1357</v>
      </c>
      <c r="E1250" s="1" t="s">
        <v>245</v>
      </c>
      <c r="F1250" s="1" t="s">
        <v>11</v>
      </c>
      <c r="G1250" s="1" t="s">
        <v>18</v>
      </c>
      <c r="H1250" s="1" t="s">
        <v>1087</v>
      </c>
      <c r="I1250" s="2">
        <v>61.57</v>
      </c>
      <c r="J1250" s="3">
        <v>2</v>
      </c>
      <c r="K1250" s="2">
        <v>4.62</v>
      </c>
    </row>
    <row r="1251" spans="1:11" x14ac:dyDescent="0.2">
      <c r="A1251" s="5">
        <v>41915</v>
      </c>
      <c r="B1251" s="3">
        <f>YEAR(Table1[[#This Row],[Order Date]])</f>
        <v>2014</v>
      </c>
      <c r="C1251" s="3">
        <f>MONTH(Table1[[#This Row],[Order Date]])</f>
        <v>10</v>
      </c>
      <c r="D1251" s="1" t="s">
        <v>1357</v>
      </c>
      <c r="E1251" s="1" t="s">
        <v>245</v>
      </c>
      <c r="F1251" s="1" t="s">
        <v>11</v>
      </c>
      <c r="G1251" s="1" t="s">
        <v>24</v>
      </c>
      <c r="H1251" s="1" t="s">
        <v>811</v>
      </c>
      <c r="I1251" s="2">
        <v>6.19</v>
      </c>
      <c r="J1251" s="3">
        <v>3</v>
      </c>
      <c r="K1251" s="2">
        <v>0.46</v>
      </c>
    </row>
    <row r="1252" spans="1:11" x14ac:dyDescent="0.2">
      <c r="A1252" s="5">
        <v>41915</v>
      </c>
      <c r="B1252" s="3">
        <f>YEAR(Table1[[#This Row],[Order Date]])</f>
        <v>2014</v>
      </c>
      <c r="C1252" s="3">
        <f>MONTH(Table1[[#This Row],[Order Date]])</f>
        <v>10</v>
      </c>
      <c r="D1252" s="1" t="s">
        <v>1426</v>
      </c>
      <c r="E1252" s="1" t="s">
        <v>78</v>
      </c>
      <c r="F1252" s="1" t="s">
        <v>11</v>
      </c>
      <c r="G1252" s="1" t="s">
        <v>24</v>
      </c>
      <c r="H1252" s="1" t="s">
        <v>600</v>
      </c>
      <c r="I1252" s="2">
        <v>55.98</v>
      </c>
      <c r="J1252" s="3">
        <v>2</v>
      </c>
      <c r="K1252" s="2">
        <v>4.2</v>
      </c>
    </row>
    <row r="1253" spans="1:11" x14ac:dyDescent="0.2">
      <c r="A1253" s="5">
        <v>41915</v>
      </c>
      <c r="B1253" s="3">
        <f>YEAR(Table1[[#This Row],[Order Date]])</f>
        <v>2014</v>
      </c>
      <c r="C1253" s="3">
        <f>MONTH(Table1[[#This Row],[Order Date]])</f>
        <v>10</v>
      </c>
      <c r="D1253" s="1" t="s">
        <v>1426</v>
      </c>
      <c r="E1253" s="1" t="s">
        <v>78</v>
      </c>
      <c r="F1253" s="1" t="s">
        <v>11</v>
      </c>
      <c r="G1253" s="1" t="s">
        <v>63</v>
      </c>
      <c r="H1253" s="1" t="s">
        <v>1427</v>
      </c>
      <c r="I1253" s="2">
        <v>14.48</v>
      </c>
      <c r="J1253" s="3">
        <v>5</v>
      </c>
      <c r="K1253" s="2">
        <v>4.8899999999999997</v>
      </c>
    </row>
    <row r="1254" spans="1:11" x14ac:dyDescent="0.2">
      <c r="A1254" s="5">
        <v>41915</v>
      </c>
      <c r="B1254" s="3">
        <f>YEAR(Table1[[#This Row],[Order Date]])</f>
        <v>2014</v>
      </c>
      <c r="C1254" s="3">
        <f>MONTH(Table1[[#This Row],[Order Date]])</f>
        <v>10</v>
      </c>
      <c r="D1254" s="1" t="s">
        <v>1426</v>
      </c>
      <c r="E1254" s="1" t="s">
        <v>78</v>
      </c>
      <c r="F1254" s="1" t="s">
        <v>39</v>
      </c>
      <c r="G1254" s="1" t="s">
        <v>52</v>
      </c>
      <c r="H1254" s="1" t="s">
        <v>1428</v>
      </c>
      <c r="I1254" s="2">
        <v>142.49</v>
      </c>
      <c r="J1254" s="3">
        <v>3</v>
      </c>
      <c r="K1254" s="2">
        <v>-3.56</v>
      </c>
    </row>
    <row r="1255" spans="1:11" x14ac:dyDescent="0.2">
      <c r="A1255" s="5">
        <v>41915</v>
      </c>
      <c r="B1255" s="3">
        <f>YEAR(Table1[[#This Row],[Order Date]])</f>
        <v>2014</v>
      </c>
      <c r="C1255" s="3">
        <f>MONTH(Table1[[#This Row],[Order Date]])</f>
        <v>10</v>
      </c>
      <c r="D1255" s="1" t="s">
        <v>1429</v>
      </c>
      <c r="E1255" s="1" t="s">
        <v>10</v>
      </c>
      <c r="F1255" s="1" t="s">
        <v>11</v>
      </c>
      <c r="G1255" s="1" t="s">
        <v>43</v>
      </c>
      <c r="H1255" s="1" t="s">
        <v>1133</v>
      </c>
      <c r="I1255" s="2">
        <v>4.34</v>
      </c>
      <c r="J1255" s="3">
        <v>3</v>
      </c>
      <c r="K1255" s="2">
        <v>0.87</v>
      </c>
    </row>
    <row r="1256" spans="1:11" x14ac:dyDescent="0.2">
      <c r="A1256" s="5">
        <v>41915</v>
      </c>
      <c r="B1256" s="3">
        <f>YEAR(Table1[[#This Row],[Order Date]])</f>
        <v>2014</v>
      </c>
      <c r="C1256" s="3">
        <f>MONTH(Table1[[#This Row],[Order Date]])</f>
        <v>10</v>
      </c>
      <c r="D1256" s="1" t="s">
        <v>1429</v>
      </c>
      <c r="E1256" s="1" t="s">
        <v>10</v>
      </c>
      <c r="F1256" s="1" t="s">
        <v>34</v>
      </c>
      <c r="G1256" s="1" t="s">
        <v>47</v>
      </c>
      <c r="H1256" s="1" t="s">
        <v>1216</v>
      </c>
      <c r="I1256" s="2">
        <v>31.78</v>
      </c>
      <c r="J1256" s="3">
        <v>3</v>
      </c>
      <c r="K1256" s="2">
        <v>-19.07</v>
      </c>
    </row>
    <row r="1257" spans="1:11" x14ac:dyDescent="0.2">
      <c r="A1257" s="5">
        <v>41915</v>
      </c>
      <c r="B1257" s="3">
        <f>YEAR(Table1[[#This Row],[Order Date]])</f>
        <v>2014</v>
      </c>
      <c r="C1257" s="3">
        <f>MONTH(Table1[[#This Row],[Order Date]])</f>
        <v>10</v>
      </c>
      <c r="D1257" s="1" t="s">
        <v>1429</v>
      </c>
      <c r="E1257" s="1" t="s">
        <v>10</v>
      </c>
      <c r="F1257" s="1" t="s">
        <v>11</v>
      </c>
      <c r="G1257" s="1" t="s">
        <v>16</v>
      </c>
      <c r="H1257" s="1" t="s">
        <v>1430</v>
      </c>
      <c r="I1257" s="2">
        <v>4.93</v>
      </c>
      <c r="J1257" s="3">
        <v>2</v>
      </c>
      <c r="K1257" s="2">
        <v>1.72</v>
      </c>
    </row>
    <row r="1258" spans="1:11" x14ac:dyDescent="0.2">
      <c r="A1258" s="5">
        <v>41915</v>
      </c>
      <c r="B1258" s="3">
        <f>YEAR(Table1[[#This Row],[Order Date]])</f>
        <v>2014</v>
      </c>
      <c r="C1258" s="3">
        <f>MONTH(Table1[[#This Row],[Order Date]])</f>
        <v>10</v>
      </c>
      <c r="D1258" s="1" t="s">
        <v>1429</v>
      </c>
      <c r="E1258" s="1" t="s">
        <v>10</v>
      </c>
      <c r="F1258" s="1" t="s">
        <v>11</v>
      </c>
      <c r="G1258" s="1" t="s">
        <v>20</v>
      </c>
      <c r="H1258" s="1" t="s">
        <v>929</v>
      </c>
      <c r="I1258" s="2">
        <v>1.79</v>
      </c>
      <c r="J1258" s="3">
        <v>3</v>
      </c>
      <c r="K1258" s="2">
        <v>-3.04</v>
      </c>
    </row>
    <row r="1259" spans="1:11" x14ac:dyDescent="0.2">
      <c r="A1259" s="5">
        <v>41915</v>
      </c>
      <c r="B1259" s="3">
        <f>YEAR(Table1[[#This Row],[Order Date]])</f>
        <v>2014</v>
      </c>
      <c r="C1259" s="3">
        <f>MONTH(Table1[[#This Row],[Order Date]])</f>
        <v>10</v>
      </c>
      <c r="D1259" s="1" t="s">
        <v>1429</v>
      </c>
      <c r="E1259" s="1" t="s">
        <v>10</v>
      </c>
      <c r="F1259" s="1" t="s">
        <v>11</v>
      </c>
      <c r="G1259" s="1" t="s">
        <v>43</v>
      </c>
      <c r="H1259" s="1" t="s">
        <v>1416</v>
      </c>
      <c r="I1259" s="2">
        <v>15.07</v>
      </c>
      <c r="J1259" s="3">
        <v>4</v>
      </c>
      <c r="K1259" s="2">
        <v>-3.77</v>
      </c>
    </row>
    <row r="1260" spans="1:11" x14ac:dyDescent="0.2">
      <c r="A1260" s="5">
        <v>41916</v>
      </c>
      <c r="B1260" s="3">
        <f>YEAR(Table1[[#This Row],[Order Date]])</f>
        <v>2014</v>
      </c>
      <c r="C1260" s="3">
        <f>MONTH(Table1[[#This Row],[Order Date]])</f>
        <v>10</v>
      </c>
      <c r="D1260" s="1" t="s">
        <v>1431</v>
      </c>
      <c r="E1260" s="1" t="s">
        <v>27</v>
      </c>
      <c r="F1260" s="1" t="s">
        <v>11</v>
      </c>
      <c r="G1260" s="1" t="s">
        <v>16</v>
      </c>
      <c r="H1260" s="1" t="s">
        <v>1432</v>
      </c>
      <c r="I1260" s="2">
        <v>14.45</v>
      </c>
      <c r="J1260" s="3">
        <v>5</v>
      </c>
      <c r="K1260" s="2">
        <v>6.79</v>
      </c>
    </row>
    <row r="1261" spans="1:11" x14ac:dyDescent="0.2">
      <c r="A1261" s="5">
        <v>41916</v>
      </c>
      <c r="B1261" s="3">
        <f>YEAR(Table1[[#This Row],[Order Date]])</f>
        <v>2014</v>
      </c>
      <c r="C1261" s="3">
        <f>MONTH(Table1[[#This Row],[Order Date]])</f>
        <v>10</v>
      </c>
      <c r="D1261" s="1" t="s">
        <v>1431</v>
      </c>
      <c r="E1261" s="1" t="s">
        <v>27</v>
      </c>
      <c r="F1261" s="1" t="s">
        <v>11</v>
      </c>
      <c r="G1261" s="1" t="s">
        <v>20</v>
      </c>
      <c r="H1261" s="1" t="s">
        <v>888</v>
      </c>
      <c r="I1261" s="2">
        <v>95.65</v>
      </c>
      <c r="J1261" s="3">
        <v>2</v>
      </c>
      <c r="K1261" s="2">
        <v>31.09</v>
      </c>
    </row>
    <row r="1262" spans="1:11" x14ac:dyDescent="0.2">
      <c r="A1262" s="5">
        <v>41916</v>
      </c>
      <c r="B1262" s="3">
        <f>YEAR(Table1[[#This Row],[Order Date]])</f>
        <v>2014</v>
      </c>
      <c r="C1262" s="3">
        <f>MONTH(Table1[[#This Row],[Order Date]])</f>
        <v>10</v>
      </c>
      <c r="D1262" s="1" t="s">
        <v>1433</v>
      </c>
      <c r="E1262" s="1" t="s">
        <v>164</v>
      </c>
      <c r="F1262" s="1" t="s">
        <v>11</v>
      </c>
      <c r="G1262" s="1" t="s">
        <v>16</v>
      </c>
      <c r="H1262" s="1" t="s">
        <v>1434</v>
      </c>
      <c r="I1262" s="2">
        <v>29.24</v>
      </c>
      <c r="J1262" s="3">
        <v>4</v>
      </c>
      <c r="K1262" s="2">
        <v>13.74</v>
      </c>
    </row>
    <row r="1263" spans="1:11" x14ac:dyDescent="0.2">
      <c r="A1263" s="5">
        <v>41916</v>
      </c>
      <c r="B1263" s="3">
        <f>YEAR(Table1[[#This Row],[Order Date]])</f>
        <v>2014</v>
      </c>
      <c r="C1263" s="3">
        <f>MONTH(Table1[[#This Row],[Order Date]])</f>
        <v>10</v>
      </c>
      <c r="D1263" s="1" t="s">
        <v>1271</v>
      </c>
      <c r="E1263" s="1" t="s">
        <v>149</v>
      </c>
      <c r="F1263" s="1" t="s">
        <v>34</v>
      </c>
      <c r="G1263" s="1" t="s">
        <v>35</v>
      </c>
      <c r="H1263" s="1" t="s">
        <v>1435</v>
      </c>
      <c r="I1263" s="2">
        <v>589.41</v>
      </c>
      <c r="J1263" s="3">
        <v>5</v>
      </c>
      <c r="K1263" s="2">
        <v>-6.55</v>
      </c>
    </row>
    <row r="1264" spans="1:11" x14ac:dyDescent="0.2">
      <c r="A1264" s="5">
        <v>41917</v>
      </c>
      <c r="B1264" s="3">
        <f>YEAR(Table1[[#This Row],[Order Date]])</f>
        <v>2014</v>
      </c>
      <c r="C1264" s="3">
        <f>MONTH(Table1[[#This Row],[Order Date]])</f>
        <v>10</v>
      </c>
      <c r="D1264" s="1" t="s">
        <v>1436</v>
      </c>
      <c r="E1264" s="1" t="s">
        <v>78</v>
      </c>
      <c r="F1264" s="1" t="s">
        <v>11</v>
      </c>
      <c r="G1264" s="1" t="s">
        <v>92</v>
      </c>
      <c r="H1264" s="1" t="s">
        <v>801</v>
      </c>
      <c r="I1264" s="2">
        <v>91.92</v>
      </c>
      <c r="J1264" s="3">
        <v>5</v>
      </c>
      <c r="K1264" s="2">
        <v>11.49</v>
      </c>
    </row>
    <row r="1265" spans="1:11" x14ac:dyDescent="0.2">
      <c r="A1265" s="5">
        <v>41917</v>
      </c>
      <c r="B1265" s="3">
        <f>YEAR(Table1[[#This Row],[Order Date]])</f>
        <v>2014</v>
      </c>
      <c r="C1265" s="3">
        <f>MONTH(Table1[[#This Row],[Order Date]])</f>
        <v>10</v>
      </c>
      <c r="D1265" s="1" t="s">
        <v>1121</v>
      </c>
      <c r="E1265" s="1" t="s">
        <v>27</v>
      </c>
      <c r="F1265" s="1" t="s">
        <v>39</v>
      </c>
      <c r="G1265" s="1" t="s">
        <v>52</v>
      </c>
      <c r="H1265" s="1" t="s">
        <v>668</v>
      </c>
      <c r="I1265" s="2">
        <v>99.98</v>
      </c>
      <c r="J1265" s="3">
        <v>2</v>
      </c>
      <c r="K1265" s="2">
        <v>34.99</v>
      </c>
    </row>
    <row r="1266" spans="1:11" x14ac:dyDescent="0.2">
      <c r="A1266" s="5">
        <v>41918</v>
      </c>
      <c r="B1266" s="3">
        <f>YEAR(Table1[[#This Row],[Order Date]])</f>
        <v>2014</v>
      </c>
      <c r="C1266" s="3">
        <f>MONTH(Table1[[#This Row],[Order Date]])</f>
        <v>10</v>
      </c>
      <c r="D1266" s="1" t="s">
        <v>109</v>
      </c>
      <c r="E1266" s="1" t="s">
        <v>27</v>
      </c>
      <c r="F1266" s="1" t="s">
        <v>39</v>
      </c>
      <c r="G1266" s="1" t="s">
        <v>52</v>
      </c>
      <c r="H1266" s="1" t="s">
        <v>1437</v>
      </c>
      <c r="I1266" s="2">
        <v>9.09</v>
      </c>
      <c r="J1266" s="3">
        <v>3</v>
      </c>
      <c r="K1266" s="2">
        <v>1.91</v>
      </c>
    </row>
    <row r="1267" spans="1:11" x14ac:dyDescent="0.2">
      <c r="A1267" s="5">
        <v>41918</v>
      </c>
      <c r="B1267" s="3">
        <f>YEAR(Table1[[#This Row],[Order Date]])</f>
        <v>2014</v>
      </c>
      <c r="C1267" s="3">
        <f>MONTH(Table1[[#This Row],[Order Date]])</f>
        <v>10</v>
      </c>
      <c r="D1267" s="1" t="s">
        <v>1438</v>
      </c>
      <c r="E1267" s="1" t="s">
        <v>996</v>
      </c>
      <c r="F1267" s="1" t="s">
        <v>11</v>
      </c>
      <c r="G1267" s="1" t="s">
        <v>20</v>
      </c>
      <c r="H1267" s="1" t="s">
        <v>1210</v>
      </c>
      <c r="I1267" s="2">
        <v>15.36</v>
      </c>
      <c r="J1267" s="3">
        <v>2</v>
      </c>
      <c r="K1267" s="2">
        <v>7.68</v>
      </c>
    </row>
    <row r="1268" spans="1:11" x14ac:dyDescent="0.2">
      <c r="A1268" s="5">
        <v>41918</v>
      </c>
      <c r="B1268" s="3">
        <f>YEAR(Table1[[#This Row],[Order Date]])</f>
        <v>2014</v>
      </c>
      <c r="C1268" s="3">
        <f>MONTH(Table1[[#This Row],[Order Date]])</f>
        <v>10</v>
      </c>
      <c r="D1268" s="1" t="s">
        <v>1433</v>
      </c>
      <c r="E1268" s="1" t="s">
        <v>23</v>
      </c>
      <c r="F1268" s="1" t="s">
        <v>11</v>
      </c>
      <c r="G1268" s="1" t="s">
        <v>18</v>
      </c>
      <c r="H1268" s="1" t="s">
        <v>1439</v>
      </c>
      <c r="I1268" s="2">
        <v>83.92</v>
      </c>
      <c r="J1268" s="3">
        <v>5</v>
      </c>
      <c r="K1268" s="2">
        <v>-13.64</v>
      </c>
    </row>
    <row r="1269" spans="1:11" x14ac:dyDescent="0.2">
      <c r="A1269" s="5">
        <v>41918</v>
      </c>
      <c r="B1269" s="3">
        <f>YEAR(Table1[[#This Row],[Order Date]])</f>
        <v>2014</v>
      </c>
      <c r="C1269" s="3">
        <f>MONTH(Table1[[#This Row],[Order Date]])</f>
        <v>10</v>
      </c>
      <c r="D1269" s="1" t="s">
        <v>1214</v>
      </c>
      <c r="E1269" s="1" t="s">
        <v>129</v>
      </c>
      <c r="F1269" s="1" t="s">
        <v>11</v>
      </c>
      <c r="G1269" s="1" t="s">
        <v>18</v>
      </c>
      <c r="H1269" s="1" t="s">
        <v>1440</v>
      </c>
      <c r="I1269" s="2">
        <v>386.34</v>
      </c>
      <c r="J1269" s="3">
        <v>2</v>
      </c>
      <c r="K1269" s="2">
        <v>54.09</v>
      </c>
    </row>
    <row r="1270" spans="1:11" x14ac:dyDescent="0.2">
      <c r="A1270" s="5">
        <v>41919</v>
      </c>
      <c r="B1270" s="3">
        <f>YEAR(Table1[[#This Row],[Order Date]])</f>
        <v>2014</v>
      </c>
      <c r="C1270" s="3">
        <f>MONTH(Table1[[#This Row],[Order Date]])</f>
        <v>10</v>
      </c>
      <c r="D1270" s="1" t="s">
        <v>1209</v>
      </c>
      <c r="E1270" s="1" t="s">
        <v>23</v>
      </c>
      <c r="F1270" s="1" t="s">
        <v>34</v>
      </c>
      <c r="G1270" s="1" t="s">
        <v>47</v>
      </c>
      <c r="H1270" s="1" t="s">
        <v>1311</v>
      </c>
      <c r="I1270" s="2">
        <v>129.91999999999999</v>
      </c>
      <c r="J1270" s="3">
        <v>5</v>
      </c>
      <c r="K1270" s="2">
        <v>21.11</v>
      </c>
    </row>
    <row r="1271" spans="1:11" x14ac:dyDescent="0.2">
      <c r="A1271" s="5">
        <v>41919</v>
      </c>
      <c r="B1271" s="3">
        <f>YEAR(Table1[[#This Row],[Order Date]])</f>
        <v>2014</v>
      </c>
      <c r="C1271" s="3">
        <f>MONTH(Table1[[#This Row],[Order Date]])</f>
        <v>10</v>
      </c>
      <c r="D1271" s="1" t="s">
        <v>462</v>
      </c>
      <c r="E1271" s="1" t="s">
        <v>10</v>
      </c>
      <c r="F1271" s="1" t="s">
        <v>11</v>
      </c>
      <c r="G1271" s="1" t="s">
        <v>18</v>
      </c>
      <c r="H1271" s="1" t="s">
        <v>1013</v>
      </c>
      <c r="I1271" s="2">
        <v>107.44</v>
      </c>
      <c r="J1271" s="3">
        <v>10</v>
      </c>
      <c r="K1271" s="2">
        <v>10.74</v>
      </c>
    </row>
    <row r="1272" spans="1:11" x14ac:dyDescent="0.2">
      <c r="A1272" s="5">
        <v>41920</v>
      </c>
      <c r="B1272" s="3">
        <f>YEAR(Table1[[#This Row],[Order Date]])</f>
        <v>2014</v>
      </c>
      <c r="C1272" s="3">
        <f>MONTH(Table1[[#This Row],[Order Date]])</f>
        <v>10</v>
      </c>
      <c r="D1272" s="1" t="s">
        <v>1346</v>
      </c>
      <c r="E1272" s="1" t="s">
        <v>245</v>
      </c>
      <c r="F1272" s="1" t="s">
        <v>39</v>
      </c>
      <c r="G1272" s="1" t="s">
        <v>52</v>
      </c>
      <c r="H1272" s="1" t="s">
        <v>1441</v>
      </c>
      <c r="I1272" s="2">
        <v>23.47</v>
      </c>
      <c r="J1272" s="3">
        <v>3</v>
      </c>
      <c r="K1272" s="2">
        <v>4.99</v>
      </c>
    </row>
    <row r="1273" spans="1:11" x14ac:dyDescent="0.2">
      <c r="A1273" s="5">
        <v>41920</v>
      </c>
      <c r="B1273" s="3">
        <f>YEAR(Table1[[#This Row],[Order Date]])</f>
        <v>2014</v>
      </c>
      <c r="C1273" s="3">
        <f>MONTH(Table1[[#This Row],[Order Date]])</f>
        <v>10</v>
      </c>
      <c r="D1273" s="1" t="s">
        <v>1339</v>
      </c>
      <c r="E1273" s="1" t="s">
        <v>149</v>
      </c>
      <c r="F1273" s="1" t="s">
        <v>11</v>
      </c>
      <c r="G1273" s="1" t="s">
        <v>12</v>
      </c>
      <c r="H1273" s="1" t="s">
        <v>1442</v>
      </c>
      <c r="I1273" s="2">
        <v>123.92</v>
      </c>
      <c r="J1273" s="3">
        <v>4</v>
      </c>
      <c r="K1273" s="2">
        <v>55.76</v>
      </c>
    </row>
    <row r="1274" spans="1:11" x14ac:dyDescent="0.2">
      <c r="A1274" s="5">
        <v>41921</v>
      </c>
      <c r="B1274" s="3">
        <f>YEAR(Table1[[#This Row],[Order Date]])</f>
        <v>2014</v>
      </c>
      <c r="C1274" s="3">
        <f>MONTH(Table1[[#This Row],[Order Date]])</f>
        <v>10</v>
      </c>
      <c r="D1274" s="1" t="s">
        <v>788</v>
      </c>
      <c r="E1274" s="1" t="s">
        <v>245</v>
      </c>
      <c r="F1274" s="1" t="s">
        <v>11</v>
      </c>
      <c r="G1274" s="1" t="s">
        <v>12</v>
      </c>
      <c r="H1274" s="1" t="s">
        <v>457</v>
      </c>
      <c r="I1274" s="2">
        <v>88.77</v>
      </c>
      <c r="J1274" s="3">
        <v>2</v>
      </c>
      <c r="K1274" s="2">
        <v>31.07</v>
      </c>
    </row>
    <row r="1275" spans="1:11" x14ac:dyDescent="0.2">
      <c r="A1275" s="5">
        <v>41921</v>
      </c>
      <c r="B1275" s="3">
        <f>YEAR(Table1[[#This Row],[Order Date]])</f>
        <v>2014</v>
      </c>
      <c r="C1275" s="3">
        <f>MONTH(Table1[[#This Row],[Order Date]])</f>
        <v>10</v>
      </c>
      <c r="D1275" s="1" t="s">
        <v>1198</v>
      </c>
      <c r="E1275" s="1" t="s">
        <v>27</v>
      </c>
      <c r="F1275" s="1" t="s">
        <v>11</v>
      </c>
      <c r="G1275" s="1" t="s">
        <v>24</v>
      </c>
      <c r="H1275" s="1" t="s">
        <v>759</v>
      </c>
      <c r="I1275" s="2">
        <v>144.6</v>
      </c>
      <c r="J1275" s="3">
        <v>3</v>
      </c>
      <c r="K1275" s="2">
        <v>41.93</v>
      </c>
    </row>
    <row r="1276" spans="1:11" x14ac:dyDescent="0.2">
      <c r="A1276" s="5">
        <v>41921</v>
      </c>
      <c r="B1276" s="3">
        <f>YEAR(Table1[[#This Row],[Order Date]])</f>
        <v>2014</v>
      </c>
      <c r="C1276" s="3">
        <f>MONTH(Table1[[#This Row],[Order Date]])</f>
        <v>10</v>
      </c>
      <c r="D1276" s="1" t="s">
        <v>1198</v>
      </c>
      <c r="E1276" s="1" t="s">
        <v>27</v>
      </c>
      <c r="F1276" s="1" t="s">
        <v>39</v>
      </c>
      <c r="G1276" s="1" t="s">
        <v>40</v>
      </c>
      <c r="H1276" s="1" t="s">
        <v>955</v>
      </c>
      <c r="I1276" s="2">
        <v>15.99</v>
      </c>
      <c r="J1276" s="3">
        <v>1</v>
      </c>
      <c r="K1276" s="2">
        <v>-3</v>
      </c>
    </row>
    <row r="1277" spans="1:11" x14ac:dyDescent="0.2">
      <c r="A1277" s="5">
        <v>41922</v>
      </c>
      <c r="B1277" s="3">
        <f>YEAR(Table1[[#This Row],[Order Date]])</f>
        <v>2014</v>
      </c>
      <c r="C1277" s="3">
        <f>MONTH(Table1[[#This Row],[Order Date]])</f>
        <v>10</v>
      </c>
      <c r="D1277" s="1" t="s">
        <v>1443</v>
      </c>
      <c r="E1277" s="1" t="s">
        <v>27</v>
      </c>
      <c r="F1277" s="1" t="s">
        <v>34</v>
      </c>
      <c r="G1277" s="1" t="s">
        <v>35</v>
      </c>
      <c r="H1277" s="1" t="s">
        <v>1425</v>
      </c>
      <c r="I1277" s="2">
        <v>122.35</v>
      </c>
      <c r="J1277" s="3">
        <v>3</v>
      </c>
      <c r="K1277" s="2">
        <v>13.76</v>
      </c>
    </row>
    <row r="1278" spans="1:11" x14ac:dyDescent="0.2">
      <c r="A1278" s="5">
        <v>41922</v>
      </c>
      <c r="B1278" s="3">
        <f>YEAR(Table1[[#This Row],[Order Date]])</f>
        <v>2014</v>
      </c>
      <c r="C1278" s="3">
        <f>MONTH(Table1[[#This Row],[Order Date]])</f>
        <v>10</v>
      </c>
      <c r="D1278" s="1" t="s">
        <v>1443</v>
      </c>
      <c r="E1278" s="1" t="s">
        <v>27</v>
      </c>
      <c r="F1278" s="1" t="s">
        <v>11</v>
      </c>
      <c r="G1278" s="1" t="s">
        <v>63</v>
      </c>
      <c r="H1278" s="1" t="s">
        <v>1444</v>
      </c>
      <c r="I1278" s="2">
        <v>15.28</v>
      </c>
      <c r="J1278" s="3">
        <v>2</v>
      </c>
      <c r="K1278" s="2">
        <v>7.49</v>
      </c>
    </row>
    <row r="1279" spans="1:11" x14ac:dyDescent="0.2">
      <c r="A1279" s="5">
        <v>41922</v>
      </c>
      <c r="B1279" s="3">
        <f>YEAR(Table1[[#This Row],[Order Date]])</f>
        <v>2014</v>
      </c>
      <c r="C1279" s="3">
        <f>MONTH(Table1[[#This Row],[Order Date]])</f>
        <v>10</v>
      </c>
      <c r="D1279" s="1" t="s">
        <v>131</v>
      </c>
      <c r="E1279" s="1" t="s">
        <v>95</v>
      </c>
      <c r="F1279" s="1" t="s">
        <v>34</v>
      </c>
      <c r="G1279" s="1" t="s">
        <v>47</v>
      </c>
      <c r="H1279" s="1" t="s">
        <v>975</v>
      </c>
      <c r="I1279" s="2">
        <v>46.87</v>
      </c>
      <c r="J1279" s="3">
        <v>7</v>
      </c>
      <c r="K1279" s="2">
        <v>3.52</v>
      </c>
    </row>
    <row r="1280" spans="1:11" x14ac:dyDescent="0.2">
      <c r="A1280" s="5">
        <v>41922</v>
      </c>
      <c r="B1280" s="3">
        <f>YEAR(Table1[[#This Row],[Order Date]])</f>
        <v>2014</v>
      </c>
      <c r="C1280" s="3">
        <f>MONTH(Table1[[#This Row],[Order Date]])</f>
        <v>10</v>
      </c>
      <c r="D1280" s="1" t="s">
        <v>270</v>
      </c>
      <c r="E1280" s="1" t="s">
        <v>10</v>
      </c>
      <c r="F1280" s="1" t="s">
        <v>39</v>
      </c>
      <c r="G1280" s="1" t="s">
        <v>40</v>
      </c>
      <c r="H1280" s="1" t="s">
        <v>439</v>
      </c>
      <c r="I1280" s="2">
        <v>719.95</v>
      </c>
      <c r="J1280" s="3">
        <v>6</v>
      </c>
      <c r="K1280" s="2">
        <v>72</v>
      </c>
    </row>
    <row r="1281" spans="1:11" x14ac:dyDescent="0.2">
      <c r="A1281" s="5">
        <v>41922</v>
      </c>
      <c r="B1281" s="3">
        <f>YEAR(Table1[[#This Row],[Order Date]])</f>
        <v>2014</v>
      </c>
      <c r="C1281" s="3">
        <f>MONTH(Table1[[#This Row],[Order Date]])</f>
        <v>10</v>
      </c>
      <c r="D1281" s="1" t="s">
        <v>270</v>
      </c>
      <c r="E1281" s="1" t="s">
        <v>10</v>
      </c>
      <c r="F1281" s="1" t="s">
        <v>39</v>
      </c>
      <c r="G1281" s="1" t="s">
        <v>40</v>
      </c>
      <c r="H1281" s="1" t="s">
        <v>347</v>
      </c>
      <c r="I1281" s="2">
        <v>755.94</v>
      </c>
      <c r="J1281" s="3">
        <v>7</v>
      </c>
      <c r="K1281" s="2">
        <v>66.150000000000006</v>
      </c>
    </row>
    <row r="1282" spans="1:11" x14ac:dyDescent="0.2">
      <c r="A1282" s="5">
        <v>41922</v>
      </c>
      <c r="B1282" s="3">
        <f>YEAR(Table1[[#This Row],[Order Date]])</f>
        <v>2014</v>
      </c>
      <c r="C1282" s="3">
        <f>MONTH(Table1[[#This Row],[Order Date]])</f>
        <v>10</v>
      </c>
      <c r="D1282" s="1" t="s">
        <v>270</v>
      </c>
      <c r="E1282" s="1" t="s">
        <v>10</v>
      </c>
      <c r="F1282" s="1" t="s">
        <v>11</v>
      </c>
      <c r="G1282" s="1" t="s">
        <v>20</v>
      </c>
      <c r="H1282" s="1" t="s">
        <v>511</v>
      </c>
      <c r="I1282" s="2">
        <v>11.98</v>
      </c>
      <c r="J1282" s="3">
        <v>5</v>
      </c>
      <c r="K1282" s="2">
        <v>-19.170000000000002</v>
      </c>
    </row>
    <row r="1283" spans="1:11" x14ac:dyDescent="0.2">
      <c r="A1283" s="5">
        <v>41922</v>
      </c>
      <c r="B1283" s="3">
        <f>YEAR(Table1[[#This Row],[Order Date]])</f>
        <v>2014</v>
      </c>
      <c r="C1283" s="3">
        <f>MONTH(Table1[[#This Row],[Order Date]])</f>
        <v>10</v>
      </c>
      <c r="D1283" s="1" t="s">
        <v>270</v>
      </c>
      <c r="E1283" s="1" t="s">
        <v>10</v>
      </c>
      <c r="F1283" s="1" t="s">
        <v>11</v>
      </c>
      <c r="G1283" s="1" t="s">
        <v>20</v>
      </c>
      <c r="H1283" s="1" t="s">
        <v>451</v>
      </c>
      <c r="I1283" s="2">
        <v>0.9</v>
      </c>
      <c r="J1283" s="3">
        <v>1</v>
      </c>
      <c r="K1283" s="2">
        <v>-1.57</v>
      </c>
    </row>
    <row r="1284" spans="1:11" x14ac:dyDescent="0.2">
      <c r="A1284" s="5">
        <v>41922</v>
      </c>
      <c r="B1284" s="3">
        <f>YEAR(Table1[[#This Row],[Order Date]])</f>
        <v>2014</v>
      </c>
      <c r="C1284" s="3">
        <f>MONTH(Table1[[#This Row],[Order Date]])</f>
        <v>10</v>
      </c>
      <c r="D1284" s="1" t="s">
        <v>289</v>
      </c>
      <c r="E1284" s="1" t="s">
        <v>78</v>
      </c>
      <c r="F1284" s="1" t="s">
        <v>39</v>
      </c>
      <c r="G1284" s="1" t="s">
        <v>302</v>
      </c>
      <c r="H1284" s="1" t="s">
        <v>1445</v>
      </c>
      <c r="I1284" s="2">
        <v>101.99</v>
      </c>
      <c r="J1284" s="3">
        <v>2</v>
      </c>
      <c r="K1284" s="2">
        <v>-71.400000000000006</v>
      </c>
    </row>
    <row r="1285" spans="1:11" x14ac:dyDescent="0.2">
      <c r="A1285" s="5">
        <v>41922</v>
      </c>
      <c r="B1285" s="3">
        <f>YEAR(Table1[[#This Row],[Order Date]])</f>
        <v>2014</v>
      </c>
      <c r="C1285" s="3">
        <f>MONTH(Table1[[#This Row],[Order Date]])</f>
        <v>10</v>
      </c>
      <c r="D1285" s="1" t="s">
        <v>289</v>
      </c>
      <c r="E1285" s="1" t="s">
        <v>78</v>
      </c>
      <c r="F1285" s="1" t="s">
        <v>11</v>
      </c>
      <c r="G1285" s="1" t="s">
        <v>20</v>
      </c>
      <c r="H1285" s="1" t="s">
        <v>1281</v>
      </c>
      <c r="I1285" s="2">
        <v>18.260000000000002</v>
      </c>
      <c r="J1285" s="3">
        <v>2</v>
      </c>
      <c r="K1285" s="2">
        <v>-13.39</v>
      </c>
    </row>
    <row r="1286" spans="1:11" x14ac:dyDescent="0.2">
      <c r="A1286" s="5">
        <v>41922</v>
      </c>
      <c r="B1286" s="3">
        <f>YEAR(Table1[[#This Row],[Order Date]])</f>
        <v>2014</v>
      </c>
      <c r="C1286" s="3">
        <f>MONTH(Table1[[#This Row],[Order Date]])</f>
        <v>10</v>
      </c>
      <c r="D1286" s="1" t="s">
        <v>1446</v>
      </c>
      <c r="E1286" s="1" t="s">
        <v>399</v>
      </c>
      <c r="F1286" s="1" t="s">
        <v>11</v>
      </c>
      <c r="G1286" s="1" t="s">
        <v>24</v>
      </c>
      <c r="H1286" s="1" t="s">
        <v>1447</v>
      </c>
      <c r="I1286" s="2">
        <v>255.85</v>
      </c>
      <c r="J1286" s="3">
        <v>7</v>
      </c>
      <c r="K1286" s="2">
        <v>112.57</v>
      </c>
    </row>
    <row r="1287" spans="1:11" x14ac:dyDescent="0.2">
      <c r="A1287" s="5">
        <v>41923</v>
      </c>
      <c r="B1287" s="3">
        <f>YEAR(Table1[[#This Row],[Order Date]])</f>
        <v>2014</v>
      </c>
      <c r="C1287" s="3">
        <f>MONTH(Table1[[#This Row],[Order Date]])</f>
        <v>10</v>
      </c>
      <c r="D1287" s="1" t="s">
        <v>1448</v>
      </c>
      <c r="E1287" s="1" t="s">
        <v>23</v>
      </c>
      <c r="F1287" s="1" t="s">
        <v>11</v>
      </c>
      <c r="G1287" s="1" t="s">
        <v>18</v>
      </c>
      <c r="H1287" s="1" t="s">
        <v>1449</v>
      </c>
      <c r="I1287" s="2">
        <v>281.89999999999998</v>
      </c>
      <c r="J1287" s="3">
        <v>2</v>
      </c>
      <c r="K1287" s="2">
        <v>10.57</v>
      </c>
    </row>
    <row r="1288" spans="1:11" x14ac:dyDescent="0.2">
      <c r="A1288" s="5">
        <v>41923</v>
      </c>
      <c r="B1288" s="3">
        <f>YEAR(Table1[[#This Row],[Order Date]])</f>
        <v>2014</v>
      </c>
      <c r="C1288" s="3">
        <f>MONTH(Table1[[#This Row],[Order Date]])</f>
        <v>10</v>
      </c>
      <c r="D1288" s="1" t="s">
        <v>1448</v>
      </c>
      <c r="E1288" s="1" t="s">
        <v>23</v>
      </c>
      <c r="F1288" s="1" t="s">
        <v>11</v>
      </c>
      <c r="G1288" s="1" t="s">
        <v>63</v>
      </c>
      <c r="H1288" s="1" t="s">
        <v>414</v>
      </c>
      <c r="I1288" s="2">
        <v>201.43</v>
      </c>
      <c r="J1288" s="3">
        <v>3</v>
      </c>
      <c r="K1288" s="2">
        <v>67.98</v>
      </c>
    </row>
    <row r="1289" spans="1:11" x14ac:dyDescent="0.2">
      <c r="A1289" s="5">
        <v>41923</v>
      </c>
      <c r="B1289" s="3">
        <f>YEAR(Table1[[#This Row],[Order Date]])</f>
        <v>2014</v>
      </c>
      <c r="C1289" s="3">
        <f>MONTH(Table1[[#This Row],[Order Date]])</f>
        <v>10</v>
      </c>
      <c r="D1289" s="1" t="s">
        <v>724</v>
      </c>
      <c r="E1289" s="1" t="s">
        <v>164</v>
      </c>
      <c r="F1289" s="1" t="s">
        <v>34</v>
      </c>
      <c r="G1289" s="1" t="s">
        <v>47</v>
      </c>
      <c r="H1289" s="1" t="s">
        <v>1450</v>
      </c>
      <c r="I1289" s="2">
        <v>63.47</v>
      </c>
      <c r="J1289" s="3">
        <v>11</v>
      </c>
      <c r="K1289" s="2">
        <v>19.04</v>
      </c>
    </row>
    <row r="1290" spans="1:11" x14ac:dyDescent="0.2">
      <c r="A1290" s="5">
        <v>41923</v>
      </c>
      <c r="B1290" s="3">
        <f>YEAR(Table1[[#This Row],[Order Date]])</f>
        <v>2014</v>
      </c>
      <c r="C1290" s="3">
        <f>MONTH(Table1[[#This Row],[Order Date]])</f>
        <v>10</v>
      </c>
      <c r="D1290" s="1" t="s">
        <v>724</v>
      </c>
      <c r="E1290" s="1" t="s">
        <v>164</v>
      </c>
      <c r="F1290" s="1" t="s">
        <v>39</v>
      </c>
      <c r="G1290" s="1" t="s">
        <v>52</v>
      </c>
      <c r="H1290" s="1" t="s">
        <v>1451</v>
      </c>
      <c r="I1290" s="2">
        <v>345</v>
      </c>
      <c r="J1290" s="3">
        <v>5</v>
      </c>
      <c r="K1290" s="2">
        <v>58.65</v>
      </c>
    </row>
    <row r="1291" spans="1:11" x14ac:dyDescent="0.2">
      <c r="A1291" s="5">
        <v>41923</v>
      </c>
      <c r="B1291" s="3">
        <f>YEAR(Table1[[#This Row],[Order Date]])</f>
        <v>2014</v>
      </c>
      <c r="C1291" s="3">
        <f>MONTH(Table1[[#This Row],[Order Date]])</f>
        <v>10</v>
      </c>
      <c r="D1291" s="1" t="s">
        <v>1452</v>
      </c>
      <c r="E1291" s="1" t="s">
        <v>27</v>
      </c>
      <c r="F1291" s="1" t="s">
        <v>11</v>
      </c>
      <c r="G1291" s="1" t="s">
        <v>18</v>
      </c>
      <c r="H1291" s="1" t="s">
        <v>1453</v>
      </c>
      <c r="I1291" s="2">
        <v>31.92</v>
      </c>
      <c r="J1291" s="3">
        <v>4</v>
      </c>
      <c r="K1291" s="2">
        <v>8.3000000000000007</v>
      </c>
    </row>
    <row r="1292" spans="1:11" x14ac:dyDescent="0.2">
      <c r="A1292" s="5">
        <v>41923</v>
      </c>
      <c r="B1292" s="3">
        <f>YEAR(Table1[[#This Row],[Order Date]])</f>
        <v>2014</v>
      </c>
      <c r="C1292" s="3">
        <f>MONTH(Table1[[#This Row],[Order Date]])</f>
        <v>10</v>
      </c>
      <c r="D1292" s="1" t="s">
        <v>1452</v>
      </c>
      <c r="E1292" s="1" t="s">
        <v>27</v>
      </c>
      <c r="F1292" s="1" t="s">
        <v>34</v>
      </c>
      <c r="G1292" s="1" t="s">
        <v>35</v>
      </c>
      <c r="H1292" s="1" t="s">
        <v>1454</v>
      </c>
      <c r="I1292" s="2">
        <v>433.57</v>
      </c>
      <c r="J1292" s="3">
        <v>2</v>
      </c>
      <c r="K1292" s="2">
        <v>-65.040000000000006</v>
      </c>
    </row>
    <row r="1293" spans="1:11" x14ac:dyDescent="0.2">
      <c r="A1293" s="5">
        <v>41923</v>
      </c>
      <c r="B1293" s="3">
        <f>YEAR(Table1[[#This Row],[Order Date]])</f>
        <v>2014</v>
      </c>
      <c r="C1293" s="3">
        <f>MONTH(Table1[[#This Row],[Order Date]])</f>
        <v>10</v>
      </c>
      <c r="D1293" s="1" t="s">
        <v>556</v>
      </c>
      <c r="E1293" s="1" t="s">
        <v>101</v>
      </c>
      <c r="F1293" s="1" t="s">
        <v>11</v>
      </c>
      <c r="G1293" s="1" t="s">
        <v>16</v>
      </c>
      <c r="H1293" s="1" t="s">
        <v>1040</v>
      </c>
      <c r="I1293" s="2">
        <v>7.31</v>
      </c>
      <c r="J1293" s="3">
        <v>1</v>
      </c>
      <c r="K1293" s="2">
        <v>3.44</v>
      </c>
    </row>
    <row r="1294" spans="1:11" x14ac:dyDescent="0.2">
      <c r="A1294" s="5">
        <v>41923</v>
      </c>
      <c r="B1294" s="3">
        <f>YEAR(Table1[[#This Row],[Order Date]])</f>
        <v>2014</v>
      </c>
      <c r="C1294" s="3">
        <f>MONTH(Table1[[#This Row],[Order Date]])</f>
        <v>10</v>
      </c>
      <c r="D1294" s="1" t="s">
        <v>556</v>
      </c>
      <c r="E1294" s="1" t="s">
        <v>101</v>
      </c>
      <c r="F1294" s="1" t="s">
        <v>34</v>
      </c>
      <c r="G1294" s="1" t="s">
        <v>47</v>
      </c>
      <c r="H1294" s="1" t="s">
        <v>1455</v>
      </c>
      <c r="I1294" s="2">
        <v>8.92</v>
      </c>
      <c r="J1294" s="3">
        <v>4</v>
      </c>
      <c r="K1294" s="2">
        <v>3.92</v>
      </c>
    </row>
    <row r="1295" spans="1:11" x14ac:dyDescent="0.2">
      <c r="A1295" s="5">
        <v>41923</v>
      </c>
      <c r="B1295" s="3">
        <f>YEAR(Table1[[#This Row],[Order Date]])</f>
        <v>2014</v>
      </c>
      <c r="C1295" s="3">
        <f>MONTH(Table1[[#This Row],[Order Date]])</f>
        <v>10</v>
      </c>
      <c r="D1295" s="1" t="s">
        <v>307</v>
      </c>
      <c r="E1295" s="1" t="s">
        <v>27</v>
      </c>
      <c r="F1295" s="1" t="s">
        <v>11</v>
      </c>
      <c r="G1295" s="1" t="s">
        <v>63</v>
      </c>
      <c r="H1295" s="1" t="s">
        <v>1444</v>
      </c>
      <c r="I1295" s="2">
        <v>7.64</v>
      </c>
      <c r="J1295" s="3">
        <v>1</v>
      </c>
      <c r="K1295" s="2">
        <v>3.74</v>
      </c>
    </row>
    <row r="1296" spans="1:11" x14ac:dyDescent="0.2">
      <c r="A1296" s="5">
        <v>41924</v>
      </c>
      <c r="B1296" s="3">
        <f>YEAR(Table1[[#This Row],[Order Date]])</f>
        <v>2014</v>
      </c>
      <c r="C1296" s="3">
        <f>MONTH(Table1[[#This Row],[Order Date]])</f>
        <v>10</v>
      </c>
      <c r="D1296" s="1" t="s">
        <v>1339</v>
      </c>
      <c r="E1296" s="1" t="s">
        <v>27</v>
      </c>
      <c r="F1296" s="1" t="s">
        <v>11</v>
      </c>
      <c r="G1296" s="1" t="s">
        <v>24</v>
      </c>
      <c r="H1296" s="1" t="s">
        <v>998</v>
      </c>
      <c r="I1296" s="2">
        <v>14.9</v>
      </c>
      <c r="J1296" s="3">
        <v>5</v>
      </c>
      <c r="K1296" s="2">
        <v>4.17</v>
      </c>
    </row>
    <row r="1297" spans="1:11" x14ac:dyDescent="0.2">
      <c r="A1297" s="5">
        <v>41924</v>
      </c>
      <c r="B1297" s="3">
        <f>YEAR(Table1[[#This Row],[Order Date]])</f>
        <v>2014</v>
      </c>
      <c r="C1297" s="3">
        <f>MONTH(Table1[[#This Row],[Order Date]])</f>
        <v>10</v>
      </c>
      <c r="D1297" s="1" t="s">
        <v>1339</v>
      </c>
      <c r="E1297" s="1" t="s">
        <v>27</v>
      </c>
      <c r="F1297" s="1" t="s">
        <v>11</v>
      </c>
      <c r="G1297" s="1" t="s">
        <v>18</v>
      </c>
      <c r="H1297" s="1" t="s">
        <v>1456</v>
      </c>
      <c r="I1297" s="2">
        <v>21.39</v>
      </c>
      <c r="J1297" s="3">
        <v>1</v>
      </c>
      <c r="K1297" s="2">
        <v>6.2</v>
      </c>
    </row>
    <row r="1298" spans="1:11" x14ac:dyDescent="0.2">
      <c r="A1298" s="5">
        <v>41924</v>
      </c>
      <c r="B1298" s="3">
        <f>YEAR(Table1[[#This Row],[Order Date]])</f>
        <v>2014</v>
      </c>
      <c r="C1298" s="3">
        <f>MONTH(Table1[[#This Row],[Order Date]])</f>
        <v>10</v>
      </c>
      <c r="D1298" s="1" t="s">
        <v>1457</v>
      </c>
      <c r="E1298" s="1" t="s">
        <v>15</v>
      </c>
      <c r="F1298" s="1" t="s">
        <v>11</v>
      </c>
      <c r="G1298" s="1" t="s">
        <v>200</v>
      </c>
      <c r="H1298" s="1" t="s">
        <v>1458</v>
      </c>
      <c r="I1298" s="2">
        <v>22.24</v>
      </c>
      <c r="J1298" s="3">
        <v>2</v>
      </c>
      <c r="K1298" s="2">
        <v>2.5</v>
      </c>
    </row>
    <row r="1299" spans="1:11" x14ac:dyDescent="0.2">
      <c r="A1299" s="5">
        <v>41925</v>
      </c>
      <c r="B1299" s="3">
        <f>YEAR(Table1[[#This Row],[Order Date]])</f>
        <v>2014</v>
      </c>
      <c r="C1299" s="3">
        <f>MONTH(Table1[[#This Row],[Order Date]])</f>
        <v>10</v>
      </c>
      <c r="D1299" s="1" t="s">
        <v>1459</v>
      </c>
      <c r="E1299" s="1" t="s">
        <v>164</v>
      </c>
      <c r="F1299" s="1" t="s">
        <v>11</v>
      </c>
      <c r="G1299" s="1" t="s">
        <v>24</v>
      </c>
      <c r="H1299" s="1" t="s">
        <v>1000</v>
      </c>
      <c r="I1299" s="2">
        <v>11.52</v>
      </c>
      <c r="J1299" s="3">
        <v>4</v>
      </c>
      <c r="K1299" s="2">
        <v>3.23</v>
      </c>
    </row>
    <row r="1300" spans="1:11" x14ac:dyDescent="0.2">
      <c r="A1300" s="5">
        <v>41925</v>
      </c>
      <c r="B1300" s="3">
        <f>YEAR(Table1[[#This Row],[Order Date]])</f>
        <v>2014</v>
      </c>
      <c r="C1300" s="3">
        <f>MONTH(Table1[[#This Row],[Order Date]])</f>
        <v>10</v>
      </c>
      <c r="D1300" s="1" t="s">
        <v>1459</v>
      </c>
      <c r="E1300" s="1" t="s">
        <v>164</v>
      </c>
      <c r="F1300" s="1" t="s">
        <v>34</v>
      </c>
      <c r="G1300" s="1" t="s">
        <v>145</v>
      </c>
      <c r="H1300" s="1" t="s">
        <v>1460</v>
      </c>
      <c r="I1300" s="2">
        <v>1298.55</v>
      </c>
      <c r="J1300" s="3">
        <v>5</v>
      </c>
      <c r="K1300" s="2">
        <v>311.64999999999998</v>
      </c>
    </row>
    <row r="1301" spans="1:11" x14ac:dyDescent="0.2">
      <c r="A1301" s="5">
        <v>41925</v>
      </c>
      <c r="B1301" s="3">
        <f>YEAR(Table1[[#This Row],[Order Date]])</f>
        <v>2014</v>
      </c>
      <c r="C1301" s="3">
        <f>MONTH(Table1[[#This Row],[Order Date]])</f>
        <v>10</v>
      </c>
      <c r="D1301" s="1" t="s">
        <v>1459</v>
      </c>
      <c r="E1301" s="1" t="s">
        <v>164</v>
      </c>
      <c r="F1301" s="1" t="s">
        <v>11</v>
      </c>
      <c r="G1301" s="1" t="s">
        <v>92</v>
      </c>
      <c r="H1301" s="1" t="s">
        <v>534</v>
      </c>
      <c r="I1301" s="2">
        <v>213.92</v>
      </c>
      <c r="J1301" s="3">
        <v>4</v>
      </c>
      <c r="K1301" s="2">
        <v>62.04</v>
      </c>
    </row>
    <row r="1302" spans="1:11" x14ac:dyDescent="0.2">
      <c r="A1302" s="5">
        <v>41925</v>
      </c>
      <c r="B1302" s="3">
        <f>YEAR(Table1[[#This Row],[Order Date]])</f>
        <v>2014</v>
      </c>
      <c r="C1302" s="3">
        <f>MONTH(Table1[[#This Row],[Order Date]])</f>
        <v>10</v>
      </c>
      <c r="D1302" s="1" t="s">
        <v>1459</v>
      </c>
      <c r="E1302" s="1" t="s">
        <v>164</v>
      </c>
      <c r="F1302" s="1" t="s">
        <v>39</v>
      </c>
      <c r="G1302" s="1" t="s">
        <v>52</v>
      </c>
      <c r="H1302" s="1" t="s">
        <v>1461</v>
      </c>
      <c r="I1302" s="2">
        <v>25.78</v>
      </c>
      <c r="J1302" s="3">
        <v>2</v>
      </c>
      <c r="K1302" s="2">
        <v>2.58</v>
      </c>
    </row>
    <row r="1303" spans="1:11" x14ac:dyDescent="0.2">
      <c r="A1303" s="5">
        <v>41925</v>
      </c>
      <c r="B1303" s="3">
        <f>YEAR(Table1[[#This Row],[Order Date]])</f>
        <v>2014</v>
      </c>
      <c r="C1303" s="3">
        <f>MONTH(Table1[[#This Row],[Order Date]])</f>
        <v>10</v>
      </c>
      <c r="D1303" s="1" t="s">
        <v>197</v>
      </c>
      <c r="E1303" s="1" t="s">
        <v>177</v>
      </c>
      <c r="F1303" s="1" t="s">
        <v>34</v>
      </c>
      <c r="G1303" s="1" t="s">
        <v>35</v>
      </c>
      <c r="H1303" s="1" t="s">
        <v>919</v>
      </c>
      <c r="I1303" s="2">
        <v>245.98</v>
      </c>
      <c r="J1303" s="3">
        <v>2</v>
      </c>
      <c r="K1303" s="2">
        <v>27.06</v>
      </c>
    </row>
    <row r="1304" spans="1:11" x14ac:dyDescent="0.2">
      <c r="A1304" s="5">
        <v>41925</v>
      </c>
      <c r="B1304" s="3">
        <f>YEAR(Table1[[#This Row],[Order Date]])</f>
        <v>2014</v>
      </c>
      <c r="C1304" s="3">
        <f>MONTH(Table1[[#This Row],[Order Date]])</f>
        <v>10</v>
      </c>
      <c r="D1304" s="1" t="s">
        <v>197</v>
      </c>
      <c r="E1304" s="1" t="s">
        <v>177</v>
      </c>
      <c r="F1304" s="1" t="s">
        <v>11</v>
      </c>
      <c r="G1304" s="1" t="s">
        <v>20</v>
      </c>
      <c r="H1304" s="1" t="s">
        <v>1462</v>
      </c>
      <c r="I1304" s="2">
        <v>18.940000000000001</v>
      </c>
      <c r="J1304" s="3">
        <v>1</v>
      </c>
      <c r="K1304" s="2">
        <v>9.4700000000000006</v>
      </c>
    </row>
    <row r="1305" spans="1:11" x14ac:dyDescent="0.2">
      <c r="A1305" s="5">
        <v>41925</v>
      </c>
      <c r="B1305" s="3">
        <f>YEAR(Table1[[#This Row],[Order Date]])</f>
        <v>2014</v>
      </c>
      <c r="C1305" s="3">
        <f>MONTH(Table1[[#This Row],[Order Date]])</f>
        <v>10</v>
      </c>
      <c r="D1305" s="1" t="s">
        <v>1463</v>
      </c>
      <c r="E1305" s="1" t="s">
        <v>149</v>
      </c>
      <c r="F1305" s="1" t="s">
        <v>11</v>
      </c>
      <c r="G1305" s="1" t="s">
        <v>20</v>
      </c>
      <c r="H1305" s="1" t="s">
        <v>522</v>
      </c>
      <c r="I1305" s="2">
        <v>7.75</v>
      </c>
      <c r="J1305" s="3">
        <v>3</v>
      </c>
      <c r="K1305" s="2">
        <v>2.81</v>
      </c>
    </row>
    <row r="1306" spans="1:11" x14ac:dyDescent="0.2">
      <c r="A1306" s="5">
        <v>41925</v>
      </c>
      <c r="B1306" s="3">
        <f>YEAR(Table1[[#This Row],[Order Date]])</f>
        <v>2014</v>
      </c>
      <c r="C1306" s="3">
        <f>MONTH(Table1[[#This Row],[Order Date]])</f>
        <v>10</v>
      </c>
      <c r="D1306" s="1" t="s">
        <v>1338</v>
      </c>
      <c r="E1306" s="1" t="s">
        <v>55</v>
      </c>
      <c r="F1306" s="1" t="s">
        <v>11</v>
      </c>
      <c r="G1306" s="1" t="s">
        <v>63</v>
      </c>
      <c r="H1306" s="1" t="s">
        <v>1464</v>
      </c>
      <c r="I1306" s="2">
        <v>36.4</v>
      </c>
      <c r="J1306" s="3">
        <v>5</v>
      </c>
      <c r="K1306" s="2">
        <v>17.47</v>
      </c>
    </row>
    <row r="1307" spans="1:11" x14ac:dyDescent="0.2">
      <c r="A1307" s="5">
        <v>41925</v>
      </c>
      <c r="B1307" s="3">
        <f>YEAR(Table1[[#This Row],[Order Date]])</f>
        <v>2014</v>
      </c>
      <c r="C1307" s="3">
        <f>MONTH(Table1[[#This Row],[Order Date]])</f>
        <v>10</v>
      </c>
      <c r="D1307" s="1" t="s">
        <v>1338</v>
      </c>
      <c r="E1307" s="1" t="s">
        <v>55</v>
      </c>
      <c r="F1307" s="1" t="s">
        <v>39</v>
      </c>
      <c r="G1307" s="1" t="s">
        <v>52</v>
      </c>
      <c r="H1307" s="1" t="s">
        <v>1284</v>
      </c>
      <c r="I1307" s="2">
        <v>22.96</v>
      </c>
      <c r="J1307" s="3">
        <v>2</v>
      </c>
      <c r="K1307" s="2">
        <v>4.3600000000000003</v>
      </c>
    </row>
    <row r="1308" spans="1:11" x14ac:dyDescent="0.2">
      <c r="A1308" s="5">
        <v>41925</v>
      </c>
      <c r="B1308" s="3">
        <f>YEAR(Table1[[#This Row],[Order Date]])</f>
        <v>2014</v>
      </c>
      <c r="C1308" s="3">
        <f>MONTH(Table1[[#This Row],[Order Date]])</f>
        <v>10</v>
      </c>
      <c r="D1308" s="1" t="s">
        <v>1338</v>
      </c>
      <c r="E1308" s="1" t="s">
        <v>55</v>
      </c>
      <c r="F1308" s="1" t="s">
        <v>11</v>
      </c>
      <c r="G1308" s="1" t="s">
        <v>18</v>
      </c>
      <c r="H1308" s="1" t="s">
        <v>1465</v>
      </c>
      <c r="I1308" s="2">
        <v>315.2</v>
      </c>
      <c r="J1308" s="3">
        <v>4</v>
      </c>
      <c r="K1308" s="2">
        <v>6.3</v>
      </c>
    </row>
    <row r="1309" spans="1:11" x14ac:dyDescent="0.2">
      <c r="A1309" s="5">
        <v>41925</v>
      </c>
      <c r="B1309" s="3">
        <f>YEAR(Table1[[#This Row],[Order Date]])</f>
        <v>2014</v>
      </c>
      <c r="C1309" s="3">
        <f>MONTH(Table1[[#This Row],[Order Date]])</f>
        <v>10</v>
      </c>
      <c r="D1309" s="1" t="s">
        <v>1338</v>
      </c>
      <c r="E1309" s="1" t="s">
        <v>55</v>
      </c>
      <c r="F1309" s="1" t="s">
        <v>11</v>
      </c>
      <c r="G1309" s="1" t="s">
        <v>20</v>
      </c>
      <c r="H1309" s="1" t="s">
        <v>1197</v>
      </c>
      <c r="I1309" s="2">
        <v>15.18</v>
      </c>
      <c r="J1309" s="3">
        <v>3</v>
      </c>
      <c r="K1309" s="2">
        <v>7.13</v>
      </c>
    </row>
    <row r="1310" spans="1:11" x14ac:dyDescent="0.2">
      <c r="A1310" s="5">
        <v>41926</v>
      </c>
      <c r="B1310" s="3">
        <f>YEAR(Table1[[#This Row],[Order Date]])</f>
        <v>2014</v>
      </c>
      <c r="C1310" s="3">
        <f>MONTH(Table1[[#This Row],[Order Date]])</f>
        <v>10</v>
      </c>
      <c r="D1310" s="1" t="s">
        <v>1466</v>
      </c>
      <c r="E1310" s="1" t="s">
        <v>685</v>
      </c>
      <c r="F1310" s="1" t="s">
        <v>11</v>
      </c>
      <c r="G1310" s="1" t="s">
        <v>20</v>
      </c>
      <c r="H1310" s="1" t="s">
        <v>80</v>
      </c>
      <c r="I1310" s="2">
        <v>22.92</v>
      </c>
      <c r="J1310" s="3">
        <v>4</v>
      </c>
      <c r="K1310" s="2">
        <v>11</v>
      </c>
    </row>
    <row r="1311" spans="1:11" x14ac:dyDescent="0.2">
      <c r="A1311" s="5">
        <v>41926</v>
      </c>
      <c r="B1311" s="3">
        <f>YEAR(Table1[[#This Row],[Order Date]])</f>
        <v>2014</v>
      </c>
      <c r="C1311" s="3">
        <f>MONTH(Table1[[#This Row],[Order Date]])</f>
        <v>10</v>
      </c>
      <c r="D1311" s="1" t="s">
        <v>1466</v>
      </c>
      <c r="E1311" s="1" t="s">
        <v>685</v>
      </c>
      <c r="F1311" s="1" t="s">
        <v>11</v>
      </c>
      <c r="G1311" s="1" t="s">
        <v>18</v>
      </c>
      <c r="H1311" s="1" t="s">
        <v>236</v>
      </c>
      <c r="I1311" s="2">
        <v>269.89999999999998</v>
      </c>
      <c r="J1311" s="3">
        <v>5</v>
      </c>
      <c r="K1311" s="2">
        <v>16.190000000000001</v>
      </c>
    </row>
    <row r="1312" spans="1:11" x14ac:dyDescent="0.2">
      <c r="A1312" s="5">
        <v>41926</v>
      </c>
      <c r="B1312" s="3">
        <f>YEAR(Table1[[#This Row],[Order Date]])</f>
        <v>2014</v>
      </c>
      <c r="C1312" s="3">
        <f>MONTH(Table1[[#This Row],[Order Date]])</f>
        <v>10</v>
      </c>
      <c r="D1312" s="1" t="s">
        <v>1467</v>
      </c>
      <c r="E1312" s="1" t="s">
        <v>10</v>
      </c>
      <c r="F1312" s="1" t="s">
        <v>11</v>
      </c>
      <c r="G1312" s="1" t="s">
        <v>92</v>
      </c>
      <c r="H1312" s="1" t="s">
        <v>1468</v>
      </c>
      <c r="I1312" s="2">
        <v>3.16</v>
      </c>
      <c r="J1312" s="3">
        <v>4</v>
      </c>
      <c r="K1312" s="2">
        <v>-8.5299999999999994</v>
      </c>
    </row>
    <row r="1313" spans="1:11" x14ac:dyDescent="0.2">
      <c r="A1313" s="5">
        <v>41926</v>
      </c>
      <c r="B1313" s="3">
        <f>YEAR(Table1[[#This Row],[Order Date]])</f>
        <v>2014</v>
      </c>
      <c r="C1313" s="3">
        <f>MONTH(Table1[[#This Row],[Order Date]])</f>
        <v>10</v>
      </c>
      <c r="D1313" s="1" t="s">
        <v>1467</v>
      </c>
      <c r="E1313" s="1" t="s">
        <v>10</v>
      </c>
      <c r="F1313" s="1" t="s">
        <v>39</v>
      </c>
      <c r="G1313" s="1" t="s">
        <v>603</v>
      </c>
      <c r="H1313" s="1" t="s">
        <v>1469</v>
      </c>
      <c r="I1313" s="2">
        <v>1999.96</v>
      </c>
      <c r="J1313" s="3">
        <v>5</v>
      </c>
      <c r="K1313" s="2">
        <v>624.99</v>
      </c>
    </row>
    <row r="1314" spans="1:11" x14ac:dyDescent="0.2">
      <c r="A1314" s="5">
        <v>41926</v>
      </c>
      <c r="B1314" s="3">
        <f>YEAR(Table1[[#This Row],[Order Date]])</f>
        <v>2014</v>
      </c>
      <c r="C1314" s="3">
        <f>MONTH(Table1[[#This Row],[Order Date]])</f>
        <v>10</v>
      </c>
      <c r="D1314" s="1" t="s">
        <v>156</v>
      </c>
      <c r="E1314" s="1" t="s">
        <v>15</v>
      </c>
      <c r="F1314" s="1" t="s">
        <v>11</v>
      </c>
      <c r="G1314" s="1" t="s">
        <v>12</v>
      </c>
      <c r="H1314" s="1" t="s">
        <v>370</v>
      </c>
      <c r="I1314" s="2">
        <v>322.19</v>
      </c>
      <c r="J1314" s="3">
        <v>13</v>
      </c>
      <c r="K1314" s="2">
        <v>100.69</v>
      </c>
    </row>
    <row r="1315" spans="1:11" x14ac:dyDescent="0.2">
      <c r="A1315" s="5">
        <v>41926</v>
      </c>
      <c r="B1315" s="3">
        <f>YEAR(Table1[[#This Row],[Order Date]])</f>
        <v>2014</v>
      </c>
      <c r="C1315" s="3">
        <f>MONTH(Table1[[#This Row],[Order Date]])</f>
        <v>10</v>
      </c>
      <c r="D1315" s="1" t="s">
        <v>156</v>
      </c>
      <c r="E1315" s="1" t="s">
        <v>15</v>
      </c>
      <c r="F1315" s="1" t="s">
        <v>11</v>
      </c>
      <c r="G1315" s="1" t="s">
        <v>20</v>
      </c>
      <c r="H1315" s="1" t="s">
        <v>150</v>
      </c>
      <c r="I1315" s="2">
        <v>2.95</v>
      </c>
      <c r="J1315" s="3">
        <v>3</v>
      </c>
      <c r="K1315" s="2">
        <v>-4.8600000000000003</v>
      </c>
    </row>
    <row r="1316" spans="1:11" x14ac:dyDescent="0.2">
      <c r="A1316" s="5">
        <v>41926</v>
      </c>
      <c r="B1316" s="3">
        <f>YEAR(Table1[[#This Row],[Order Date]])</f>
        <v>2014</v>
      </c>
      <c r="C1316" s="3">
        <f>MONTH(Table1[[#This Row],[Order Date]])</f>
        <v>10</v>
      </c>
      <c r="D1316" s="1" t="s">
        <v>156</v>
      </c>
      <c r="E1316" s="1" t="s">
        <v>15</v>
      </c>
      <c r="F1316" s="1" t="s">
        <v>11</v>
      </c>
      <c r="G1316" s="1" t="s">
        <v>12</v>
      </c>
      <c r="H1316" s="1" t="s">
        <v>1470</v>
      </c>
      <c r="I1316" s="2">
        <v>19.14</v>
      </c>
      <c r="J1316" s="3">
        <v>4</v>
      </c>
      <c r="K1316" s="2">
        <v>6.94</v>
      </c>
    </row>
    <row r="1317" spans="1:11" x14ac:dyDescent="0.2">
      <c r="A1317" s="5">
        <v>41926</v>
      </c>
      <c r="B1317" s="3">
        <f>YEAR(Table1[[#This Row],[Order Date]])</f>
        <v>2014</v>
      </c>
      <c r="C1317" s="3">
        <f>MONTH(Table1[[#This Row],[Order Date]])</f>
        <v>10</v>
      </c>
      <c r="D1317" s="1" t="s">
        <v>1471</v>
      </c>
      <c r="E1317" s="1" t="s">
        <v>434</v>
      </c>
      <c r="F1317" s="1" t="s">
        <v>39</v>
      </c>
      <c r="G1317" s="1" t="s">
        <v>52</v>
      </c>
      <c r="H1317" s="1" t="s">
        <v>1293</v>
      </c>
      <c r="I1317" s="2">
        <v>177</v>
      </c>
      <c r="J1317" s="3">
        <v>3</v>
      </c>
      <c r="K1317" s="2">
        <v>30.09</v>
      </c>
    </row>
    <row r="1318" spans="1:11" x14ac:dyDescent="0.2">
      <c r="A1318" s="5">
        <v>41926</v>
      </c>
      <c r="B1318" s="3">
        <f>YEAR(Table1[[#This Row],[Order Date]])</f>
        <v>2014</v>
      </c>
      <c r="C1318" s="3">
        <f>MONTH(Table1[[#This Row],[Order Date]])</f>
        <v>10</v>
      </c>
      <c r="D1318" s="1" t="s">
        <v>1471</v>
      </c>
      <c r="E1318" s="1" t="s">
        <v>434</v>
      </c>
      <c r="F1318" s="1" t="s">
        <v>11</v>
      </c>
      <c r="G1318" s="1" t="s">
        <v>18</v>
      </c>
      <c r="H1318" s="1" t="s">
        <v>1472</v>
      </c>
      <c r="I1318" s="2">
        <v>79.45</v>
      </c>
      <c r="J1318" s="3">
        <v>7</v>
      </c>
      <c r="K1318" s="2">
        <v>22.25</v>
      </c>
    </row>
    <row r="1319" spans="1:11" x14ac:dyDescent="0.2">
      <c r="A1319" s="5">
        <v>41926</v>
      </c>
      <c r="B1319" s="3">
        <f>YEAR(Table1[[#This Row],[Order Date]])</f>
        <v>2014</v>
      </c>
      <c r="C1319" s="3">
        <f>MONTH(Table1[[#This Row],[Order Date]])</f>
        <v>10</v>
      </c>
      <c r="D1319" s="1" t="s">
        <v>1471</v>
      </c>
      <c r="E1319" s="1" t="s">
        <v>434</v>
      </c>
      <c r="F1319" s="1" t="s">
        <v>34</v>
      </c>
      <c r="G1319" s="1" t="s">
        <v>35</v>
      </c>
      <c r="H1319" s="1" t="s">
        <v>1473</v>
      </c>
      <c r="I1319" s="2">
        <v>1628.82</v>
      </c>
      <c r="J1319" s="3">
        <v>9</v>
      </c>
      <c r="K1319" s="2">
        <v>260.61</v>
      </c>
    </row>
    <row r="1320" spans="1:11" x14ac:dyDescent="0.2">
      <c r="A1320" s="5">
        <v>41927</v>
      </c>
      <c r="B1320" s="3">
        <f>YEAR(Table1[[#This Row],[Order Date]])</f>
        <v>2014</v>
      </c>
      <c r="C1320" s="3">
        <f>MONTH(Table1[[#This Row],[Order Date]])</f>
        <v>10</v>
      </c>
      <c r="D1320" s="1" t="s">
        <v>884</v>
      </c>
      <c r="E1320" s="1" t="s">
        <v>123</v>
      </c>
      <c r="F1320" s="1" t="s">
        <v>34</v>
      </c>
      <c r="G1320" s="1" t="s">
        <v>47</v>
      </c>
      <c r="H1320" s="1" t="s">
        <v>339</v>
      </c>
      <c r="I1320" s="2">
        <v>15.38</v>
      </c>
      <c r="J1320" s="3">
        <v>1</v>
      </c>
      <c r="K1320" s="2">
        <v>4.04</v>
      </c>
    </row>
    <row r="1321" spans="1:11" x14ac:dyDescent="0.2">
      <c r="A1321" s="5">
        <v>41927</v>
      </c>
      <c r="B1321" s="3">
        <f>YEAR(Table1[[#This Row],[Order Date]])</f>
        <v>2014</v>
      </c>
      <c r="C1321" s="3">
        <f>MONTH(Table1[[#This Row],[Order Date]])</f>
        <v>10</v>
      </c>
      <c r="D1321" s="1" t="s">
        <v>1474</v>
      </c>
      <c r="E1321" s="1" t="s">
        <v>78</v>
      </c>
      <c r="F1321" s="1" t="s">
        <v>34</v>
      </c>
      <c r="G1321" s="1" t="s">
        <v>35</v>
      </c>
      <c r="H1321" s="1" t="s">
        <v>1261</v>
      </c>
      <c r="I1321" s="2">
        <v>183.37</v>
      </c>
      <c r="J1321" s="3">
        <v>2</v>
      </c>
      <c r="K1321" s="2">
        <v>-7.86</v>
      </c>
    </row>
    <row r="1322" spans="1:11" x14ac:dyDescent="0.2">
      <c r="A1322" s="5">
        <v>41927</v>
      </c>
      <c r="B1322" s="3">
        <f>YEAR(Table1[[#This Row],[Order Date]])</f>
        <v>2014</v>
      </c>
      <c r="C1322" s="3">
        <f>MONTH(Table1[[#This Row],[Order Date]])</f>
        <v>10</v>
      </c>
      <c r="D1322" s="1" t="s">
        <v>1474</v>
      </c>
      <c r="E1322" s="1" t="s">
        <v>78</v>
      </c>
      <c r="F1322" s="1" t="s">
        <v>11</v>
      </c>
      <c r="G1322" s="1" t="s">
        <v>12</v>
      </c>
      <c r="H1322" s="1" t="s">
        <v>981</v>
      </c>
      <c r="I1322" s="2">
        <v>7.97</v>
      </c>
      <c r="J1322" s="3">
        <v>2</v>
      </c>
      <c r="K1322" s="2">
        <v>2.89</v>
      </c>
    </row>
    <row r="1323" spans="1:11" x14ac:dyDescent="0.2">
      <c r="A1323" s="5">
        <v>41928</v>
      </c>
      <c r="B1323" s="3">
        <f>YEAR(Table1[[#This Row],[Order Date]])</f>
        <v>2014</v>
      </c>
      <c r="C1323" s="3">
        <f>MONTH(Table1[[#This Row],[Order Date]])</f>
        <v>10</v>
      </c>
      <c r="D1323" s="1" t="s">
        <v>1475</v>
      </c>
      <c r="E1323" s="1" t="s">
        <v>27</v>
      </c>
      <c r="F1323" s="1" t="s">
        <v>11</v>
      </c>
      <c r="G1323" s="1" t="s">
        <v>20</v>
      </c>
      <c r="H1323" s="1" t="s">
        <v>318</v>
      </c>
      <c r="I1323" s="2">
        <v>14.35</v>
      </c>
      <c r="J1323" s="3">
        <v>3</v>
      </c>
      <c r="K1323" s="2">
        <v>5.0199999999999996</v>
      </c>
    </row>
    <row r="1324" spans="1:11" x14ac:dyDescent="0.2">
      <c r="A1324" s="5">
        <v>41928</v>
      </c>
      <c r="B1324" s="3">
        <f>YEAR(Table1[[#This Row],[Order Date]])</f>
        <v>2014</v>
      </c>
      <c r="C1324" s="3">
        <f>MONTH(Table1[[#This Row],[Order Date]])</f>
        <v>10</v>
      </c>
      <c r="D1324" s="1" t="s">
        <v>1475</v>
      </c>
      <c r="E1324" s="1" t="s">
        <v>27</v>
      </c>
      <c r="F1324" s="1" t="s">
        <v>39</v>
      </c>
      <c r="G1324" s="1" t="s">
        <v>52</v>
      </c>
      <c r="H1324" s="1" t="s">
        <v>1476</v>
      </c>
      <c r="I1324" s="2">
        <v>179.97</v>
      </c>
      <c r="J1324" s="3">
        <v>3</v>
      </c>
      <c r="K1324" s="2">
        <v>86.39</v>
      </c>
    </row>
    <row r="1325" spans="1:11" x14ac:dyDescent="0.2">
      <c r="A1325" s="5">
        <v>41929</v>
      </c>
      <c r="B1325" s="3">
        <f>YEAR(Table1[[#This Row],[Order Date]])</f>
        <v>2014</v>
      </c>
      <c r="C1325" s="3">
        <f>MONTH(Table1[[#This Row],[Order Date]])</f>
        <v>10</v>
      </c>
      <c r="D1325" s="1" t="s">
        <v>1477</v>
      </c>
      <c r="E1325" s="1" t="s">
        <v>10</v>
      </c>
      <c r="F1325" s="1" t="s">
        <v>11</v>
      </c>
      <c r="G1325" s="1" t="s">
        <v>20</v>
      </c>
      <c r="H1325" s="1" t="s">
        <v>96</v>
      </c>
      <c r="I1325" s="2">
        <v>10.78</v>
      </c>
      <c r="J1325" s="3">
        <v>5</v>
      </c>
      <c r="K1325" s="2">
        <v>-17.25</v>
      </c>
    </row>
    <row r="1326" spans="1:11" x14ac:dyDescent="0.2">
      <c r="A1326" s="5">
        <v>41929</v>
      </c>
      <c r="B1326" s="3">
        <f>YEAR(Table1[[#This Row],[Order Date]])</f>
        <v>2014</v>
      </c>
      <c r="C1326" s="3">
        <f>MONTH(Table1[[#This Row],[Order Date]])</f>
        <v>10</v>
      </c>
      <c r="D1326" s="1" t="s">
        <v>1477</v>
      </c>
      <c r="E1326" s="1" t="s">
        <v>10</v>
      </c>
      <c r="F1326" s="1" t="s">
        <v>39</v>
      </c>
      <c r="G1326" s="1" t="s">
        <v>52</v>
      </c>
      <c r="H1326" s="1" t="s">
        <v>1008</v>
      </c>
      <c r="I1326" s="2">
        <v>119.98</v>
      </c>
      <c r="J1326" s="3">
        <v>3</v>
      </c>
      <c r="K1326" s="2">
        <v>-18</v>
      </c>
    </row>
    <row r="1327" spans="1:11" x14ac:dyDescent="0.2">
      <c r="A1327" s="5">
        <v>41929</v>
      </c>
      <c r="B1327" s="3">
        <f>YEAR(Table1[[#This Row],[Order Date]])</f>
        <v>2014</v>
      </c>
      <c r="C1327" s="3">
        <f>MONTH(Table1[[#This Row],[Order Date]])</f>
        <v>10</v>
      </c>
      <c r="D1327" s="1" t="s">
        <v>1408</v>
      </c>
      <c r="E1327" s="1" t="s">
        <v>10</v>
      </c>
      <c r="F1327" s="1" t="s">
        <v>34</v>
      </c>
      <c r="G1327" s="1" t="s">
        <v>47</v>
      </c>
      <c r="H1327" s="1" t="s">
        <v>1162</v>
      </c>
      <c r="I1327" s="2">
        <v>5.31</v>
      </c>
      <c r="J1327" s="3">
        <v>2</v>
      </c>
      <c r="K1327" s="2">
        <v>-1.59</v>
      </c>
    </row>
    <row r="1328" spans="1:11" x14ac:dyDescent="0.2">
      <c r="A1328" s="5">
        <v>41930</v>
      </c>
      <c r="B1328" s="3">
        <f>YEAR(Table1[[#This Row],[Order Date]])</f>
        <v>2014</v>
      </c>
      <c r="C1328" s="3">
        <f>MONTH(Table1[[#This Row],[Order Date]])</f>
        <v>10</v>
      </c>
      <c r="D1328" s="1" t="s">
        <v>1478</v>
      </c>
      <c r="E1328" s="1" t="s">
        <v>488</v>
      </c>
      <c r="F1328" s="1" t="s">
        <v>11</v>
      </c>
      <c r="G1328" s="1" t="s">
        <v>18</v>
      </c>
      <c r="H1328" s="1" t="s">
        <v>908</v>
      </c>
      <c r="I1328" s="2">
        <v>275.97000000000003</v>
      </c>
      <c r="J1328" s="3">
        <v>3</v>
      </c>
      <c r="K1328" s="2">
        <v>11.04</v>
      </c>
    </row>
    <row r="1329" spans="1:11" x14ac:dyDescent="0.2">
      <c r="A1329" s="5">
        <v>41930</v>
      </c>
      <c r="B1329" s="3">
        <f>YEAR(Table1[[#This Row],[Order Date]])</f>
        <v>2014</v>
      </c>
      <c r="C1329" s="3">
        <f>MONTH(Table1[[#This Row],[Order Date]])</f>
        <v>10</v>
      </c>
      <c r="D1329" s="1" t="s">
        <v>1478</v>
      </c>
      <c r="E1329" s="1" t="s">
        <v>488</v>
      </c>
      <c r="F1329" s="1" t="s">
        <v>39</v>
      </c>
      <c r="G1329" s="1" t="s">
        <v>40</v>
      </c>
      <c r="H1329" s="1" t="s">
        <v>1479</v>
      </c>
      <c r="I1329" s="2">
        <v>1394.95</v>
      </c>
      <c r="J1329" s="3">
        <v>5</v>
      </c>
      <c r="K1329" s="2">
        <v>362.69</v>
      </c>
    </row>
    <row r="1330" spans="1:11" x14ac:dyDescent="0.2">
      <c r="A1330" s="5">
        <v>41930</v>
      </c>
      <c r="B1330" s="3">
        <f>YEAR(Table1[[#This Row],[Order Date]])</f>
        <v>2014</v>
      </c>
      <c r="C1330" s="3">
        <f>MONTH(Table1[[#This Row],[Order Date]])</f>
        <v>10</v>
      </c>
      <c r="D1330" s="1" t="s">
        <v>1478</v>
      </c>
      <c r="E1330" s="1" t="s">
        <v>488</v>
      </c>
      <c r="F1330" s="1" t="s">
        <v>34</v>
      </c>
      <c r="G1330" s="1" t="s">
        <v>35</v>
      </c>
      <c r="H1330" s="1" t="s">
        <v>1480</v>
      </c>
      <c r="I1330" s="2">
        <v>545.88</v>
      </c>
      <c r="J1330" s="3">
        <v>6</v>
      </c>
      <c r="K1330" s="2">
        <v>70.959999999999994</v>
      </c>
    </row>
    <row r="1331" spans="1:11" x14ac:dyDescent="0.2">
      <c r="A1331" s="5">
        <v>41930</v>
      </c>
      <c r="B1331" s="3">
        <f>YEAR(Table1[[#This Row],[Order Date]])</f>
        <v>2014</v>
      </c>
      <c r="C1331" s="3">
        <f>MONTH(Table1[[#This Row],[Order Date]])</f>
        <v>10</v>
      </c>
      <c r="D1331" s="1" t="s">
        <v>525</v>
      </c>
      <c r="E1331" s="1" t="s">
        <v>23</v>
      </c>
      <c r="F1331" s="1" t="s">
        <v>11</v>
      </c>
      <c r="G1331" s="1" t="s">
        <v>63</v>
      </c>
      <c r="H1331" s="1" t="s">
        <v>1481</v>
      </c>
      <c r="I1331" s="2">
        <v>52.51</v>
      </c>
      <c r="J1331" s="3">
        <v>6</v>
      </c>
      <c r="K1331" s="2">
        <v>19.690000000000001</v>
      </c>
    </row>
    <row r="1332" spans="1:11" x14ac:dyDescent="0.2">
      <c r="A1332" s="5">
        <v>41930</v>
      </c>
      <c r="B1332" s="3">
        <f>YEAR(Table1[[#This Row],[Order Date]])</f>
        <v>2014</v>
      </c>
      <c r="C1332" s="3">
        <f>MONTH(Table1[[#This Row],[Order Date]])</f>
        <v>10</v>
      </c>
      <c r="D1332" s="1" t="s">
        <v>525</v>
      </c>
      <c r="E1332" s="1" t="s">
        <v>23</v>
      </c>
      <c r="F1332" s="1" t="s">
        <v>11</v>
      </c>
      <c r="G1332" s="1" t="s">
        <v>18</v>
      </c>
      <c r="H1332" s="1" t="s">
        <v>1482</v>
      </c>
      <c r="I1332" s="2">
        <v>186.91</v>
      </c>
      <c r="J1332" s="3">
        <v>6</v>
      </c>
      <c r="K1332" s="2">
        <v>-35.049999999999997</v>
      </c>
    </row>
    <row r="1333" spans="1:11" x14ac:dyDescent="0.2">
      <c r="A1333" s="5">
        <v>41930</v>
      </c>
      <c r="B1333" s="3">
        <f>YEAR(Table1[[#This Row],[Order Date]])</f>
        <v>2014</v>
      </c>
      <c r="C1333" s="3">
        <f>MONTH(Table1[[#This Row],[Order Date]])</f>
        <v>10</v>
      </c>
      <c r="D1333" s="1" t="s">
        <v>525</v>
      </c>
      <c r="E1333" s="1" t="s">
        <v>23</v>
      </c>
      <c r="F1333" s="1" t="s">
        <v>11</v>
      </c>
      <c r="G1333" s="1" t="s">
        <v>12</v>
      </c>
      <c r="H1333" s="1" t="s">
        <v>619</v>
      </c>
      <c r="I1333" s="2">
        <v>10.050000000000001</v>
      </c>
      <c r="J1333" s="3">
        <v>4</v>
      </c>
      <c r="K1333" s="2">
        <v>3.14</v>
      </c>
    </row>
    <row r="1334" spans="1:11" x14ac:dyDescent="0.2">
      <c r="A1334" s="5">
        <v>41930</v>
      </c>
      <c r="B1334" s="3">
        <f>YEAR(Table1[[#This Row],[Order Date]])</f>
        <v>2014</v>
      </c>
      <c r="C1334" s="3">
        <f>MONTH(Table1[[#This Row],[Order Date]])</f>
        <v>10</v>
      </c>
      <c r="D1334" s="1" t="s">
        <v>1483</v>
      </c>
      <c r="E1334" s="1" t="s">
        <v>101</v>
      </c>
      <c r="F1334" s="1" t="s">
        <v>34</v>
      </c>
      <c r="G1334" s="1" t="s">
        <v>35</v>
      </c>
      <c r="H1334" s="1" t="s">
        <v>1484</v>
      </c>
      <c r="I1334" s="2">
        <v>605.34</v>
      </c>
      <c r="J1334" s="3">
        <v>6</v>
      </c>
      <c r="K1334" s="2">
        <v>145.28</v>
      </c>
    </row>
    <row r="1335" spans="1:11" x14ac:dyDescent="0.2">
      <c r="A1335" s="5">
        <v>41930</v>
      </c>
      <c r="B1335" s="3">
        <f>YEAR(Table1[[#This Row],[Order Date]])</f>
        <v>2014</v>
      </c>
      <c r="C1335" s="3">
        <f>MONTH(Table1[[#This Row],[Order Date]])</f>
        <v>10</v>
      </c>
      <c r="D1335" s="1" t="s">
        <v>1485</v>
      </c>
      <c r="E1335" s="1" t="s">
        <v>164</v>
      </c>
      <c r="F1335" s="1" t="s">
        <v>11</v>
      </c>
      <c r="G1335" s="1" t="s">
        <v>12</v>
      </c>
      <c r="H1335" s="1" t="s">
        <v>1126</v>
      </c>
      <c r="I1335" s="2">
        <v>61.96</v>
      </c>
      <c r="J1335" s="3">
        <v>2</v>
      </c>
      <c r="K1335" s="2">
        <v>27.88</v>
      </c>
    </row>
    <row r="1336" spans="1:11" x14ac:dyDescent="0.2">
      <c r="A1336" s="5">
        <v>41930</v>
      </c>
      <c r="B1336" s="3">
        <f>YEAR(Table1[[#This Row],[Order Date]])</f>
        <v>2014</v>
      </c>
      <c r="C1336" s="3">
        <f>MONTH(Table1[[#This Row],[Order Date]])</f>
        <v>10</v>
      </c>
      <c r="D1336" s="1" t="s">
        <v>1485</v>
      </c>
      <c r="E1336" s="1" t="s">
        <v>164</v>
      </c>
      <c r="F1336" s="1" t="s">
        <v>11</v>
      </c>
      <c r="G1336" s="1" t="s">
        <v>20</v>
      </c>
      <c r="H1336" s="1" t="s">
        <v>1486</v>
      </c>
      <c r="I1336" s="2">
        <v>1.34</v>
      </c>
      <c r="J1336" s="3">
        <v>1</v>
      </c>
      <c r="K1336" s="2">
        <v>0.47</v>
      </c>
    </row>
    <row r="1337" spans="1:11" x14ac:dyDescent="0.2">
      <c r="A1337" s="5">
        <v>41931</v>
      </c>
      <c r="B1337" s="3">
        <f>YEAR(Table1[[#This Row],[Order Date]])</f>
        <v>2014</v>
      </c>
      <c r="C1337" s="3">
        <f>MONTH(Table1[[#This Row],[Order Date]])</f>
        <v>10</v>
      </c>
      <c r="D1337" s="1" t="s">
        <v>1487</v>
      </c>
      <c r="E1337" s="1" t="s">
        <v>27</v>
      </c>
      <c r="F1337" s="1" t="s">
        <v>11</v>
      </c>
      <c r="G1337" s="1" t="s">
        <v>12</v>
      </c>
      <c r="H1337" s="1" t="s">
        <v>1488</v>
      </c>
      <c r="I1337" s="2">
        <v>13.44</v>
      </c>
      <c r="J1337" s="3">
        <v>3</v>
      </c>
      <c r="K1337" s="2">
        <v>6.59</v>
      </c>
    </row>
    <row r="1338" spans="1:11" x14ac:dyDescent="0.2">
      <c r="A1338" s="5">
        <v>41931</v>
      </c>
      <c r="B1338" s="3">
        <f>YEAR(Table1[[#This Row],[Order Date]])</f>
        <v>2014</v>
      </c>
      <c r="C1338" s="3">
        <f>MONTH(Table1[[#This Row],[Order Date]])</f>
        <v>10</v>
      </c>
      <c r="D1338" s="1" t="s">
        <v>1489</v>
      </c>
      <c r="E1338" s="1" t="s">
        <v>27</v>
      </c>
      <c r="F1338" s="1" t="s">
        <v>11</v>
      </c>
      <c r="G1338" s="1" t="s">
        <v>20</v>
      </c>
      <c r="H1338" s="1" t="s">
        <v>1490</v>
      </c>
      <c r="I1338" s="2">
        <v>2.99</v>
      </c>
      <c r="J1338" s="3">
        <v>1</v>
      </c>
      <c r="K1338" s="2">
        <v>1.1200000000000001</v>
      </c>
    </row>
    <row r="1339" spans="1:11" x14ac:dyDescent="0.2">
      <c r="A1339" s="5">
        <v>41931</v>
      </c>
      <c r="B1339" s="3">
        <f>YEAR(Table1[[#This Row],[Order Date]])</f>
        <v>2014</v>
      </c>
      <c r="C1339" s="3">
        <f>MONTH(Table1[[#This Row],[Order Date]])</f>
        <v>10</v>
      </c>
      <c r="D1339" s="1" t="s">
        <v>1489</v>
      </c>
      <c r="E1339" s="1" t="s">
        <v>27</v>
      </c>
      <c r="F1339" s="1" t="s">
        <v>11</v>
      </c>
      <c r="G1339" s="1" t="s">
        <v>20</v>
      </c>
      <c r="H1339" s="1" t="s">
        <v>1491</v>
      </c>
      <c r="I1339" s="2">
        <v>20.059999999999999</v>
      </c>
      <c r="J1339" s="3">
        <v>6</v>
      </c>
      <c r="K1339" s="2">
        <v>7.02</v>
      </c>
    </row>
    <row r="1340" spans="1:11" x14ac:dyDescent="0.2">
      <c r="A1340" s="5">
        <v>41931</v>
      </c>
      <c r="B1340" s="3">
        <f>YEAR(Table1[[#This Row],[Order Date]])</f>
        <v>2014</v>
      </c>
      <c r="C1340" s="3">
        <f>MONTH(Table1[[#This Row],[Order Date]])</f>
        <v>10</v>
      </c>
      <c r="D1340" s="1" t="s">
        <v>1489</v>
      </c>
      <c r="E1340" s="1" t="s">
        <v>27</v>
      </c>
      <c r="F1340" s="1" t="s">
        <v>11</v>
      </c>
      <c r="G1340" s="1" t="s">
        <v>12</v>
      </c>
      <c r="H1340" s="1" t="s">
        <v>1492</v>
      </c>
      <c r="I1340" s="2">
        <v>146.72999999999999</v>
      </c>
      <c r="J1340" s="3">
        <v>3</v>
      </c>
      <c r="K1340" s="2">
        <v>68.959999999999994</v>
      </c>
    </row>
    <row r="1341" spans="1:11" x14ac:dyDescent="0.2">
      <c r="A1341" s="5">
        <v>41931</v>
      </c>
      <c r="B1341" s="3">
        <f>YEAR(Table1[[#This Row],[Order Date]])</f>
        <v>2014</v>
      </c>
      <c r="C1341" s="3">
        <f>MONTH(Table1[[#This Row],[Order Date]])</f>
        <v>10</v>
      </c>
      <c r="D1341" s="1" t="s">
        <v>1489</v>
      </c>
      <c r="E1341" s="1" t="s">
        <v>27</v>
      </c>
      <c r="F1341" s="1" t="s">
        <v>11</v>
      </c>
      <c r="G1341" s="1" t="s">
        <v>16</v>
      </c>
      <c r="H1341" s="1" t="s">
        <v>172</v>
      </c>
      <c r="I1341" s="2">
        <v>18.75</v>
      </c>
      <c r="J1341" s="3">
        <v>5</v>
      </c>
      <c r="K1341" s="2">
        <v>9</v>
      </c>
    </row>
    <row r="1342" spans="1:11" x14ac:dyDescent="0.2">
      <c r="A1342" s="5">
        <v>41931</v>
      </c>
      <c r="B1342" s="3">
        <f>YEAR(Table1[[#This Row],[Order Date]])</f>
        <v>2014</v>
      </c>
      <c r="C1342" s="3">
        <f>MONTH(Table1[[#This Row],[Order Date]])</f>
        <v>10</v>
      </c>
      <c r="D1342" s="1" t="s">
        <v>1489</v>
      </c>
      <c r="E1342" s="1" t="s">
        <v>27</v>
      </c>
      <c r="F1342" s="1" t="s">
        <v>39</v>
      </c>
      <c r="G1342" s="1" t="s">
        <v>40</v>
      </c>
      <c r="H1342" s="1" t="s">
        <v>1493</v>
      </c>
      <c r="I1342" s="2">
        <v>117.58</v>
      </c>
      <c r="J1342" s="3">
        <v>3</v>
      </c>
      <c r="K1342" s="2">
        <v>11.76</v>
      </c>
    </row>
    <row r="1343" spans="1:11" x14ac:dyDescent="0.2">
      <c r="A1343" s="5">
        <v>41931</v>
      </c>
      <c r="B1343" s="3">
        <f>YEAR(Table1[[#This Row],[Order Date]])</f>
        <v>2014</v>
      </c>
      <c r="C1343" s="3">
        <f>MONTH(Table1[[#This Row],[Order Date]])</f>
        <v>10</v>
      </c>
      <c r="D1343" s="1" t="s">
        <v>1494</v>
      </c>
      <c r="E1343" s="1" t="s">
        <v>27</v>
      </c>
      <c r="F1343" s="1" t="s">
        <v>39</v>
      </c>
      <c r="G1343" s="1" t="s">
        <v>40</v>
      </c>
      <c r="H1343" s="1" t="s">
        <v>494</v>
      </c>
      <c r="I1343" s="2">
        <v>321.55</v>
      </c>
      <c r="J1343" s="3">
        <v>6</v>
      </c>
      <c r="K1343" s="2">
        <v>20.100000000000001</v>
      </c>
    </row>
    <row r="1344" spans="1:11" x14ac:dyDescent="0.2">
      <c r="A1344" s="5">
        <v>41932</v>
      </c>
      <c r="B1344" s="3">
        <f>YEAR(Table1[[#This Row],[Order Date]])</f>
        <v>2014</v>
      </c>
      <c r="C1344" s="3">
        <f>MONTH(Table1[[#This Row],[Order Date]])</f>
        <v>10</v>
      </c>
      <c r="D1344" s="1" t="s">
        <v>373</v>
      </c>
      <c r="E1344" s="1" t="s">
        <v>110</v>
      </c>
      <c r="F1344" s="1" t="s">
        <v>11</v>
      </c>
      <c r="G1344" s="1" t="s">
        <v>18</v>
      </c>
      <c r="H1344" s="1" t="s">
        <v>1374</v>
      </c>
      <c r="I1344" s="2">
        <v>211.96</v>
      </c>
      <c r="J1344" s="3">
        <v>4</v>
      </c>
      <c r="K1344" s="2">
        <v>8.48</v>
      </c>
    </row>
    <row r="1345" spans="1:11" x14ac:dyDescent="0.2">
      <c r="A1345" s="5">
        <v>41932</v>
      </c>
      <c r="B1345" s="3">
        <f>YEAR(Table1[[#This Row],[Order Date]])</f>
        <v>2014</v>
      </c>
      <c r="C1345" s="3">
        <f>MONTH(Table1[[#This Row],[Order Date]])</f>
        <v>10</v>
      </c>
      <c r="D1345" s="1" t="s">
        <v>1495</v>
      </c>
      <c r="E1345" s="1" t="s">
        <v>120</v>
      </c>
      <c r="F1345" s="1" t="s">
        <v>34</v>
      </c>
      <c r="G1345" s="1" t="s">
        <v>145</v>
      </c>
      <c r="H1345" s="1" t="s">
        <v>1496</v>
      </c>
      <c r="I1345" s="2">
        <v>328.59</v>
      </c>
      <c r="J1345" s="3">
        <v>3</v>
      </c>
      <c r="K1345" s="2">
        <v>-147.87</v>
      </c>
    </row>
    <row r="1346" spans="1:11" x14ac:dyDescent="0.2">
      <c r="A1346" s="5">
        <v>41932</v>
      </c>
      <c r="B1346" s="3">
        <f>YEAR(Table1[[#This Row],[Order Date]])</f>
        <v>2014</v>
      </c>
      <c r="C1346" s="3">
        <f>MONTH(Table1[[#This Row],[Order Date]])</f>
        <v>10</v>
      </c>
      <c r="D1346" s="1" t="s">
        <v>1495</v>
      </c>
      <c r="E1346" s="1" t="s">
        <v>120</v>
      </c>
      <c r="F1346" s="1" t="s">
        <v>11</v>
      </c>
      <c r="G1346" s="1" t="s">
        <v>18</v>
      </c>
      <c r="H1346" s="1" t="s">
        <v>272</v>
      </c>
      <c r="I1346" s="2">
        <v>98.35</v>
      </c>
      <c r="J1346" s="3">
        <v>3</v>
      </c>
      <c r="K1346" s="2">
        <v>-24.59</v>
      </c>
    </row>
    <row r="1347" spans="1:11" x14ac:dyDescent="0.2">
      <c r="A1347" s="5">
        <v>41932</v>
      </c>
      <c r="B1347" s="3">
        <f>YEAR(Table1[[#This Row],[Order Date]])</f>
        <v>2014</v>
      </c>
      <c r="C1347" s="3">
        <f>MONTH(Table1[[#This Row],[Order Date]])</f>
        <v>10</v>
      </c>
      <c r="D1347" s="1" t="s">
        <v>1497</v>
      </c>
      <c r="E1347" s="1" t="s">
        <v>15</v>
      </c>
      <c r="F1347" s="1" t="s">
        <v>39</v>
      </c>
      <c r="G1347" s="1" t="s">
        <v>52</v>
      </c>
      <c r="H1347" s="1" t="s">
        <v>731</v>
      </c>
      <c r="I1347" s="2">
        <v>319.97000000000003</v>
      </c>
      <c r="J1347" s="3">
        <v>4</v>
      </c>
      <c r="K1347" s="2">
        <v>71.989999999999995</v>
      </c>
    </row>
    <row r="1348" spans="1:11" x14ac:dyDescent="0.2">
      <c r="A1348" s="5">
        <v>41932</v>
      </c>
      <c r="B1348" s="3">
        <f>YEAR(Table1[[#This Row],[Order Date]])</f>
        <v>2014</v>
      </c>
      <c r="C1348" s="3">
        <f>MONTH(Table1[[#This Row],[Order Date]])</f>
        <v>10</v>
      </c>
      <c r="D1348" s="1" t="s">
        <v>1497</v>
      </c>
      <c r="E1348" s="1" t="s">
        <v>15</v>
      </c>
      <c r="F1348" s="1" t="s">
        <v>11</v>
      </c>
      <c r="G1348" s="1" t="s">
        <v>18</v>
      </c>
      <c r="H1348" s="1" t="s">
        <v>1498</v>
      </c>
      <c r="I1348" s="2">
        <v>505.32</v>
      </c>
      <c r="J1348" s="3">
        <v>3</v>
      </c>
      <c r="K1348" s="2">
        <v>31.58</v>
      </c>
    </row>
    <row r="1349" spans="1:11" x14ac:dyDescent="0.2">
      <c r="A1349" s="5">
        <v>41932</v>
      </c>
      <c r="B1349" s="3">
        <f>YEAR(Table1[[#This Row],[Order Date]])</f>
        <v>2014</v>
      </c>
      <c r="C1349" s="3">
        <f>MONTH(Table1[[#This Row],[Order Date]])</f>
        <v>10</v>
      </c>
      <c r="D1349" s="1" t="s">
        <v>1497</v>
      </c>
      <c r="E1349" s="1" t="s">
        <v>15</v>
      </c>
      <c r="F1349" s="1" t="s">
        <v>11</v>
      </c>
      <c r="G1349" s="1" t="s">
        <v>12</v>
      </c>
      <c r="H1349" s="1" t="s">
        <v>1499</v>
      </c>
      <c r="I1349" s="2">
        <v>3.81</v>
      </c>
      <c r="J1349" s="3">
        <v>1</v>
      </c>
      <c r="K1349" s="2">
        <v>1.24</v>
      </c>
    </row>
    <row r="1350" spans="1:11" x14ac:dyDescent="0.2">
      <c r="A1350" s="5">
        <v>41932</v>
      </c>
      <c r="B1350" s="3">
        <f>YEAR(Table1[[#This Row],[Order Date]])</f>
        <v>2014</v>
      </c>
      <c r="C1350" s="3">
        <f>MONTH(Table1[[#This Row],[Order Date]])</f>
        <v>10</v>
      </c>
      <c r="D1350" s="1" t="s">
        <v>1497</v>
      </c>
      <c r="E1350" s="1" t="s">
        <v>15</v>
      </c>
      <c r="F1350" s="1" t="s">
        <v>11</v>
      </c>
      <c r="G1350" s="1" t="s">
        <v>20</v>
      </c>
      <c r="H1350" s="1" t="s">
        <v>1139</v>
      </c>
      <c r="I1350" s="2">
        <v>8.68</v>
      </c>
      <c r="J1350" s="3">
        <v>1</v>
      </c>
      <c r="K1350" s="2">
        <v>-14.76</v>
      </c>
    </row>
    <row r="1351" spans="1:11" x14ac:dyDescent="0.2">
      <c r="A1351" s="5">
        <v>41932</v>
      </c>
      <c r="B1351" s="3">
        <f>YEAR(Table1[[#This Row],[Order Date]])</f>
        <v>2014</v>
      </c>
      <c r="C1351" s="3">
        <f>MONTH(Table1[[#This Row],[Order Date]])</f>
        <v>10</v>
      </c>
      <c r="D1351" s="1" t="s">
        <v>1497</v>
      </c>
      <c r="E1351" s="1" t="s">
        <v>15</v>
      </c>
      <c r="F1351" s="1" t="s">
        <v>11</v>
      </c>
      <c r="G1351" s="1" t="s">
        <v>16</v>
      </c>
      <c r="H1351" s="1" t="s">
        <v>1500</v>
      </c>
      <c r="I1351" s="2">
        <v>24.42</v>
      </c>
      <c r="J1351" s="3">
        <v>1</v>
      </c>
      <c r="K1351" s="2">
        <v>7.94</v>
      </c>
    </row>
    <row r="1352" spans="1:11" x14ac:dyDescent="0.2">
      <c r="A1352" s="5">
        <v>41933</v>
      </c>
      <c r="B1352" s="3">
        <f>YEAR(Table1[[#This Row],[Order Date]])</f>
        <v>2014</v>
      </c>
      <c r="C1352" s="3">
        <f>MONTH(Table1[[#This Row],[Order Date]])</f>
        <v>10</v>
      </c>
      <c r="D1352" s="1" t="s">
        <v>1477</v>
      </c>
      <c r="E1352" s="1" t="s">
        <v>78</v>
      </c>
      <c r="F1352" s="1" t="s">
        <v>11</v>
      </c>
      <c r="G1352" s="1" t="s">
        <v>92</v>
      </c>
      <c r="H1352" s="1" t="s">
        <v>1080</v>
      </c>
      <c r="I1352" s="2">
        <v>121.79</v>
      </c>
      <c r="J1352" s="3">
        <v>4</v>
      </c>
      <c r="K1352" s="2">
        <v>13.7</v>
      </c>
    </row>
    <row r="1353" spans="1:11" x14ac:dyDescent="0.2">
      <c r="A1353" s="5">
        <v>41933</v>
      </c>
      <c r="B1353" s="3">
        <f>YEAR(Table1[[#This Row],[Order Date]])</f>
        <v>2014</v>
      </c>
      <c r="C1353" s="3">
        <f>MONTH(Table1[[#This Row],[Order Date]])</f>
        <v>10</v>
      </c>
      <c r="D1353" s="1" t="s">
        <v>1477</v>
      </c>
      <c r="E1353" s="1" t="s">
        <v>78</v>
      </c>
      <c r="F1353" s="1" t="s">
        <v>34</v>
      </c>
      <c r="G1353" s="1" t="s">
        <v>145</v>
      </c>
      <c r="H1353" s="1" t="s">
        <v>1501</v>
      </c>
      <c r="I1353" s="2">
        <v>409.59</v>
      </c>
      <c r="J1353" s="3">
        <v>3</v>
      </c>
      <c r="K1353" s="2">
        <v>-122.88</v>
      </c>
    </row>
    <row r="1354" spans="1:11" x14ac:dyDescent="0.2">
      <c r="A1354" s="5">
        <v>41933</v>
      </c>
      <c r="B1354" s="3">
        <f>YEAR(Table1[[#This Row],[Order Date]])</f>
        <v>2014</v>
      </c>
      <c r="C1354" s="3">
        <f>MONTH(Table1[[#This Row],[Order Date]])</f>
        <v>10</v>
      </c>
      <c r="D1354" s="1" t="s">
        <v>1502</v>
      </c>
      <c r="E1354" s="1" t="s">
        <v>27</v>
      </c>
      <c r="F1354" s="1" t="s">
        <v>11</v>
      </c>
      <c r="G1354" s="1" t="s">
        <v>20</v>
      </c>
      <c r="H1354" s="1" t="s">
        <v>1503</v>
      </c>
      <c r="I1354" s="2">
        <v>36.36</v>
      </c>
      <c r="J1354" s="3">
        <v>3</v>
      </c>
      <c r="K1354" s="2">
        <v>12.27</v>
      </c>
    </row>
    <row r="1355" spans="1:11" x14ac:dyDescent="0.2">
      <c r="A1355" s="5">
        <v>41933</v>
      </c>
      <c r="B1355" s="3">
        <f>YEAR(Table1[[#This Row],[Order Date]])</f>
        <v>2014</v>
      </c>
      <c r="C1355" s="3">
        <f>MONTH(Table1[[#This Row],[Order Date]])</f>
        <v>10</v>
      </c>
      <c r="D1355" s="1" t="s">
        <v>483</v>
      </c>
      <c r="E1355" s="1" t="s">
        <v>55</v>
      </c>
      <c r="F1355" s="1" t="s">
        <v>11</v>
      </c>
      <c r="G1355" s="1" t="s">
        <v>18</v>
      </c>
      <c r="H1355" s="1" t="s">
        <v>1482</v>
      </c>
      <c r="I1355" s="2">
        <v>194.7</v>
      </c>
      <c r="J1355" s="3">
        <v>5</v>
      </c>
      <c r="K1355" s="2">
        <v>9.74</v>
      </c>
    </row>
    <row r="1356" spans="1:11" x14ac:dyDescent="0.2">
      <c r="A1356" s="5">
        <v>41933</v>
      </c>
      <c r="B1356" s="3">
        <f>YEAR(Table1[[#This Row],[Order Date]])</f>
        <v>2014</v>
      </c>
      <c r="C1356" s="3">
        <f>MONTH(Table1[[#This Row],[Order Date]])</f>
        <v>10</v>
      </c>
      <c r="D1356" s="1" t="s">
        <v>483</v>
      </c>
      <c r="E1356" s="1" t="s">
        <v>55</v>
      </c>
      <c r="F1356" s="1" t="s">
        <v>34</v>
      </c>
      <c r="G1356" s="1" t="s">
        <v>145</v>
      </c>
      <c r="H1356" s="1" t="s">
        <v>1333</v>
      </c>
      <c r="I1356" s="2">
        <v>591.32000000000005</v>
      </c>
      <c r="J1356" s="3">
        <v>4</v>
      </c>
      <c r="K1356" s="2">
        <v>112.35</v>
      </c>
    </row>
    <row r="1357" spans="1:11" x14ac:dyDescent="0.2">
      <c r="A1357" s="5">
        <v>41933</v>
      </c>
      <c r="B1357" s="3">
        <f>YEAR(Table1[[#This Row],[Order Date]])</f>
        <v>2014</v>
      </c>
      <c r="C1357" s="3">
        <f>MONTH(Table1[[#This Row],[Order Date]])</f>
        <v>10</v>
      </c>
      <c r="D1357" s="1" t="s">
        <v>483</v>
      </c>
      <c r="E1357" s="1" t="s">
        <v>55</v>
      </c>
      <c r="F1357" s="1" t="s">
        <v>11</v>
      </c>
      <c r="G1357" s="1" t="s">
        <v>24</v>
      </c>
      <c r="H1357" s="1" t="s">
        <v>1504</v>
      </c>
      <c r="I1357" s="2">
        <v>2.84</v>
      </c>
      <c r="J1357" s="3">
        <v>1</v>
      </c>
      <c r="K1357" s="2">
        <v>0.88</v>
      </c>
    </row>
    <row r="1358" spans="1:11" x14ac:dyDescent="0.2">
      <c r="A1358" s="5">
        <v>41934</v>
      </c>
      <c r="B1358" s="3">
        <f>YEAR(Table1[[#This Row],[Order Date]])</f>
        <v>2014</v>
      </c>
      <c r="C1358" s="3">
        <f>MONTH(Table1[[#This Row],[Order Date]])</f>
        <v>10</v>
      </c>
      <c r="D1358" s="1" t="s">
        <v>1505</v>
      </c>
      <c r="E1358" s="1" t="s">
        <v>78</v>
      </c>
      <c r="F1358" s="1" t="s">
        <v>34</v>
      </c>
      <c r="G1358" s="1" t="s">
        <v>47</v>
      </c>
      <c r="H1358" s="1" t="s">
        <v>1406</v>
      </c>
      <c r="I1358" s="2">
        <v>93.89</v>
      </c>
      <c r="J1358" s="3">
        <v>4</v>
      </c>
      <c r="K1358" s="2">
        <v>12.91</v>
      </c>
    </row>
    <row r="1359" spans="1:11" x14ac:dyDescent="0.2">
      <c r="A1359" s="5">
        <v>41934</v>
      </c>
      <c r="B1359" s="3">
        <f>YEAR(Table1[[#This Row],[Order Date]])</f>
        <v>2014</v>
      </c>
      <c r="C1359" s="3">
        <f>MONTH(Table1[[#This Row],[Order Date]])</f>
        <v>10</v>
      </c>
      <c r="D1359" s="1" t="s">
        <v>1381</v>
      </c>
      <c r="E1359" s="1" t="s">
        <v>62</v>
      </c>
      <c r="F1359" s="1" t="s">
        <v>34</v>
      </c>
      <c r="G1359" s="1" t="s">
        <v>47</v>
      </c>
      <c r="H1359" s="1" t="s">
        <v>1506</v>
      </c>
      <c r="I1359" s="2">
        <v>129.91999999999999</v>
      </c>
      <c r="J1359" s="3">
        <v>4</v>
      </c>
      <c r="K1359" s="2">
        <v>10.39</v>
      </c>
    </row>
    <row r="1360" spans="1:11" x14ac:dyDescent="0.2">
      <c r="A1360" s="5">
        <v>41936</v>
      </c>
      <c r="B1360" s="3">
        <f>YEAR(Table1[[#This Row],[Order Date]])</f>
        <v>2014</v>
      </c>
      <c r="C1360" s="3">
        <f>MONTH(Table1[[#This Row],[Order Date]])</f>
        <v>10</v>
      </c>
      <c r="D1360" s="1" t="s">
        <v>1507</v>
      </c>
      <c r="E1360" s="1" t="s">
        <v>123</v>
      </c>
      <c r="F1360" s="1" t="s">
        <v>11</v>
      </c>
      <c r="G1360" s="1" t="s">
        <v>12</v>
      </c>
      <c r="H1360" s="1" t="s">
        <v>1264</v>
      </c>
      <c r="I1360" s="2">
        <v>10.37</v>
      </c>
      <c r="J1360" s="3">
        <v>2</v>
      </c>
      <c r="K1360" s="2">
        <v>3.63</v>
      </c>
    </row>
    <row r="1361" spans="1:11" x14ac:dyDescent="0.2">
      <c r="A1361" s="5">
        <v>41936</v>
      </c>
      <c r="B1361" s="3">
        <f>YEAR(Table1[[#This Row],[Order Date]])</f>
        <v>2014</v>
      </c>
      <c r="C1361" s="3">
        <f>MONTH(Table1[[#This Row],[Order Date]])</f>
        <v>10</v>
      </c>
      <c r="D1361" s="1" t="s">
        <v>554</v>
      </c>
      <c r="E1361" s="1" t="s">
        <v>27</v>
      </c>
      <c r="F1361" s="1" t="s">
        <v>11</v>
      </c>
      <c r="G1361" s="1" t="s">
        <v>20</v>
      </c>
      <c r="H1361" s="1" t="s">
        <v>819</v>
      </c>
      <c r="I1361" s="2">
        <v>34.270000000000003</v>
      </c>
      <c r="J1361" s="3">
        <v>3</v>
      </c>
      <c r="K1361" s="2">
        <v>11.14</v>
      </c>
    </row>
    <row r="1362" spans="1:11" x14ac:dyDescent="0.2">
      <c r="A1362" s="5">
        <v>41936</v>
      </c>
      <c r="B1362" s="3">
        <f>YEAR(Table1[[#This Row],[Order Date]])</f>
        <v>2014</v>
      </c>
      <c r="C1362" s="3">
        <f>MONTH(Table1[[#This Row],[Order Date]])</f>
        <v>10</v>
      </c>
      <c r="D1362" s="1" t="s">
        <v>1152</v>
      </c>
      <c r="E1362" s="1" t="s">
        <v>70</v>
      </c>
      <c r="F1362" s="1" t="s">
        <v>11</v>
      </c>
      <c r="G1362" s="1" t="s">
        <v>43</v>
      </c>
      <c r="H1362" s="1" t="s">
        <v>1508</v>
      </c>
      <c r="I1362" s="2">
        <v>11.85</v>
      </c>
      <c r="J1362" s="3">
        <v>3</v>
      </c>
      <c r="K1362" s="2">
        <v>3.79</v>
      </c>
    </row>
    <row r="1363" spans="1:11" x14ac:dyDescent="0.2">
      <c r="A1363" s="5">
        <v>41937</v>
      </c>
      <c r="B1363" s="3">
        <f>YEAR(Table1[[#This Row],[Order Date]])</f>
        <v>2014</v>
      </c>
      <c r="C1363" s="3">
        <f>MONTH(Table1[[#This Row],[Order Date]])</f>
        <v>10</v>
      </c>
      <c r="D1363" s="1" t="s">
        <v>558</v>
      </c>
      <c r="E1363" s="1" t="s">
        <v>27</v>
      </c>
      <c r="F1363" s="1" t="s">
        <v>11</v>
      </c>
      <c r="G1363" s="1" t="s">
        <v>20</v>
      </c>
      <c r="H1363" s="1" t="s">
        <v>1509</v>
      </c>
      <c r="I1363" s="2">
        <v>49.41</v>
      </c>
      <c r="J1363" s="3">
        <v>4</v>
      </c>
      <c r="K1363" s="2">
        <v>18.53</v>
      </c>
    </row>
    <row r="1364" spans="1:11" x14ac:dyDescent="0.2">
      <c r="A1364" s="5">
        <v>41937</v>
      </c>
      <c r="B1364" s="3">
        <f>YEAR(Table1[[#This Row],[Order Date]])</f>
        <v>2014</v>
      </c>
      <c r="C1364" s="3">
        <f>MONTH(Table1[[#This Row],[Order Date]])</f>
        <v>10</v>
      </c>
      <c r="D1364" s="1" t="s">
        <v>702</v>
      </c>
      <c r="E1364" s="1" t="s">
        <v>23</v>
      </c>
      <c r="F1364" s="1" t="s">
        <v>39</v>
      </c>
      <c r="G1364" s="1" t="s">
        <v>52</v>
      </c>
      <c r="H1364" s="1" t="s">
        <v>1510</v>
      </c>
      <c r="I1364" s="2">
        <v>40.78</v>
      </c>
      <c r="J1364" s="3">
        <v>3</v>
      </c>
      <c r="K1364" s="2">
        <v>0.51</v>
      </c>
    </row>
    <row r="1365" spans="1:11" x14ac:dyDescent="0.2">
      <c r="A1365" s="5">
        <v>41937</v>
      </c>
      <c r="B1365" s="3">
        <f>YEAR(Table1[[#This Row],[Order Date]])</f>
        <v>2014</v>
      </c>
      <c r="C1365" s="3">
        <f>MONTH(Table1[[#This Row],[Order Date]])</f>
        <v>10</v>
      </c>
      <c r="D1365" s="1" t="s">
        <v>702</v>
      </c>
      <c r="E1365" s="1" t="s">
        <v>23</v>
      </c>
      <c r="F1365" s="1" t="s">
        <v>11</v>
      </c>
      <c r="G1365" s="1" t="s">
        <v>20</v>
      </c>
      <c r="H1365" s="1" t="s">
        <v>330</v>
      </c>
      <c r="I1365" s="2">
        <v>13.7</v>
      </c>
      <c r="J1365" s="3">
        <v>3</v>
      </c>
      <c r="K1365" s="2">
        <v>-9.59</v>
      </c>
    </row>
    <row r="1366" spans="1:11" x14ac:dyDescent="0.2">
      <c r="A1366" s="5">
        <v>41938</v>
      </c>
      <c r="B1366" s="3">
        <f>YEAR(Table1[[#This Row],[Order Date]])</f>
        <v>2014</v>
      </c>
      <c r="C1366" s="3">
        <f>MONTH(Table1[[#This Row],[Order Date]])</f>
        <v>10</v>
      </c>
      <c r="D1366" s="1" t="s">
        <v>1511</v>
      </c>
      <c r="E1366" s="1" t="s">
        <v>164</v>
      </c>
      <c r="F1366" s="1" t="s">
        <v>34</v>
      </c>
      <c r="G1366" s="1" t="s">
        <v>47</v>
      </c>
      <c r="H1366" s="1" t="s">
        <v>1512</v>
      </c>
      <c r="I1366" s="2">
        <v>63.92</v>
      </c>
      <c r="J1366" s="3">
        <v>4</v>
      </c>
      <c r="K1366" s="2">
        <v>3.2</v>
      </c>
    </row>
    <row r="1367" spans="1:11" x14ac:dyDescent="0.2">
      <c r="A1367" s="5">
        <v>41938</v>
      </c>
      <c r="B1367" s="3">
        <f>YEAR(Table1[[#This Row],[Order Date]])</f>
        <v>2014</v>
      </c>
      <c r="C1367" s="3">
        <f>MONTH(Table1[[#This Row],[Order Date]])</f>
        <v>10</v>
      </c>
      <c r="D1367" s="1" t="s">
        <v>1511</v>
      </c>
      <c r="E1367" s="1" t="s">
        <v>164</v>
      </c>
      <c r="F1367" s="1" t="s">
        <v>39</v>
      </c>
      <c r="G1367" s="1" t="s">
        <v>40</v>
      </c>
      <c r="H1367" s="1" t="s">
        <v>1306</v>
      </c>
      <c r="I1367" s="2">
        <v>383.96</v>
      </c>
      <c r="J1367" s="3">
        <v>5</v>
      </c>
      <c r="K1367" s="2">
        <v>38.4</v>
      </c>
    </row>
    <row r="1368" spans="1:11" x14ac:dyDescent="0.2">
      <c r="A1368" s="5">
        <v>41939</v>
      </c>
      <c r="B1368" s="3">
        <f>YEAR(Table1[[#This Row],[Order Date]])</f>
        <v>2014</v>
      </c>
      <c r="C1368" s="3">
        <f>MONTH(Table1[[#This Row],[Order Date]])</f>
        <v>10</v>
      </c>
      <c r="D1368" s="1" t="s">
        <v>1513</v>
      </c>
      <c r="E1368" s="1" t="s">
        <v>245</v>
      </c>
      <c r="F1368" s="1" t="s">
        <v>11</v>
      </c>
      <c r="G1368" s="1" t="s">
        <v>12</v>
      </c>
      <c r="H1368" s="1" t="s">
        <v>836</v>
      </c>
      <c r="I1368" s="2">
        <v>10.37</v>
      </c>
      <c r="J1368" s="3">
        <v>2</v>
      </c>
      <c r="K1368" s="2">
        <v>3.63</v>
      </c>
    </row>
    <row r="1369" spans="1:11" x14ac:dyDescent="0.2">
      <c r="A1369" s="5">
        <v>41939</v>
      </c>
      <c r="B1369" s="3">
        <f>YEAR(Table1[[#This Row],[Order Date]])</f>
        <v>2014</v>
      </c>
      <c r="C1369" s="3">
        <f>MONTH(Table1[[#This Row],[Order Date]])</f>
        <v>10</v>
      </c>
      <c r="D1369" s="1" t="s">
        <v>1513</v>
      </c>
      <c r="E1369" s="1" t="s">
        <v>245</v>
      </c>
      <c r="F1369" s="1" t="s">
        <v>11</v>
      </c>
      <c r="G1369" s="1" t="s">
        <v>12</v>
      </c>
      <c r="H1369" s="1" t="s">
        <v>625</v>
      </c>
      <c r="I1369" s="2">
        <v>11.95</v>
      </c>
      <c r="J1369" s="3">
        <v>3</v>
      </c>
      <c r="K1369" s="2">
        <v>4.03</v>
      </c>
    </row>
    <row r="1370" spans="1:11" x14ac:dyDescent="0.2">
      <c r="A1370" s="5">
        <v>41940</v>
      </c>
      <c r="B1370" s="3">
        <f>YEAR(Table1[[#This Row],[Order Date]])</f>
        <v>2014</v>
      </c>
      <c r="C1370" s="3">
        <f>MONTH(Table1[[#This Row],[Order Date]])</f>
        <v>10</v>
      </c>
      <c r="D1370" s="1" t="s">
        <v>1514</v>
      </c>
      <c r="E1370" s="1" t="s">
        <v>27</v>
      </c>
      <c r="F1370" s="1" t="s">
        <v>11</v>
      </c>
      <c r="G1370" s="1" t="s">
        <v>20</v>
      </c>
      <c r="H1370" s="1" t="s">
        <v>451</v>
      </c>
      <c r="I1370" s="2">
        <v>7.18</v>
      </c>
      <c r="J1370" s="3">
        <v>2</v>
      </c>
      <c r="K1370" s="2">
        <v>2.25</v>
      </c>
    </row>
    <row r="1371" spans="1:11" x14ac:dyDescent="0.2">
      <c r="A1371" s="5">
        <v>41940</v>
      </c>
      <c r="B1371" s="3">
        <f>YEAR(Table1[[#This Row],[Order Date]])</f>
        <v>2014</v>
      </c>
      <c r="C1371" s="3">
        <f>MONTH(Table1[[#This Row],[Order Date]])</f>
        <v>10</v>
      </c>
      <c r="D1371" s="1" t="s">
        <v>1514</v>
      </c>
      <c r="E1371" s="1" t="s">
        <v>27</v>
      </c>
      <c r="F1371" s="1" t="s">
        <v>11</v>
      </c>
      <c r="G1371" s="1" t="s">
        <v>200</v>
      </c>
      <c r="H1371" s="1" t="s">
        <v>1515</v>
      </c>
      <c r="I1371" s="2">
        <v>6.28</v>
      </c>
      <c r="J1371" s="3">
        <v>2</v>
      </c>
      <c r="K1371" s="2">
        <v>0.06</v>
      </c>
    </row>
    <row r="1372" spans="1:11" x14ac:dyDescent="0.2">
      <c r="A1372" s="5">
        <v>41940</v>
      </c>
      <c r="B1372" s="3">
        <f>YEAR(Table1[[#This Row],[Order Date]])</f>
        <v>2014</v>
      </c>
      <c r="C1372" s="3">
        <f>MONTH(Table1[[#This Row],[Order Date]])</f>
        <v>10</v>
      </c>
      <c r="D1372" s="1" t="s">
        <v>1514</v>
      </c>
      <c r="E1372" s="1" t="s">
        <v>27</v>
      </c>
      <c r="F1372" s="1" t="s">
        <v>11</v>
      </c>
      <c r="G1372" s="1" t="s">
        <v>200</v>
      </c>
      <c r="H1372" s="1" t="s">
        <v>1516</v>
      </c>
      <c r="I1372" s="2">
        <v>480.74</v>
      </c>
      <c r="J1372" s="3">
        <v>2</v>
      </c>
      <c r="K1372" s="2">
        <v>14.42</v>
      </c>
    </row>
    <row r="1373" spans="1:11" x14ac:dyDescent="0.2">
      <c r="A1373" s="5">
        <v>41940</v>
      </c>
      <c r="B1373" s="3">
        <f>YEAR(Table1[[#This Row],[Order Date]])</f>
        <v>2014</v>
      </c>
      <c r="C1373" s="3">
        <f>MONTH(Table1[[#This Row],[Order Date]])</f>
        <v>10</v>
      </c>
      <c r="D1373" s="1" t="s">
        <v>1514</v>
      </c>
      <c r="E1373" s="1" t="s">
        <v>27</v>
      </c>
      <c r="F1373" s="1" t="s">
        <v>34</v>
      </c>
      <c r="G1373" s="1" t="s">
        <v>74</v>
      </c>
      <c r="H1373" s="1" t="s">
        <v>412</v>
      </c>
      <c r="I1373" s="2">
        <v>617</v>
      </c>
      <c r="J1373" s="3">
        <v>6</v>
      </c>
      <c r="K1373" s="2">
        <v>-36.29</v>
      </c>
    </row>
    <row r="1374" spans="1:11" x14ac:dyDescent="0.2">
      <c r="A1374" s="5">
        <v>41940</v>
      </c>
      <c r="B1374" s="3">
        <f>YEAR(Table1[[#This Row],[Order Date]])</f>
        <v>2014</v>
      </c>
      <c r="C1374" s="3">
        <f>MONTH(Table1[[#This Row],[Order Date]])</f>
        <v>10</v>
      </c>
      <c r="D1374" s="1" t="s">
        <v>1514</v>
      </c>
      <c r="E1374" s="1" t="s">
        <v>27</v>
      </c>
      <c r="F1374" s="1" t="s">
        <v>11</v>
      </c>
      <c r="G1374" s="1" t="s">
        <v>18</v>
      </c>
      <c r="H1374" s="1" t="s">
        <v>623</v>
      </c>
      <c r="I1374" s="2">
        <v>141.4</v>
      </c>
      <c r="J1374" s="3">
        <v>5</v>
      </c>
      <c r="K1374" s="2">
        <v>38.18</v>
      </c>
    </row>
    <row r="1375" spans="1:11" x14ac:dyDescent="0.2">
      <c r="A1375" s="5">
        <v>41940</v>
      </c>
      <c r="B1375" s="3">
        <f>YEAR(Table1[[#This Row],[Order Date]])</f>
        <v>2014</v>
      </c>
      <c r="C1375" s="3">
        <f>MONTH(Table1[[#This Row],[Order Date]])</f>
        <v>10</v>
      </c>
      <c r="D1375" s="1" t="s">
        <v>1517</v>
      </c>
      <c r="E1375" s="1" t="s">
        <v>1283</v>
      </c>
      <c r="F1375" s="1" t="s">
        <v>39</v>
      </c>
      <c r="G1375" s="1" t="s">
        <v>40</v>
      </c>
      <c r="H1375" s="1" t="s">
        <v>1518</v>
      </c>
      <c r="I1375" s="2">
        <v>257.98</v>
      </c>
      <c r="J1375" s="3">
        <v>2</v>
      </c>
      <c r="K1375" s="2">
        <v>74.81</v>
      </c>
    </row>
    <row r="1376" spans="1:11" x14ac:dyDescent="0.2">
      <c r="A1376" s="5">
        <v>41941</v>
      </c>
      <c r="B1376" s="3">
        <f>YEAR(Table1[[#This Row],[Order Date]])</f>
        <v>2014</v>
      </c>
      <c r="C1376" s="3">
        <f>MONTH(Table1[[#This Row],[Order Date]])</f>
        <v>10</v>
      </c>
      <c r="D1376" s="1" t="s">
        <v>218</v>
      </c>
      <c r="E1376" s="1" t="s">
        <v>15</v>
      </c>
      <c r="F1376" s="1" t="s">
        <v>39</v>
      </c>
      <c r="G1376" s="1" t="s">
        <v>40</v>
      </c>
      <c r="H1376" s="1" t="s">
        <v>1018</v>
      </c>
      <c r="I1376" s="2">
        <v>2735.95</v>
      </c>
      <c r="J1376" s="3">
        <v>6</v>
      </c>
      <c r="K1376" s="2">
        <v>341.99</v>
      </c>
    </row>
    <row r="1377" spans="1:11" x14ac:dyDescent="0.2">
      <c r="A1377" s="5">
        <v>41941</v>
      </c>
      <c r="B1377" s="3">
        <f>YEAR(Table1[[#This Row],[Order Date]])</f>
        <v>2014</v>
      </c>
      <c r="C1377" s="3">
        <f>MONTH(Table1[[#This Row],[Order Date]])</f>
        <v>10</v>
      </c>
      <c r="D1377" s="1" t="s">
        <v>1519</v>
      </c>
      <c r="E1377" s="1" t="s">
        <v>129</v>
      </c>
      <c r="F1377" s="1" t="s">
        <v>39</v>
      </c>
      <c r="G1377" s="1" t="s">
        <v>52</v>
      </c>
      <c r="H1377" s="1" t="s">
        <v>1520</v>
      </c>
      <c r="I1377" s="2">
        <v>1.98</v>
      </c>
      <c r="J1377" s="3">
        <v>2</v>
      </c>
      <c r="K1377" s="2">
        <v>0.89</v>
      </c>
    </row>
    <row r="1378" spans="1:11" x14ac:dyDescent="0.2">
      <c r="A1378" s="5">
        <v>41941</v>
      </c>
      <c r="B1378" s="3">
        <f>YEAR(Table1[[#This Row],[Order Date]])</f>
        <v>2014</v>
      </c>
      <c r="C1378" s="3">
        <f>MONTH(Table1[[#This Row],[Order Date]])</f>
        <v>10</v>
      </c>
      <c r="D1378" s="1" t="s">
        <v>1519</v>
      </c>
      <c r="E1378" s="1" t="s">
        <v>129</v>
      </c>
      <c r="F1378" s="1" t="s">
        <v>11</v>
      </c>
      <c r="G1378" s="1" t="s">
        <v>12</v>
      </c>
      <c r="H1378" s="1" t="s">
        <v>1255</v>
      </c>
      <c r="I1378" s="2">
        <v>75.88</v>
      </c>
      <c r="J1378" s="3">
        <v>2</v>
      </c>
      <c r="K1378" s="2">
        <v>35.659999999999997</v>
      </c>
    </row>
    <row r="1379" spans="1:11" x14ac:dyDescent="0.2">
      <c r="A1379" s="5">
        <v>41943</v>
      </c>
      <c r="B1379" s="3">
        <f>YEAR(Table1[[#This Row],[Order Date]])</f>
        <v>2014</v>
      </c>
      <c r="C1379" s="3">
        <f>MONTH(Table1[[#This Row],[Order Date]])</f>
        <v>10</v>
      </c>
      <c r="D1379" s="1" t="s">
        <v>1521</v>
      </c>
      <c r="E1379" s="1" t="s">
        <v>27</v>
      </c>
      <c r="F1379" s="1" t="s">
        <v>11</v>
      </c>
      <c r="G1379" s="1" t="s">
        <v>43</v>
      </c>
      <c r="H1379" s="1" t="s">
        <v>160</v>
      </c>
      <c r="I1379" s="2">
        <v>11.34</v>
      </c>
      <c r="J1379" s="3">
        <v>3</v>
      </c>
      <c r="K1379" s="2">
        <v>5.22</v>
      </c>
    </row>
    <row r="1380" spans="1:11" x14ac:dyDescent="0.2">
      <c r="A1380" s="5">
        <v>41943</v>
      </c>
      <c r="B1380" s="3">
        <f>YEAR(Table1[[#This Row],[Order Date]])</f>
        <v>2014</v>
      </c>
      <c r="C1380" s="3">
        <f>MONTH(Table1[[#This Row],[Order Date]])</f>
        <v>10</v>
      </c>
      <c r="D1380" s="1" t="s">
        <v>1521</v>
      </c>
      <c r="E1380" s="1" t="s">
        <v>27</v>
      </c>
      <c r="F1380" s="1" t="s">
        <v>11</v>
      </c>
      <c r="G1380" s="1" t="s">
        <v>18</v>
      </c>
      <c r="H1380" s="1" t="s">
        <v>1522</v>
      </c>
      <c r="I1380" s="2">
        <v>80.3</v>
      </c>
      <c r="J1380" s="3">
        <v>5</v>
      </c>
      <c r="K1380" s="2">
        <v>20.88</v>
      </c>
    </row>
    <row r="1381" spans="1:11" x14ac:dyDescent="0.2">
      <c r="A1381" s="5">
        <v>41943</v>
      </c>
      <c r="B1381" s="3">
        <f>YEAR(Table1[[#This Row],[Order Date]])</f>
        <v>2014</v>
      </c>
      <c r="C1381" s="3">
        <f>MONTH(Table1[[#This Row],[Order Date]])</f>
        <v>10</v>
      </c>
      <c r="D1381" s="1" t="s">
        <v>1521</v>
      </c>
      <c r="E1381" s="1" t="s">
        <v>27</v>
      </c>
      <c r="F1381" s="1" t="s">
        <v>11</v>
      </c>
      <c r="G1381" s="1" t="s">
        <v>20</v>
      </c>
      <c r="H1381" s="1" t="s">
        <v>1523</v>
      </c>
      <c r="I1381" s="2">
        <v>15.97</v>
      </c>
      <c r="J1381" s="3">
        <v>2</v>
      </c>
      <c r="K1381" s="2">
        <v>5.39</v>
      </c>
    </row>
    <row r="1382" spans="1:11" x14ac:dyDescent="0.2">
      <c r="A1382" s="5">
        <v>41943</v>
      </c>
      <c r="B1382" s="3">
        <f>YEAR(Table1[[#This Row],[Order Date]])</f>
        <v>2014</v>
      </c>
      <c r="C1382" s="3">
        <f>MONTH(Table1[[#This Row],[Order Date]])</f>
        <v>10</v>
      </c>
      <c r="D1382" s="1" t="s">
        <v>1521</v>
      </c>
      <c r="E1382" s="1" t="s">
        <v>27</v>
      </c>
      <c r="F1382" s="1" t="s">
        <v>11</v>
      </c>
      <c r="G1382" s="1" t="s">
        <v>12</v>
      </c>
      <c r="H1382" s="1" t="s">
        <v>1524</v>
      </c>
      <c r="I1382" s="2">
        <v>64.739999999999995</v>
      </c>
      <c r="J1382" s="3">
        <v>13</v>
      </c>
      <c r="K1382" s="2">
        <v>30.43</v>
      </c>
    </row>
    <row r="1383" spans="1:11" x14ac:dyDescent="0.2">
      <c r="A1383" s="5">
        <v>41943</v>
      </c>
      <c r="B1383" s="3">
        <f>YEAR(Table1[[#This Row],[Order Date]])</f>
        <v>2014</v>
      </c>
      <c r="C1383" s="3">
        <f>MONTH(Table1[[#This Row],[Order Date]])</f>
        <v>10</v>
      </c>
      <c r="D1383" s="1" t="s">
        <v>1521</v>
      </c>
      <c r="E1383" s="1" t="s">
        <v>27</v>
      </c>
      <c r="F1383" s="1" t="s">
        <v>11</v>
      </c>
      <c r="G1383" s="1" t="s">
        <v>20</v>
      </c>
      <c r="H1383" s="1" t="s">
        <v>467</v>
      </c>
      <c r="I1383" s="2">
        <v>19.3</v>
      </c>
      <c r="J1383" s="3">
        <v>3</v>
      </c>
      <c r="K1383" s="2">
        <v>6.03</v>
      </c>
    </row>
    <row r="1384" spans="1:11" x14ac:dyDescent="0.2">
      <c r="A1384" s="5">
        <v>41943</v>
      </c>
      <c r="B1384" s="3">
        <f>YEAR(Table1[[#This Row],[Order Date]])</f>
        <v>2014</v>
      </c>
      <c r="C1384" s="3">
        <f>MONTH(Table1[[#This Row],[Order Date]])</f>
        <v>10</v>
      </c>
      <c r="D1384" s="1" t="s">
        <v>1521</v>
      </c>
      <c r="E1384" s="1" t="s">
        <v>27</v>
      </c>
      <c r="F1384" s="1" t="s">
        <v>11</v>
      </c>
      <c r="G1384" s="1" t="s">
        <v>18</v>
      </c>
      <c r="H1384" s="1" t="s">
        <v>1525</v>
      </c>
      <c r="I1384" s="2">
        <v>405.64</v>
      </c>
      <c r="J1384" s="3">
        <v>4</v>
      </c>
      <c r="K1384" s="2">
        <v>12.17</v>
      </c>
    </row>
    <row r="1385" spans="1:11" x14ac:dyDescent="0.2">
      <c r="A1385" s="5">
        <v>41943</v>
      </c>
      <c r="B1385" s="3">
        <f>YEAR(Table1[[#This Row],[Order Date]])</f>
        <v>2014</v>
      </c>
      <c r="C1385" s="3">
        <f>MONTH(Table1[[#This Row],[Order Date]])</f>
        <v>10</v>
      </c>
      <c r="D1385" s="1" t="s">
        <v>1521</v>
      </c>
      <c r="E1385" s="1" t="s">
        <v>27</v>
      </c>
      <c r="F1385" s="1" t="s">
        <v>34</v>
      </c>
      <c r="G1385" s="1" t="s">
        <v>35</v>
      </c>
      <c r="H1385" s="1" t="s">
        <v>1128</v>
      </c>
      <c r="I1385" s="2">
        <v>146.35</v>
      </c>
      <c r="J1385" s="3">
        <v>3</v>
      </c>
      <c r="K1385" s="2">
        <v>-9.15</v>
      </c>
    </row>
    <row r="1386" spans="1:11" x14ac:dyDescent="0.2">
      <c r="A1386" s="5">
        <v>41943</v>
      </c>
      <c r="B1386" s="3">
        <f>YEAR(Table1[[#This Row],[Order Date]])</f>
        <v>2014</v>
      </c>
      <c r="C1386" s="3">
        <f>MONTH(Table1[[#This Row],[Order Date]])</f>
        <v>10</v>
      </c>
      <c r="D1386" s="1" t="s">
        <v>1521</v>
      </c>
      <c r="E1386" s="1" t="s">
        <v>27</v>
      </c>
      <c r="F1386" s="1" t="s">
        <v>39</v>
      </c>
      <c r="G1386" s="1" t="s">
        <v>52</v>
      </c>
      <c r="H1386" s="1" t="s">
        <v>1526</v>
      </c>
      <c r="I1386" s="2">
        <v>251.91</v>
      </c>
      <c r="J1386" s="3">
        <v>9</v>
      </c>
      <c r="K1386" s="2">
        <v>47.86</v>
      </c>
    </row>
    <row r="1387" spans="1:11" x14ac:dyDescent="0.2">
      <c r="A1387" s="5">
        <v>41943</v>
      </c>
      <c r="B1387" s="3">
        <f>YEAR(Table1[[#This Row],[Order Date]])</f>
        <v>2014</v>
      </c>
      <c r="C1387" s="3">
        <f>MONTH(Table1[[#This Row],[Order Date]])</f>
        <v>10</v>
      </c>
      <c r="D1387" s="1" t="s">
        <v>1521</v>
      </c>
      <c r="E1387" s="1" t="s">
        <v>27</v>
      </c>
      <c r="F1387" s="1" t="s">
        <v>11</v>
      </c>
      <c r="G1387" s="1" t="s">
        <v>24</v>
      </c>
      <c r="H1387" s="1" t="s">
        <v>1527</v>
      </c>
      <c r="I1387" s="2">
        <v>12.39</v>
      </c>
      <c r="J1387" s="3">
        <v>3</v>
      </c>
      <c r="K1387" s="2">
        <v>3.72</v>
      </c>
    </row>
    <row r="1388" spans="1:11" x14ac:dyDescent="0.2">
      <c r="A1388" s="5">
        <v>41943</v>
      </c>
      <c r="B1388" s="3">
        <f>YEAR(Table1[[#This Row],[Order Date]])</f>
        <v>2014</v>
      </c>
      <c r="C1388" s="3">
        <f>MONTH(Table1[[#This Row],[Order Date]])</f>
        <v>10</v>
      </c>
      <c r="D1388" s="1" t="s">
        <v>1528</v>
      </c>
      <c r="E1388" s="1" t="s">
        <v>1529</v>
      </c>
      <c r="F1388" s="1" t="s">
        <v>11</v>
      </c>
      <c r="G1388" s="1" t="s">
        <v>24</v>
      </c>
      <c r="H1388" s="1" t="s">
        <v>1530</v>
      </c>
      <c r="I1388" s="2">
        <v>49.25</v>
      </c>
      <c r="J1388" s="3">
        <v>5</v>
      </c>
      <c r="K1388" s="2">
        <v>18.72</v>
      </c>
    </row>
    <row r="1389" spans="1:11" x14ac:dyDescent="0.2">
      <c r="A1389" s="5">
        <v>41943</v>
      </c>
      <c r="B1389" s="3">
        <f>YEAR(Table1[[#This Row],[Order Date]])</f>
        <v>2014</v>
      </c>
      <c r="C1389" s="3">
        <f>MONTH(Table1[[#This Row],[Order Date]])</f>
        <v>10</v>
      </c>
      <c r="D1389" s="1" t="s">
        <v>1528</v>
      </c>
      <c r="E1389" s="1" t="s">
        <v>1529</v>
      </c>
      <c r="F1389" s="1" t="s">
        <v>11</v>
      </c>
      <c r="G1389" s="1" t="s">
        <v>12</v>
      </c>
      <c r="H1389" s="1" t="s">
        <v>1531</v>
      </c>
      <c r="I1389" s="2">
        <v>10.16</v>
      </c>
      <c r="J1389" s="3">
        <v>2</v>
      </c>
      <c r="K1389" s="2">
        <v>4.78</v>
      </c>
    </row>
    <row r="1390" spans="1:11" x14ac:dyDescent="0.2">
      <c r="A1390" s="5">
        <v>41943</v>
      </c>
      <c r="B1390" s="3">
        <f>YEAR(Table1[[#This Row],[Order Date]])</f>
        <v>2014</v>
      </c>
      <c r="C1390" s="3">
        <f>MONTH(Table1[[#This Row],[Order Date]])</f>
        <v>10</v>
      </c>
      <c r="D1390" s="1" t="s">
        <v>1528</v>
      </c>
      <c r="E1390" s="1" t="s">
        <v>1529</v>
      </c>
      <c r="F1390" s="1" t="s">
        <v>34</v>
      </c>
      <c r="G1390" s="1" t="s">
        <v>47</v>
      </c>
      <c r="H1390" s="1" t="s">
        <v>1532</v>
      </c>
      <c r="I1390" s="2">
        <v>14.76</v>
      </c>
      <c r="J1390" s="3">
        <v>2</v>
      </c>
      <c r="K1390" s="2">
        <v>4.28</v>
      </c>
    </row>
    <row r="1391" spans="1:11" x14ac:dyDescent="0.2">
      <c r="A1391" s="5">
        <v>41943</v>
      </c>
      <c r="B1391" s="3">
        <f>YEAR(Table1[[#This Row],[Order Date]])</f>
        <v>2014</v>
      </c>
      <c r="C1391" s="3">
        <f>MONTH(Table1[[#This Row],[Order Date]])</f>
        <v>10</v>
      </c>
      <c r="D1391" s="1" t="s">
        <v>1528</v>
      </c>
      <c r="E1391" s="1" t="s">
        <v>1529</v>
      </c>
      <c r="F1391" s="1" t="s">
        <v>11</v>
      </c>
      <c r="G1391" s="1" t="s">
        <v>20</v>
      </c>
      <c r="H1391" s="1" t="s">
        <v>1533</v>
      </c>
      <c r="I1391" s="2">
        <v>34.08</v>
      </c>
      <c r="J1391" s="3">
        <v>2</v>
      </c>
      <c r="K1391" s="2">
        <v>15.68</v>
      </c>
    </row>
    <row r="1392" spans="1:11" x14ac:dyDescent="0.2">
      <c r="A1392" s="5">
        <v>41943</v>
      </c>
      <c r="B1392" s="3">
        <f>YEAR(Table1[[#This Row],[Order Date]])</f>
        <v>2014</v>
      </c>
      <c r="C1392" s="3">
        <f>MONTH(Table1[[#This Row],[Order Date]])</f>
        <v>10</v>
      </c>
      <c r="D1392" s="1" t="s">
        <v>1528</v>
      </c>
      <c r="E1392" s="1" t="s">
        <v>1529</v>
      </c>
      <c r="F1392" s="1" t="s">
        <v>34</v>
      </c>
      <c r="G1392" s="1" t="s">
        <v>47</v>
      </c>
      <c r="H1392" s="1" t="s">
        <v>281</v>
      </c>
      <c r="I1392" s="2">
        <v>17.670000000000002</v>
      </c>
      <c r="J1392" s="3">
        <v>3</v>
      </c>
      <c r="K1392" s="2">
        <v>7.77</v>
      </c>
    </row>
    <row r="1393" spans="1:11" x14ac:dyDescent="0.2">
      <c r="A1393" s="5">
        <v>41943</v>
      </c>
      <c r="B1393" s="3">
        <f>YEAR(Table1[[#This Row],[Order Date]])</f>
        <v>2014</v>
      </c>
      <c r="C1393" s="3">
        <f>MONTH(Table1[[#This Row],[Order Date]])</f>
        <v>10</v>
      </c>
      <c r="D1393" s="1" t="s">
        <v>1528</v>
      </c>
      <c r="E1393" s="1" t="s">
        <v>1529</v>
      </c>
      <c r="F1393" s="1" t="s">
        <v>34</v>
      </c>
      <c r="G1393" s="1" t="s">
        <v>35</v>
      </c>
      <c r="H1393" s="1" t="s">
        <v>650</v>
      </c>
      <c r="I1393" s="2">
        <v>1604.9</v>
      </c>
      <c r="J1393" s="3">
        <v>5</v>
      </c>
      <c r="K1393" s="2">
        <v>481.47</v>
      </c>
    </row>
    <row r="1394" spans="1:11" x14ac:dyDescent="0.2">
      <c r="A1394" s="5">
        <v>41943</v>
      </c>
      <c r="B1394" s="3">
        <f>YEAR(Table1[[#This Row],[Order Date]])</f>
        <v>2014</v>
      </c>
      <c r="C1394" s="3">
        <f>MONTH(Table1[[#This Row],[Order Date]])</f>
        <v>10</v>
      </c>
      <c r="D1394" s="1" t="s">
        <v>1528</v>
      </c>
      <c r="E1394" s="1" t="s">
        <v>1529</v>
      </c>
      <c r="F1394" s="1" t="s">
        <v>34</v>
      </c>
      <c r="G1394" s="1" t="s">
        <v>145</v>
      </c>
      <c r="H1394" s="1" t="s">
        <v>783</v>
      </c>
      <c r="I1394" s="2">
        <v>385.69</v>
      </c>
      <c r="J1394" s="3">
        <v>1</v>
      </c>
      <c r="K1394" s="2">
        <v>-60.61</v>
      </c>
    </row>
    <row r="1395" spans="1:11" x14ac:dyDescent="0.2">
      <c r="A1395" s="5">
        <v>41943</v>
      </c>
      <c r="B1395" s="3">
        <f>YEAR(Table1[[#This Row],[Order Date]])</f>
        <v>2014</v>
      </c>
      <c r="C1395" s="3">
        <f>MONTH(Table1[[#This Row],[Order Date]])</f>
        <v>10</v>
      </c>
      <c r="D1395" s="1" t="s">
        <v>1534</v>
      </c>
      <c r="E1395" s="1" t="s">
        <v>95</v>
      </c>
      <c r="F1395" s="1" t="s">
        <v>39</v>
      </c>
      <c r="G1395" s="1" t="s">
        <v>40</v>
      </c>
      <c r="H1395" s="1" t="s">
        <v>730</v>
      </c>
      <c r="I1395" s="2">
        <v>742.34</v>
      </c>
      <c r="J1395" s="3">
        <v>8</v>
      </c>
      <c r="K1395" s="2">
        <v>83.51</v>
      </c>
    </row>
    <row r="1396" spans="1:11" x14ac:dyDescent="0.2">
      <c r="A1396" s="5">
        <v>41943</v>
      </c>
      <c r="B1396" s="3">
        <f>YEAR(Table1[[#This Row],[Order Date]])</f>
        <v>2014</v>
      </c>
      <c r="C1396" s="3">
        <f>MONTH(Table1[[#This Row],[Order Date]])</f>
        <v>10</v>
      </c>
      <c r="D1396" s="1" t="s">
        <v>54</v>
      </c>
      <c r="E1396" s="1" t="s">
        <v>78</v>
      </c>
      <c r="F1396" s="1" t="s">
        <v>34</v>
      </c>
      <c r="G1396" s="1" t="s">
        <v>145</v>
      </c>
      <c r="H1396" s="1" t="s">
        <v>397</v>
      </c>
      <c r="I1396" s="2">
        <v>1421.66</v>
      </c>
      <c r="J1396" s="3">
        <v>8</v>
      </c>
      <c r="K1396" s="2">
        <v>-734.53</v>
      </c>
    </row>
    <row r="1397" spans="1:11" x14ac:dyDescent="0.2">
      <c r="A1397" s="5">
        <v>41943</v>
      </c>
      <c r="B1397" s="3">
        <f>YEAR(Table1[[#This Row],[Order Date]])</f>
        <v>2014</v>
      </c>
      <c r="C1397" s="3">
        <f>MONTH(Table1[[#This Row],[Order Date]])</f>
        <v>10</v>
      </c>
      <c r="D1397" s="1" t="s">
        <v>1535</v>
      </c>
      <c r="E1397" s="1" t="s">
        <v>27</v>
      </c>
      <c r="F1397" s="1" t="s">
        <v>39</v>
      </c>
      <c r="G1397" s="1" t="s">
        <v>40</v>
      </c>
      <c r="H1397" s="1" t="s">
        <v>707</v>
      </c>
      <c r="I1397" s="2">
        <v>73.58</v>
      </c>
      <c r="J1397" s="3">
        <v>2</v>
      </c>
      <c r="K1397" s="2">
        <v>8.2799999999999994</v>
      </c>
    </row>
    <row r="1398" spans="1:11" x14ac:dyDescent="0.2">
      <c r="A1398" s="5">
        <v>41944</v>
      </c>
      <c r="B1398" s="3">
        <f>YEAR(Table1[[#This Row],[Order Date]])</f>
        <v>2014</v>
      </c>
      <c r="C1398" s="3">
        <f>MONTH(Table1[[#This Row],[Order Date]])</f>
        <v>11</v>
      </c>
      <c r="D1398" s="1" t="s">
        <v>889</v>
      </c>
      <c r="E1398" s="1" t="s">
        <v>278</v>
      </c>
      <c r="F1398" s="1" t="s">
        <v>11</v>
      </c>
      <c r="G1398" s="1" t="s">
        <v>24</v>
      </c>
      <c r="H1398" s="1" t="s">
        <v>629</v>
      </c>
      <c r="I1398" s="2">
        <v>43.18</v>
      </c>
      <c r="J1398" s="3">
        <v>3</v>
      </c>
      <c r="K1398" s="2">
        <v>4.32</v>
      </c>
    </row>
    <row r="1399" spans="1:11" x14ac:dyDescent="0.2">
      <c r="A1399" s="5">
        <v>41944</v>
      </c>
      <c r="B1399" s="3">
        <f>YEAR(Table1[[#This Row],[Order Date]])</f>
        <v>2014</v>
      </c>
      <c r="C1399" s="3">
        <f>MONTH(Table1[[#This Row],[Order Date]])</f>
        <v>11</v>
      </c>
      <c r="D1399" s="1" t="s">
        <v>889</v>
      </c>
      <c r="E1399" s="1" t="s">
        <v>278</v>
      </c>
      <c r="F1399" s="1" t="s">
        <v>39</v>
      </c>
      <c r="G1399" s="1" t="s">
        <v>40</v>
      </c>
      <c r="H1399" s="1" t="s">
        <v>1536</v>
      </c>
      <c r="I1399" s="2">
        <v>1983.97</v>
      </c>
      <c r="J1399" s="3">
        <v>4</v>
      </c>
      <c r="K1399" s="2">
        <v>248</v>
      </c>
    </row>
    <row r="1400" spans="1:11" x14ac:dyDescent="0.2">
      <c r="A1400" s="5">
        <v>41944</v>
      </c>
      <c r="B1400" s="3">
        <f>YEAR(Table1[[#This Row],[Order Date]])</f>
        <v>2014</v>
      </c>
      <c r="C1400" s="3">
        <f>MONTH(Table1[[#This Row],[Order Date]])</f>
        <v>11</v>
      </c>
      <c r="D1400" s="1" t="s">
        <v>69</v>
      </c>
      <c r="E1400" s="1" t="s">
        <v>91</v>
      </c>
      <c r="F1400" s="1" t="s">
        <v>11</v>
      </c>
      <c r="G1400" s="1" t="s">
        <v>18</v>
      </c>
      <c r="H1400" s="1" t="s">
        <v>586</v>
      </c>
      <c r="I1400" s="2">
        <v>443.92</v>
      </c>
      <c r="J1400" s="3">
        <v>5</v>
      </c>
      <c r="K1400" s="2">
        <v>-94.33</v>
      </c>
    </row>
    <row r="1401" spans="1:11" x14ac:dyDescent="0.2">
      <c r="A1401" s="5">
        <v>41944</v>
      </c>
      <c r="B1401" s="3">
        <f>YEAR(Table1[[#This Row],[Order Date]])</f>
        <v>2014</v>
      </c>
      <c r="C1401" s="3">
        <f>MONTH(Table1[[#This Row],[Order Date]])</f>
        <v>11</v>
      </c>
      <c r="D1401" s="1" t="s">
        <v>69</v>
      </c>
      <c r="E1401" s="1" t="s">
        <v>91</v>
      </c>
      <c r="F1401" s="1" t="s">
        <v>39</v>
      </c>
      <c r="G1401" s="1" t="s">
        <v>40</v>
      </c>
      <c r="H1401" s="1" t="s">
        <v>1537</v>
      </c>
      <c r="I1401" s="2">
        <v>155.97999999999999</v>
      </c>
      <c r="J1401" s="3">
        <v>3</v>
      </c>
      <c r="K1401" s="2">
        <v>54.59</v>
      </c>
    </row>
    <row r="1402" spans="1:11" x14ac:dyDescent="0.2">
      <c r="A1402" s="5">
        <v>41944</v>
      </c>
      <c r="B1402" s="3">
        <f>YEAR(Table1[[#This Row],[Order Date]])</f>
        <v>2014</v>
      </c>
      <c r="C1402" s="3">
        <f>MONTH(Table1[[#This Row],[Order Date]])</f>
        <v>11</v>
      </c>
      <c r="D1402" s="1" t="s">
        <v>1538</v>
      </c>
      <c r="E1402" s="1" t="s">
        <v>245</v>
      </c>
      <c r="F1402" s="1" t="s">
        <v>11</v>
      </c>
      <c r="G1402" s="1" t="s">
        <v>43</v>
      </c>
      <c r="H1402" s="1" t="s">
        <v>160</v>
      </c>
      <c r="I1402" s="2">
        <v>7.52</v>
      </c>
      <c r="J1402" s="3">
        <v>5</v>
      </c>
      <c r="K1402" s="2">
        <v>1.41</v>
      </c>
    </row>
    <row r="1403" spans="1:11" x14ac:dyDescent="0.2">
      <c r="A1403" s="5">
        <v>41944</v>
      </c>
      <c r="B1403" s="3">
        <f>YEAR(Table1[[#This Row],[Order Date]])</f>
        <v>2014</v>
      </c>
      <c r="C1403" s="3">
        <f>MONTH(Table1[[#This Row],[Order Date]])</f>
        <v>11</v>
      </c>
      <c r="D1403" s="1" t="s">
        <v>1538</v>
      </c>
      <c r="E1403" s="1" t="s">
        <v>245</v>
      </c>
      <c r="F1403" s="1" t="s">
        <v>11</v>
      </c>
      <c r="G1403" s="1" t="s">
        <v>24</v>
      </c>
      <c r="H1403" s="1" t="s">
        <v>1270</v>
      </c>
      <c r="I1403" s="2">
        <v>10.27</v>
      </c>
      <c r="J1403" s="3">
        <v>3</v>
      </c>
      <c r="K1403" s="2">
        <v>0.9</v>
      </c>
    </row>
    <row r="1404" spans="1:11" x14ac:dyDescent="0.2">
      <c r="A1404" s="5">
        <v>41944</v>
      </c>
      <c r="B1404" s="3">
        <f>YEAR(Table1[[#This Row],[Order Date]])</f>
        <v>2014</v>
      </c>
      <c r="C1404" s="3">
        <f>MONTH(Table1[[#This Row],[Order Date]])</f>
        <v>11</v>
      </c>
      <c r="D1404" s="1" t="s">
        <v>1538</v>
      </c>
      <c r="E1404" s="1" t="s">
        <v>245</v>
      </c>
      <c r="F1404" s="1" t="s">
        <v>11</v>
      </c>
      <c r="G1404" s="1" t="s">
        <v>16</v>
      </c>
      <c r="H1404" s="1" t="s">
        <v>772</v>
      </c>
      <c r="I1404" s="2">
        <v>47.81</v>
      </c>
      <c r="J1404" s="3">
        <v>12</v>
      </c>
      <c r="K1404" s="2">
        <v>15.54</v>
      </c>
    </row>
    <row r="1405" spans="1:11" x14ac:dyDescent="0.2">
      <c r="A1405" s="5">
        <v>41944</v>
      </c>
      <c r="B1405" s="3">
        <f>YEAR(Table1[[#This Row],[Order Date]])</f>
        <v>2014</v>
      </c>
      <c r="C1405" s="3">
        <f>MONTH(Table1[[#This Row],[Order Date]])</f>
        <v>11</v>
      </c>
      <c r="D1405" s="1" t="s">
        <v>1538</v>
      </c>
      <c r="E1405" s="1" t="s">
        <v>245</v>
      </c>
      <c r="F1405" s="1" t="s">
        <v>39</v>
      </c>
      <c r="G1405" s="1" t="s">
        <v>40</v>
      </c>
      <c r="H1405" s="1" t="s">
        <v>1539</v>
      </c>
      <c r="I1405" s="2">
        <v>978.84</v>
      </c>
      <c r="J1405" s="3">
        <v>9</v>
      </c>
      <c r="K1405" s="2">
        <v>110.12</v>
      </c>
    </row>
    <row r="1406" spans="1:11" x14ac:dyDescent="0.2">
      <c r="A1406" s="5">
        <v>41944</v>
      </c>
      <c r="B1406" s="3">
        <f>YEAR(Table1[[#This Row],[Order Date]])</f>
        <v>2014</v>
      </c>
      <c r="C1406" s="3">
        <f>MONTH(Table1[[#This Row],[Order Date]])</f>
        <v>11</v>
      </c>
      <c r="D1406" s="1" t="s">
        <v>1401</v>
      </c>
      <c r="E1406" s="1" t="s">
        <v>15</v>
      </c>
      <c r="F1406" s="1" t="s">
        <v>11</v>
      </c>
      <c r="G1406" s="1" t="s">
        <v>12</v>
      </c>
      <c r="H1406" s="1" t="s">
        <v>1403</v>
      </c>
      <c r="I1406" s="2">
        <v>15.7</v>
      </c>
      <c r="J1406" s="3">
        <v>3</v>
      </c>
      <c r="K1406" s="2">
        <v>5.0999999999999996</v>
      </c>
    </row>
    <row r="1407" spans="1:11" x14ac:dyDescent="0.2">
      <c r="A1407" s="5">
        <v>41944</v>
      </c>
      <c r="B1407" s="3">
        <f>YEAR(Table1[[#This Row],[Order Date]])</f>
        <v>2014</v>
      </c>
      <c r="C1407" s="3">
        <f>MONTH(Table1[[#This Row],[Order Date]])</f>
        <v>11</v>
      </c>
      <c r="D1407" s="1" t="s">
        <v>29</v>
      </c>
      <c r="E1407" s="1" t="s">
        <v>33</v>
      </c>
      <c r="F1407" s="1" t="s">
        <v>11</v>
      </c>
      <c r="G1407" s="1" t="s">
        <v>18</v>
      </c>
      <c r="H1407" s="1" t="s">
        <v>1540</v>
      </c>
      <c r="I1407" s="2">
        <v>69.52</v>
      </c>
      <c r="J1407" s="3">
        <v>2</v>
      </c>
      <c r="K1407" s="2">
        <v>19.47</v>
      </c>
    </row>
    <row r="1408" spans="1:11" x14ac:dyDescent="0.2">
      <c r="A1408" s="5">
        <v>41944</v>
      </c>
      <c r="B1408" s="3">
        <f>YEAR(Table1[[#This Row],[Order Date]])</f>
        <v>2014</v>
      </c>
      <c r="C1408" s="3">
        <f>MONTH(Table1[[#This Row],[Order Date]])</f>
        <v>11</v>
      </c>
      <c r="D1408" s="1" t="s">
        <v>29</v>
      </c>
      <c r="E1408" s="1" t="s">
        <v>33</v>
      </c>
      <c r="F1408" s="1" t="s">
        <v>11</v>
      </c>
      <c r="G1408" s="1" t="s">
        <v>24</v>
      </c>
      <c r="H1408" s="1" t="s">
        <v>844</v>
      </c>
      <c r="I1408" s="2">
        <v>5.64</v>
      </c>
      <c r="J1408" s="3">
        <v>3</v>
      </c>
      <c r="K1408" s="2">
        <v>1.64</v>
      </c>
    </row>
    <row r="1409" spans="1:11" x14ac:dyDescent="0.2">
      <c r="A1409" s="5">
        <v>41944</v>
      </c>
      <c r="B1409" s="3">
        <f>YEAR(Table1[[#This Row],[Order Date]])</f>
        <v>2014</v>
      </c>
      <c r="C1409" s="3">
        <f>MONTH(Table1[[#This Row],[Order Date]])</f>
        <v>11</v>
      </c>
      <c r="D1409" s="1" t="s">
        <v>1541</v>
      </c>
      <c r="E1409" s="1" t="s">
        <v>27</v>
      </c>
      <c r="F1409" s="1" t="s">
        <v>11</v>
      </c>
      <c r="G1409" s="1" t="s">
        <v>16</v>
      </c>
      <c r="H1409" s="1" t="s">
        <v>1542</v>
      </c>
      <c r="I1409" s="2">
        <v>44.4</v>
      </c>
      <c r="J1409" s="3">
        <v>3</v>
      </c>
      <c r="K1409" s="2">
        <v>22.2</v>
      </c>
    </row>
    <row r="1410" spans="1:11" x14ac:dyDescent="0.2">
      <c r="A1410" s="5">
        <v>41944</v>
      </c>
      <c r="B1410" s="3">
        <f>YEAR(Table1[[#This Row],[Order Date]])</f>
        <v>2014</v>
      </c>
      <c r="C1410" s="3">
        <f>MONTH(Table1[[#This Row],[Order Date]])</f>
        <v>11</v>
      </c>
      <c r="D1410" s="1" t="s">
        <v>1541</v>
      </c>
      <c r="E1410" s="1" t="s">
        <v>27</v>
      </c>
      <c r="F1410" s="1" t="s">
        <v>11</v>
      </c>
      <c r="G1410" s="1" t="s">
        <v>12</v>
      </c>
      <c r="H1410" s="1" t="s">
        <v>625</v>
      </c>
      <c r="I1410" s="2">
        <v>21.4</v>
      </c>
      <c r="J1410" s="3">
        <v>5</v>
      </c>
      <c r="K1410" s="2">
        <v>9.6300000000000008</v>
      </c>
    </row>
    <row r="1411" spans="1:11" x14ac:dyDescent="0.2">
      <c r="A1411" s="5">
        <v>41944</v>
      </c>
      <c r="B1411" s="3">
        <f>YEAR(Table1[[#This Row],[Order Date]])</f>
        <v>2014</v>
      </c>
      <c r="C1411" s="3">
        <f>MONTH(Table1[[#This Row],[Order Date]])</f>
        <v>11</v>
      </c>
      <c r="D1411" s="1" t="s">
        <v>1267</v>
      </c>
      <c r="E1411" s="1" t="s">
        <v>149</v>
      </c>
      <c r="F1411" s="1" t="s">
        <v>11</v>
      </c>
      <c r="G1411" s="1" t="s">
        <v>92</v>
      </c>
      <c r="H1411" s="1" t="s">
        <v>1238</v>
      </c>
      <c r="I1411" s="2">
        <v>533.94000000000005</v>
      </c>
      <c r="J1411" s="3">
        <v>3</v>
      </c>
      <c r="K1411" s="2">
        <v>154.84</v>
      </c>
    </row>
    <row r="1412" spans="1:11" x14ac:dyDescent="0.2">
      <c r="A1412" s="5">
        <v>41944</v>
      </c>
      <c r="B1412" s="3">
        <f>YEAR(Table1[[#This Row],[Order Date]])</f>
        <v>2014</v>
      </c>
      <c r="C1412" s="3">
        <f>MONTH(Table1[[#This Row],[Order Date]])</f>
        <v>11</v>
      </c>
      <c r="D1412" s="1" t="s">
        <v>1267</v>
      </c>
      <c r="E1412" s="1" t="s">
        <v>149</v>
      </c>
      <c r="F1412" s="1" t="s">
        <v>11</v>
      </c>
      <c r="G1412" s="1" t="s">
        <v>12</v>
      </c>
      <c r="H1412" s="1" t="s">
        <v>1057</v>
      </c>
      <c r="I1412" s="2">
        <v>167.94</v>
      </c>
      <c r="J1412" s="3">
        <v>3</v>
      </c>
      <c r="K1412" s="2">
        <v>82.29</v>
      </c>
    </row>
    <row r="1413" spans="1:11" x14ac:dyDescent="0.2">
      <c r="A1413" s="5">
        <v>41944</v>
      </c>
      <c r="B1413" s="3">
        <f>YEAR(Table1[[#This Row],[Order Date]])</f>
        <v>2014</v>
      </c>
      <c r="C1413" s="3">
        <f>MONTH(Table1[[#This Row],[Order Date]])</f>
        <v>11</v>
      </c>
      <c r="D1413" s="1" t="s">
        <v>1267</v>
      </c>
      <c r="E1413" s="1" t="s">
        <v>149</v>
      </c>
      <c r="F1413" s="1" t="s">
        <v>34</v>
      </c>
      <c r="G1413" s="1" t="s">
        <v>47</v>
      </c>
      <c r="H1413" s="1" t="s">
        <v>1543</v>
      </c>
      <c r="I1413" s="2">
        <v>31.68</v>
      </c>
      <c r="J1413" s="3">
        <v>6</v>
      </c>
      <c r="K1413" s="2">
        <v>9.82</v>
      </c>
    </row>
    <row r="1414" spans="1:11" x14ac:dyDescent="0.2">
      <c r="A1414" s="5">
        <v>41944</v>
      </c>
      <c r="B1414" s="3">
        <f>YEAR(Table1[[#This Row],[Order Date]])</f>
        <v>2014</v>
      </c>
      <c r="C1414" s="3">
        <f>MONTH(Table1[[#This Row],[Order Date]])</f>
        <v>11</v>
      </c>
      <c r="D1414" s="1" t="s">
        <v>1544</v>
      </c>
      <c r="E1414" s="1" t="s">
        <v>177</v>
      </c>
      <c r="F1414" s="1" t="s">
        <v>11</v>
      </c>
      <c r="G1414" s="1" t="s">
        <v>92</v>
      </c>
      <c r="H1414" s="1" t="s">
        <v>1080</v>
      </c>
      <c r="I1414" s="2">
        <v>76.12</v>
      </c>
      <c r="J1414" s="3">
        <v>2</v>
      </c>
      <c r="K1414" s="2">
        <v>22.07</v>
      </c>
    </row>
    <row r="1415" spans="1:11" x14ac:dyDescent="0.2">
      <c r="A1415" s="5">
        <v>41944</v>
      </c>
      <c r="B1415" s="3">
        <f>YEAR(Table1[[#This Row],[Order Date]])</f>
        <v>2014</v>
      </c>
      <c r="C1415" s="3">
        <f>MONTH(Table1[[#This Row],[Order Date]])</f>
        <v>11</v>
      </c>
      <c r="D1415" s="1" t="s">
        <v>1287</v>
      </c>
      <c r="E1415" s="1" t="s">
        <v>78</v>
      </c>
      <c r="F1415" s="1" t="s">
        <v>34</v>
      </c>
      <c r="G1415" s="1" t="s">
        <v>47</v>
      </c>
      <c r="H1415" s="1" t="s">
        <v>1545</v>
      </c>
      <c r="I1415" s="2">
        <v>68.7</v>
      </c>
      <c r="J1415" s="3">
        <v>2</v>
      </c>
      <c r="K1415" s="2">
        <v>16.32</v>
      </c>
    </row>
    <row r="1416" spans="1:11" x14ac:dyDescent="0.2">
      <c r="A1416" s="5">
        <v>41944</v>
      </c>
      <c r="B1416" s="3">
        <f>YEAR(Table1[[#This Row],[Order Date]])</f>
        <v>2014</v>
      </c>
      <c r="C1416" s="3">
        <f>MONTH(Table1[[#This Row],[Order Date]])</f>
        <v>11</v>
      </c>
      <c r="D1416" s="1" t="s">
        <v>1287</v>
      </c>
      <c r="E1416" s="1" t="s">
        <v>78</v>
      </c>
      <c r="F1416" s="1" t="s">
        <v>11</v>
      </c>
      <c r="G1416" s="1" t="s">
        <v>20</v>
      </c>
      <c r="H1416" s="1" t="s">
        <v>995</v>
      </c>
      <c r="I1416" s="2">
        <v>3.13</v>
      </c>
      <c r="J1416" s="3">
        <v>2</v>
      </c>
      <c r="K1416" s="2">
        <v>-2.61</v>
      </c>
    </row>
    <row r="1417" spans="1:11" x14ac:dyDescent="0.2">
      <c r="A1417" s="5">
        <v>41944</v>
      </c>
      <c r="B1417" s="3">
        <f>YEAR(Table1[[#This Row],[Order Date]])</f>
        <v>2014</v>
      </c>
      <c r="C1417" s="3">
        <f>MONTH(Table1[[#This Row],[Order Date]])</f>
        <v>11</v>
      </c>
      <c r="D1417" s="1" t="s">
        <v>1287</v>
      </c>
      <c r="E1417" s="1" t="s">
        <v>78</v>
      </c>
      <c r="F1417" s="1" t="s">
        <v>11</v>
      </c>
      <c r="G1417" s="1" t="s">
        <v>20</v>
      </c>
      <c r="H1417" s="1" t="s">
        <v>765</v>
      </c>
      <c r="I1417" s="2">
        <v>22.43</v>
      </c>
      <c r="J1417" s="3">
        <v>3</v>
      </c>
      <c r="K1417" s="2">
        <v>-17.940000000000001</v>
      </c>
    </row>
    <row r="1418" spans="1:11" x14ac:dyDescent="0.2">
      <c r="A1418" s="5">
        <v>41945</v>
      </c>
      <c r="B1418" s="3">
        <f>YEAR(Table1[[#This Row],[Order Date]])</f>
        <v>2014</v>
      </c>
      <c r="C1418" s="3">
        <f>MONTH(Table1[[#This Row],[Order Date]])</f>
        <v>11</v>
      </c>
      <c r="D1418" s="1" t="s">
        <v>983</v>
      </c>
      <c r="E1418" s="1" t="s">
        <v>149</v>
      </c>
      <c r="F1418" s="1" t="s">
        <v>11</v>
      </c>
      <c r="G1418" s="1" t="s">
        <v>16</v>
      </c>
      <c r="H1418" s="1" t="s">
        <v>1336</v>
      </c>
      <c r="I1418" s="2">
        <v>34.86</v>
      </c>
      <c r="J1418" s="3">
        <v>7</v>
      </c>
      <c r="K1418" s="2">
        <v>16.04</v>
      </c>
    </row>
    <row r="1419" spans="1:11" x14ac:dyDescent="0.2">
      <c r="A1419" s="5">
        <v>41945</v>
      </c>
      <c r="B1419" s="3">
        <f>YEAR(Table1[[#This Row],[Order Date]])</f>
        <v>2014</v>
      </c>
      <c r="C1419" s="3">
        <f>MONTH(Table1[[#This Row],[Order Date]])</f>
        <v>11</v>
      </c>
      <c r="D1419" s="1" t="s">
        <v>983</v>
      </c>
      <c r="E1419" s="1" t="s">
        <v>149</v>
      </c>
      <c r="F1419" s="1" t="s">
        <v>34</v>
      </c>
      <c r="G1419" s="1" t="s">
        <v>47</v>
      </c>
      <c r="H1419" s="1" t="s">
        <v>1020</v>
      </c>
      <c r="I1419" s="2">
        <v>89.34</v>
      </c>
      <c r="J1419" s="3">
        <v>6</v>
      </c>
      <c r="K1419" s="2">
        <v>24.12</v>
      </c>
    </row>
    <row r="1420" spans="1:11" x14ac:dyDescent="0.2">
      <c r="A1420" s="5">
        <v>41945</v>
      </c>
      <c r="B1420" s="3">
        <f>YEAR(Table1[[#This Row],[Order Date]])</f>
        <v>2014</v>
      </c>
      <c r="C1420" s="3">
        <f>MONTH(Table1[[#This Row],[Order Date]])</f>
        <v>11</v>
      </c>
      <c r="D1420" s="1" t="s">
        <v>1546</v>
      </c>
      <c r="E1420" s="1" t="s">
        <v>10</v>
      </c>
      <c r="F1420" s="1" t="s">
        <v>39</v>
      </c>
      <c r="G1420" s="1" t="s">
        <v>40</v>
      </c>
      <c r="H1420" s="1" t="s">
        <v>901</v>
      </c>
      <c r="I1420" s="2">
        <v>88.78</v>
      </c>
      <c r="J1420" s="3">
        <v>3</v>
      </c>
      <c r="K1420" s="2">
        <v>7.77</v>
      </c>
    </row>
    <row r="1421" spans="1:11" x14ac:dyDescent="0.2">
      <c r="A1421" s="5">
        <v>41945</v>
      </c>
      <c r="B1421" s="3">
        <f>YEAR(Table1[[#This Row],[Order Date]])</f>
        <v>2014</v>
      </c>
      <c r="C1421" s="3">
        <f>MONTH(Table1[[#This Row],[Order Date]])</f>
        <v>11</v>
      </c>
      <c r="D1421" s="1" t="s">
        <v>154</v>
      </c>
      <c r="E1421" s="1" t="s">
        <v>78</v>
      </c>
      <c r="F1421" s="1" t="s">
        <v>39</v>
      </c>
      <c r="G1421" s="1" t="s">
        <v>40</v>
      </c>
      <c r="H1421" s="1" t="s">
        <v>1352</v>
      </c>
      <c r="I1421" s="2">
        <v>539.96</v>
      </c>
      <c r="J1421" s="3">
        <v>6</v>
      </c>
      <c r="K1421" s="2">
        <v>-107.99</v>
      </c>
    </row>
    <row r="1422" spans="1:11" x14ac:dyDescent="0.2">
      <c r="A1422" s="5">
        <v>41945</v>
      </c>
      <c r="B1422" s="3">
        <f>YEAR(Table1[[#This Row],[Order Date]])</f>
        <v>2014</v>
      </c>
      <c r="C1422" s="3">
        <f>MONTH(Table1[[#This Row],[Order Date]])</f>
        <v>11</v>
      </c>
      <c r="D1422" s="1" t="s">
        <v>154</v>
      </c>
      <c r="E1422" s="1" t="s">
        <v>78</v>
      </c>
      <c r="F1422" s="1" t="s">
        <v>39</v>
      </c>
      <c r="G1422" s="1" t="s">
        <v>40</v>
      </c>
      <c r="H1422" s="1" t="s">
        <v>735</v>
      </c>
      <c r="I1422" s="2">
        <v>50.23</v>
      </c>
      <c r="J1422" s="3">
        <v>7</v>
      </c>
      <c r="K1422" s="2">
        <v>-10.050000000000001</v>
      </c>
    </row>
    <row r="1423" spans="1:11" x14ac:dyDescent="0.2">
      <c r="A1423" s="5">
        <v>41945</v>
      </c>
      <c r="B1423" s="3">
        <f>YEAR(Table1[[#This Row],[Order Date]])</f>
        <v>2014</v>
      </c>
      <c r="C1423" s="3">
        <f>MONTH(Table1[[#This Row],[Order Date]])</f>
        <v>11</v>
      </c>
      <c r="D1423" s="1" t="s">
        <v>154</v>
      </c>
      <c r="E1423" s="1" t="s">
        <v>78</v>
      </c>
      <c r="F1423" s="1" t="s">
        <v>11</v>
      </c>
      <c r="G1423" s="1" t="s">
        <v>20</v>
      </c>
      <c r="H1423" s="1" t="s">
        <v>952</v>
      </c>
      <c r="I1423" s="2">
        <v>19.239999999999998</v>
      </c>
      <c r="J1423" s="3">
        <v>3</v>
      </c>
      <c r="K1423" s="2">
        <v>-13.47</v>
      </c>
    </row>
    <row r="1424" spans="1:11" x14ac:dyDescent="0.2">
      <c r="A1424" s="5">
        <v>41945</v>
      </c>
      <c r="B1424" s="3">
        <f>YEAR(Table1[[#This Row],[Order Date]])</f>
        <v>2014</v>
      </c>
      <c r="C1424" s="3">
        <f>MONTH(Table1[[#This Row],[Order Date]])</f>
        <v>11</v>
      </c>
      <c r="D1424" s="1" t="s">
        <v>1547</v>
      </c>
      <c r="E1424" s="1" t="s">
        <v>123</v>
      </c>
      <c r="F1424" s="1" t="s">
        <v>39</v>
      </c>
      <c r="G1424" s="1" t="s">
        <v>52</v>
      </c>
      <c r="H1424" s="1" t="s">
        <v>486</v>
      </c>
      <c r="I1424" s="2">
        <v>799.92</v>
      </c>
      <c r="J1424" s="3">
        <v>10</v>
      </c>
      <c r="K1424" s="2">
        <v>239.98</v>
      </c>
    </row>
    <row r="1425" spans="1:11" x14ac:dyDescent="0.2">
      <c r="A1425" s="5">
        <v>41945</v>
      </c>
      <c r="B1425" s="3">
        <f>YEAR(Table1[[#This Row],[Order Date]])</f>
        <v>2014</v>
      </c>
      <c r="C1425" s="3">
        <f>MONTH(Table1[[#This Row],[Order Date]])</f>
        <v>11</v>
      </c>
      <c r="D1425" s="1" t="s">
        <v>1548</v>
      </c>
      <c r="E1425" s="1" t="s">
        <v>27</v>
      </c>
      <c r="F1425" s="1" t="s">
        <v>39</v>
      </c>
      <c r="G1425" s="1" t="s">
        <v>40</v>
      </c>
      <c r="H1425" s="1" t="s">
        <v>174</v>
      </c>
      <c r="I1425" s="2">
        <v>46.38</v>
      </c>
      <c r="J1425" s="3">
        <v>2</v>
      </c>
      <c r="K1425" s="2">
        <v>5.22</v>
      </c>
    </row>
    <row r="1426" spans="1:11" x14ac:dyDescent="0.2">
      <c r="A1426" s="5">
        <v>41945</v>
      </c>
      <c r="B1426" s="3">
        <f>YEAR(Table1[[#This Row],[Order Date]])</f>
        <v>2014</v>
      </c>
      <c r="C1426" s="3">
        <f>MONTH(Table1[[#This Row],[Order Date]])</f>
        <v>11</v>
      </c>
      <c r="D1426" s="1" t="s">
        <v>1548</v>
      </c>
      <c r="E1426" s="1" t="s">
        <v>27</v>
      </c>
      <c r="F1426" s="1" t="s">
        <v>11</v>
      </c>
      <c r="G1426" s="1" t="s">
        <v>18</v>
      </c>
      <c r="H1426" s="1" t="s">
        <v>1549</v>
      </c>
      <c r="I1426" s="2">
        <v>362.92</v>
      </c>
      <c r="J1426" s="3">
        <v>2</v>
      </c>
      <c r="K1426" s="2">
        <v>105.25</v>
      </c>
    </row>
    <row r="1427" spans="1:11" x14ac:dyDescent="0.2">
      <c r="A1427" s="5">
        <v>41945</v>
      </c>
      <c r="B1427" s="3">
        <f>YEAR(Table1[[#This Row],[Order Date]])</f>
        <v>2014</v>
      </c>
      <c r="C1427" s="3">
        <f>MONTH(Table1[[#This Row],[Order Date]])</f>
        <v>11</v>
      </c>
      <c r="D1427" s="1" t="s">
        <v>1550</v>
      </c>
      <c r="E1427" s="1" t="s">
        <v>164</v>
      </c>
      <c r="F1427" s="1" t="s">
        <v>39</v>
      </c>
      <c r="G1427" s="1" t="s">
        <v>52</v>
      </c>
      <c r="H1427" s="1" t="s">
        <v>986</v>
      </c>
      <c r="I1427" s="2">
        <v>41.94</v>
      </c>
      <c r="J1427" s="3">
        <v>2</v>
      </c>
      <c r="K1427" s="2">
        <v>15.1</v>
      </c>
    </row>
    <row r="1428" spans="1:11" x14ac:dyDescent="0.2">
      <c r="A1428" s="5">
        <v>41945</v>
      </c>
      <c r="B1428" s="3">
        <f>YEAR(Table1[[#This Row],[Order Date]])</f>
        <v>2014</v>
      </c>
      <c r="C1428" s="3">
        <f>MONTH(Table1[[#This Row],[Order Date]])</f>
        <v>11</v>
      </c>
      <c r="D1428" s="1" t="s">
        <v>1550</v>
      </c>
      <c r="E1428" s="1" t="s">
        <v>164</v>
      </c>
      <c r="F1428" s="1" t="s">
        <v>39</v>
      </c>
      <c r="G1428" s="1" t="s">
        <v>40</v>
      </c>
      <c r="H1428" s="1" t="s">
        <v>1551</v>
      </c>
      <c r="I1428" s="2">
        <v>52.79</v>
      </c>
      <c r="J1428" s="3">
        <v>1</v>
      </c>
      <c r="K1428" s="2">
        <v>4.62</v>
      </c>
    </row>
    <row r="1429" spans="1:11" x14ac:dyDescent="0.2">
      <c r="A1429" s="5">
        <v>41946</v>
      </c>
      <c r="B1429" s="3">
        <f>YEAR(Table1[[#This Row],[Order Date]])</f>
        <v>2014</v>
      </c>
      <c r="C1429" s="3">
        <f>MONTH(Table1[[#This Row],[Order Date]])</f>
        <v>11</v>
      </c>
      <c r="D1429" s="1" t="s">
        <v>902</v>
      </c>
      <c r="E1429" s="1" t="s">
        <v>23</v>
      </c>
      <c r="F1429" s="1" t="s">
        <v>11</v>
      </c>
      <c r="G1429" s="1" t="s">
        <v>200</v>
      </c>
      <c r="H1429" s="1" t="s">
        <v>201</v>
      </c>
      <c r="I1429" s="2">
        <v>286.33999999999997</v>
      </c>
      <c r="J1429" s="3">
        <v>3</v>
      </c>
      <c r="K1429" s="2">
        <v>-64.430000000000007</v>
      </c>
    </row>
    <row r="1430" spans="1:11" x14ac:dyDescent="0.2">
      <c r="A1430" s="5">
        <v>41946</v>
      </c>
      <c r="B1430" s="3">
        <f>YEAR(Table1[[#This Row],[Order Date]])</f>
        <v>2014</v>
      </c>
      <c r="C1430" s="3">
        <f>MONTH(Table1[[#This Row],[Order Date]])</f>
        <v>11</v>
      </c>
      <c r="D1430" s="1" t="s">
        <v>128</v>
      </c>
      <c r="E1430" s="1" t="s">
        <v>149</v>
      </c>
      <c r="F1430" s="1" t="s">
        <v>39</v>
      </c>
      <c r="G1430" s="1" t="s">
        <v>40</v>
      </c>
      <c r="H1430" s="1" t="s">
        <v>287</v>
      </c>
      <c r="I1430" s="2">
        <v>783.96</v>
      </c>
      <c r="J1430" s="3">
        <v>4</v>
      </c>
      <c r="K1430" s="2">
        <v>219.51</v>
      </c>
    </row>
    <row r="1431" spans="1:11" x14ac:dyDescent="0.2">
      <c r="A1431" s="5">
        <v>41946</v>
      </c>
      <c r="B1431" s="3">
        <f>YEAR(Table1[[#This Row],[Order Date]])</f>
        <v>2014</v>
      </c>
      <c r="C1431" s="3">
        <f>MONTH(Table1[[#This Row],[Order Date]])</f>
        <v>11</v>
      </c>
      <c r="D1431" s="1" t="s">
        <v>128</v>
      </c>
      <c r="E1431" s="1" t="s">
        <v>149</v>
      </c>
      <c r="F1431" s="1" t="s">
        <v>11</v>
      </c>
      <c r="G1431" s="1" t="s">
        <v>20</v>
      </c>
      <c r="H1431" s="1" t="s">
        <v>162</v>
      </c>
      <c r="I1431" s="2">
        <v>48.9</v>
      </c>
      <c r="J1431" s="3">
        <v>2</v>
      </c>
      <c r="K1431" s="2">
        <v>18.34</v>
      </c>
    </row>
    <row r="1432" spans="1:11" x14ac:dyDescent="0.2">
      <c r="A1432" s="5">
        <v>41946</v>
      </c>
      <c r="B1432" s="3">
        <f>YEAR(Table1[[#This Row],[Order Date]])</f>
        <v>2014</v>
      </c>
      <c r="C1432" s="3">
        <f>MONTH(Table1[[#This Row],[Order Date]])</f>
        <v>11</v>
      </c>
      <c r="D1432" s="1" t="s">
        <v>128</v>
      </c>
      <c r="E1432" s="1" t="s">
        <v>149</v>
      </c>
      <c r="F1432" s="1" t="s">
        <v>11</v>
      </c>
      <c r="G1432" s="1" t="s">
        <v>20</v>
      </c>
      <c r="H1432" s="1" t="s">
        <v>1313</v>
      </c>
      <c r="I1432" s="2">
        <v>7.86</v>
      </c>
      <c r="J1432" s="3">
        <v>2</v>
      </c>
      <c r="K1432" s="2">
        <v>2.85</v>
      </c>
    </row>
    <row r="1433" spans="1:11" x14ac:dyDescent="0.2">
      <c r="A1433" s="5">
        <v>41946</v>
      </c>
      <c r="B1433" s="3">
        <f>YEAR(Table1[[#This Row],[Order Date]])</f>
        <v>2014</v>
      </c>
      <c r="C1433" s="3">
        <f>MONTH(Table1[[#This Row],[Order Date]])</f>
        <v>11</v>
      </c>
      <c r="D1433" s="1" t="s">
        <v>712</v>
      </c>
      <c r="E1433" s="1" t="s">
        <v>613</v>
      </c>
      <c r="F1433" s="1" t="s">
        <v>11</v>
      </c>
      <c r="G1433" s="1" t="s">
        <v>200</v>
      </c>
      <c r="H1433" s="1" t="s">
        <v>870</v>
      </c>
      <c r="I1433" s="2">
        <v>11.64</v>
      </c>
      <c r="J1433" s="3">
        <v>3</v>
      </c>
      <c r="K1433" s="2">
        <v>3.38</v>
      </c>
    </row>
    <row r="1434" spans="1:11" x14ac:dyDescent="0.2">
      <c r="A1434" s="5">
        <v>41946</v>
      </c>
      <c r="B1434" s="3">
        <f>YEAR(Table1[[#This Row],[Order Date]])</f>
        <v>2014</v>
      </c>
      <c r="C1434" s="3">
        <f>MONTH(Table1[[#This Row],[Order Date]])</f>
        <v>11</v>
      </c>
      <c r="D1434" s="1" t="s">
        <v>1196</v>
      </c>
      <c r="E1434" s="1" t="s">
        <v>120</v>
      </c>
      <c r="F1434" s="1" t="s">
        <v>11</v>
      </c>
      <c r="G1434" s="1" t="s">
        <v>12</v>
      </c>
      <c r="H1434" s="1" t="s">
        <v>1552</v>
      </c>
      <c r="I1434" s="2">
        <v>3.49</v>
      </c>
      <c r="J1434" s="3">
        <v>2</v>
      </c>
      <c r="K1434" s="2">
        <v>1.18</v>
      </c>
    </row>
    <row r="1435" spans="1:11" x14ac:dyDescent="0.2">
      <c r="A1435" s="5">
        <v>41946</v>
      </c>
      <c r="B1435" s="3">
        <f>YEAR(Table1[[#This Row],[Order Date]])</f>
        <v>2014</v>
      </c>
      <c r="C1435" s="3">
        <f>MONTH(Table1[[#This Row],[Order Date]])</f>
        <v>11</v>
      </c>
      <c r="D1435" s="1" t="s">
        <v>1196</v>
      </c>
      <c r="E1435" s="1" t="s">
        <v>120</v>
      </c>
      <c r="F1435" s="1" t="s">
        <v>11</v>
      </c>
      <c r="G1435" s="1" t="s">
        <v>12</v>
      </c>
      <c r="H1435" s="1" t="s">
        <v>1052</v>
      </c>
      <c r="I1435" s="2">
        <v>143.86000000000001</v>
      </c>
      <c r="J1435" s="3">
        <v>9</v>
      </c>
      <c r="K1435" s="2">
        <v>48.55</v>
      </c>
    </row>
    <row r="1436" spans="1:11" x14ac:dyDescent="0.2">
      <c r="A1436" s="5">
        <v>41946</v>
      </c>
      <c r="B1436" s="3">
        <f>YEAR(Table1[[#This Row],[Order Date]])</f>
        <v>2014</v>
      </c>
      <c r="C1436" s="3">
        <f>MONTH(Table1[[#This Row],[Order Date]])</f>
        <v>11</v>
      </c>
      <c r="D1436" s="1" t="s">
        <v>1548</v>
      </c>
      <c r="E1436" s="1" t="s">
        <v>245</v>
      </c>
      <c r="F1436" s="1" t="s">
        <v>11</v>
      </c>
      <c r="G1436" s="1" t="s">
        <v>18</v>
      </c>
      <c r="H1436" s="1" t="s">
        <v>179</v>
      </c>
      <c r="I1436" s="2">
        <v>25.98</v>
      </c>
      <c r="J1436" s="3">
        <v>2</v>
      </c>
      <c r="K1436" s="2">
        <v>-1.62</v>
      </c>
    </row>
    <row r="1437" spans="1:11" x14ac:dyDescent="0.2">
      <c r="A1437" s="5">
        <v>41946</v>
      </c>
      <c r="B1437" s="3">
        <f>YEAR(Table1[[#This Row],[Order Date]])</f>
        <v>2014</v>
      </c>
      <c r="C1437" s="3">
        <f>MONTH(Table1[[#This Row],[Order Date]])</f>
        <v>11</v>
      </c>
      <c r="D1437" s="1" t="s">
        <v>1548</v>
      </c>
      <c r="E1437" s="1" t="s">
        <v>245</v>
      </c>
      <c r="F1437" s="1" t="s">
        <v>34</v>
      </c>
      <c r="G1437" s="1" t="s">
        <v>145</v>
      </c>
      <c r="H1437" s="1" t="s">
        <v>1553</v>
      </c>
      <c r="I1437" s="2">
        <v>945.04</v>
      </c>
      <c r="J1437" s="3">
        <v>6</v>
      </c>
      <c r="K1437" s="2">
        <v>-299.26</v>
      </c>
    </row>
    <row r="1438" spans="1:11" x14ac:dyDescent="0.2">
      <c r="A1438" s="5">
        <v>41946</v>
      </c>
      <c r="B1438" s="3">
        <f>YEAR(Table1[[#This Row],[Order Date]])</f>
        <v>2014</v>
      </c>
      <c r="C1438" s="3">
        <f>MONTH(Table1[[#This Row],[Order Date]])</f>
        <v>11</v>
      </c>
      <c r="D1438" s="1" t="s">
        <v>1548</v>
      </c>
      <c r="E1438" s="1" t="s">
        <v>245</v>
      </c>
      <c r="F1438" s="1" t="s">
        <v>11</v>
      </c>
      <c r="G1438" s="1" t="s">
        <v>20</v>
      </c>
      <c r="H1438" s="1" t="s">
        <v>1377</v>
      </c>
      <c r="I1438" s="2">
        <v>14.3</v>
      </c>
      <c r="J1438" s="3">
        <v>7</v>
      </c>
      <c r="K1438" s="2">
        <v>-10.49</v>
      </c>
    </row>
    <row r="1439" spans="1:11" x14ac:dyDescent="0.2">
      <c r="A1439" s="5">
        <v>41946</v>
      </c>
      <c r="B1439" s="3">
        <f>YEAR(Table1[[#This Row],[Order Date]])</f>
        <v>2014</v>
      </c>
      <c r="C1439" s="3">
        <f>MONTH(Table1[[#This Row],[Order Date]])</f>
        <v>11</v>
      </c>
      <c r="D1439" s="1" t="s">
        <v>1548</v>
      </c>
      <c r="E1439" s="1" t="s">
        <v>245</v>
      </c>
      <c r="F1439" s="1" t="s">
        <v>34</v>
      </c>
      <c r="G1439" s="1" t="s">
        <v>47</v>
      </c>
      <c r="H1439" s="1" t="s">
        <v>1554</v>
      </c>
      <c r="I1439" s="2">
        <v>410.35</v>
      </c>
      <c r="J1439" s="3">
        <v>3</v>
      </c>
      <c r="K1439" s="2">
        <v>-51.29</v>
      </c>
    </row>
    <row r="1440" spans="1:11" x14ac:dyDescent="0.2">
      <c r="A1440" s="5">
        <v>41946</v>
      </c>
      <c r="B1440" s="3">
        <f>YEAR(Table1[[#This Row],[Order Date]])</f>
        <v>2014</v>
      </c>
      <c r="C1440" s="3">
        <f>MONTH(Table1[[#This Row],[Order Date]])</f>
        <v>11</v>
      </c>
      <c r="D1440" s="1" t="s">
        <v>1555</v>
      </c>
      <c r="E1440" s="1" t="s">
        <v>177</v>
      </c>
      <c r="F1440" s="1" t="s">
        <v>11</v>
      </c>
      <c r="G1440" s="1" t="s">
        <v>20</v>
      </c>
      <c r="H1440" s="1" t="s">
        <v>899</v>
      </c>
      <c r="I1440" s="2">
        <v>5.76</v>
      </c>
      <c r="J1440" s="3">
        <v>2</v>
      </c>
      <c r="K1440" s="2">
        <v>2.82</v>
      </c>
    </row>
    <row r="1441" spans="1:11" x14ac:dyDescent="0.2">
      <c r="A1441" s="5">
        <v>41946</v>
      </c>
      <c r="B1441" s="3">
        <f>YEAR(Table1[[#This Row],[Order Date]])</f>
        <v>2014</v>
      </c>
      <c r="C1441" s="3">
        <f>MONTH(Table1[[#This Row],[Order Date]])</f>
        <v>11</v>
      </c>
      <c r="D1441" s="1" t="s">
        <v>536</v>
      </c>
      <c r="E1441" s="1" t="s">
        <v>996</v>
      </c>
      <c r="F1441" s="1" t="s">
        <v>39</v>
      </c>
      <c r="G1441" s="1" t="s">
        <v>52</v>
      </c>
      <c r="H1441" s="1" t="s">
        <v>1556</v>
      </c>
      <c r="I1441" s="2">
        <v>89.97</v>
      </c>
      <c r="J1441" s="3">
        <v>3</v>
      </c>
      <c r="K1441" s="2">
        <v>18.89</v>
      </c>
    </row>
    <row r="1442" spans="1:11" x14ac:dyDescent="0.2">
      <c r="A1442" s="5">
        <v>41946</v>
      </c>
      <c r="B1442" s="3">
        <f>YEAR(Table1[[#This Row],[Order Date]])</f>
        <v>2014</v>
      </c>
      <c r="C1442" s="3">
        <f>MONTH(Table1[[#This Row],[Order Date]])</f>
        <v>11</v>
      </c>
      <c r="D1442" s="1" t="s">
        <v>1557</v>
      </c>
      <c r="E1442" s="1" t="s">
        <v>27</v>
      </c>
      <c r="F1442" s="1" t="s">
        <v>11</v>
      </c>
      <c r="G1442" s="1" t="s">
        <v>24</v>
      </c>
      <c r="H1442" s="1" t="s">
        <v>541</v>
      </c>
      <c r="I1442" s="2">
        <v>6.72</v>
      </c>
      <c r="J1442" s="3">
        <v>4</v>
      </c>
      <c r="K1442" s="2">
        <v>3.36</v>
      </c>
    </row>
    <row r="1443" spans="1:11" x14ac:dyDescent="0.2">
      <c r="A1443" s="5">
        <v>41947</v>
      </c>
      <c r="B1443" s="3">
        <f>YEAR(Table1[[#This Row],[Order Date]])</f>
        <v>2014</v>
      </c>
      <c r="C1443" s="3">
        <f>MONTH(Table1[[#This Row],[Order Date]])</f>
        <v>11</v>
      </c>
      <c r="D1443" s="1" t="s">
        <v>180</v>
      </c>
      <c r="E1443" s="1" t="s">
        <v>149</v>
      </c>
      <c r="F1443" s="1" t="s">
        <v>34</v>
      </c>
      <c r="G1443" s="1" t="s">
        <v>35</v>
      </c>
      <c r="H1443" s="1" t="s">
        <v>542</v>
      </c>
      <c r="I1443" s="2">
        <v>135.88</v>
      </c>
      <c r="J1443" s="3">
        <v>1</v>
      </c>
      <c r="K1443" s="2">
        <v>24.16</v>
      </c>
    </row>
    <row r="1444" spans="1:11" x14ac:dyDescent="0.2">
      <c r="A1444" s="5">
        <v>41947</v>
      </c>
      <c r="B1444" s="3">
        <f>YEAR(Table1[[#This Row],[Order Date]])</f>
        <v>2014</v>
      </c>
      <c r="C1444" s="3">
        <f>MONTH(Table1[[#This Row],[Order Date]])</f>
        <v>11</v>
      </c>
      <c r="D1444" s="1" t="s">
        <v>180</v>
      </c>
      <c r="E1444" s="1" t="s">
        <v>149</v>
      </c>
      <c r="F1444" s="1" t="s">
        <v>39</v>
      </c>
      <c r="G1444" s="1" t="s">
        <v>302</v>
      </c>
      <c r="H1444" s="1" t="s">
        <v>1558</v>
      </c>
      <c r="I1444" s="2">
        <v>3991.98</v>
      </c>
      <c r="J1444" s="3">
        <v>2</v>
      </c>
      <c r="K1444" s="2">
        <v>1995.99</v>
      </c>
    </row>
    <row r="1445" spans="1:11" x14ac:dyDescent="0.2">
      <c r="A1445" s="5">
        <v>41947</v>
      </c>
      <c r="B1445" s="3">
        <f>YEAR(Table1[[#This Row],[Order Date]])</f>
        <v>2014</v>
      </c>
      <c r="C1445" s="3">
        <f>MONTH(Table1[[#This Row],[Order Date]])</f>
        <v>11</v>
      </c>
      <c r="D1445" s="1" t="s">
        <v>180</v>
      </c>
      <c r="E1445" s="1" t="s">
        <v>149</v>
      </c>
      <c r="F1445" s="1" t="s">
        <v>39</v>
      </c>
      <c r="G1445" s="1" t="s">
        <v>40</v>
      </c>
      <c r="H1445" s="1" t="s">
        <v>863</v>
      </c>
      <c r="I1445" s="2">
        <v>275.94</v>
      </c>
      <c r="J1445" s="3">
        <v>6</v>
      </c>
      <c r="K1445" s="2">
        <v>80.02</v>
      </c>
    </row>
    <row r="1446" spans="1:11" x14ac:dyDescent="0.2">
      <c r="A1446" s="5">
        <v>41947</v>
      </c>
      <c r="B1446" s="3">
        <f>YEAR(Table1[[#This Row],[Order Date]])</f>
        <v>2014</v>
      </c>
      <c r="C1446" s="3">
        <f>MONTH(Table1[[#This Row],[Order Date]])</f>
        <v>11</v>
      </c>
      <c r="D1446" s="1" t="s">
        <v>180</v>
      </c>
      <c r="E1446" s="1" t="s">
        <v>149</v>
      </c>
      <c r="F1446" s="1" t="s">
        <v>39</v>
      </c>
      <c r="G1446" s="1" t="s">
        <v>52</v>
      </c>
      <c r="H1446" s="1" t="s">
        <v>1559</v>
      </c>
      <c r="I1446" s="2">
        <v>360</v>
      </c>
      <c r="J1446" s="3">
        <v>4</v>
      </c>
      <c r="K1446" s="2">
        <v>129.6</v>
      </c>
    </row>
    <row r="1447" spans="1:11" x14ac:dyDescent="0.2">
      <c r="A1447" s="5">
        <v>41947</v>
      </c>
      <c r="B1447" s="3">
        <f>YEAR(Table1[[#This Row],[Order Date]])</f>
        <v>2014</v>
      </c>
      <c r="C1447" s="3">
        <f>MONTH(Table1[[#This Row],[Order Date]])</f>
        <v>11</v>
      </c>
      <c r="D1447" s="1" t="s">
        <v>180</v>
      </c>
      <c r="E1447" s="1" t="s">
        <v>149</v>
      </c>
      <c r="F1447" s="1" t="s">
        <v>11</v>
      </c>
      <c r="G1447" s="1" t="s">
        <v>18</v>
      </c>
      <c r="H1447" s="1" t="s">
        <v>1560</v>
      </c>
      <c r="I1447" s="2">
        <v>43.57</v>
      </c>
      <c r="J1447" s="3">
        <v>1</v>
      </c>
      <c r="K1447" s="2">
        <v>13.07</v>
      </c>
    </row>
    <row r="1448" spans="1:11" x14ac:dyDescent="0.2">
      <c r="A1448" s="5">
        <v>41947</v>
      </c>
      <c r="B1448" s="3">
        <f>YEAR(Table1[[#This Row],[Order Date]])</f>
        <v>2014</v>
      </c>
      <c r="C1448" s="3">
        <f>MONTH(Table1[[#This Row],[Order Date]])</f>
        <v>11</v>
      </c>
      <c r="D1448" s="1" t="s">
        <v>1289</v>
      </c>
      <c r="E1448" s="1" t="s">
        <v>245</v>
      </c>
      <c r="F1448" s="1" t="s">
        <v>11</v>
      </c>
      <c r="G1448" s="1" t="s">
        <v>43</v>
      </c>
      <c r="H1448" s="1" t="s">
        <v>1561</v>
      </c>
      <c r="I1448" s="2">
        <v>8.3800000000000008</v>
      </c>
      <c r="J1448" s="3">
        <v>3</v>
      </c>
      <c r="K1448" s="2">
        <v>2.72</v>
      </c>
    </row>
    <row r="1449" spans="1:11" x14ac:dyDescent="0.2">
      <c r="A1449" s="5">
        <v>41947</v>
      </c>
      <c r="B1449" s="3">
        <f>YEAR(Table1[[#This Row],[Order Date]])</f>
        <v>2014</v>
      </c>
      <c r="C1449" s="3">
        <f>MONTH(Table1[[#This Row],[Order Date]])</f>
        <v>11</v>
      </c>
      <c r="D1449" s="1" t="s">
        <v>1289</v>
      </c>
      <c r="E1449" s="1" t="s">
        <v>245</v>
      </c>
      <c r="F1449" s="1" t="s">
        <v>11</v>
      </c>
      <c r="G1449" s="1" t="s">
        <v>92</v>
      </c>
      <c r="H1449" s="1" t="s">
        <v>764</v>
      </c>
      <c r="I1449" s="2">
        <v>58.24</v>
      </c>
      <c r="J1449" s="3">
        <v>5</v>
      </c>
      <c r="K1449" s="2">
        <v>5.0999999999999996</v>
      </c>
    </row>
    <row r="1450" spans="1:11" x14ac:dyDescent="0.2">
      <c r="A1450" s="5">
        <v>41947</v>
      </c>
      <c r="B1450" s="3">
        <f>YEAR(Table1[[#This Row],[Order Date]])</f>
        <v>2014</v>
      </c>
      <c r="C1450" s="3">
        <f>MONTH(Table1[[#This Row],[Order Date]])</f>
        <v>11</v>
      </c>
      <c r="D1450" s="1" t="s">
        <v>1562</v>
      </c>
      <c r="E1450" s="1" t="s">
        <v>27</v>
      </c>
      <c r="F1450" s="1" t="s">
        <v>34</v>
      </c>
      <c r="G1450" s="1" t="s">
        <v>47</v>
      </c>
      <c r="H1450" s="1" t="s">
        <v>1318</v>
      </c>
      <c r="I1450" s="2">
        <v>35.340000000000003</v>
      </c>
      <c r="J1450" s="3">
        <v>2</v>
      </c>
      <c r="K1450" s="2">
        <v>13.43</v>
      </c>
    </row>
    <row r="1451" spans="1:11" x14ac:dyDescent="0.2">
      <c r="A1451" s="5">
        <v>41947</v>
      </c>
      <c r="B1451" s="3">
        <f>YEAR(Table1[[#This Row],[Order Date]])</f>
        <v>2014</v>
      </c>
      <c r="C1451" s="3">
        <f>MONTH(Table1[[#This Row],[Order Date]])</f>
        <v>11</v>
      </c>
      <c r="D1451" s="1" t="s">
        <v>1563</v>
      </c>
      <c r="E1451" s="1" t="s">
        <v>27</v>
      </c>
      <c r="F1451" s="1" t="s">
        <v>39</v>
      </c>
      <c r="G1451" s="1" t="s">
        <v>40</v>
      </c>
      <c r="H1451" s="1" t="s">
        <v>1564</v>
      </c>
      <c r="I1451" s="2">
        <v>666.34</v>
      </c>
      <c r="J1451" s="3">
        <v>7</v>
      </c>
      <c r="K1451" s="2">
        <v>66.63</v>
      </c>
    </row>
    <row r="1452" spans="1:11" x14ac:dyDescent="0.2">
      <c r="A1452" s="5">
        <v>41947</v>
      </c>
      <c r="B1452" s="3">
        <f>YEAR(Table1[[#This Row],[Order Date]])</f>
        <v>2014</v>
      </c>
      <c r="C1452" s="3">
        <f>MONTH(Table1[[#This Row],[Order Date]])</f>
        <v>11</v>
      </c>
      <c r="D1452" s="1" t="s">
        <v>1563</v>
      </c>
      <c r="E1452" s="1" t="s">
        <v>27</v>
      </c>
      <c r="F1452" s="1" t="s">
        <v>34</v>
      </c>
      <c r="G1452" s="1" t="s">
        <v>145</v>
      </c>
      <c r="H1452" s="1" t="s">
        <v>790</v>
      </c>
      <c r="I1452" s="2">
        <v>573.73</v>
      </c>
      <c r="J1452" s="3">
        <v>4</v>
      </c>
      <c r="K1452" s="2">
        <v>-64.540000000000006</v>
      </c>
    </row>
    <row r="1453" spans="1:11" x14ac:dyDescent="0.2">
      <c r="A1453" s="5">
        <v>41947</v>
      </c>
      <c r="B1453" s="3">
        <f>YEAR(Table1[[#This Row],[Order Date]])</f>
        <v>2014</v>
      </c>
      <c r="C1453" s="3">
        <f>MONTH(Table1[[#This Row],[Order Date]])</f>
        <v>11</v>
      </c>
      <c r="D1453" s="1" t="s">
        <v>1563</v>
      </c>
      <c r="E1453" s="1" t="s">
        <v>27</v>
      </c>
      <c r="F1453" s="1" t="s">
        <v>11</v>
      </c>
      <c r="G1453" s="1" t="s">
        <v>20</v>
      </c>
      <c r="H1453" s="1" t="s">
        <v>1565</v>
      </c>
      <c r="I1453" s="2">
        <v>21.94</v>
      </c>
      <c r="J1453" s="3">
        <v>3</v>
      </c>
      <c r="K1453" s="2">
        <v>8.23</v>
      </c>
    </row>
    <row r="1454" spans="1:11" x14ac:dyDescent="0.2">
      <c r="A1454" s="5">
        <v>41947</v>
      </c>
      <c r="B1454" s="3">
        <f>YEAR(Table1[[#This Row],[Order Date]])</f>
        <v>2014</v>
      </c>
      <c r="C1454" s="3">
        <f>MONTH(Table1[[#This Row],[Order Date]])</f>
        <v>11</v>
      </c>
      <c r="D1454" s="1" t="s">
        <v>1563</v>
      </c>
      <c r="E1454" s="1" t="s">
        <v>27</v>
      </c>
      <c r="F1454" s="1" t="s">
        <v>11</v>
      </c>
      <c r="G1454" s="1" t="s">
        <v>12</v>
      </c>
      <c r="H1454" s="1" t="s">
        <v>1219</v>
      </c>
      <c r="I1454" s="2">
        <v>19.440000000000001</v>
      </c>
      <c r="J1454" s="3">
        <v>3</v>
      </c>
      <c r="K1454" s="2">
        <v>9.33</v>
      </c>
    </row>
    <row r="1455" spans="1:11" x14ac:dyDescent="0.2">
      <c r="A1455" s="5">
        <v>41947</v>
      </c>
      <c r="B1455" s="3">
        <f>YEAR(Table1[[#This Row],[Order Date]])</f>
        <v>2014</v>
      </c>
      <c r="C1455" s="3">
        <f>MONTH(Table1[[#This Row],[Order Date]])</f>
        <v>11</v>
      </c>
      <c r="D1455" s="1" t="s">
        <v>1563</v>
      </c>
      <c r="E1455" s="1" t="s">
        <v>27</v>
      </c>
      <c r="F1455" s="1" t="s">
        <v>39</v>
      </c>
      <c r="G1455" s="1" t="s">
        <v>302</v>
      </c>
      <c r="H1455" s="1" t="s">
        <v>1566</v>
      </c>
      <c r="I1455" s="2">
        <v>447.97</v>
      </c>
      <c r="J1455" s="3">
        <v>4</v>
      </c>
      <c r="K1455" s="2">
        <v>139.99</v>
      </c>
    </row>
    <row r="1456" spans="1:11" x14ac:dyDescent="0.2">
      <c r="A1456" s="5">
        <v>41947</v>
      </c>
      <c r="B1456" s="3">
        <f>YEAR(Table1[[#This Row],[Order Date]])</f>
        <v>2014</v>
      </c>
      <c r="C1456" s="3">
        <f>MONTH(Table1[[#This Row],[Order Date]])</f>
        <v>11</v>
      </c>
      <c r="D1456" s="1" t="s">
        <v>1223</v>
      </c>
      <c r="E1456" s="1" t="s">
        <v>149</v>
      </c>
      <c r="F1456" s="1" t="s">
        <v>11</v>
      </c>
      <c r="G1456" s="1" t="s">
        <v>20</v>
      </c>
      <c r="H1456" s="1" t="s">
        <v>1567</v>
      </c>
      <c r="I1456" s="2">
        <v>52.06</v>
      </c>
      <c r="J1456" s="3">
        <v>4</v>
      </c>
      <c r="K1456" s="2">
        <v>18.87</v>
      </c>
    </row>
    <row r="1457" spans="1:11" x14ac:dyDescent="0.2">
      <c r="A1457" s="5">
        <v>41947</v>
      </c>
      <c r="B1457" s="3">
        <f>YEAR(Table1[[#This Row],[Order Date]])</f>
        <v>2014</v>
      </c>
      <c r="C1457" s="3">
        <f>MONTH(Table1[[#This Row],[Order Date]])</f>
        <v>11</v>
      </c>
      <c r="D1457" s="1" t="s">
        <v>1568</v>
      </c>
      <c r="E1457" s="1" t="s">
        <v>27</v>
      </c>
      <c r="F1457" s="1" t="s">
        <v>11</v>
      </c>
      <c r="G1457" s="1" t="s">
        <v>24</v>
      </c>
      <c r="H1457" s="1" t="s">
        <v>1569</v>
      </c>
      <c r="I1457" s="2">
        <v>2.94</v>
      </c>
      <c r="J1457" s="3">
        <v>1</v>
      </c>
      <c r="K1457" s="2">
        <v>0.79</v>
      </c>
    </row>
    <row r="1458" spans="1:11" x14ac:dyDescent="0.2">
      <c r="A1458" s="5">
        <v>41948</v>
      </c>
      <c r="B1458" s="3">
        <f>YEAR(Table1[[#This Row],[Order Date]])</f>
        <v>2014</v>
      </c>
      <c r="C1458" s="3">
        <f>MONTH(Table1[[#This Row],[Order Date]])</f>
        <v>11</v>
      </c>
      <c r="D1458" s="1" t="s">
        <v>1143</v>
      </c>
      <c r="E1458" s="1" t="s">
        <v>27</v>
      </c>
      <c r="F1458" s="1" t="s">
        <v>34</v>
      </c>
      <c r="G1458" s="1" t="s">
        <v>47</v>
      </c>
      <c r="H1458" s="1" t="s">
        <v>1570</v>
      </c>
      <c r="I1458" s="2">
        <v>20.04</v>
      </c>
      <c r="J1458" s="3">
        <v>6</v>
      </c>
      <c r="K1458" s="2">
        <v>8.82</v>
      </c>
    </row>
    <row r="1459" spans="1:11" x14ac:dyDescent="0.2">
      <c r="A1459" s="5">
        <v>41948</v>
      </c>
      <c r="B1459" s="3">
        <f>YEAR(Table1[[#This Row],[Order Date]])</f>
        <v>2014</v>
      </c>
      <c r="C1459" s="3">
        <f>MONTH(Table1[[#This Row],[Order Date]])</f>
        <v>11</v>
      </c>
      <c r="D1459" s="1" t="s">
        <v>215</v>
      </c>
      <c r="E1459" s="1" t="s">
        <v>55</v>
      </c>
      <c r="F1459" s="1" t="s">
        <v>39</v>
      </c>
      <c r="G1459" s="1" t="s">
        <v>52</v>
      </c>
      <c r="H1459" s="1" t="s">
        <v>598</v>
      </c>
      <c r="I1459" s="2">
        <v>47.79</v>
      </c>
      <c r="J1459" s="3">
        <v>3</v>
      </c>
      <c r="K1459" s="2">
        <v>16.25</v>
      </c>
    </row>
    <row r="1460" spans="1:11" x14ac:dyDescent="0.2">
      <c r="A1460" s="5">
        <v>41948</v>
      </c>
      <c r="B1460" s="3">
        <f>YEAR(Table1[[#This Row],[Order Date]])</f>
        <v>2014</v>
      </c>
      <c r="C1460" s="3">
        <f>MONTH(Table1[[#This Row],[Order Date]])</f>
        <v>11</v>
      </c>
      <c r="D1460" s="1" t="s">
        <v>1571</v>
      </c>
      <c r="E1460" s="1" t="s">
        <v>23</v>
      </c>
      <c r="F1460" s="1" t="s">
        <v>34</v>
      </c>
      <c r="G1460" s="1" t="s">
        <v>47</v>
      </c>
      <c r="H1460" s="1" t="s">
        <v>1554</v>
      </c>
      <c r="I1460" s="2">
        <v>273.57</v>
      </c>
      <c r="J1460" s="3">
        <v>2</v>
      </c>
      <c r="K1460" s="2">
        <v>-34.200000000000003</v>
      </c>
    </row>
    <row r="1461" spans="1:11" x14ac:dyDescent="0.2">
      <c r="A1461" s="5">
        <v>41948</v>
      </c>
      <c r="B1461" s="3">
        <f>YEAR(Table1[[#This Row],[Order Date]])</f>
        <v>2014</v>
      </c>
      <c r="C1461" s="3">
        <f>MONTH(Table1[[#This Row],[Order Date]])</f>
        <v>11</v>
      </c>
      <c r="D1461" s="1" t="s">
        <v>1571</v>
      </c>
      <c r="E1461" s="1" t="s">
        <v>23</v>
      </c>
      <c r="F1461" s="1" t="s">
        <v>11</v>
      </c>
      <c r="G1461" s="1" t="s">
        <v>20</v>
      </c>
      <c r="H1461" s="1" t="s">
        <v>627</v>
      </c>
      <c r="I1461" s="2">
        <v>13.19</v>
      </c>
      <c r="J1461" s="3">
        <v>2</v>
      </c>
      <c r="K1461" s="2">
        <v>-8.8000000000000007</v>
      </c>
    </row>
    <row r="1462" spans="1:11" x14ac:dyDescent="0.2">
      <c r="A1462" s="5">
        <v>41948</v>
      </c>
      <c r="B1462" s="3">
        <f>YEAR(Table1[[#This Row],[Order Date]])</f>
        <v>2014</v>
      </c>
      <c r="C1462" s="3">
        <f>MONTH(Table1[[#This Row],[Order Date]])</f>
        <v>11</v>
      </c>
      <c r="D1462" s="1" t="s">
        <v>1571</v>
      </c>
      <c r="E1462" s="1" t="s">
        <v>23</v>
      </c>
      <c r="F1462" s="1" t="s">
        <v>11</v>
      </c>
      <c r="G1462" s="1" t="s">
        <v>18</v>
      </c>
      <c r="H1462" s="1" t="s">
        <v>1572</v>
      </c>
      <c r="I1462" s="2">
        <v>1080.0999999999999</v>
      </c>
      <c r="J1462" s="3">
        <v>6</v>
      </c>
      <c r="K1462" s="2">
        <v>-94.51</v>
      </c>
    </row>
    <row r="1463" spans="1:11" x14ac:dyDescent="0.2">
      <c r="A1463" s="5">
        <v>41948</v>
      </c>
      <c r="B1463" s="3">
        <f>YEAR(Table1[[#This Row],[Order Date]])</f>
        <v>2014</v>
      </c>
      <c r="C1463" s="3">
        <f>MONTH(Table1[[#This Row],[Order Date]])</f>
        <v>11</v>
      </c>
      <c r="D1463" s="1" t="s">
        <v>1571</v>
      </c>
      <c r="E1463" s="1" t="s">
        <v>23</v>
      </c>
      <c r="F1463" s="1" t="s">
        <v>39</v>
      </c>
      <c r="G1463" s="1" t="s">
        <v>52</v>
      </c>
      <c r="H1463" s="1" t="s">
        <v>1461</v>
      </c>
      <c r="I1463" s="2">
        <v>51.56</v>
      </c>
      <c r="J1463" s="3">
        <v>5</v>
      </c>
      <c r="K1463" s="2">
        <v>-6.45</v>
      </c>
    </row>
    <row r="1464" spans="1:11" x14ac:dyDescent="0.2">
      <c r="A1464" s="5">
        <v>41948</v>
      </c>
      <c r="B1464" s="3">
        <f>YEAR(Table1[[#This Row],[Order Date]])</f>
        <v>2014</v>
      </c>
      <c r="C1464" s="3">
        <f>MONTH(Table1[[#This Row],[Order Date]])</f>
        <v>11</v>
      </c>
      <c r="D1464" s="1" t="s">
        <v>1571</v>
      </c>
      <c r="E1464" s="1" t="s">
        <v>23</v>
      </c>
      <c r="F1464" s="1" t="s">
        <v>39</v>
      </c>
      <c r="G1464" s="1" t="s">
        <v>52</v>
      </c>
      <c r="H1464" s="1" t="s">
        <v>1573</v>
      </c>
      <c r="I1464" s="2">
        <v>58.42</v>
      </c>
      <c r="J1464" s="3">
        <v>2</v>
      </c>
      <c r="K1464" s="2">
        <v>16.79</v>
      </c>
    </row>
    <row r="1465" spans="1:11" x14ac:dyDescent="0.2">
      <c r="A1465" s="5">
        <v>41948</v>
      </c>
      <c r="B1465" s="3">
        <f>YEAR(Table1[[#This Row],[Order Date]])</f>
        <v>2014</v>
      </c>
      <c r="C1465" s="3">
        <f>MONTH(Table1[[#This Row],[Order Date]])</f>
        <v>11</v>
      </c>
      <c r="D1465" s="1" t="s">
        <v>1574</v>
      </c>
      <c r="E1465" s="1" t="s">
        <v>55</v>
      </c>
      <c r="F1465" s="1" t="s">
        <v>34</v>
      </c>
      <c r="G1465" s="1" t="s">
        <v>35</v>
      </c>
      <c r="H1465" s="1" t="s">
        <v>1575</v>
      </c>
      <c r="I1465" s="2">
        <v>149.9</v>
      </c>
      <c r="J1465" s="3">
        <v>5</v>
      </c>
      <c r="K1465" s="2">
        <v>40.47</v>
      </c>
    </row>
    <row r="1466" spans="1:11" x14ac:dyDescent="0.2">
      <c r="A1466" s="5">
        <v>41949</v>
      </c>
      <c r="B1466" s="3">
        <f>YEAR(Table1[[#This Row],[Order Date]])</f>
        <v>2014</v>
      </c>
      <c r="C1466" s="3">
        <f>MONTH(Table1[[#This Row],[Order Date]])</f>
        <v>11</v>
      </c>
      <c r="D1466" s="1" t="s">
        <v>680</v>
      </c>
      <c r="E1466" s="1" t="s">
        <v>30</v>
      </c>
      <c r="F1466" s="1" t="s">
        <v>11</v>
      </c>
      <c r="G1466" s="1" t="s">
        <v>12</v>
      </c>
      <c r="H1466" s="1" t="s">
        <v>240</v>
      </c>
      <c r="I1466" s="2">
        <v>43.68</v>
      </c>
      <c r="J1466" s="3">
        <v>6</v>
      </c>
      <c r="K1466" s="2">
        <v>20.97</v>
      </c>
    </row>
    <row r="1467" spans="1:11" x14ac:dyDescent="0.2">
      <c r="A1467" s="5">
        <v>41950</v>
      </c>
      <c r="B1467" s="3">
        <f>YEAR(Table1[[#This Row],[Order Date]])</f>
        <v>2014</v>
      </c>
      <c r="C1467" s="3">
        <f>MONTH(Table1[[#This Row],[Order Date]])</f>
        <v>11</v>
      </c>
      <c r="D1467" s="1" t="s">
        <v>1576</v>
      </c>
      <c r="E1467" s="1" t="s">
        <v>10</v>
      </c>
      <c r="F1467" s="1" t="s">
        <v>11</v>
      </c>
      <c r="G1467" s="1" t="s">
        <v>20</v>
      </c>
      <c r="H1467" s="1" t="s">
        <v>1139</v>
      </c>
      <c r="I1467" s="2">
        <v>26.05</v>
      </c>
      <c r="J1467" s="3">
        <v>3</v>
      </c>
      <c r="K1467" s="2">
        <v>-44.28</v>
      </c>
    </row>
    <row r="1468" spans="1:11" x14ac:dyDescent="0.2">
      <c r="A1468" s="5">
        <v>41950</v>
      </c>
      <c r="B1468" s="3">
        <f>YEAR(Table1[[#This Row],[Order Date]])</f>
        <v>2014</v>
      </c>
      <c r="C1468" s="3">
        <f>MONTH(Table1[[#This Row],[Order Date]])</f>
        <v>11</v>
      </c>
      <c r="D1468" s="1" t="s">
        <v>1576</v>
      </c>
      <c r="E1468" s="1" t="s">
        <v>10</v>
      </c>
      <c r="F1468" s="1" t="s">
        <v>11</v>
      </c>
      <c r="G1468" s="1" t="s">
        <v>63</v>
      </c>
      <c r="H1468" s="1" t="s">
        <v>64</v>
      </c>
      <c r="I1468" s="2">
        <v>74.349999999999994</v>
      </c>
      <c r="J1468" s="3">
        <v>3</v>
      </c>
      <c r="K1468" s="2">
        <v>26.95</v>
      </c>
    </row>
    <row r="1469" spans="1:11" x14ac:dyDescent="0.2">
      <c r="A1469" s="5">
        <v>41950</v>
      </c>
      <c r="B1469" s="3">
        <f>YEAR(Table1[[#This Row],[Order Date]])</f>
        <v>2014</v>
      </c>
      <c r="C1469" s="3">
        <f>MONTH(Table1[[#This Row],[Order Date]])</f>
        <v>11</v>
      </c>
      <c r="D1469" s="1" t="s">
        <v>1138</v>
      </c>
      <c r="E1469" s="1" t="s">
        <v>27</v>
      </c>
      <c r="F1469" s="1" t="s">
        <v>11</v>
      </c>
      <c r="G1469" s="1" t="s">
        <v>20</v>
      </c>
      <c r="H1469" s="1" t="s">
        <v>627</v>
      </c>
      <c r="I1469" s="2">
        <v>123.14</v>
      </c>
      <c r="J1469" s="3">
        <v>7</v>
      </c>
      <c r="K1469" s="2">
        <v>46.18</v>
      </c>
    </row>
    <row r="1470" spans="1:11" x14ac:dyDescent="0.2">
      <c r="A1470" s="5">
        <v>41950</v>
      </c>
      <c r="B1470" s="3">
        <f>YEAR(Table1[[#This Row],[Order Date]])</f>
        <v>2014</v>
      </c>
      <c r="C1470" s="3">
        <f>MONTH(Table1[[#This Row],[Order Date]])</f>
        <v>11</v>
      </c>
      <c r="D1470" s="1" t="s">
        <v>768</v>
      </c>
      <c r="E1470" s="1" t="s">
        <v>10</v>
      </c>
      <c r="F1470" s="1" t="s">
        <v>34</v>
      </c>
      <c r="G1470" s="1" t="s">
        <v>35</v>
      </c>
      <c r="H1470" s="1" t="s">
        <v>792</v>
      </c>
      <c r="I1470" s="2">
        <v>683.14</v>
      </c>
      <c r="J1470" s="3">
        <v>4</v>
      </c>
      <c r="K1470" s="2">
        <v>0</v>
      </c>
    </row>
    <row r="1471" spans="1:11" x14ac:dyDescent="0.2">
      <c r="A1471" s="5">
        <v>41950</v>
      </c>
      <c r="B1471" s="3">
        <f>YEAR(Table1[[#This Row],[Order Date]])</f>
        <v>2014</v>
      </c>
      <c r="C1471" s="3">
        <f>MONTH(Table1[[#This Row],[Order Date]])</f>
        <v>11</v>
      </c>
      <c r="D1471" s="1" t="s">
        <v>768</v>
      </c>
      <c r="E1471" s="1" t="s">
        <v>10</v>
      </c>
      <c r="F1471" s="1" t="s">
        <v>11</v>
      </c>
      <c r="G1471" s="1" t="s">
        <v>20</v>
      </c>
      <c r="H1471" s="1" t="s">
        <v>1577</v>
      </c>
      <c r="I1471" s="2">
        <v>1.48</v>
      </c>
      <c r="J1471" s="3">
        <v>3</v>
      </c>
      <c r="K1471" s="2">
        <v>-2.21</v>
      </c>
    </row>
    <row r="1472" spans="1:11" x14ac:dyDescent="0.2">
      <c r="A1472" s="5">
        <v>41950</v>
      </c>
      <c r="B1472" s="3">
        <f>YEAR(Table1[[#This Row],[Order Date]])</f>
        <v>2014</v>
      </c>
      <c r="C1472" s="3">
        <f>MONTH(Table1[[#This Row],[Order Date]])</f>
        <v>11</v>
      </c>
      <c r="D1472" s="1" t="s">
        <v>768</v>
      </c>
      <c r="E1472" s="1" t="s">
        <v>10</v>
      </c>
      <c r="F1472" s="1" t="s">
        <v>11</v>
      </c>
      <c r="G1472" s="1" t="s">
        <v>200</v>
      </c>
      <c r="H1472" s="1" t="s">
        <v>1578</v>
      </c>
      <c r="I1472" s="2">
        <v>40.71</v>
      </c>
      <c r="J1472" s="3">
        <v>7</v>
      </c>
      <c r="K1472" s="2">
        <v>3.56</v>
      </c>
    </row>
    <row r="1473" spans="1:11" x14ac:dyDescent="0.2">
      <c r="A1473" s="5">
        <v>41950</v>
      </c>
      <c r="B1473" s="3">
        <f>YEAR(Table1[[#This Row],[Order Date]])</f>
        <v>2014</v>
      </c>
      <c r="C1473" s="3">
        <f>MONTH(Table1[[#This Row],[Order Date]])</f>
        <v>11</v>
      </c>
      <c r="D1473" s="1" t="s">
        <v>1258</v>
      </c>
      <c r="E1473" s="1" t="s">
        <v>157</v>
      </c>
      <c r="F1473" s="1" t="s">
        <v>11</v>
      </c>
      <c r="G1473" s="1" t="s">
        <v>92</v>
      </c>
      <c r="H1473" s="1" t="s">
        <v>199</v>
      </c>
      <c r="I1473" s="2">
        <v>245.88</v>
      </c>
      <c r="J1473" s="3">
        <v>6</v>
      </c>
      <c r="K1473" s="2">
        <v>68.849999999999994</v>
      </c>
    </row>
    <row r="1474" spans="1:11" x14ac:dyDescent="0.2">
      <c r="A1474" s="5">
        <v>41950</v>
      </c>
      <c r="B1474" s="3">
        <f>YEAR(Table1[[#This Row],[Order Date]])</f>
        <v>2014</v>
      </c>
      <c r="C1474" s="3">
        <f>MONTH(Table1[[#This Row],[Order Date]])</f>
        <v>11</v>
      </c>
      <c r="D1474" s="1" t="s">
        <v>1258</v>
      </c>
      <c r="E1474" s="1" t="s">
        <v>157</v>
      </c>
      <c r="F1474" s="1" t="s">
        <v>11</v>
      </c>
      <c r="G1474" s="1" t="s">
        <v>18</v>
      </c>
      <c r="H1474" s="1" t="s">
        <v>1171</v>
      </c>
      <c r="I1474" s="2">
        <v>36.630000000000003</v>
      </c>
      <c r="J1474" s="3">
        <v>3</v>
      </c>
      <c r="K1474" s="2">
        <v>9.89</v>
      </c>
    </row>
    <row r="1475" spans="1:11" x14ac:dyDescent="0.2">
      <c r="A1475" s="5">
        <v>41950</v>
      </c>
      <c r="B1475" s="3">
        <f>YEAR(Table1[[#This Row],[Order Date]])</f>
        <v>2014</v>
      </c>
      <c r="C1475" s="3">
        <f>MONTH(Table1[[#This Row],[Order Date]])</f>
        <v>11</v>
      </c>
      <c r="D1475" s="1" t="s">
        <v>1258</v>
      </c>
      <c r="E1475" s="1" t="s">
        <v>157</v>
      </c>
      <c r="F1475" s="1" t="s">
        <v>11</v>
      </c>
      <c r="G1475" s="1" t="s">
        <v>18</v>
      </c>
      <c r="H1475" s="1" t="s">
        <v>585</v>
      </c>
      <c r="I1475" s="2">
        <v>22.58</v>
      </c>
      <c r="J1475" s="3">
        <v>2</v>
      </c>
      <c r="K1475" s="2">
        <v>5.87</v>
      </c>
    </row>
    <row r="1476" spans="1:11" x14ac:dyDescent="0.2">
      <c r="A1476" s="5">
        <v>41950</v>
      </c>
      <c r="B1476" s="3">
        <f>YEAR(Table1[[#This Row],[Order Date]])</f>
        <v>2014</v>
      </c>
      <c r="C1476" s="3">
        <f>MONTH(Table1[[#This Row],[Order Date]])</f>
        <v>11</v>
      </c>
      <c r="D1476" s="1" t="s">
        <v>1258</v>
      </c>
      <c r="E1476" s="1" t="s">
        <v>157</v>
      </c>
      <c r="F1476" s="1" t="s">
        <v>11</v>
      </c>
      <c r="G1476" s="1" t="s">
        <v>20</v>
      </c>
      <c r="H1476" s="1" t="s">
        <v>559</v>
      </c>
      <c r="I1476" s="2">
        <v>12.39</v>
      </c>
      <c r="J1476" s="3">
        <v>3</v>
      </c>
      <c r="K1476" s="2">
        <v>5.82</v>
      </c>
    </row>
    <row r="1477" spans="1:11" x14ac:dyDescent="0.2">
      <c r="A1477" s="5">
        <v>41950</v>
      </c>
      <c r="B1477" s="3">
        <f>YEAR(Table1[[#This Row],[Order Date]])</f>
        <v>2014</v>
      </c>
      <c r="C1477" s="3">
        <f>MONTH(Table1[[#This Row],[Order Date]])</f>
        <v>11</v>
      </c>
      <c r="D1477" s="1" t="s">
        <v>788</v>
      </c>
      <c r="E1477" s="1" t="s">
        <v>149</v>
      </c>
      <c r="F1477" s="1" t="s">
        <v>11</v>
      </c>
      <c r="G1477" s="1" t="s">
        <v>43</v>
      </c>
      <c r="H1477" s="1" t="s">
        <v>496</v>
      </c>
      <c r="I1477" s="2">
        <v>5.92</v>
      </c>
      <c r="J1477" s="3">
        <v>4</v>
      </c>
      <c r="K1477" s="2">
        <v>2.84</v>
      </c>
    </row>
    <row r="1478" spans="1:11" x14ac:dyDescent="0.2">
      <c r="A1478" s="5">
        <v>41950</v>
      </c>
      <c r="B1478" s="3">
        <f>YEAR(Table1[[#This Row],[Order Date]])</f>
        <v>2014</v>
      </c>
      <c r="C1478" s="3">
        <f>MONTH(Table1[[#This Row],[Order Date]])</f>
        <v>11</v>
      </c>
      <c r="D1478" s="1" t="s">
        <v>788</v>
      </c>
      <c r="E1478" s="1" t="s">
        <v>149</v>
      </c>
      <c r="F1478" s="1" t="s">
        <v>11</v>
      </c>
      <c r="G1478" s="1" t="s">
        <v>12</v>
      </c>
      <c r="H1478" s="1" t="s">
        <v>1141</v>
      </c>
      <c r="I1478" s="2">
        <v>30.18</v>
      </c>
      <c r="J1478" s="3">
        <v>3</v>
      </c>
      <c r="K1478" s="2">
        <v>13.88</v>
      </c>
    </row>
    <row r="1479" spans="1:11" x14ac:dyDescent="0.2">
      <c r="A1479" s="5">
        <v>41950</v>
      </c>
      <c r="B1479" s="3">
        <f>YEAR(Table1[[#This Row],[Order Date]])</f>
        <v>2014</v>
      </c>
      <c r="C1479" s="3">
        <f>MONTH(Table1[[#This Row],[Order Date]])</f>
        <v>11</v>
      </c>
      <c r="D1479" s="1" t="s">
        <v>208</v>
      </c>
      <c r="E1479" s="1" t="s">
        <v>91</v>
      </c>
      <c r="F1479" s="1" t="s">
        <v>11</v>
      </c>
      <c r="G1479" s="1" t="s">
        <v>12</v>
      </c>
      <c r="H1479" s="1" t="s">
        <v>880</v>
      </c>
      <c r="I1479" s="2">
        <v>25.92</v>
      </c>
      <c r="J1479" s="3">
        <v>5</v>
      </c>
      <c r="K1479" s="2">
        <v>9.07</v>
      </c>
    </row>
    <row r="1480" spans="1:11" x14ac:dyDescent="0.2">
      <c r="A1480" s="5">
        <v>41950</v>
      </c>
      <c r="B1480" s="3">
        <f>YEAR(Table1[[#This Row],[Order Date]])</f>
        <v>2014</v>
      </c>
      <c r="C1480" s="3">
        <f>MONTH(Table1[[#This Row],[Order Date]])</f>
        <v>11</v>
      </c>
      <c r="D1480" s="1" t="s">
        <v>208</v>
      </c>
      <c r="E1480" s="1" t="s">
        <v>91</v>
      </c>
      <c r="F1480" s="1" t="s">
        <v>11</v>
      </c>
      <c r="G1480" s="1" t="s">
        <v>24</v>
      </c>
      <c r="H1480" s="1" t="s">
        <v>1579</v>
      </c>
      <c r="I1480" s="2">
        <v>120.77</v>
      </c>
      <c r="J1480" s="3">
        <v>4</v>
      </c>
      <c r="K1480" s="2">
        <v>9.06</v>
      </c>
    </row>
    <row r="1481" spans="1:11" x14ac:dyDescent="0.2">
      <c r="A1481" s="5">
        <v>41951</v>
      </c>
      <c r="B1481" s="3">
        <f>YEAR(Table1[[#This Row],[Order Date]])</f>
        <v>2014</v>
      </c>
      <c r="C1481" s="3">
        <f>MONTH(Table1[[#This Row],[Order Date]])</f>
        <v>11</v>
      </c>
      <c r="D1481" s="1" t="s">
        <v>622</v>
      </c>
      <c r="E1481" s="1" t="s">
        <v>27</v>
      </c>
      <c r="F1481" s="1" t="s">
        <v>39</v>
      </c>
      <c r="G1481" s="1" t="s">
        <v>40</v>
      </c>
      <c r="H1481" s="1" t="s">
        <v>1580</v>
      </c>
      <c r="I1481" s="2">
        <v>333.58</v>
      </c>
      <c r="J1481" s="3">
        <v>3</v>
      </c>
      <c r="K1481" s="2">
        <v>25.02</v>
      </c>
    </row>
    <row r="1482" spans="1:11" x14ac:dyDescent="0.2">
      <c r="A1482" s="5">
        <v>41952</v>
      </c>
      <c r="B1482" s="3">
        <f>YEAR(Table1[[#This Row],[Order Date]])</f>
        <v>2014</v>
      </c>
      <c r="C1482" s="3">
        <f>MONTH(Table1[[#This Row],[Order Date]])</f>
        <v>11</v>
      </c>
      <c r="D1482" s="1" t="s">
        <v>1145</v>
      </c>
      <c r="E1482" s="1" t="s">
        <v>27</v>
      </c>
      <c r="F1482" s="1" t="s">
        <v>11</v>
      </c>
      <c r="G1482" s="1" t="s">
        <v>18</v>
      </c>
      <c r="H1482" s="1" t="s">
        <v>19</v>
      </c>
      <c r="I1482" s="2">
        <v>340.92</v>
      </c>
      <c r="J1482" s="3">
        <v>3</v>
      </c>
      <c r="K1482" s="2">
        <v>3.41</v>
      </c>
    </row>
    <row r="1483" spans="1:11" x14ac:dyDescent="0.2">
      <c r="A1483" s="5">
        <v>41952</v>
      </c>
      <c r="B1483" s="3">
        <f>YEAR(Table1[[#This Row],[Order Date]])</f>
        <v>2014</v>
      </c>
      <c r="C1483" s="3">
        <f>MONTH(Table1[[#This Row],[Order Date]])</f>
        <v>11</v>
      </c>
      <c r="D1483" s="1" t="s">
        <v>1145</v>
      </c>
      <c r="E1483" s="1" t="s">
        <v>27</v>
      </c>
      <c r="F1483" s="1" t="s">
        <v>34</v>
      </c>
      <c r="G1483" s="1" t="s">
        <v>74</v>
      </c>
      <c r="H1483" s="1" t="s">
        <v>1581</v>
      </c>
      <c r="I1483" s="2">
        <v>222.67</v>
      </c>
      <c r="J1483" s="3">
        <v>2</v>
      </c>
      <c r="K1483" s="2">
        <v>10.48</v>
      </c>
    </row>
    <row r="1484" spans="1:11" x14ac:dyDescent="0.2">
      <c r="A1484" s="5">
        <v>41952</v>
      </c>
      <c r="B1484" s="3">
        <f>YEAR(Table1[[#This Row],[Order Date]])</f>
        <v>2014</v>
      </c>
      <c r="C1484" s="3">
        <f>MONTH(Table1[[#This Row],[Order Date]])</f>
        <v>11</v>
      </c>
      <c r="D1484" s="1" t="s">
        <v>1145</v>
      </c>
      <c r="E1484" s="1" t="s">
        <v>27</v>
      </c>
      <c r="F1484" s="1" t="s">
        <v>39</v>
      </c>
      <c r="G1484" s="1" t="s">
        <v>40</v>
      </c>
      <c r="H1484" s="1" t="s">
        <v>750</v>
      </c>
      <c r="I1484" s="2">
        <v>703.97</v>
      </c>
      <c r="J1484" s="3">
        <v>4</v>
      </c>
      <c r="K1484" s="2">
        <v>88</v>
      </c>
    </row>
    <row r="1485" spans="1:11" x14ac:dyDescent="0.2">
      <c r="A1485" s="5">
        <v>41952</v>
      </c>
      <c r="B1485" s="3">
        <f>YEAR(Table1[[#This Row],[Order Date]])</f>
        <v>2014</v>
      </c>
      <c r="C1485" s="3">
        <f>MONTH(Table1[[#This Row],[Order Date]])</f>
        <v>11</v>
      </c>
      <c r="D1485" s="1" t="s">
        <v>1145</v>
      </c>
      <c r="E1485" s="1" t="s">
        <v>27</v>
      </c>
      <c r="F1485" s="1" t="s">
        <v>11</v>
      </c>
      <c r="G1485" s="1" t="s">
        <v>18</v>
      </c>
      <c r="H1485" s="1" t="s">
        <v>1331</v>
      </c>
      <c r="I1485" s="2">
        <v>92.52</v>
      </c>
      <c r="J1485" s="3">
        <v>6</v>
      </c>
      <c r="K1485" s="2">
        <v>24.98</v>
      </c>
    </row>
    <row r="1486" spans="1:11" x14ac:dyDescent="0.2">
      <c r="A1486" s="5">
        <v>41952</v>
      </c>
      <c r="B1486" s="3">
        <f>YEAR(Table1[[#This Row],[Order Date]])</f>
        <v>2014</v>
      </c>
      <c r="C1486" s="3">
        <f>MONTH(Table1[[#This Row],[Order Date]])</f>
        <v>11</v>
      </c>
      <c r="D1486" s="1" t="s">
        <v>1145</v>
      </c>
      <c r="E1486" s="1" t="s">
        <v>27</v>
      </c>
      <c r="F1486" s="1" t="s">
        <v>11</v>
      </c>
      <c r="G1486" s="1" t="s">
        <v>12</v>
      </c>
      <c r="H1486" s="1" t="s">
        <v>1582</v>
      </c>
      <c r="I1486" s="2">
        <v>62.65</v>
      </c>
      <c r="J1486" s="3">
        <v>7</v>
      </c>
      <c r="K1486" s="2">
        <v>28.82</v>
      </c>
    </row>
    <row r="1487" spans="1:11" x14ac:dyDescent="0.2">
      <c r="A1487" s="5">
        <v>41952</v>
      </c>
      <c r="B1487" s="3">
        <f>YEAR(Table1[[#This Row],[Order Date]])</f>
        <v>2014</v>
      </c>
      <c r="C1487" s="3">
        <f>MONTH(Table1[[#This Row],[Order Date]])</f>
        <v>11</v>
      </c>
      <c r="D1487" s="1" t="s">
        <v>1145</v>
      </c>
      <c r="E1487" s="1" t="s">
        <v>27</v>
      </c>
      <c r="F1487" s="1" t="s">
        <v>11</v>
      </c>
      <c r="G1487" s="1" t="s">
        <v>12</v>
      </c>
      <c r="H1487" s="1" t="s">
        <v>1583</v>
      </c>
      <c r="I1487" s="2">
        <v>94.85</v>
      </c>
      <c r="J1487" s="3">
        <v>5</v>
      </c>
      <c r="K1487" s="2">
        <v>45.53</v>
      </c>
    </row>
    <row r="1488" spans="1:11" x14ac:dyDescent="0.2">
      <c r="A1488" s="5">
        <v>41952</v>
      </c>
      <c r="B1488" s="3">
        <f>YEAR(Table1[[#This Row],[Order Date]])</f>
        <v>2014</v>
      </c>
      <c r="C1488" s="3">
        <f>MONTH(Table1[[#This Row],[Order Date]])</f>
        <v>11</v>
      </c>
      <c r="D1488" s="1" t="s">
        <v>1584</v>
      </c>
      <c r="E1488" s="1" t="s">
        <v>149</v>
      </c>
      <c r="F1488" s="1" t="s">
        <v>34</v>
      </c>
      <c r="G1488" s="1" t="s">
        <v>47</v>
      </c>
      <c r="H1488" s="1" t="s">
        <v>1585</v>
      </c>
      <c r="I1488" s="2">
        <v>56.52</v>
      </c>
      <c r="J1488" s="3">
        <v>9</v>
      </c>
      <c r="K1488" s="2">
        <v>21.48</v>
      </c>
    </row>
    <row r="1489" spans="1:11" x14ac:dyDescent="0.2">
      <c r="A1489" s="5">
        <v>41953</v>
      </c>
      <c r="B1489" s="3">
        <f>YEAR(Table1[[#This Row],[Order Date]])</f>
        <v>2014</v>
      </c>
      <c r="C1489" s="3">
        <f>MONTH(Table1[[#This Row],[Order Date]])</f>
        <v>11</v>
      </c>
      <c r="D1489" s="1" t="s">
        <v>465</v>
      </c>
      <c r="E1489" s="1" t="s">
        <v>27</v>
      </c>
      <c r="F1489" s="1" t="s">
        <v>39</v>
      </c>
      <c r="G1489" s="1" t="s">
        <v>40</v>
      </c>
      <c r="H1489" s="1" t="s">
        <v>138</v>
      </c>
      <c r="I1489" s="2">
        <v>601.54</v>
      </c>
      <c r="J1489" s="3">
        <v>8</v>
      </c>
      <c r="K1489" s="2">
        <v>60.15</v>
      </c>
    </row>
    <row r="1490" spans="1:11" x14ac:dyDescent="0.2">
      <c r="A1490" s="5">
        <v>41953</v>
      </c>
      <c r="B1490" s="3">
        <f>YEAR(Table1[[#This Row],[Order Date]])</f>
        <v>2014</v>
      </c>
      <c r="C1490" s="3">
        <f>MONTH(Table1[[#This Row],[Order Date]])</f>
        <v>11</v>
      </c>
      <c r="D1490" s="1" t="s">
        <v>465</v>
      </c>
      <c r="E1490" s="1" t="s">
        <v>27</v>
      </c>
      <c r="F1490" s="1" t="s">
        <v>39</v>
      </c>
      <c r="G1490" s="1" t="s">
        <v>52</v>
      </c>
      <c r="H1490" s="1" t="s">
        <v>1243</v>
      </c>
      <c r="I1490" s="2">
        <v>10.99</v>
      </c>
      <c r="J1490" s="3">
        <v>1</v>
      </c>
      <c r="K1490" s="2">
        <v>4.29</v>
      </c>
    </row>
    <row r="1491" spans="1:11" x14ac:dyDescent="0.2">
      <c r="A1491" s="5">
        <v>41953</v>
      </c>
      <c r="B1491" s="3">
        <f>YEAR(Table1[[#This Row],[Order Date]])</f>
        <v>2014</v>
      </c>
      <c r="C1491" s="3">
        <f>MONTH(Table1[[#This Row],[Order Date]])</f>
        <v>11</v>
      </c>
      <c r="D1491" s="1" t="s">
        <v>465</v>
      </c>
      <c r="E1491" s="1" t="s">
        <v>27</v>
      </c>
      <c r="F1491" s="1" t="s">
        <v>34</v>
      </c>
      <c r="G1491" s="1" t="s">
        <v>47</v>
      </c>
      <c r="H1491" s="1" t="s">
        <v>1586</v>
      </c>
      <c r="I1491" s="2">
        <v>39.880000000000003</v>
      </c>
      <c r="J1491" s="3">
        <v>2</v>
      </c>
      <c r="K1491" s="2">
        <v>11.17</v>
      </c>
    </row>
    <row r="1492" spans="1:11" x14ac:dyDescent="0.2">
      <c r="A1492" s="5">
        <v>41953</v>
      </c>
      <c r="B1492" s="3">
        <f>YEAR(Table1[[#This Row],[Order Date]])</f>
        <v>2014</v>
      </c>
      <c r="C1492" s="3">
        <f>MONTH(Table1[[#This Row],[Order Date]])</f>
        <v>11</v>
      </c>
      <c r="D1492" s="1" t="s">
        <v>465</v>
      </c>
      <c r="E1492" s="1" t="s">
        <v>27</v>
      </c>
      <c r="F1492" s="1" t="s">
        <v>11</v>
      </c>
      <c r="G1492" s="1" t="s">
        <v>12</v>
      </c>
      <c r="H1492" s="1" t="s">
        <v>284</v>
      </c>
      <c r="I1492" s="2">
        <v>62.24</v>
      </c>
      <c r="J1492" s="3">
        <v>8</v>
      </c>
      <c r="K1492" s="2">
        <v>28.01</v>
      </c>
    </row>
    <row r="1493" spans="1:11" x14ac:dyDescent="0.2">
      <c r="A1493" s="5">
        <v>41953</v>
      </c>
      <c r="B1493" s="3">
        <f>YEAR(Table1[[#This Row],[Order Date]])</f>
        <v>2014</v>
      </c>
      <c r="C1493" s="3">
        <f>MONTH(Table1[[#This Row],[Order Date]])</f>
        <v>11</v>
      </c>
      <c r="D1493" s="1" t="s">
        <v>465</v>
      </c>
      <c r="E1493" s="1" t="s">
        <v>27</v>
      </c>
      <c r="F1493" s="1" t="s">
        <v>34</v>
      </c>
      <c r="G1493" s="1" t="s">
        <v>47</v>
      </c>
      <c r="H1493" s="1" t="s">
        <v>1587</v>
      </c>
      <c r="I1493" s="2">
        <v>53.2</v>
      </c>
      <c r="J1493" s="3">
        <v>5</v>
      </c>
      <c r="K1493" s="2">
        <v>14.9</v>
      </c>
    </row>
    <row r="1494" spans="1:11" x14ac:dyDescent="0.2">
      <c r="A1494" s="5">
        <v>41953</v>
      </c>
      <c r="B1494" s="3">
        <f>YEAR(Table1[[#This Row],[Order Date]])</f>
        <v>2014</v>
      </c>
      <c r="C1494" s="3">
        <f>MONTH(Table1[[#This Row],[Order Date]])</f>
        <v>11</v>
      </c>
      <c r="D1494" s="1" t="s">
        <v>465</v>
      </c>
      <c r="E1494" s="1" t="s">
        <v>27</v>
      </c>
      <c r="F1494" s="1" t="s">
        <v>11</v>
      </c>
      <c r="G1494" s="1" t="s">
        <v>16</v>
      </c>
      <c r="H1494" s="1" t="s">
        <v>1588</v>
      </c>
      <c r="I1494" s="2">
        <v>39.840000000000003</v>
      </c>
      <c r="J1494" s="3">
        <v>8</v>
      </c>
      <c r="K1494" s="2">
        <v>18.329999999999998</v>
      </c>
    </row>
    <row r="1495" spans="1:11" x14ac:dyDescent="0.2">
      <c r="A1495" s="5">
        <v>41953</v>
      </c>
      <c r="B1495" s="3">
        <f>YEAR(Table1[[#This Row],[Order Date]])</f>
        <v>2014</v>
      </c>
      <c r="C1495" s="3">
        <f>MONTH(Table1[[#This Row],[Order Date]])</f>
        <v>11</v>
      </c>
      <c r="D1495" s="1" t="s">
        <v>252</v>
      </c>
      <c r="E1495" s="1" t="s">
        <v>110</v>
      </c>
      <c r="F1495" s="1" t="s">
        <v>11</v>
      </c>
      <c r="G1495" s="1" t="s">
        <v>24</v>
      </c>
      <c r="H1495" s="1" t="s">
        <v>1589</v>
      </c>
      <c r="I1495" s="2">
        <v>3.9</v>
      </c>
      <c r="J1495" s="3">
        <v>2</v>
      </c>
      <c r="K1495" s="2">
        <v>1.52</v>
      </c>
    </row>
    <row r="1496" spans="1:11" x14ac:dyDescent="0.2">
      <c r="A1496" s="5">
        <v>41953</v>
      </c>
      <c r="B1496" s="3">
        <f>YEAR(Table1[[#This Row],[Order Date]])</f>
        <v>2014</v>
      </c>
      <c r="C1496" s="3">
        <f>MONTH(Table1[[#This Row],[Order Date]])</f>
        <v>11</v>
      </c>
      <c r="D1496" s="1" t="s">
        <v>252</v>
      </c>
      <c r="E1496" s="1" t="s">
        <v>110</v>
      </c>
      <c r="F1496" s="1" t="s">
        <v>11</v>
      </c>
      <c r="G1496" s="1" t="s">
        <v>12</v>
      </c>
      <c r="H1496" s="1" t="s">
        <v>1590</v>
      </c>
      <c r="I1496" s="2">
        <v>12.84</v>
      </c>
      <c r="J1496" s="3">
        <v>3</v>
      </c>
      <c r="K1496" s="2">
        <v>5.78</v>
      </c>
    </row>
    <row r="1497" spans="1:11" x14ac:dyDescent="0.2">
      <c r="A1497" s="5">
        <v>41953</v>
      </c>
      <c r="B1497" s="3">
        <f>YEAR(Table1[[#This Row],[Order Date]])</f>
        <v>2014</v>
      </c>
      <c r="C1497" s="3">
        <f>MONTH(Table1[[#This Row],[Order Date]])</f>
        <v>11</v>
      </c>
      <c r="D1497" s="1" t="s">
        <v>252</v>
      </c>
      <c r="E1497" s="1" t="s">
        <v>110</v>
      </c>
      <c r="F1497" s="1" t="s">
        <v>11</v>
      </c>
      <c r="G1497" s="1" t="s">
        <v>12</v>
      </c>
      <c r="H1497" s="1" t="s">
        <v>1591</v>
      </c>
      <c r="I1497" s="2">
        <v>15.84</v>
      </c>
      <c r="J1497" s="3">
        <v>3</v>
      </c>
      <c r="K1497" s="2">
        <v>7.13</v>
      </c>
    </row>
    <row r="1498" spans="1:11" x14ac:dyDescent="0.2">
      <c r="A1498" s="5">
        <v>41953</v>
      </c>
      <c r="B1498" s="3">
        <f>YEAR(Table1[[#This Row],[Order Date]])</f>
        <v>2014</v>
      </c>
      <c r="C1498" s="3">
        <f>MONTH(Table1[[#This Row],[Order Date]])</f>
        <v>11</v>
      </c>
      <c r="D1498" s="1" t="s">
        <v>252</v>
      </c>
      <c r="E1498" s="1" t="s">
        <v>110</v>
      </c>
      <c r="F1498" s="1" t="s">
        <v>34</v>
      </c>
      <c r="G1498" s="1" t="s">
        <v>35</v>
      </c>
      <c r="H1498" s="1" t="s">
        <v>994</v>
      </c>
      <c r="I1498" s="2">
        <v>563.94000000000005</v>
      </c>
      <c r="J1498" s="3">
        <v>3</v>
      </c>
      <c r="K1498" s="2">
        <v>112.79</v>
      </c>
    </row>
    <row r="1499" spans="1:11" x14ac:dyDescent="0.2">
      <c r="A1499" s="5">
        <v>41953</v>
      </c>
      <c r="B1499" s="3">
        <f>YEAR(Table1[[#This Row],[Order Date]])</f>
        <v>2014</v>
      </c>
      <c r="C1499" s="3">
        <f>MONTH(Table1[[#This Row],[Order Date]])</f>
        <v>11</v>
      </c>
      <c r="D1499" s="1" t="s">
        <v>252</v>
      </c>
      <c r="E1499" s="1" t="s">
        <v>110</v>
      </c>
      <c r="F1499" s="1" t="s">
        <v>11</v>
      </c>
      <c r="G1499" s="1" t="s">
        <v>18</v>
      </c>
      <c r="H1499" s="1" t="s">
        <v>1592</v>
      </c>
      <c r="I1499" s="2">
        <v>62.94</v>
      </c>
      <c r="J1499" s="3">
        <v>3</v>
      </c>
      <c r="K1499" s="2">
        <v>11.96</v>
      </c>
    </row>
    <row r="1500" spans="1:11" x14ac:dyDescent="0.2">
      <c r="A1500" s="5">
        <v>41953</v>
      </c>
      <c r="B1500" s="3">
        <f>YEAR(Table1[[#This Row],[Order Date]])</f>
        <v>2014</v>
      </c>
      <c r="C1500" s="3">
        <f>MONTH(Table1[[#This Row],[Order Date]])</f>
        <v>11</v>
      </c>
      <c r="D1500" s="1" t="s">
        <v>252</v>
      </c>
      <c r="E1500" s="1" t="s">
        <v>110</v>
      </c>
      <c r="F1500" s="1" t="s">
        <v>11</v>
      </c>
      <c r="G1500" s="1" t="s">
        <v>18</v>
      </c>
      <c r="H1500" s="1" t="s">
        <v>308</v>
      </c>
      <c r="I1500" s="2">
        <v>535.41</v>
      </c>
      <c r="J1500" s="3">
        <v>3</v>
      </c>
      <c r="K1500" s="2">
        <v>160.62</v>
      </c>
    </row>
    <row r="1501" spans="1:11" x14ac:dyDescent="0.2">
      <c r="A1501" s="5">
        <v>41954</v>
      </c>
      <c r="B1501" s="3">
        <f>YEAR(Table1[[#This Row],[Order Date]])</f>
        <v>2014</v>
      </c>
      <c r="C1501" s="3">
        <f>MONTH(Table1[[#This Row],[Order Date]])</f>
        <v>11</v>
      </c>
      <c r="D1501" s="1" t="s">
        <v>1593</v>
      </c>
      <c r="E1501" s="1" t="s">
        <v>157</v>
      </c>
      <c r="F1501" s="1" t="s">
        <v>11</v>
      </c>
      <c r="G1501" s="1" t="s">
        <v>18</v>
      </c>
      <c r="H1501" s="1" t="s">
        <v>1594</v>
      </c>
      <c r="I1501" s="2">
        <v>665.88</v>
      </c>
      <c r="J1501" s="3">
        <v>6</v>
      </c>
      <c r="K1501" s="2">
        <v>13.32</v>
      </c>
    </row>
    <row r="1502" spans="1:11" x14ac:dyDescent="0.2">
      <c r="A1502" s="5">
        <v>41954</v>
      </c>
      <c r="B1502" s="3">
        <f>YEAR(Table1[[#This Row],[Order Date]])</f>
        <v>2014</v>
      </c>
      <c r="C1502" s="3">
        <f>MONTH(Table1[[#This Row],[Order Date]])</f>
        <v>11</v>
      </c>
      <c r="D1502" s="1" t="s">
        <v>1595</v>
      </c>
      <c r="E1502" s="1" t="s">
        <v>278</v>
      </c>
      <c r="F1502" s="1" t="s">
        <v>11</v>
      </c>
      <c r="G1502" s="1" t="s">
        <v>24</v>
      </c>
      <c r="H1502" s="1" t="s">
        <v>386</v>
      </c>
      <c r="I1502" s="2">
        <v>3.39</v>
      </c>
      <c r="J1502" s="3">
        <v>1</v>
      </c>
      <c r="K1502" s="2">
        <v>0.81</v>
      </c>
    </row>
    <row r="1503" spans="1:11" x14ac:dyDescent="0.2">
      <c r="A1503" s="5">
        <v>41954</v>
      </c>
      <c r="B1503" s="3">
        <f>YEAR(Table1[[#This Row],[Order Date]])</f>
        <v>2014</v>
      </c>
      <c r="C1503" s="3">
        <f>MONTH(Table1[[#This Row],[Order Date]])</f>
        <v>11</v>
      </c>
      <c r="D1503" s="1" t="s">
        <v>1595</v>
      </c>
      <c r="E1503" s="1" t="s">
        <v>278</v>
      </c>
      <c r="F1503" s="1" t="s">
        <v>39</v>
      </c>
      <c r="G1503" s="1" t="s">
        <v>40</v>
      </c>
      <c r="H1503" s="1" t="s">
        <v>1596</v>
      </c>
      <c r="I1503" s="2">
        <v>559.98</v>
      </c>
      <c r="J1503" s="3">
        <v>2</v>
      </c>
      <c r="K1503" s="2">
        <v>56</v>
      </c>
    </row>
    <row r="1504" spans="1:11" x14ac:dyDescent="0.2">
      <c r="A1504" s="5">
        <v>41954</v>
      </c>
      <c r="B1504" s="3">
        <f>YEAR(Table1[[#This Row],[Order Date]])</f>
        <v>2014</v>
      </c>
      <c r="C1504" s="3">
        <f>MONTH(Table1[[#This Row],[Order Date]])</f>
        <v>11</v>
      </c>
      <c r="D1504" s="1" t="s">
        <v>1595</v>
      </c>
      <c r="E1504" s="1" t="s">
        <v>278</v>
      </c>
      <c r="F1504" s="1" t="s">
        <v>34</v>
      </c>
      <c r="G1504" s="1" t="s">
        <v>35</v>
      </c>
      <c r="H1504" s="1" t="s">
        <v>1597</v>
      </c>
      <c r="I1504" s="2">
        <v>603.91999999999996</v>
      </c>
      <c r="J1504" s="3">
        <v>5</v>
      </c>
      <c r="K1504" s="2">
        <v>75.489999999999995</v>
      </c>
    </row>
    <row r="1505" spans="1:11" x14ac:dyDescent="0.2">
      <c r="A1505" s="5">
        <v>41954</v>
      </c>
      <c r="B1505" s="3">
        <f>YEAR(Table1[[#This Row],[Order Date]])</f>
        <v>2014</v>
      </c>
      <c r="C1505" s="3">
        <f>MONTH(Table1[[#This Row],[Order Date]])</f>
        <v>11</v>
      </c>
      <c r="D1505" s="1" t="s">
        <v>1598</v>
      </c>
      <c r="E1505" s="1" t="s">
        <v>10</v>
      </c>
      <c r="F1505" s="1" t="s">
        <v>11</v>
      </c>
      <c r="G1505" s="1" t="s">
        <v>20</v>
      </c>
      <c r="H1505" s="1" t="s">
        <v>1142</v>
      </c>
      <c r="I1505" s="2">
        <v>896.99</v>
      </c>
      <c r="J1505" s="3">
        <v>5</v>
      </c>
      <c r="K1505" s="2">
        <v>-1480.03</v>
      </c>
    </row>
    <row r="1506" spans="1:11" x14ac:dyDescent="0.2">
      <c r="A1506" s="5">
        <v>41954</v>
      </c>
      <c r="B1506" s="3">
        <f>YEAR(Table1[[#This Row],[Order Date]])</f>
        <v>2014</v>
      </c>
      <c r="C1506" s="3">
        <f>MONTH(Table1[[#This Row],[Order Date]])</f>
        <v>11</v>
      </c>
      <c r="D1506" s="1" t="s">
        <v>1598</v>
      </c>
      <c r="E1506" s="1" t="s">
        <v>10</v>
      </c>
      <c r="F1506" s="1" t="s">
        <v>11</v>
      </c>
      <c r="G1506" s="1" t="s">
        <v>20</v>
      </c>
      <c r="H1506" s="1" t="s">
        <v>1599</v>
      </c>
      <c r="I1506" s="2">
        <v>1.23</v>
      </c>
      <c r="J1506" s="3">
        <v>1</v>
      </c>
      <c r="K1506" s="2">
        <v>-1.97</v>
      </c>
    </row>
    <row r="1507" spans="1:11" x14ac:dyDescent="0.2">
      <c r="A1507" s="5">
        <v>41954</v>
      </c>
      <c r="B1507" s="3">
        <f>YEAR(Table1[[#This Row],[Order Date]])</f>
        <v>2014</v>
      </c>
      <c r="C1507" s="3">
        <f>MONTH(Table1[[#This Row],[Order Date]])</f>
        <v>11</v>
      </c>
      <c r="D1507" s="1" t="s">
        <v>1598</v>
      </c>
      <c r="E1507" s="1" t="s">
        <v>10</v>
      </c>
      <c r="F1507" s="1" t="s">
        <v>11</v>
      </c>
      <c r="G1507" s="1" t="s">
        <v>24</v>
      </c>
      <c r="H1507" s="1" t="s">
        <v>1600</v>
      </c>
      <c r="I1507" s="2">
        <v>67.56</v>
      </c>
      <c r="J1507" s="3">
        <v>3</v>
      </c>
      <c r="K1507" s="2">
        <v>6.76</v>
      </c>
    </row>
    <row r="1508" spans="1:11" x14ac:dyDescent="0.2">
      <c r="A1508" s="5">
        <v>41954</v>
      </c>
      <c r="B1508" s="3">
        <f>YEAR(Table1[[#This Row],[Order Date]])</f>
        <v>2014</v>
      </c>
      <c r="C1508" s="3">
        <f>MONTH(Table1[[#This Row],[Order Date]])</f>
        <v>11</v>
      </c>
      <c r="D1508" s="1" t="s">
        <v>1598</v>
      </c>
      <c r="E1508" s="1" t="s">
        <v>10</v>
      </c>
      <c r="F1508" s="1" t="s">
        <v>11</v>
      </c>
      <c r="G1508" s="1" t="s">
        <v>12</v>
      </c>
      <c r="H1508" s="1" t="s">
        <v>1337</v>
      </c>
      <c r="I1508" s="2">
        <v>21.72</v>
      </c>
      <c r="J1508" s="3">
        <v>5</v>
      </c>
      <c r="K1508" s="2">
        <v>7.87</v>
      </c>
    </row>
    <row r="1509" spans="1:11" x14ac:dyDescent="0.2">
      <c r="A1509" s="5">
        <v>41954</v>
      </c>
      <c r="B1509" s="3">
        <f>YEAR(Table1[[#This Row],[Order Date]])</f>
        <v>2014</v>
      </c>
      <c r="C1509" s="3">
        <f>MONTH(Table1[[#This Row],[Order Date]])</f>
        <v>11</v>
      </c>
      <c r="D1509" s="1" t="s">
        <v>1598</v>
      </c>
      <c r="E1509" s="1" t="s">
        <v>10</v>
      </c>
      <c r="F1509" s="1" t="s">
        <v>11</v>
      </c>
      <c r="G1509" s="1" t="s">
        <v>12</v>
      </c>
      <c r="H1509" s="1" t="s">
        <v>1601</v>
      </c>
      <c r="I1509" s="2">
        <v>262.33999999999997</v>
      </c>
      <c r="J1509" s="3">
        <v>8</v>
      </c>
      <c r="K1509" s="2">
        <v>95.1</v>
      </c>
    </row>
    <row r="1510" spans="1:11" x14ac:dyDescent="0.2">
      <c r="A1510" s="5">
        <v>41954</v>
      </c>
      <c r="B1510" s="3">
        <f>YEAR(Table1[[#This Row],[Order Date]])</f>
        <v>2014</v>
      </c>
      <c r="C1510" s="3">
        <f>MONTH(Table1[[#This Row],[Order Date]])</f>
        <v>11</v>
      </c>
      <c r="D1510" s="1" t="s">
        <v>1598</v>
      </c>
      <c r="E1510" s="1" t="s">
        <v>10</v>
      </c>
      <c r="F1510" s="1" t="s">
        <v>39</v>
      </c>
      <c r="G1510" s="1" t="s">
        <v>40</v>
      </c>
      <c r="H1510" s="1" t="s">
        <v>745</v>
      </c>
      <c r="I1510" s="2">
        <v>148.47999999999999</v>
      </c>
      <c r="J1510" s="3">
        <v>2</v>
      </c>
      <c r="K1510" s="2">
        <v>16.7</v>
      </c>
    </row>
    <row r="1511" spans="1:11" x14ac:dyDescent="0.2">
      <c r="A1511" s="5">
        <v>41954</v>
      </c>
      <c r="B1511" s="3">
        <f>YEAR(Table1[[#This Row],[Order Date]])</f>
        <v>2014</v>
      </c>
      <c r="C1511" s="3">
        <f>MONTH(Table1[[#This Row],[Order Date]])</f>
        <v>11</v>
      </c>
      <c r="D1511" s="1" t="s">
        <v>1598</v>
      </c>
      <c r="E1511" s="1" t="s">
        <v>10</v>
      </c>
      <c r="F1511" s="1" t="s">
        <v>39</v>
      </c>
      <c r="G1511" s="1" t="s">
        <v>40</v>
      </c>
      <c r="H1511" s="1" t="s">
        <v>1602</v>
      </c>
      <c r="I1511" s="2">
        <v>241.18</v>
      </c>
      <c r="J1511" s="3">
        <v>3</v>
      </c>
      <c r="K1511" s="2">
        <v>15.07</v>
      </c>
    </row>
    <row r="1512" spans="1:11" x14ac:dyDescent="0.2">
      <c r="A1512" s="5">
        <v>41954</v>
      </c>
      <c r="B1512" s="3">
        <f>YEAR(Table1[[#This Row],[Order Date]])</f>
        <v>2014</v>
      </c>
      <c r="C1512" s="3">
        <f>MONTH(Table1[[#This Row],[Order Date]])</f>
        <v>11</v>
      </c>
      <c r="D1512" s="1" t="s">
        <v>1152</v>
      </c>
      <c r="E1512" s="1" t="s">
        <v>27</v>
      </c>
      <c r="F1512" s="1" t="s">
        <v>11</v>
      </c>
      <c r="G1512" s="1" t="s">
        <v>24</v>
      </c>
      <c r="H1512" s="1" t="s">
        <v>1603</v>
      </c>
      <c r="I1512" s="2">
        <v>30.48</v>
      </c>
      <c r="J1512" s="3">
        <v>3</v>
      </c>
      <c r="K1512" s="2">
        <v>7.92</v>
      </c>
    </row>
    <row r="1513" spans="1:11" x14ac:dyDescent="0.2">
      <c r="A1513" s="5">
        <v>41954</v>
      </c>
      <c r="B1513" s="3">
        <f>YEAR(Table1[[#This Row],[Order Date]])</f>
        <v>2014</v>
      </c>
      <c r="C1513" s="3">
        <f>MONTH(Table1[[#This Row],[Order Date]])</f>
        <v>11</v>
      </c>
      <c r="D1513" s="1" t="s">
        <v>1152</v>
      </c>
      <c r="E1513" s="1" t="s">
        <v>27</v>
      </c>
      <c r="F1513" s="1" t="s">
        <v>34</v>
      </c>
      <c r="G1513" s="1" t="s">
        <v>35</v>
      </c>
      <c r="H1513" s="1" t="s">
        <v>723</v>
      </c>
      <c r="I1513" s="2">
        <v>112.65</v>
      </c>
      <c r="J1513" s="3">
        <v>1</v>
      </c>
      <c r="K1513" s="2">
        <v>11.26</v>
      </c>
    </row>
    <row r="1514" spans="1:11" x14ac:dyDescent="0.2">
      <c r="A1514" s="5">
        <v>41954</v>
      </c>
      <c r="B1514" s="3">
        <f>YEAR(Table1[[#This Row],[Order Date]])</f>
        <v>2014</v>
      </c>
      <c r="C1514" s="3">
        <f>MONTH(Table1[[#This Row],[Order Date]])</f>
        <v>11</v>
      </c>
      <c r="D1514" s="1" t="s">
        <v>1038</v>
      </c>
      <c r="E1514" s="1" t="s">
        <v>23</v>
      </c>
      <c r="F1514" s="1" t="s">
        <v>34</v>
      </c>
      <c r="G1514" s="1" t="s">
        <v>47</v>
      </c>
      <c r="H1514" s="1" t="s">
        <v>553</v>
      </c>
      <c r="I1514" s="2">
        <v>23.97</v>
      </c>
      <c r="J1514" s="3">
        <v>2</v>
      </c>
      <c r="K1514" s="2">
        <v>7.79</v>
      </c>
    </row>
    <row r="1515" spans="1:11" x14ac:dyDescent="0.2">
      <c r="A1515" s="5">
        <v>41954</v>
      </c>
      <c r="B1515" s="3">
        <f>YEAR(Table1[[#This Row],[Order Date]])</f>
        <v>2014</v>
      </c>
      <c r="C1515" s="3">
        <f>MONTH(Table1[[#This Row],[Order Date]])</f>
        <v>11</v>
      </c>
      <c r="D1515" s="1" t="s">
        <v>1038</v>
      </c>
      <c r="E1515" s="1" t="s">
        <v>23</v>
      </c>
      <c r="F1515" s="1" t="s">
        <v>34</v>
      </c>
      <c r="G1515" s="1" t="s">
        <v>74</v>
      </c>
      <c r="H1515" s="1" t="s">
        <v>1604</v>
      </c>
      <c r="I1515" s="2">
        <v>521.96</v>
      </c>
      <c r="J1515" s="3">
        <v>4</v>
      </c>
      <c r="K1515" s="2">
        <v>-250.54</v>
      </c>
    </row>
    <row r="1516" spans="1:11" x14ac:dyDescent="0.2">
      <c r="A1516" s="5">
        <v>41954</v>
      </c>
      <c r="B1516" s="3">
        <f>YEAR(Table1[[#This Row],[Order Date]])</f>
        <v>2014</v>
      </c>
      <c r="C1516" s="3">
        <f>MONTH(Table1[[#This Row],[Order Date]])</f>
        <v>11</v>
      </c>
      <c r="D1516" s="1" t="s">
        <v>1088</v>
      </c>
      <c r="E1516" s="1" t="s">
        <v>27</v>
      </c>
      <c r="F1516" s="1" t="s">
        <v>39</v>
      </c>
      <c r="G1516" s="1" t="s">
        <v>40</v>
      </c>
      <c r="H1516" s="1" t="s">
        <v>767</v>
      </c>
      <c r="I1516" s="2">
        <v>575.92999999999995</v>
      </c>
      <c r="J1516" s="3">
        <v>9</v>
      </c>
      <c r="K1516" s="2">
        <v>57.59</v>
      </c>
    </row>
    <row r="1517" spans="1:11" x14ac:dyDescent="0.2">
      <c r="A1517" s="5">
        <v>41954</v>
      </c>
      <c r="B1517" s="3">
        <f>YEAR(Table1[[#This Row],[Order Date]])</f>
        <v>2014</v>
      </c>
      <c r="C1517" s="3">
        <f>MONTH(Table1[[#This Row],[Order Date]])</f>
        <v>11</v>
      </c>
      <c r="D1517" s="1" t="s">
        <v>1088</v>
      </c>
      <c r="E1517" s="1" t="s">
        <v>27</v>
      </c>
      <c r="F1517" s="1" t="s">
        <v>11</v>
      </c>
      <c r="G1517" s="1" t="s">
        <v>92</v>
      </c>
      <c r="H1517" s="1" t="s">
        <v>776</v>
      </c>
      <c r="I1517" s="2">
        <v>7.78</v>
      </c>
      <c r="J1517" s="3">
        <v>2</v>
      </c>
      <c r="K1517" s="2">
        <v>2.02</v>
      </c>
    </row>
    <row r="1518" spans="1:11" x14ac:dyDescent="0.2">
      <c r="A1518" s="5">
        <v>41954</v>
      </c>
      <c r="B1518" s="3">
        <f>YEAR(Table1[[#This Row],[Order Date]])</f>
        <v>2014</v>
      </c>
      <c r="C1518" s="3">
        <f>MONTH(Table1[[#This Row],[Order Date]])</f>
        <v>11</v>
      </c>
      <c r="D1518" s="1" t="s">
        <v>1088</v>
      </c>
      <c r="E1518" s="1" t="s">
        <v>27</v>
      </c>
      <c r="F1518" s="1" t="s">
        <v>11</v>
      </c>
      <c r="G1518" s="1" t="s">
        <v>12</v>
      </c>
      <c r="H1518" s="1" t="s">
        <v>1605</v>
      </c>
      <c r="I1518" s="2">
        <v>123.92</v>
      </c>
      <c r="J1518" s="3">
        <v>4</v>
      </c>
      <c r="K1518" s="2">
        <v>55.76</v>
      </c>
    </row>
    <row r="1519" spans="1:11" x14ac:dyDescent="0.2">
      <c r="A1519" s="5">
        <v>41954</v>
      </c>
      <c r="B1519" s="3">
        <f>YEAR(Table1[[#This Row],[Order Date]])</f>
        <v>2014</v>
      </c>
      <c r="C1519" s="3">
        <f>MONTH(Table1[[#This Row],[Order Date]])</f>
        <v>11</v>
      </c>
      <c r="D1519" s="1" t="s">
        <v>450</v>
      </c>
      <c r="E1519" s="1" t="s">
        <v>164</v>
      </c>
      <c r="F1519" s="1" t="s">
        <v>11</v>
      </c>
      <c r="G1519" s="1" t="s">
        <v>92</v>
      </c>
      <c r="H1519" s="1" t="s">
        <v>801</v>
      </c>
      <c r="I1519" s="2">
        <v>22.98</v>
      </c>
      <c r="J1519" s="3">
        <v>1</v>
      </c>
      <c r="K1519" s="2">
        <v>6.89</v>
      </c>
    </row>
    <row r="1520" spans="1:11" x14ac:dyDescent="0.2">
      <c r="A1520" s="5">
        <v>41954</v>
      </c>
      <c r="B1520" s="3">
        <f>YEAR(Table1[[#This Row],[Order Date]])</f>
        <v>2014</v>
      </c>
      <c r="C1520" s="3">
        <f>MONTH(Table1[[#This Row],[Order Date]])</f>
        <v>11</v>
      </c>
      <c r="D1520" s="1" t="s">
        <v>450</v>
      </c>
      <c r="E1520" s="1" t="s">
        <v>164</v>
      </c>
      <c r="F1520" s="1" t="s">
        <v>39</v>
      </c>
      <c r="G1520" s="1" t="s">
        <v>52</v>
      </c>
      <c r="H1520" s="1" t="s">
        <v>1227</v>
      </c>
      <c r="I1520" s="2">
        <v>102.13</v>
      </c>
      <c r="J1520" s="3">
        <v>7</v>
      </c>
      <c r="K1520" s="2">
        <v>15.32</v>
      </c>
    </row>
    <row r="1521" spans="1:11" x14ac:dyDescent="0.2">
      <c r="A1521" s="5">
        <v>41954</v>
      </c>
      <c r="B1521" s="3">
        <f>YEAR(Table1[[#This Row],[Order Date]])</f>
        <v>2014</v>
      </c>
      <c r="C1521" s="3">
        <f>MONTH(Table1[[#This Row],[Order Date]])</f>
        <v>11</v>
      </c>
      <c r="D1521" s="1" t="s">
        <v>450</v>
      </c>
      <c r="E1521" s="1" t="s">
        <v>164</v>
      </c>
      <c r="F1521" s="1" t="s">
        <v>11</v>
      </c>
      <c r="G1521" s="1" t="s">
        <v>20</v>
      </c>
      <c r="H1521" s="1" t="s">
        <v>1606</v>
      </c>
      <c r="I1521" s="2">
        <v>2033.58</v>
      </c>
      <c r="J1521" s="3">
        <v>2</v>
      </c>
      <c r="K1521" s="2">
        <v>762.59</v>
      </c>
    </row>
    <row r="1522" spans="1:11" x14ac:dyDescent="0.2">
      <c r="A1522" s="5">
        <v>41954</v>
      </c>
      <c r="B1522" s="3">
        <f>YEAR(Table1[[#This Row],[Order Date]])</f>
        <v>2014</v>
      </c>
      <c r="C1522" s="3">
        <f>MONTH(Table1[[#This Row],[Order Date]])</f>
        <v>11</v>
      </c>
      <c r="D1522" s="1" t="s">
        <v>796</v>
      </c>
      <c r="E1522" s="1" t="s">
        <v>15</v>
      </c>
      <c r="F1522" s="1" t="s">
        <v>34</v>
      </c>
      <c r="G1522" s="1" t="s">
        <v>47</v>
      </c>
      <c r="H1522" s="1" t="s">
        <v>1607</v>
      </c>
      <c r="I1522" s="2">
        <v>10.98</v>
      </c>
      <c r="J1522" s="3">
        <v>2</v>
      </c>
      <c r="K1522" s="2">
        <v>-7.96</v>
      </c>
    </row>
    <row r="1523" spans="1:11" x14ac:dyDescent="0.2">
      <c r="A1523" s="5">
        <v>41954</v>
      </c>
      <c r="B1523" s="3">
        <f>YEAR(Table1[[#This Row],[Order Date]])</f>
        <v>2014</v>
      </c>
      <c r="C1523" s="3">
        <f>MONTH(Table1[[#This Row],[Order Date]])</f>
        <v>11</v>
      </c>
      <c r="D1523" s="1" t="s">
        <v>796</v>
      </c>
      <c r="E1523" s="1" t="s">
        <v>15</v>
      </c>
      <c r="F1523" s="1" t="s">
        <v>34</v>
      </c>
      <c r="G1523" s="1" t="s">
        <v>35</v>
      </c>
      <c r="H1523" s="1" t="s">
        <v>294</v>
      </c>
      <c r="I1523" s="2">
        <v>797.94</v>
      </c>
      <c r="J1523" s="3">
        <v>4</v>
      </c>
      <c r="K1523" s="2">
        <v>-57</v>
      </c>
    </row>
    <row r="1524" spans="1:11" x14ac:dyDescent="0.2">
      <c r="A1524" s="5">
        <v>41954</v>
      </c>
      <c r="B1524" s="3">
        <f>YEAR(Table1[[#This Row],[Order Date]])</f>
        <v>2014</v>
      </c>
      <c r="C1524" s="3">
        <f>MONTH(Table1[[#This Row],[Order Date]])</f>
        <v>11</v>
      </c>
      <c r="D1524" s="1" t="s">
        <v>239</v>
      </c>
      <c r="E1524" s="1" t="s">
        <v>149</v>
      </c>
      <c r="F1524" s="1" t="s">
        <v>11</v>
      </c>
      <c r="G1524" s="1" t="s">
        <v>12</v>
      </c>
      <c r="H1524" s="1" t="s">
        <v>1608</v>
      </c>
      <c r="I1524" s="2">
        <v>46.35</v>
      </c>
      <c r="J1524" s="3">
        <v>5</v>
      </c>
      <c r="K1524" s="2">
        <v>21.78</v>
      </c>
    </row>
    <row r="1525" spans="1:11" x14ac:dyDescent="0.2">
      <c r="A1525" s="5">
        <v>41954</v>
      </c>
      <c r="B1525" s="3">
        <f>YEAR(Table1[[#This Row],[Order Date]])</f>
        <v>2014</v>
      </c>
      <c r="C1525" s="3">
        <f>MONTH(Table1[[#This Row],[Order Date]])</f>
        <v>11</v>
      </c>
      <c r="D1525" s="1" t="s">
        <v>239</v>
      </c>
      <c r="E1525" s="1" t="s">
        <v>149</v>
      </c>
      <c r="F1525" s="1" t="s">
        <v>11</v>
      </c>
      <c r="G1525" s="1" t="s">
        <v>12</v>
      </c>
      <c r="H1525" s="1" t="s">
        <v>1609</v>
      </c>
      <c r="I1525" s="2">
        <v>223.92</v>
      </c>
      <c r="J1525" s="3">
        <v>4</v>
      </c>
      <c r="K1525" s="2">
        <v>109.72</v>
      </c>
    </row>
    <row r="1526" spans="1:11" x14ac:dyDescent="0.2">
      <c r="A1526" s="5">
        <v>41954</v>
      </c>
      <c r="B1526" s="3">
        <f>YEAR(Table1[[#This Row],[Order Date]])</f>
        <v>2014</v>
      </c>
      <c r="C1526" s="3">
        <f>MONTH(Table1[[#This Row],[Order Date]])</f>
        <v>11</v>
      </c>
      <c r="D1526" s="1" t="s">
        <v>239</v>
      </c>
      <c r="E1526" s="1" t="s">
        <v>149</v>
      </c>
      <c r="F1526" s="1" t="s">
        <v>11</v>
      </c>
      <c r="G1526" s="1" t="s">
        <v>200</v>
      </c>
      <c r="H1526" s="1" t="s">
        <v>1292</v>
      </c>
      <c r="I1526" s="2">
        <v>7.3</v>
      </c>
      <c r="J1526" s="3">
        <v>2</v>
      </c>
      <c r="K1526" s="2">
        <v>2.19</v>
      </c>
    </row>
    <row r="1527" spans="1:11" x14ac:dyDescent="0.2">
      <c r="A1527" s="5">
        <v>41955</v>
      </c>
      <c r="B1527" s="3">
        <f>YEAR(Table1[[#This Row],[Order Date]])</f>
        <v>2014</v>
      </c>
      <c r="C1527" s="3">
        <f>MONTH(Table1[[#This Row],[Order Date]])</f>
        <v>11</v>
      </c>
      <c r="D1527" s="1" t="s">
        <v>1610</v>
      </c>
      <c r="E1527" s="1" t="s">
        <v>10</v>
      </c>
      <c r="F1527" s="1" t="s">
        <v>11</v>
      </c>
      <c r="G1527" s="1" t="s">
        <v>18</v>
      </c>
      <c r="H1527" s="1" t="s">
        <v>1611</v>
      </c>
      <c r="I1527" s="2">
        <v>49.63</v>
      </c>
      <c r="J1527" s="3">
        <v>4</v>
      </c>
      <c r="K1527" s="2">
        <v>4.96</v>
      </c>
    </row>
    <row r="1528" spans="1:11" x14ac:dyDescent="0.2">
      <c r="A1528" s="5">
        <v>41955</v>
      </c>
      <c r="B1528" s="3">
        <f>YEAR(Table1[[#This Row],[Order Date]])</f>
        <v>2014</v>
      </c>
      <c r="C1528" s="3">
        <f>MONTH(Table1[[#This Row],[Order Date]])</f>
        <v>11</v>
      </c>
      <c r="D1528" s="1" t="s">
        <v>1320</v>
      </c>
      <c r="E1528" s="1" t="s">
        <v>27</v>
      </c>
      <c r="F1528" s="1" t="s">
        <v>11</v>
      </c>
      <c r="G1528" s="1" t="s">
        <v>12</v>
      </c>
      <c r="H1528" s="1" t="s">
        <v>1612</v>
      </c>
      <c r="I1528" s="2">
        <v>11.96</v>
      </c>
      <c r="J1528" s="3">
        <v>2</v>
      </c>
      <c r="K1528" s="2">
        <v>5.86</v>
      </c>
    </row>
    <row r="1529" spans="1:11" x14ac:dyDescent="0.2">
      <c r="A1529" s="5">
        <v>41955</v>
      </c>
      <c r="B1529" s="3">
        <f>YEAR(Table1[[#This Row],[Order Date]])</f>
        <v>2014</v>
      </c>
      <c r="C1529" s="3">
        <f>MONTH(Table1[[#This Row],[Order Date]])</f>
        <v>11</v>
      </c>
      <c r="D1529" s="1" t="s">
        <v>1320</v>
      </c>
      <c r="E1529" s="1" t="s">
        <v>27</v>
      </c>
      <c r="F1529" s="1" t="s">
        <v>34</v>
      </c>
      <c r="G1529" s="1" t="s">
        <v>145</v>
      </c>
      <c r="H1529" s="1" t="s">
        <v>1613</v>
      </c>
      <c r="I1529" s="2">
        <v>629.05999999999995</v>
      </c>
      <c r="J1529" s="3">
        <v>3</v>
      </c>
      <c r="K1529" s="2">
        <v>31.45</v>
      </c>
    </row>
    <row r="1530" spans="1:11" x14ac:dyDescent="0.2">
      <c r="A1530" s="5">
        <v>41955</v>
      </c>
      <c r="B1530" s="3">
        <f>YEAR(Table1[[#This Row],[Order Date]])</f>
        <v>2014</v>
      </c>
      <c r="C1530" s="3">
        <f>MONTH(Table1[[#This Row],[Order Date]])</f>
        <v>11</v>
      </c>
      <c r="D1530" s="1" t="s">
        <v>1555</v>
      </c>
      <c r="E1530" s="1" t="s">
        <v>245</v>
      </c>
      <c r="F1530" s="1" t="s">
        <v>11</v>
      </c>
      <c r="G1530" s="1" t="s">
        <v>24</v>
      </c>
      <c r="H1530" s="1" t="s">
        <v>620</v>
      </c>
      <c r="I1530" s="2">
        <v>7.87</v>
      </c>
      <c r="J1530" s="3">
        <v>3</v>
      </c>
      <c r="K1530" s="2">
        <v>0.89</v>
      </c>
    </row>
    <row r="1531" spans="1:11" x14ac:dyDescent="0.2">
      <c r="A1531" s="5">
        <v>41955</v>
      </c>
      <c r="B1531" s="3">
        <f>YEAR(Table1[[#This Row],[Order Date]])</f>
        <v>2014</v>
      </c>
      <c r="C1531" s="3">
        <f>MONTH(Table1[[#This Row],[Order Date]])</f>
        <v>11</v>
      </c>
      <c r="D1531" s="1" t="s">
        <v>1614</v>
      </c>
      <c r="E1531" s="1" t="s">
        <v>10</v>
      </c>
      <c r="F1531" s="1" t="s">
        <v>11</v>
      </c>
      <c r="G1531" s="1" t="s">
        <v>24</v>
      </c>
      <c r="H1531" s="1" t="s">
        <v>338</v>
      </c>
      <c r="I1531" s="2">
        <v>2.67</v>
      </c>
      <c r="J1531" s="3">
        <v>1</v>
      </c>
      <c r="K1531" s="2">
        <v>0.33</v>
      </c>
    </row>
    <row r="1532" spans="1:11" x14ac:dyDescent="0.2">
      <c r="A1532" s="5">
        <v>41955</v>
      </c>
      <c r="B1532" s="3">
        <f>YEAR(Table1[[#This Row],[Order Date]])</f>
        <v>2014</v>
      </c>
      <c r="C1532" s="3">
        <f>MONTH(Table1[[#This Row],[Order Date]])</f>
        <v>11</v>
      </c>
      <c r="D1532" s="1" t="s">
        <v>1614</v>
      </c>
      <c r="E1532" s="1" t="s">
        <v>10</v>
      </c>
      <c r="F1532" s="1" t="s">
        <v>11</v>
      </c>
      <c r="G1532" s="1" t="s">
        <v>200</v>
      </c>
      <c r="H1532" s="1" t="s">
        <v>1119</v>
      </c>
      <c r="I1532" s="2">
        <v>16.66</v>
      </c>
      <c r="J1532" s="3">
        <v>6</v>
      </c>
      <c r="K1532" s="2">
        <v>-3.12</v>
      </c>
    </row>
    <row r="1533" spans="1:11" x14ac:dyDescent="0.2">
      <c r="A1533" s="5">
        <v>41955</v>
      </c>
      <c r="B1533" s="3">
        <f>YEAR(Table1[[#This Row],[Order Date]])</f>
        <v>2014</v>
      </c>
      <c r="C1533" s="3">
        <f>MONTH(Table1[[#This Row],[Order Date]])</f>
        <v>11</v>
      </c>
      <c r="D1533" s="1" t="s">
        <v>1614</v>
      </c>
      <c r="E1533" s="1" t="s">
        <v>10</v>
      </c>
      <c r="F1533" s="1" t="s">
        <v>39</v>
      </c>
      <c r="G1533" s="1" t="s">
        <v>52</v>
      </c>
      <c r="H1533" s="1" t="s">
        <v>1615</v>
      </c>
      <c r="I1533" s="2">
        <v>79.510000000000005</v>
      </c>
      <c r="J1533" s="3">
        <v>3</v>
      </c>
      <c r="K1533" s="2">
        <v>20.87</v>
      </c>
    </row>
    <row r="1534" spans="1:11" x14ac:dyDescent="0.2">
      <c r="A1534" s="5">
        <v>41955</v>
      </c>
      <c r="B1534" s="3">
        <f>YEAR(Table1[[#This Row],[Order Date]])</f>
        <v>2014</v>
      </c>
      <c r="C1534" s="3">
        <f>MONTH(Table1[[#This Row],[Order Date]])</f>
        <v>11</v>
      </c>
      <c r="D1534" s="1" t="s">
        <v>1614</v>
      </c>
      <c r="E1534" s="1" t="s">
        <v>10</v>
      </c>
      <c r="F1534" s="1" t="s">
        <v>11</v>
      </c>
      <c r="G1534" s="1" t="s">
        <v>12</v>
      </c>
      <c r="H1534" s="1" t="s">
        <v>1203</v>
      </c>
      <c r="I1534" s="2">
        <v>36.29</v>
      </c>
      <c r="J1534" s="3">
        <v>7</v>
      </c>
      <c r="K1534" s="2">
        <v>12.7</v>
      </c>
    </row>
    <row r="1535" spans="1:11" x14ac:dyDescent="0.2">
      <c r="A1535" s="5">
        <v>41955</v>
      </c>
      <c r="B1535" s="3">
        <f>YEAR(Table1[[#This Row],[Order Date]])</f>
        <v>2014</v>
      </c>
      <c r="C1535" s="3">
        <f>MONTH(Table1[[#This Row],[Order Date]])</f>
        <v>11</v>
      </c>
      <c r="D1535" s="1" t="s">
        <v>1614</v>
      </c>
      <c r="E1535" s="1" t="s">
        <v>10</v>
      </c>
      <c r="F1535" s="1" t="s">
        <v>34</v>
      </c>
      <c r="G1535" s="1" t="s">
        <v>74</v>
      </c>
      <c r="H1535" s="1" t="s">
        <v>644</v>
      </c>
      <c r="I1535" s="2">
        <v>67.989999999999995</v>
      </c>
      <c r="J1535" s="3">
        <v>1</v>
      </c>
      <c r="K1535" s="2">
        <v>-13</v>
      </c>
    </row>
    <row r="1536" spans="1:11" x14ac:dyDescent="0.2">
      <c r="A1536" s="5">
        <v>41955</v>
      </c>
      <c r="B1536" s="3">
        <f>YEAR(Table1[[#This Row],[Order Date]])</f>
        <v>2014</v>
      </c>
      <c r="C1536" s="3">
        <f>MONTH(Table1[[#This Row],[Order Date]])</f>
        <v>11</v>
      </c>
      <c r="D1536" s="1" t="s">
        <v>9</v>
      </c>
      <c r="E1536" s="1" t="s">
        <v>10</v>
      </c>
      <c r="F1536" s="1" t="s">
        <v>34</v>
      </c>
      <c r="G1536" s="1" t="s">
        <v>47</v>
      </c>
      <c r="H1536" s="1" t="s">
        <v>132</v>
      </c>
      <c r="I1536" s="2">
        <v>25.13</v>
      </c>
      <c r="J1536" s="3">
        <v>3</v>
      </c>
      <c r="K1536" s="2">
        <v>-6.91</v>
      </c>
    </row>
    <row r="1537" spans="1:11" x14ac:dyDescent="0.2">
      <c r="A1537" s="5">
        <v>41955</v>
      </c>
      <c r="B1537" s="3">
        <f>YEAR(Table1[[#This Row],[Order Date]])</f>
        <v>2014</v>
      </c>
      <c r="C1537" s="3">
        <f>MONTH(Table1[[#This Row],[Order Date]])</f>
        <v>11</v>
      </c>
      <c r="D1537" s="1" t="s">
        <v>9</v>
      </c>
      <c r="E1537" s="1" t="s">
        <v>10</v>
      </c>
      <c r="F1537" s="1" t="s">
        <v>39</v>
      </c>
      <c r="G1537" s="1" t="s">
        <v>52</v>
      </c>
      <c r="H1537" s="1" t="s">
        <v>999</v>
      </c>
      <c r="I1537" s="2">
        <v>127.98</v>
      </c>
      <c r="J1537" s="3">
        <v>2</v>
      </c>
      <c r="K1537" s="2">
        <v>25.6</v>
      </c>
    </row>
    <row r="1538" spans="1:11" x14ac:dyDescent="0.2">
      <c r="A1538" s="5">
        <v>41957</v>
      </c>
      <c r="B1538" s="3">
        <f>YEAR(Table1[[#This Row],[Order Date]])</f>
        <v>2014</v>
      </c>
      <c r="C1538" s="3">
        <f>MONTH(Table1[[#This Row],[Order Date]])</f>
        <v>11</v>
      </c>
      <c r="D1538" s="1" t="s">
        <v>1616</v>
      </c>
      <c r="E1538" s="1" t="s">
        <v>613</v>
      </c>
      <c r="F1538" s="1" t="s">
        <v>39</v>
      </c>
      <c r="G1538" s="1" t="s">
        <v>40</v>
      </c>
      <c r="H1538" s="1" t="s">
        <v>1564</v>
      </c>
      <c r="I1538" s="2">
        <v>832.93</v>
      </c>
      <c r="J1538" s="3">
        <v>7</v>
      </c>
      <c r="K1538" s="2">
        <v>233.22</v>
      </c>
    </row>
    <row r="1539" spans="1:11" x14ac:dyDescent="0.2">
      <c r="A1539" s="5">
        <v>41957</v>
      </c>
      <c r="B1539" s="3">
        <f>YEAR(Table1[[#This Row],[Order Date]])</f>
        <v>2014</v>
      </c>
      <c r="C1539" s="3">
        <f>MONTH(Table1[[#This Row],[Order Date]])</f>
        <v>11</v>
      </c>
      <c r="D1539" s="1" t="s">
        <v>1616</v>
      </c>
      <c r="E1539" s="1" t="s">
        <v>613</v>
      </c>
      <c r="F1539" s="1" t="s">
        <v>11</v>
      </c>
      <c r="G1539" s="1" t="s">
        <v>20</v>
      </c>
      <c r="H1539" s="1" t="s">
        <v>1380</v>
      </c>
      <c r="I1539" s="2">
        <v>43.8</v>
      </c>
      <c r="J1539" s="3">
        <v>10</v>
      </c>
      <c r="K1539" s="2">
        <v>21.02</v>
      </c>
    </row>
    <row r="1540" spans="1:11" x14ac:dyDescent="0.2">
      <c r="A1540" s="5">
        <v>41957</v>
      </c>
      <c r="B1540" s="3">
        <f>YEAR(Table1[[#This Row],[Order Date]])</f>
        <v>2014</v>
      </c>
      <c r="C1540" s="3">
        <f>MONTH(Table1[[#This Row],[Order Date]])</f>
        <v>11</v>
      </c>
      <c r="D1540" s="1" t="s">
        <v>1617</v>
      </c>
      <c r="E1540" s="1" t="s">
        <v>110</v>
      </c>
      <c r="F1540" s="1" t="s">
        <v>11</v>
      </c>
      <c r="G1540" s="1" t="s">
        <v>20</v>
      </c>
      <c r="H1540" s="1" t="s">
        <v>834</v>
      </c>
      <c r="I1540" s="2">
        <v>12.72</v>
      </c>
      <c r="J1540" s="3">
        <v>3</v>
      </c>
      <c r="K1540" s="2">
        <v>6.36</v>
      </c>
    </row>
    <row r="1541" spans="1:11" x14ac:dyDescent="0.2">
      <c r="A1541" s="5">
        <v>41957</v>
      </c>
      <c r="B1541" s="3">
        <f>YEAR(Table1[[#This Row],[Order Date]])</f>
        <v>2014</v>
      </c>
      <c r="C1541" s="3">
        <f>MONTH(Table1[[#This Row],[Order Date]])</f>
        <v>11</v>
      </c>
      <c r="D1541" s="1" t="s">
        <v>1617</v>
      </c>
      <c r="E1541" s="1" t="s">
        <v>110</v>
      </c>
      <c r="F1541" s="1" t="s">
        <v>11</v>
      </c>
      <c r="G1541" s="1" t="s">
        <v>20</v>
      </c>
      <c r="H1541" s="1" t="s">
        <v>899</v>
      </c>
      <c r="I1541" s="2">
        <v>11.52</v>
      </c>
      <c r="J1541" s="3">
        <v>4</v>
      </c>
      <c r="K1541" s="2">
        <v>5.64</v>
      </c>
    </row>
    <row r="1542" spans="1:11" x14ac:dyDescent="0.2">
      <c r="A1542" s="5">
        <v>41957</v>
      </c>
      <c r="B1542" s="3">
        <f>YEAR(Table1[[#This Row],[Order Date]])</f>
        <v>2014</v>
      </c>
      <c r="C1542" s="3">
        <f>MONTH(Table1[[#This Row],[Order Date]])</f>
        <v>11</v>
      </c>
      <c r="D1542" s="1" t="s">
        <v>1618</v>
      </c>
      <c r="E1542" s="1" t="s">
        <v>10</v>
      </c>
      <c r="F1542" s="1" t="s">
        <v>11</v>
      </c>
      <c r="G1542" s="1" t="s">
        <v>12</v>
      </c>
      <c r="H1542" s="1" t="s">
        <v>1619</v>
      </c>
      <c r="I1542" s="2">
        <v>20.74</v>
      </c>
      <c r="J1542" s="3">
        <v>4</v>
      </c>
      <c r="K1542" s="2">
        <v>7.26</v>
      </c>
    </row>
    <row r="1543" spans="1:11" x14ac:dyDescent="0.2">
      <c r="A1543" s="5">
        <v>41957</v>
      </c>
      <c r="B1543" s="3">
        <f>YEAR(Table1[[#This Row],[Order Date]])</f>
        <v>2014</v>
      </c>
      <c r="C1543" s="3">
        <f>MONTH(Table1[[#This Row],[Order Date]])</f>
        <v>11</v>
      </c>
      <c r="D1543" s="1" t="s">
        <v>1620</v>
      </c>
      <c r="E1543" s="1" t="s">
        <v>149</v>
      </c>
      <c r="F1543" s="1" t="s">
        <v>11</v>
      </c>
      <c r="G1543" s="1" t="s">
        <v>12</v>
      </c>
      <c r="H1543" s="1" t="s">
        <v>1621</v>
      </c>
      <c r="I1543" s="2">
        <v>11.36</v>
      </c>
      <c r="J1543" s="3">
        <v>2</v>
      </c>
      <c r="K1543" s="2">
        <v>5.23</v>
      </c>
    </row>
    <row r="1544" spans="1:11" x14ac:dyDescent="0.2">
      <c r="A1544" s="5">
        <v>41957</v>
      </c>
      <c r="B1544" s="3">
        <f>YEAR(Table1[[#This Row],[Order Date]])</f>
        <v>2014</v>
      </c>
      <c r="C1544" s="3">
        <f>MONTH(Table1[[#This Row],[Order Date]])</f>
        <v>11</v>
      </c>
      <c r="D1544" s="1" t="s">
        <v>1620</v>
      </c>
      <c r="E1544" s="1" t="s">
        <v>149</v>
      </c>
      <c r="F1544" s="1" t="s">
        <v>34</v>
      </c>
      <c r="G1544" s="1" t="s">
        <v>35</v>
      </c>
      <c r="H1544" s="1" t="s">
        <v>944</v>
      </c>
      <c r="I1544" s="2">
        <v>69.260000000000005</v>
      </c>
      <c r="J1544" s="3">
        <v>2</v>
      </c>
      <c r="K1544" s="2">
        <v>14.62</v>
      </c>
    </row>
    <row r="1545" spans="1:11" x14ac:dyDescent="0.2">
      <c r="A1545" s="5">
        <v>41957</v>
      </c>
      <c r="B1545" s="3">
        <f>YEAR(Table1[[#This Row],[Order Date]])</f>
        <v>2014</v>
      </c>
      <c r="C1545" s="3">
        <f>MONTH(Table1[[#This Row],[Order Date]])</f>
        <v>11</v>
      </c>
      <c r="D1545" s="1" t="s">
        <v>1271</v>
      </c>
      <c r="E1545" s="1" t="s">
        <v>55</v>
      </c>
      <c r="F1545" s="1" t="s">
        <v>11</v>
      </c>
      <c r="G1545" s="1" t="s">
        <v>12</v>
      </c>
      <c r="H1545" s="1" t="s">
        <v>1622</v>
      </c>
      <c r="I1545" s="2">
        <v>32.4</v>
      </c>
      <c r="J1545" s="3">
        <v>5</v>
      </c>
      <c r="K1545" s="2">
        <v>15.55</v>
      </c>
    </row>
    <row r="1546" spans="1:11" x14ac:dyDescent="0.2">
      <c r="A1546" s="5">
        <v>41958</v>
      </c>
      <c r="B1546" s="3">
        <f>YEAR(Table1[[#This Row],[Order Date]])</f>
        <v>2014</v>
      </c>
      <c r="C1546" s="3">
        <f>MONTH(Table1[[#This Row],[Order Date]])</f>
        <v>11</v>
      </c>
      <c r="D1546" s="1" t="s">
        <v>1623</v>
      </c>
      <c r="E1546" s="1" t="s">
        <v>120</v>
      </c>
      <c r="F1546" s="1" t="s">
        <v>11</v>
      </c>
      <c r="G1546" s="1" t="s">
        <v>24</v>
      </c>
      <c r="H1546" s="1" t="s">
        <v>1624</v>
      </c>
      <c r="I1546" s="2">
        <v>4.22</v>
      </c>
      <c r="J1546" s="3">
        <v>3</v>
      </c>
      <c r="K1546" s="2">
        <v>0.48</v>
      </c>
    </row>
    <row r="1547" spans="1:11" x14ac:dyDescent="0.2">
      <c r="A1547" s="5">
        <v>41958</v>
      </c>
      <c r="B1547" s="3">
        <f>YEAR(Table1[[#This Row],[Order Date]])</f>
        <v>2014</v>
      </c>
      <c r="C1547" s="3">
        <f>MONTH(Table1[[#This Row],[Order Date]])</f>
        <v>11</v>
      </c>
      <c r="D1547" s="1" t="s">
        <v>1623</v>
      </c>
      <c r="E1547" s="1" t="s">
        <v>120</v>
      </c>
      <c r="F1547" s="1" t="s">
        <v>11</v>
      </c>
      <c r="G1547" s="1" t="s">
        <v>92</v>
      </c>
      <c r="H1547" s="1" t="s">
        <v>711</v>
      </c>
      <c r="I1547" s="2">
        <v>333.06</v>
      </c>
      <c r="J1547" s="3">
        <v>2</v>
      </c>
      <c r="K1547" s="2">
        <v>29.14</v>
      </c>
    </row>
    <row r="1548" spans="1:11" x14ac:dyDescent="0.2">
      <c r="A1548" s="5">
        <v>41958</v>
      </c>
      <c r="B1548" s="3">
        <f>YEAR(Table1[[#This Row],[Order Date]])</f>
        <v>2014</v>
      </c>
      <c r="C1548" s="3">
        <f>MONTH(Table1[[#This Row],[Order Date]])</f>
        <v>11</v>
      </c>
      <c r="D1548" s="1" t="s">
        <v>1623</v>
      </c>
      <c r="E1548" s="1" t="s">
        <v>120</v>
      </c>
      <c r="F1548" s="1" t="s">
        <v>11</v>
      </c>
      <c r="G1548" s="1" t="s">
        <v>12</v>
      </c>
      <c r="H1548" s="1" t="s">
        <v>284</v>
      </c>
      <c r="I1548" s="2">
        <v>24.9</v>
      </c>
      <c r="J1548" s="3">
        <v>4</v>
      </c>
      <c r="K1548" s="2">
        <v>7.78</v>
      </c>
    </row>
    <row r="1549" spans="1:11" x14ac:dyDescent="0.2">
      <c r="A1549" s="5">
        <v>41958</v>
      </c>
      <c r="B1549" s="3">
        <f>YEAR(Table1[[#This Row],[Order Date]])</f>
        <v>2014</v>
      </c>
      <c r="C1549" s="3">
        <f>MONTH(Table1[[#This Row],[Order Date]])</f>
        <v>11</v>
      </c>
      <c r="D1549" s="1" t="s">
        <v>1625</v>
      </c>
      <c r="E1549" s="1" t="s">
        <v>10</v>
      </c>
      <c r="F1549" s="1" t="s">
        <v>11</v>
      </c>
      <c r="G1549" s="1" t="s">
        <v>63</v>
      </c>
      <c r="H1549" s="1" t="s">
        <v>1626</v>
      </c>
      <c r="I1549" s="2">
        <v>604.66</v>
      </c>
      <c r="J1549" s="3">
        <v>9</v>
      </c>
      <c r="K1549" s="2">
        <v>204.07</v>
      </c>
    </row>
    <row r="1550" spans="1:11" x14ac:dyDescent="0.2">
      <c r="A1550" s="5">
        <v>41958</v>
      </c>
      <c r="B1550" s="3">
        <f>YEAR(Table1[[#This Row],[Order Date]])</f>
        <v>2014</v>
      </c>
      <c r="C1550" s="3">
        <f>MONTH(Table1[[#This Row],[Order Date]])</f>
        <v>11</v>
      </c>
      <c r="D1550" s="1" t="s">
        <v>740</v>
      </c>
      <c r="E1550" s="1" t="s">
        <v>27</v>
      </c>
      <c r="F1550" s="1" t="s">
        <v>34</v>
      </c>
      <c r="G1550" s="1" t="s">
        <v>47</v>
      </c>
      <c r="H1550" s="1" t="s">
        <v>1627</v>
      </c>
      <c r="I1550" s="2">
        <v>10.11</v>
      </c>
      <c r="J1550" s="3">
        <v>3</v>
      </c>
      <c r="K1550" s="2">
        <v>3.24</v>
      </c>
    </row>
    <row r="1551" spans="1:11" x14ac:dyDescent="0.2">
      <c r="A1551" s="5">
        <v>41958</v>
      </c>
      <c r="B1551" s="3">
        <f>YEAR(Table1[[#This Row],[Order Date]])</f>
        <v>2014</v>
      </c>
      <c r="C1551" s="3">
        <f>MONTH(Table1[[#This Row],[Order Date]])</f>
        <v>11</v>
      </c>
      <c r="D1551" s="1" t="s">
        <v>740</v>
      </c>
      <c r="E1551" s="1" t="s">
        <v>27</v>
      </c>
      <c r="F1551" s="1" t="s">
        <v>39</v>
      </c>
      <c r="G1551" s="1" t="s">
        <v>52</v>
      </c>
      <c r="H1551" s="1" t="s">
        <v>1628</v>
      </c>
      <c r="I1551" s="2">
        <v>772.47</v>
      </c>
      <c r="J1551" s="3">
        <v>3</v>
      </c>
      <c r="K1551" s="2">
        <v>146.77000000000001</v>
      </c>
    </row>
    <row r="1552" spans="1:11" x14ac:dyDescent="0.2">
      <c r="A1552" s="5">
        <v>41958</v>
      </c>
      <c r="B1552" s="3">
        <f>YEAR(Table1[[#This Row],[Order Date]])</f>
        <v>2014</v>
      </c>
      <c r="C1552" s="3">
        <f>MONTH(Table1[[#This Row],[Order Date]])</f>
        <v>11</v>
      </c>
      <c r="D1552" s="1" t="s">
        <v>740</v>
      </c>
      <c r="E1552" s="1" t="s">
        <v>27</v>
      </c>
      <c r="F1552" s="1" t="s">
        <v>11</v>
      </c>
      <c r="G1552" s="1" t="s">
        <v>200</v>
      </c>
      <c r="H1552" s="1" t="s">
        <v>1053</v>
      </c>
      <c r="I1552" s="2">
        <v>20.46</v>
      </c>
      <c r="J1552" s="3">
        <v>2</v>
      </c>
      <c r="K1552" s="2">
        <v>5.32</v>
      </c>
    </row>
    <row r="1553" spans="1:11" x14ac:dyDescent="0.2">
      <c r="A1553" s="5">
        <v>41958</v>
      </c>
      <c r="B1553" s="3">
        <f>YEAR(Table1[[#This Row],[Order Date]])</f>
        <v>2014</v>
      </c>
      <c r="C1553" s="3">
        <f>MONTH(Table1[[#This Row],[Order Date]])</f>
        <v>11</v>
      </c>
      <c r="D1553" s="1" t="s">
        <v>475</v>
      </c>
      <c r="E1553" s="1" t="s">
        <v>27</v>
      </c>
      <c r="F1553" s="1" t="s">
        <v>11</v>
      </c>
      <c r="G1553" s="1" t="s">
        <v>200</v>
      </c>
      <c r="H1553" s="1" t="s">
        <v>1292</v>
      </c>
      <c r="I1553" s="2">
        <v>10.95</v>
      </c>
      <c r="J1553" s="3">
        <v>3</v>
      </c>
      <c r="K1553" s="2">
        <v>3.29</v>
      </c>
    </row>
    <row r="1554" spans="1:11" x14ac:dyDescent="0.2">
      <c r="A1554" s="5">
        <v>41959</v>
      </c>
      <c r="B1554" s="3">
        <f>YEAR(Table1[[#This Row],[Order Date]])</f>
        <v>2014</v>
      </c>
      <c r="C1554" s="3">
        <f>MONTH(Table1[[#This Row],[Order Date]])</f>
        <v>11</v>
      </c>
      <c r="D1554" s="1" t="s">
        <v>1629</v>
      </c>
      <c r="E1554" s="1" t="s">
        <v>1283</v>
      </c>
      <c r="F1554" s="1" t="s">
        <v>39</v>
      </c>
      <c r="G1554" s="1" t="s">
        <v>40</v>
      </c>
      <c r="H1554" s="1" t="s">
        <v>1101</v>
      </c>
      <c r="I1554" s="2">
        <v>273.95999999999998</v>
      </c>
      <c r="J1554" s="3">
        <v>2</v>
      </c>
      <c r="K1554" s="2">
        <v>10.96</v>
      </c>
    </row>
    <row r="1555" spans="1:11" x14ac:dyDescent="0.2">
      <c r="A1555" s="5">
        <v>41959</v>
      </c>
      <c r="B1555" s="3">
        <f>YEAR(Table1[[#This Row],[Order Date]])</f>
        <v>2014</v>
      </c>
      <c r="C1555" s="3">
        <f>MONTH(Table1[[#This Row],[Order Date]])</f>
        <v>11</v>
      </c>
      <c r="D1555" s="1" t="s">
        <v>215</v>
      </c>
      <c r="E1555" s="1" t="s">
        <v>129</v>
      </c>
      <c r="F1555" s="1" t="s">
        <v>11</v>
      </c>
      <c r="G1555" s="1" t="s">
        <v>63</v>
      </c>
      <c r="H1555" s="1" t="s">
        <v>1350</v>
      </c>
      <c r="I1555" s="2">
        <v>78.349999999999994</v>
      </c>
      <c r="J1555" s="3">
        <v>5</v>
      </c>
      <c r="K1555" s="2">
        <v>36.82</v>
      </c>
    </row>
    <row r="1556" spans="1:11" x14ac:dyDescent="0.2">
      <c r="A1556" s="5">
        <v>41959</v>
      </c>
      <c r="B1556" s="3">
        <f>YEAR(Table1[[#This Row],[Order Date]])</f>
        <v>2014</v>
      </c>
      <c r="C1556" s="3">
        <f>MONTH(Table1[[#This Row],[Order Date]])</f>
        <v>11</v>
      </c>
      <c r="D1556" s="1" t="s">
        <v>215</v>
      </c>
      <c r="E1556" s="1" t="s">
        <v>129</v>
      </c>
      <c r="F1556" s="1" t="s">
        <v>11</v>
      </c>
      <c r="G1556" s="1" t="s">
        <v>12</v>
      </c>
      <c r="H1556" s="1" t="s">
        <v>1376</v>
      </c>
      <c r="I1556" s="2">
        <v>31.68</v>
      </c>
      <c r="J1556" s="3">
        <v>6</v>
      </c>
      <c r="K1556" s="2">
        <v>14.26</v>
      </c>
    </row>
    <row r="1557" spans="1:11" x14ac:dyDescent="0.2">
      <c r="A1557" s="5">
        <v>41959</v>
      </c>
      <c r="B1557" s="3">
        <f>YEAR(Table1[[#This Row],[Order Date]])</f>
        <v>2014</v>
      </c>
      <c r="C1557" s="3">
        <f>MONTH(Table1[[#This Row],[Order Date]])</f>
        <v>11</v>
      </c>
      <c r="D1557" s="1" t="s">
        <v>215</v>
      </c>
      <c r="E1557" s="1" t="s">
        <v>129</v>
      </c>
      <c r="F1557" s="1" t="s">
        <v>11</v>
      </c>
      <c r="G1557" s="1" t="s">
        <v>20</v>
      </c>
      <c r="H1557" s="1" t="s">
        <v>1630</v>
      </c>
      <c r="I1557" s="2">
        <v>29.12</v>
      </c>
      <c r="J1557" s="3">
        <v>4</v>
      </c>
      <c r="K1557" s="2">
        <v>14.27</v>
      </c>
    </row>
    <row r="1558" spans="1:11" x14ac:dyDescent="0.2">
      <c r="A1558" s="5">
        <v>41959</v>
      </c>
      <c r="B1558" s="3">
        <f>YEAR(Table1[[#This Row],[Order Date]])</f>
        <v>2014</v>
      </c>
      <c r="C1558" s="3">
        <f>MONTH(Table1[[#This Row],[Order Date]])</f>
        <v>11</v>
      </c>
      <c r="D1558" s="1" t="s">
        <v>215</v>
      </c>
      <c r="E1558" s="1" t="s">
        <v>129</v>
      </c>
      <c r="F1558" s="1" t="s">
        <v>11</v>
      </c>
      <c r="G1558" s="1" t="s">
        <v>18</v>
      </c>
      <c r="H1558" s="1" t="s">
        <v>1360</v>
      </c>
      <c r="I1558" s="2">
        <v>169.45</v>
      </c>
      <c r="J1558" s="3">
        <v>5</v>
      </c>
      <c r="K1558" s="2">
        <v>42.36</v>
      </c>
    </row>
    <row r="1559" spans="1:11" x14ac:dyDescent="0.2">
      <c r="A1559" s="5">
        <v>41959</v>
      </c>
      <c r="B1559" s="3">
        <f>YEAR(Table1[[#This Row],[Order Date]])</f>
        <v>2014</v>
      </c>
      <c r="C1559" s="3">
        <f>MONTH(Table1[[#This Row],[Order Date]])</f>
        <v>11</v>
      </c>
      <c r="D1559" s="1" t="s">
        <v>1631</v>
      </c>
      <c r="E1559" s="1" t="s">
        <v>27</v>
      </c>
      <c r="F1559" s="1" t="s">
        <v>11</v>
      </c>
      <c r="G1559" s="1" t="s">
        <v>16</v>
      </c>
      <c r="H1559" s="1" t="s">
        <v>1632</v>
      </c>
      <c r="I1559" s="2">
        <v>5.22</v>
      </c>
      <c r="J1559" s="3">
        <v>2</v>
      </c>
      <c r="K1559" s="2">
        <v>2.4</v>
      </c>
    </row>
    <row r="1560" spans="1:11" x14ac:dyDescent="0.2">
      <c r="A1560" s="5">
        <v>41959</v>
      </c>
      <c r="B1560" s="3">
        <f>YEAR(Table1[[#This Row],[Order Date]])</f>
        <v>2014</v>
      </c>
      <c r="C1560" s="3">
        <f>MONTH(Table1[[#This Row],[Order Date]])</f>
        <v>11</v>
      </c>
      <c r="D1560" s="1" t="s">
        <v>1633</v>
      </c>
      <c r="E1560" s="1" t="s">
        <v>15</v>
      </c>
      <c r="F1560" s="1" t="s">
        <v>34</v>
      </c>
      <c r="G1560" s="1" t="s">
        <v>35</v>
      </c>
      <c r="H1560" s="1" t="s">
        <v>1634</v>
      </c>
      <c r="I1560" s="2">
        <v>37.299999999999997</v>
      </c>
      <c r="J1560" s="3">
        <v>2</v>
      </c>
      <c r="K1560" s="2">
        <v>-1.07</v>
      </c>
    </row>
    <row r="1561" spans="1:11" x14ac:dyDescent="0.2">
      <c r="A1561" s="5">
        <v>41959</v>
      </c>
      <c r="B1561" s="3">
        <f>YEAR(Table1[[#This Row],[Order Date]])</f>
        <v>2014</v>
      </c>
      <c r="C1561" s="3">
        <f>MONTH(Table1[[#This Row],[Order Date]])</f>
        <v>11</v>
      </c>
      <c r="D1561" s="1" t="s">
        <v>1635</v>
      </c>
      <c r="E1561" s="1" t="s">
        <v>27</v>
      </c>
      <c r="F1561" s="1" t="s">
        <v>39</v>
      </c>
      <c r="G1561" s="1" t="s">
        <v>40</v>
      </c>
      <c r="H1561" s="1" t="s">
        <v>1636</v>
      </c>
      <c r="I1561" s="2">
        <v>79.97</v>
      </c>
      <c r="J1561" s="3">
        <v>4</v>
      </c>
      <c r="K1561" s="2">
        <v>-17.989999999999998</v>
      </c>
    </row>
    <row r="1562" spans="1:11" x14ac:dyDescent="0.2">
      <c r="A1562" s="5">
        <v>41959</v>
      </c>
      <c r="B1562" s="3">
        <f>YEAR(Table1[[#This Row],[Order Date]])</f>
        <v>2014</v>
      </c>
      <c r="C1562" s="3">
        <f>MONTH(Table1[[#This Row],[Order Date]])</f>
        <v>11</v>
      </c>
      <c r="D1562" s="1" t="s">
        <v>1635</v>
      </c>
      <c r="E1562" s="1" t="s">
        <v>27</v>
      </c>
      <c r="F1562" s="1" t="s">
        <v>34</v>
      </c>
      <c r="G1562" s="1" t="s">
        <v>74</v>
      </c>
      <c r="H1562" s="1" t="s">
        <v>1637</v>
      </c>
      <c r="I1562" s="2">
        <v>305.97000000000003</v>
      </c>
      <c r="J1562" s="3">
        <v>3</v>
      </c>
      <c r="K1562" s="2">
        <v>25.2</v>
      </c>
    </row>
    <row r="1563" spans="1:11" x14ac:dyDescent="0.2">
      <c r="A1563" s="5">
        <v>41959</v>
      </c>
      <c r="B1563" s="3">
        <f>YEAR(Table1[[#This Row],[Order Date]])</f>
        <v>2014</v>
      </c>
      <c r="C1563" s="3">
        <f>MONTH(Table1[[#This Row],[Order Date]])</f>
        <v>11</v>
      </c>
      <c r="D1563" s="1" t="s">
        <v>1635</v>
      </c>
      <c r="E1563" s="1" t="s">
        <v>27</v>
      </c>
      <c r="F1563" s="1" t="s">
        <v>11</v>
      </c>
      <c r="G1563" s="1" t="s">
        <v>18</v>
      </c>
      <c r="H1563" s="1" t="s">
        <v>153</v>
      </c>
      <c r="I1563" s="2">
        <v>344.91</v>
      </c>
      <c r="J1563" s="3">
        <v>3</v>
      </c>
      <c r="K1563" s="2">
        <v>10.35</v>
      </c>
    </row>
    <row r="1564" spans="1:11" x14ac:dyDescent="0.2">
      <c r="A1564" s="5">
        <v>41960</v>
      </c>
      <c r="B1564" s="3">
        <f>YEAR(Table1[[#This Row],[Order Date]])</f>
        <v>2014</v>
      </c>
      <c r="C1564" s="3">
        <f>MONTH(Table1[[#This Row],[Order Date]])</f>
        <v>11</v>
      </c>
      <c r="D1564" s="1" t="s">
        <v>413</v>
      </c>
      <c r="E1564" s="1" t="s">
        <v>315</v>
      </c>
      <c r="F1564" s="1" t="s">
        <v>34</v>
      </c>
      <c r="G1564" s="1" t="s">
        <v>35</v>
      </c>
      <c r="H1564" s="1" t="s">
        <v>1256</v>
      </c>
      <c r="I1564" s="2">
        <v>479.9</v>
      </c>
      <c r="J1564" s="3">
        <v>5</v>
      </c>
      <c r="K1564" s="2">
        <v>81.58</v>
      </c>
    </row>
    <row r="1565" spans="1:11" x14ac:dyDescent="0.2">
      <c r="A1565" s="5">
        <v>41960</v>
      </c>
      <c r="B1565" s="3">
        <f>YEAR(Table1[[#This Row],[Order Date]])</f>
        <v>2014</v>
      </c>
      <c r="C1565" s="3">
        <f>MONTH(Table1[[#This Row],[Order Date]])</f>
        <v>11</v>
      </c>
      <c r="D1565" s="1" t="s">
        <v>1638</v>
      </c>
      <c r="E1565" s="1" t="s">
        <v>59</v>
      </c>
      <c r="F1565" s="1" t="s">
        <v>11</v>
      </c>
      <c r="G1565" s="1" t="s">
        <v>18</v>
      </c>
      <c r="H1565" s="1" t="s">
        <v>1048</v>
      </c>
      <c r="I1565" s="2">
        <v>2934.33</v>
      </c>
      <c r="J1565" s="3">
        <v>7</v>
      </c>
      <c r="K1565" s="2">
        <v>792.27</v>
      </c>
    </row>
    <row r="1566" spans="1:11" x14ac:dyDescent="0.2">
      <c r="A1566" s="5">
        <v>41960</v>
      </c>
      <c r="B1566" s="3">
        <f>YEAR(Table1[[#This Row],[Order Date]])</f>
        <v>2014</v>
      </c>
      <c r="C1566" s="3">
        <f>MONTH(Table1[[#This Row],[Order Date]])</f>
        <v>11</v>
      </c>
      <c r="D1566" s="1" t="s">
        <v>1638</v>
      </c>
      <c r="E1566" s="1" t="s">
        <v>59</v>
      </c>
      <c r="F1566" s="1" t="s">
        <v>34</v>
      </c>
      <c r="G1566" s="1" t="s">
        <v>47</v>
      </c>
      <c r="H1566" s="1" t="s">
        <v>1639</v>
      </c>
      <c r="I1566" s="2">
        <v>124.41</v>
      </c>
      <c r="J1566" s="3">
        <v>3</v>
      </c>
      <c r="K1566" s="2">
        <v>14.93</v>
      </c>
    </row>
    <row r="1567" spans="1:11" x14ac:dyDescent="0.2">
      <c r="A1567" s="5">
        <v>41960</v>
      </c>
      <c r="B1567" s="3">
        <f>YEAR(Table1[[#This Row],[Order Date]])</f>
        <v>2014</v>
      </c>
      <c r="C1567" s="3">
        <f>MONTH(Table1[[#This Row],[Order Date]])</f>
        <v>11</v>
      </c>
      <c r="D1567" s="1" t="s">
        <v>1638</v>
      </c>
      <c r="E1567" s="1" t="s">
        <v>59</v>
      </c>
      <c r="F1567" s="1" t="s">
        <v>11</v>
      </c>
      <c r="G1567" s="1" t="s">
        <v>24</v>
      </c>
      <c r="H1567" s="1" t="s">
        <v>808</v>
      </c>
      <c r="I1567" s="2">
        <v>57.75</v>
      </c>
      <c r="J1567" s="3">
        <v>5</v>
      </c>
      <c r="K1567" s="2">
        <v>26.57</v>
      </c>
    </row>
    <row r="1568" spans="1:11" x14ac:dyDescent="0.2">
      <c r="A1568" s="5">
        <v>41960</v>
      </c>
      <c r="B1568" s="3">
        <f>YEAR(Table1[[#This Row],[Order Date]])</f>
        <v>2014</v>
      </c>
      <c r="C1568" s="3">
        <f>MONTH(Table1[[#This Row],[Order Date]])</f>
        <v>11</v>
      </c>
      <c r="D1568" s="1" t="s">
        <v>355</v>
      </c>
      <c r="E1568" s="1" t="s">
        <v>27</v>
      </c>
      <c r="F1568" s="1" t="s">
        <v>39</v>
      </c>
      <c r="G1568" s="1" t="s">
        <v>52</v>
      </c>
      <c r="H1568" s="1" t="s">
        <v>1008</v>
      </c>
      <c r="I1568" s="2">
        <v>99.98</v>
      </c>
      <c r="J1568" s="3">
        <v>2</v>
      </c>
      <c r="K1568" s="2">
        <v>8</v>
      </c>
    </row>
    <row r="1569" spans="1:11" x14ac:dyDescent="0.2">
      <c r="A1569" s="5">
        <v>41960</v>
      </c>
      <c r="B1569" s="3">
        <f>YEAR(Table1[[#This Row],[Order Date]])</f>
        <v>2014</v>
      </c>
      <c r="C1569" s="3">
        <f>MONTH(Table1[[#This Row],[Order Date]])</f>
        <v>11</v>
      </c>
      <c r="D1569" s="1" t="s">
        <v>355</v>
      </c>
      <c r="E1569" s="1" t="s">
        <v>27</v>
      </c>
      <c r="F1569" s="1" t="s">
        <v>11</v>
      </c>
      <c r="G1569" s="1" t="s">
        <v>12</v>
      </c>
      <c r="H1569" s="1" t="s">
        <v>882</v>
      </c>
      <c r="I1569" s="2">
        <v>733.95</v>
      </c>
      <c r="J1569" s="3">
        <v>7</v>
      </c>
      <c r="K1569" s="2">
        <v>352.3</v>
      </c>
    </row>
    <row r="1570" spans="1:11" x14ac:dyDescent="0.2">
      <c r="A1570" s="5">
        <v>41960</v>
      </c>
      <c r="B1570" s="3">
        <f>YEAR(Table1[[#This Row],[Order Date]])</f>
        <v>2014</v>
      </c>
      <c r="C1570" s="3">
        <f>MONTH(Table1[[#This Row],[Order Date]])</f>
        <v>11</v>
      </c>
      <c r="D1570" s="1" t="s">
        <v>355</v>
      </c>
      <c r="E1570" s="1" t="s">
        <v>27</v>
      </c>
      <c r="F1570" s="1" t="s">
        <v>11</v>
      </c>
      <c r="G1570" s="1" t="s">
        <v>92</v>
      </c>
      <c r="H1570" s="1" t="s">
        <v>1640</v>
      </c>
      <c r="I1570" s="2">
        <v>241.44</v>
      </c>
      <c r="J1570" s="3">
        <v>3</v>
      </c>
      <c r="K1570" s="2">
        <v>72.430000000000007</v>
      </c>
    </row>
    <row r="1571" spans="1:11" x14ac:dyDescent="0.2">
      <c r="A1571" s="5">
        <v>41960</v>
      </c>
      <c r="B1571" s="3">
        <f>YEAR(Table1[[#This Row],[Order Date]])</f>
        <v>2014</v>
      </c>
      <c r="C1571" s="3">
        <f>MONTH(Table1[[#This Row],[Order Date]])</f>
        <v>11</v>
      </c>
      <c r="D1571" s="1" t="s">
        <v>1641</v>
      </c>
      <c r="E1571" s="1" t="s">
        <v>23</v>
      </c>
      <c r="F1571" s="1" t="s">
        <v>11</v>
      </c>
      <c r="G1571" s="1" t="s">
        <v>12</v>
      </c>
      <c r="H1571" s="1" t="s">
        <v>284</v>
      </c>
      <c r="I1571" s="2">
        <v>12.45</v>
      </c>
      <c r="J1571" s="3">
        <v>2</v>
      </c>
      <c r="K1571" s="2">
        <v>3.89</v>
      </c>
    </row>
    <row r="1572" spans="1:11" x14ac:dyDescent="0.2">
      <c r="A1572" s="5">
        <v>41960</v>
      </c>
      <c r="B1572" s="3">
        <f>YEAR(Table1[[#This Row],[Order Date]])</f>
        <v>2014</v>
      </c>
      <c r="C1572" s="3">
        <f>MONTH(Table1[[#This Row],[Order Date]])</f>
        <v>11</v>
      </c>
      <c r="D1572" s="1" t="s">
        <v>1641</v>
      </c>
      <c r="E1572" s="1" t="s">
        <v>23</v>
      </c>
      <c r="F1572" s="1" t="s">
        <v>34</v>
      </c>
      <c r="G1572" s="1" t="s">
        <v>35</v>
      </c>
      <c r="H1572" s="1" t="s">
        <v>994</v>
      </c>
      <c r="I1572" s="2">
        <v>657.93</v>
      </c>
      <c r="J1572" s="3">
        <v>5</v>
      </c>
      <c r="K1572" s="2">
        <v>-93.99</v>
      </c>
    </row>
    <row r="1573" spans="1:11" x14ac:dyDescent="0.2">
      <c r="A1573" s="5">
        <v>41960</v>
      </c>
      <c r="B1573" s="3">
        <f>YEAR(Table1[[#This Row],[Order Date]])</f>
        <v>2014</v>
      </c>
      <c r="C1573" s="3">
        <f>MONTH(Table1[[#This Row],[Order Date]])</f>
        <v>11</v>
      </c>
      <c r="D1573" s="1" t="s">
        <v>352</v>
      </c>
      <c r="E1573" s="1" t="s">
        <v>10</v>
      </c>
      <c r="F1573" s="1" t="s">
        <v>11</v>
      </c>
      <c r="G1573" s="1" t="s">
        <v>63</v>
      </c>
      <c r="H1573" s="1" t="s">
        <v>1165</v>
      </c>
      <c r="I1573" s="2">
        <v>7.08</v>
      </c>
      <c r="J1573" s="3">
        <v>3</v>
      </c>
      <c r="K1573" s="2">
        <v>2.48</v>
      </c>
    </row>
    <row r="1574" spans="1:11" x14ac:dyDescent="0.2">
      <c r="A1574" s="5">
        <v>41960</v>
      </c>
      <c r="B1574" s="3">
        <f>YEAR(Table1[[#This Row],[Order Date]])</f>
        <v>2014</v>
      </c>
      <c r="C1574" s="3">
        <f>MONTH(Table1[[#This Row],[Order Date]])</f>
        <v>11</v>
      </c>
      <c r="D1574" s="1" t="s">
        <v>709</v>
      </c>
      <c r="E1574" s="1" t="s">
        <v>149</v>
      </c>
      <c r="F1574" s="1" t="s">
        <v>11</v>
      </c>
      <c r="G1574" s="1" t="s">
        <v>20</v>
      </c>
      <c r="H1574" s="1" t="s">
        <v>1142</v>
      </c>
      <c r="I1574" s="2">
        <v>2152.7800000000002</v>
      </c>
      <c r="J1574" s="3">
        <v>3</v>
      </c>
      <c r="K1574" s="2">
        <v>726.56</v>
      </c>
    </row>
    <row r="1575" spans="1:11" x14ac:dyDescent="0.2">
      <c r="A1575" s="5">
        <v>41960</v>
      </c>
      <c r="B1575" s="3">
        <f>YEAR(Table1[[#This Row],[Order Date]])</f>
        <v>2014</v>
      </c>
      <c r="C1575" s="3">
        <f>MONTH(Table1[[#This Row],[Order Date]])</f>
        <v>11</v>
      </c>
      <c r="D1575" s="1" t="s">
        <v>709</v>
      </c>
      <c r="E1575" s="1" t="s">
        <v>149</v>
      </c>
      <c r="F1575" s="1" t="s">
        <v>34</v>
      </c>
      <c r="G1575" s="1" t="s">
        <v>74</v>
      </c>
      <c r="H1575" s="1" t="s">
        <v>1344</v>
      </c>
      <c r="I1575" s="2">
        <v>4007.84</v>
      </c>
      <c r="J1575" s="3">
        <v>10</v>
      </c>
      <c r="K1575" s="2">
        <v>-50.1</v>
      </c>
    </row>
    <row r="1576" spans="1:11" x14ac:dyDescent="0.2">
      <c r="A1576" s="5">
        <v>41960</v>
      </c>
      <c r="B1576" s="3">
        <f>YEAR(Table1[[#This Row],[Order Date]])</f>
        <v>2014</v>
      </c>
      <c r="C1576" s="3">
        <f>MONTH(Table1[[#This Row],[Order Date]])</f>
        <v>11</v>
      </c>
      <c r="D1576" s="1" t="s">
        <v>696</v>
      </c>
      <c r="E1576" s="1" t="s">
        <v>149</v>
      </c>
      <c r="F1576" s="1" t="s">
        <v>11</v>
      </c>
      <c r="G1576" s="1" t="s">
        <v>12</v>
      </c>
      <c r="H1576" s="1" t="s">
        <v>1642</v>
      </c>
      <c r="I1576" s="2">
        <v>34.44</v>
      </c>
      <c r="J1576" s="3">
        <v>3</v>
      </c>
      <c r="K1576" s="2">
        <v>17.22</v>
      </c>
    </row>
    <row r="1577" spans="1:11" x14ac:dyDescent="0.2">
      <c r="A1577" s="5">
        <v>41961</v>
      </c>
      <c r="B1577" s="3">
        <f>YEAR(Table1[[#This Row],[Order Date]])</f>
        <v>2014</v>
      </c>
      <c r="C1577" s="3">
        <f>MONTH(Table1[[#This Row],[Order Date]])</f>
        <v>11</v>
      </c>
      <c r="D1577" s="1" t="s">
        <v>1643</v>
      </c>
      <c r="E1577" s="1" t="s">
        <v>278</v>
      </c>
      <c r="F1577" s="1" t="s">
        <v>34</v>
      </c>
      <c r="G1577" s="1" t="s">
        <v>145</v>
      </c>
      <c r="H1577" s="1" t="s">
        <v>1644</v>
      </c>
      <c r="I1577" s="2">
        <v>145.97999999999999</v>
      </c>
      <c r="J1577" s="3">
        <v>2</v>
      </c>
      <c r="K1577" s="2">
        <v>-99.27</v>
      </c>
    </row>
    <row r="1578" spans="1:11" x14ac:dyDescent="0.2">
      <c r="A1578" s="5">
        <v>41961</v>
      </c>
      <c r="B1578" s="3">
        <f>YEAR(Table1[[#This Row],[Order Date]])</f>
        <v>2014</v>
      </c>
      <c r="C1578" s="3">
        <f>MONTH(Table1[[#This Row],[Order Date]])</f>
        <v>11</v>
      </c>
      <c r="D1578" s="1" t="s">
        <v>1643</v>
      </c>
      <c r="E1578" s="1" t="s">
        <v>278</v>
      </c>
      <c r="F1578" s="1" t="s">
        <v>11</v>
      </c>
      <c r="G1578" s="1" t="s">
        <v>12</v>
      </c>
      <c r="H1578" s="1" t="s">
        <v>276</v>
      </c>
      <c r="I1578" s="2">
        <v>35.81</v>
      </c>
      <c r="J1578" s="3">
        <v>4</v>
      </c>
      <c r="K1578" s="2">
        <v>12.53</v>
      </c>
    </row>
    <row r="1579" spans="1:11" x14ac:dyDescent="0.2">
      <c r="A1579" s="5">
        <v>41961</v>
      </c>
      <c r="B1579" s="3">
        <f>YEAR(Table1[[#This Row],[Order Date]])</f>
        <v>2014</v>
      </c>
      <c r="C1579" s="3">
        <f>MONTH(Table1[[#This Row],[Order Date]])</f>
        <v>11</v>
      </c>
      <c r="D1579" s="1" t="s">
        <v>791</v>
      </c>
      <c r="E1579" s="1" t="s">
        <v>23</v>
      </c>
      <c r="F1579" s="1" t="s">
        <v>11</v>
      </c>
      <c r="G1579" s="1" t="s">
        <v>20</v>
      </c>
      <c r="H1579" s="1" t="s">
        <v>528</v>
      </c>
      <c r="I1579" s="2">
        <v>51</v>
      </c>
      <c r="J1579" s="3">
        <v>1</v>
      </c>
      <c r="K1579" s="2">
        <v>-40.799999999999997</v>
      </c>
    </row>
    <row r="1580" spans="1:11" x14ac:dyDescent="0.2">
      <c r="A1580" s="5">
        <v>41961</v>
      </c>
      <c r="B1580" s="3">
        <f>YEAR(Table1[[#This Row],[Order Date]])</f>
        <v>2014</v>
      </c>
      <c r="C1580" s="3">
        <f>MONTH(Table1[[#This Row],[Order Date]])</f>
        <v>11</v>
      </c>
      <c r="D1580" s="1" t="s">
        <v>791</v>
      </c>
      <c r="E1580" s="1" t="s">
        <v>23</v>
      </c>
      <c r="F1580" s="1" t="s">
        <v>11</v>
      </c>
      <c r="G1580" s="1" t="s">
        <v>18</v>
      </c>
      <c r="H1580" s="1" t="s">
        <v>1645</v>
      </c>
      <c r="I1580" s="2">
        <v>76.790000000000006</v>
      </c>
      <c r="J1580" s="3">
        <v>1</v>
      </c>
      <c r="K1580" s="2">
        <v>-16.32</v>
      </c>
    </row>
    <row r="1581" spans="1:11" x14ac:dyDescent="0.2">
      <c r="A1581" s="5">
        <v>41961</v>
      </c>
      <c r="B1581" s="3">
        <f>YEAR(Table1[[#This Row],[Order Date]])</f>
        <v>2014</v>
      </c>
      <c r="C1581" s="3">
        <f>MONTH(Table1[[#This Row],[Order Date]])</f>
        <v>11</v>
      </c>
      <c r="D1581" s="1" t="s">
        <v>791</v>
      </c>
      <c r="E1581" s="1" t="s">
        <v>23</v>
      </c>
      <c r="F1581" s="1" t="s">
        <v>39</v>
      </c>
      <c r="G1581" s="1" t="s">
        <v>40</v>
      </c>
      <c r="H1581" s="1" t="s">
        <v>439</v>
      </c>
      <c r="I1581" s="2">
        <v>539.96</v>
      </c>
      <c r="J1581" s="3">
        <v>6</v>
      </c>
      <c r="K1581" s="2">
        <v>-107.99</v>
      </c>
    </row>
    <row r="1582" spans="1:11" x14ac:dyDescent="0.2">
      <c r="A1582" s="5">
        <v>41961</v>
      </c>
      <c r="B1582" s="3">
        <f>YEAR(Table1[[#This Row],[Order Date]])</f>
        <v>2014</v>
      </c>
      <c r="C1582" s="3">
        <f>MONTH(Table1[[#This Row],[Order Date]])</f>
        <v>11</v>
      </c>
      <c r="D1582" s="1" t="s">
        <v>791</v>
      </c>
      <c r="E1582" s="1" t="s">
        <v>23</v>
      </c>
      <c r="F1582" s="1" t="s">
        <v>34</v>
      </c>
      <c r="G1582" s="1" t="s">
        <v>47</v>
      </c>
      <c r="H1582" s="1" t="s">
        <v>1646</v>
      </c>
      <c r="I1582" s="2">
        <v>60.31</v>
      </c>
      <c r="J1582" s="3">
        <v>3</v>
      </c>
      <c r="K1582" s="2">
        <v>5.28</v>
      </c>
    </row>
    <row r="1583" spans="1:11" x14ac:dyDescent="0.2">
      <c r="A1583" s="5">
        <v>41961</v>
      </c>
      <c r="B1583" s="3">
        <f>YEAR(Table1[[#This Row],[Order Date]])</f>
        <v>2014</v>
      </c>
      <c r="C1583" s="3">
        <f>MONTH(Table1[[#This Row],[Order Date]])</f>
        <v>11</v>
      </c>
      <c r="D1583" s="1" t="s">
        <v>791</v>
      </c>
      <c r="E1583" s="1" t="s">
        <v>23</v>
      </c>
      <c r="F1583" s="1" t="s">
        <v>11</v>
      </c>
      <c r="G1583" s="1" t="s">
        <v>20</v>
      </c>
      <c r="H1583" s="1" t="s">
        <v>1647</v>
      </c>
      <c r="I1583" s="2">
        <v>1.94</v>
      </c>
      <c r="J1583" s="3">
        <v>3</v>
      </c>
      <c r="K1583" s="2">
        <v>-1.43</v>
      </c>
    </row>
    <row r="1584" spans="1:11" x14ac:dyDescent="0.2">
      <c r="A1584" s="5">
        <v>41961</v>
      </c>
      <c r="B1584" s="3">
        <f>YEAR(Table1[[#This Row],[Order Date]])</f>
        <v>2014</v>
      </c>
      <c r="C1584" s="3">
        <f>MONTH(Table1[[#This Row],[Order Date]])</f>
        <v>11</v>
      </c>
      <c r="D1584" s="1" t="s">
        <v>1648</v>
      </c>
      <c r="E1584" s="1" t="s">
        <v>15</v>
      </c>
      <c r="F1584" s="1" t="s">
        <v>11</v>
      </c>
      <c r="G1584" s="1" t="s">
        <v>20</v>
      </c>
      <c r="H1584" s="1" t="s">
        <v>1649</v>
      </c>
      <c r="I1584" s="2">
        <v>14.48</v>
      </c>
      <c r="J1584" s="3">
        <v>5</v>
      </c>
      <c r="K1584" s="2">
        <v>-23.89</v>
      </c>
    </row>
    <row r="1585" spans="1:11" x14ac:dyDescent="0.2">
      <c r="A1585" s="5">
        <v>41961</v>
      </c>
      <c r="B1585" s="3">
        <f>YEAR(Table1[[#This Row],[Order Date]])</f>
        <v>2014</v>
      </c>
      <c r="C1585" s="3">
        <f>MONTH(Table1[[#This Row],[Order Date]])</f>
        <v>11</v>
      </c>
      <c r="D1585" s="1" t="s">
        <v>1562</v>
      </c>
      <c r="E1585" s="1" t="s">
        <v>78</v>
      </c>
      <c r="F1585" s="1" t="s">
        <v>11</v>
      </c>
      <c r="G1585" s="1" t="s">
        <v>20</v>
      </c>
      <c r="H1585" s="1" t="s">
        <v>1650</v>
      </c>
      <c r="I1585" s="2">
        <v>11.81</v>
      </c>
      <c r="J1585" s="3">
        <v>8</v>
      </c>
      <c r="K1585" s="2">
        <v>-8.66</v>
      </c>
    </row>
    <row r="1586" spans="1:11" x14ac:dyDescent="0.2">
      <c r="A1586" s="5">
        <v>41961</v>
      </c>
      <c r="B1586" s="3">
        <f>YEAR(Table1[[#This Row],[Order Date]])</f>
        <v>2014</v>
      </c>
      <c r="C1586" s="3">
        <f>MONTH(Table1[[#This Row],[Order Date]])</f>
        <v>11</v>
      </c>
      <c r="D1586" s="1" t="s">
        <v>1562</v>
      </c>
      <c r="E1586" s="1" t="s">
        <v>78</v>
      </c>
      <c r="F1586" s="1" t="s">
        <v>39</v>
      </c>
      <c r="G1586" s="1" t="s">
        <v>40</v>
      </c>
      <c r="H1586" s="1" t="s">
        <v>1651</v>
      </c>
      <c r="I1586" s="2">
        <v>9.59</v>
      </c>
      <c r="J1586" s="3">
        <v>2</v>
      </c>
      <c r="K1586" s="2">
        <v>-2.08</v>
      </c>
    </row>
    <row r="1587" spans="1:11" x14ac:dyDescent="0.2">
      <c r="A1587" s="5">
        <v>41961</v>
      </c>
      <c r="B1587" s="3">
        <f>YEAR(Table1[[#This Row],[Order Date]])</f>
        <v>2014</v>
      </c>
      <c r="C1587" s="3">
        <f>MONTH(Table1[[#This Row],[Order Date]])</f>
        <v>11</v>
      </c>
      <c r="D1587" s="1" t="s">
        <v>462</v>
      </c>
      <c r="E1587" s="1" t="s">
        <v>296</v>
      </c>
      <c r="F1587" s="1" t="s">
        <v>11</v>
      </c>
      <c r="G1587" s="1" t="s">
        <v>12</v>
      </c>
      <c r="H1587" s="1" t="s">
        <v>619</v>
      </c>
      <c r="I1587" s="2">
        <v>21.98</v>
      </c>
      <c r="J1587" s="3">
        <v>7</v>
      </c>
      <c r="K1587" s="2">
        <v>9.89</v>
      </c>
    </row>
    <row r="1588" spans="1:11" x14ac:dyDescent="0.2">
      <c r="A1588" s="5">
        <v>41961</v>
      </c>
      <c r="B1588" s="3">
        <f>YEAR(Table1[[#This Row],[Order Date]])</f>
        <v>2014</v>
      </c>
      <c r="C1588" s="3">
        <f>MONTH(Table1[[#This Row],[Order Date]])</f>
        <v>11</v>
      </c>
      <c r="D1588" s="1" t="s">
        <v>1652</v>
      </c>
      <c r="E1588" s="1" t="s">
        <v>15</v>
      </c>
      <c r="F1588" s="1" t="s">
        <v>34</v>
      </c>
      <c r="G1588" s="1" t="s">
        <v>145</v>
      </c>
      <c r="H1588" s="1" t="s">
        <v>1653</v>
      </c>
      <c r="I1588" s="2">
        <v>292.10000000000002</v>
      </c>
      <c r="J1588" s="3">
        <v>4</v>
      </c>
      <c r="K1588" s="2">
        <v>-175.26</v>
      </c>
    </row>
    <row r="1589" spans="1:11" x14ac:dyDescent="0.2">
      <c r="A1589" s="5">
        <v>41961</v>
      </c>
      <c r="B1589" s="3">
        <f>YEAR(Table1[[#This Row],[Order Date]])</f>
        <v>2014</v>
      </c>
      <c r="C1589" s="3">
        <f>MONTH(Table1[[#This Row],[Order Date]])</f>
        <v>11</v>
      </c>
      <c r="D1589" s="1" t="s">
        <v>1652</v>
      </c>
      <c r="E1589" s="1" t="s">
        <v>15</v>
      </c>
      <c r="F1589" s="1" t="s">
        <v>34</v>
      </c>
      <c r="G1589" s="1" t="s">
        <v>47</v>
      </c>
      <c r="H1589" s="1" t="s">
        <v>1355</v>
      </c>
      <c r="I1589" s="2">
        <v>8.5399999999999991</v>
      </c>
      <c r="J1589" s="3">
        <v>2</v>
      </c>
      <c r="K1589" s="2">
        <v>-7.48</v>
      </c>
    </row>
    <row r="1590" spans="1:11" x14ac:dyDescent="0.2">
      <c r="A1590" s="5">
        <v>41961</v>
      </c>
      <c r="B1590" s="3">
        <f>YEAR(Table1[[#This Row],[Order Date]])</f>
        <v>2014</v>
      </c>
      <c r="C1590" s="3">
        <f>MONTH(Table1[[#This Row],[Order Date]])</f>
        <v>11</v>
      </c>
      <c r="D1590" s="1" t="s">
        <v>1652</v>
      </c>
      <c r="E1590" s="1" t="s">
        <v>15</v>
      </c>
      <c r="F1590" s="1" t="s">
        <v>34</v>
      </c>
      <c r="G1590" s="1" t="s">
        <v>74</v>
      </c>
      <c r="H1590" s="1" t="s">
        <v>1654</v>
      </c>
      <c r="I1590" s="2">
        <v>424.12</v>
      </c>
      <c r="J1590" s="3">
        <v>6</v>
      </c>
      <c r="K1590" s="2">
        <v>-30.29</v>
      </c>
    </row>
    <row r="1591" spans="1:11" x14ac:dyDescent="0.2">
      <c r="A1591" s="5">
        <v>41961</v>
      </c>
      <c r="B1591" s="3">
        <f>YEAR(Table1[[#This Row],[Order Date]])</f>
        <v>2014</v>
      </c>
      <c r="C1591" s="3">
        <f>MONTH(Table1[[#This Row],[Order Date]])</f>
        <v>11</v>
      </c>
      <c r="D1591" s="1" t="s">
        <v>1652</v>
      </c>
      <c r="E1591" s="1" t="s">
        <v>15</v>
      </c>
      <c r="F1591" s="1" t="s">
        <v>11</v>
      </c>
      <c r="G1591" s="1" t="s">
        <v>20</v>
      </c>
      <c r="H1591" s="1" t="s">
        <v>189</v>
      </c>
      <c r="I1591" s="2">
        <v>2.89</v>
      </c>
      <c r="J1591" s="3">
        <v>3</v>
      </c>
      <c r="K1591" s="2">
        <v>-4.92</v>
      </c>
    </row>
    <row r="1592" spans="1:11" x14ac:dyDescent="0.2">
      <c r="A1592" s="5">
        <v>41961</v>
      </c>
      <c r="B1592" s="3">
        <f>YEAR(Table1[[#This Row],[Order Date]])</f>
        <v>2014</v>
      </c>
      <c r="C1592" s="3">
        <f>MONTH(Table1[[#This Row],[Order Date]])</f>
        <v>11</v>
      </c>
      <c r="D1592" s="1" t="s">
        <v>1652</v>
      </c>
      <c r="E1592" s="1" t="s">
        <v>15</v>
      </c>
      <c r="F1592" s="1" t="s">
        <v>11</v>
      </c>
      <c r="G1592" s="1" t="s">
        <v>18</v>
      </c>
      <c r="H1592" s="1" t="s">
        <v>68</v>
      </c>
      <c r="I1592" s="2">
        <v>381.72</v>
      </c>
      <c r="J1592" s="3">
        <v>5</v>
      </c>
      <c r="K1592" s="2">
        <v>-66.8</v>
      </c>
    </row>
    <row r="1593" spans="1:11" x14ac:dyDescent="0.2">
      <c r="A1593" s="5">
        <v>41961</v>
      </c>
      <c r="B1593" s="3">
        <f>YEAR(Table1[[#This Row],[Order Date]])</f>
        <v>2014</v>
      </c>
      <c r="C1593" s="3">
        <f>MONTH(Table1[[#This Row],[Order Date]])</f>
        <v>11</v>
      </c>
      <c r="D1593" s="1" t="s">
        <v>1655</v>
      </c>
      <c r="E1593" s="1" t="s">
        <v>315</v>
      </c>
      <c r="F1593" s="1" t="s">
        <v>11</v>
      </c>
      <c r="G1593" s="1" t="s">
        <v>18</v>
      </c>
      <c r="H1593" s="1" t="s">
        <v>1656</v>
      </c>
      <c r="I1593" s="2">
        <v>67.150000000000006</v>
      </c>
      <c r="J1593" s="3">
        <v>5</v>
      </c>
      <c r="K1593" s="2">
        <v>16.79</v>
      </c>
    </row>
    <row r="1594" spans="1:11" x14ac:dyDescent="0.2">
      <c r="A1594" s="5">
        <v>41961</v>
      </c>
      <c r="B1594" s="3">
        <f>YEAR(Table1[[#This Row],[Order Date]])</f>
        <v>2014</v>
      </c>
      <c r="C1594" s="3">
        <f>MONTH(Table1[[#This Row],[Order Date]])</f>
        <v>11</v>
      </c>
      <c r="D1594" s="1" t="s">
        <v>1657</v>
      </c>
      <c r="E1594" s="1" t="s">
        <v>157</v>
      </c>
      <c r="F1594" s="1" t="s">
        <v>34</v>
      </c>
      <c r="G1594" s="1" t="s">
        <v>35</v>
      </c>
      <c r="H1594" s="1" t="s">
        <v>371</v>
      </c>
      <c r="I1594" s="2">
        <v>392.94</v>
      </c>
      <c r="J1594" s="3">
        <v>3</v>
      </c>
      <c r="K1594" s="2">
        <v>43.22</v>
      </c>
    </row>
    <row r="1595" spans="1:11" x14ac:dyDescent="0.2">
      <c r="A1595" s="5">
        <v>41961</v>
      </c>
      <c r="B1595" s="3">
        <f>YEAR(Table1[[#This Row],[Order Date]])</f>
        <v>2014</v>
      </c>
      <c r="C1595" s="3">
        <f>MONTH(Table1[[#This Row],[Order Date]])</f>
        <v>11</v>
      </c>
      <c r="D1595" s="1" t="s">
        <v>727</v>
      </c>
      <c r="E1595" s="1" t="s">
        <v>164</v>
      </c>
      <c r="F1595" s="1" t="s">
        <v>34</v>
      </c>
      <c r="G1595" s="1" t="s">
        <v>47</v>
      </c>
      <c r="H1595" s="1" t="s">
        <v>1658</v>
      </c>
      <c r="I1595" s="2">
        <v>137.54</v>
      </c>
      <c r="J1595" s="3">
        <v>2</v>
      </c>
      <c r="K1595" s="2">
        <v>55.02</v>
      </c>
    </row>
    <row r="1596" spans="1:11" x14ac:dyDescent="0.2">
      <c r="A1596" s="5">
        <v>41961</v>
      </c>
      <c r="B1596" s="3">
        <f>YEAR(Table1[[#This Row],[Order Date]])</f>
        <v>2014</v>
      </c>
      <c r="C1596" s="3">
        <f>MONTH(Table1[[#This Row],[Order Date]])</f>
        <v>11</v>
      </c>
      <c r="D1596" s="1" t="s">
        <v>727</v>
      </c>
      <c r="E1596" s="1" t="s">
        <v>164</v>
      </c>
      <c r="F1596" s="1" t="s">
        <v>34</v>
      </c>
      <c r="G1596" s="1" t="s">
        <v>145</v>
      </c>
      <c r="H1596" s="1" t="s">
        <v>1496</v>
      </c>
      <c r="I1596" s="2">
        <v>730.2</v>
      </c>
      <c r="J1596" s="3">
        <v>4</v>
      </c>
      <c r="K1596" s="2">
        <v>94.93</v>
      </c>
    </row>
    <row r="1597" spans="1:11" x14ac:dyDescent="0.2">
      <c r="A1597" s="5">
        <v>41962</v>
      </c>
      <c r="B1597" s="3">
        <f>YEAR(Table1[[#This Row],[Order Date]])</f>
        <v>2014</v>
      </c>
      <c r="C1597" s="3">
        <f>MONTH(Table1[[#This Row],[Order Date]])</f>
        <v>11</v>
      </c>
      <c r="D1597" s="1" t="s">
        <v>1620</v>
      </c>
      <c r="E1597" s="1" t="s">
        <v>62</v>
      </c>
      <c r="F1597" s="1" t="s">
        <v>39</v>
      </c>
      <c r="G1597" s="1" t="s">
        <v>40</v>
      </c>
      <c r="H1597" s="1" t="s">
        <v>400</v>
      </c>
      <c r="I1597" s="2">
        <v>503.96</v>
      </c>
      <c r="J1597" s="3">
        <v>4</v>
      </c>
      <c r="K1597" s="2">
        <v>131.03</v>
      </c>
    </row>
    <row r="1598" spans="1:11" x14ac:dyDescent="0.2">
      <c r="A1598" s="5">
        <v>41962</v>
      </c>
      <c r="B1598" s="3">
        <f>YEAR(Table1[[#This Row],[Order Date]])</f>
        <v>2014</v>
      </c>
      <c r="C1598" s="3">
        <f>MONTH(Table1[[#This Row],[Order Date]])</f>
        <v>11</v>
      </c>
      <c r="D1598" s="1" t="s">
        <v>1620</v>
      </c>
      <c r="E1598" s="1" t="s">
        <v>62</v>
      </c>
      <c r="F1598" s="1" t="s">
        <v>39</v>
      </c>
      <c r="G1598" s="1" t="s">
        <v>40</v>
      </c>
      <c r="H1598" s="1" t="s">
        <v>1659</v>
      </c>
      <c r="I1598" s="2">
        <v>149.94999999999999</v>
      </c>
      <c r="J1598" s="3">
        <v>5</v>
      </c>
      <c r="K1598" s="2">
        <v>41.99</v>
      </c>
    </row>
    <row r="1599" spans="1:11" x14ac:dyDescent="0.2">
      <c r="A1599" s="5">
        <v>41962</v>
      </c>
      <c r="B1599" s="3">
        <f>YEAR(Table1[[#This Row],[Order Date]])</f>
        <v>2014</v>
      </c>
      <c r="C1599" s="3">
        <f>MONTH(Table1[[#This Row],[Order Date]])</f>
        <v>11</v>
      </c>
      <c r="D1599" s="1" t="s">
        <v>1620</v>
      </c>
      <c r="E1599" s="1" t="s">
        <v>62</v>
      </c>
      <c r="F1599" s="1" t="s">
        <v>39</v>
      </c>
      <c r="G1599" s="1" t="s">
        <v>52</v>
      </c>
      <c r="H1599" s="1" t="s">
        <v>1660</v>
      </c>
      <c r="I1599" s="2">
        <v>29</v>
      </c>
      <c r="J1599" s="3">
        <v>2</v>
      </c>
      <c r="K1599" s="2">
        <v>7.25</v>
      </c>
    </row>
    <row r="1600" spans="1:11" x14ac:dyDescent="0.2">
      <c r="A1600" s="5">
        <v>41962</v>
      </c>
      <c r="B1600" s="3">
        <f>YEAR(Table1[[#This Row],[Order Date]])</f>
        <v>2014</v>
      </c>
      <c r="C1600" s="3">
        <f>MONTH(Table1[[#This Row],[Order Date]])</f>
        <v>11</v>
      </c>
      <c r="D1600" s="1" t="s">
        <v>1661</v>
      </c>
      <c r="E1600" s="1" t="s">
        <v>149</v>
      </c>
      <c r="F1600" s="1" t="s">
        <v>39</v>
      </c>
      <c r="G1600" s="1" t="s">
        <v>40</v>
      </c>
      <c r="H1600" s="1" t="s">
        <v>676</v>
      </c>
      <c r="I1600" s="2">
        <v>4548.8100000000004</v>
      </c>
      <c r="J1600" s="3">
        <v>7</v>
      </c>
      <c r="K1600" s="2">
        <v>1228.18</v>
      </c>
    </row>
    <row r="1601" spans="1:11" x14ac:dyDescent="0.2">
      <c r="A1601" s="5">
        <v>41962</v>
      </c>
      <c r="B1601" s="3">
        <f>YEAR(Table1[[#This Row],[Order Date]])</f>
        <v>2014</v>
      </c>
      <c r="C1601" s="3">
        <f>MONTH(Table1[[#This Row],[Order Date]])</f>
        <v>11</v>
      </c>
      <c r="D1601" s="1" t="s">
        <v>1662</v>
      </c>
      <c r="E1601" s="1" t="s">
        <v>59</v>
      </c>
      <c r="F1601" s="1" t="s">
        <v>11</v>
      </c>
      <c r="G1601" s="1" t="s">
        <v>16</v>
      </c>
      <c r="H1601" s="1" t="s">
        <v>172</v>
      </c>
      <c r="I1601" s="2">
        <v>22.5</v>
      </c>
      <c r="J1601" s="3">
        <v>6</v>
      </c>
      <c r="K1601" s="2">
        <v>10.8</v>
      </c>
    </row>
    <row r="1602" spans="1:11" x14ac:dyDescent="0.2">
      <c r="A1602" s="5">
        <v>41962</v>
      </c>
      <c r="B1602" s="3">
        <f>YEAR(Table1[[#This Row],[Order Date]])</f>
        <v>2014</v>
      </c>
      <c r="C1602" s="3">
        <f>MONTH(Table1[[#This Row],[Order Date]])</f>
        <v>11</v>
      </c>
      <c r="D1602" s="1" t="s">
        <v>1662</v>
      </c>
      <c r="E1602" s="1" t="s">
        <v>59</v>
      </c>
      <c r="F1602" s="1" t="s">
        <v>11</v>
      </c>
      <c r="G1602" s="1" t="s">
        <v>16</v>
      </c>
      <c r="H1602" s="1" t="s">
        <v>1336</v>
      </c>
      <c r="I1602" s="2">
        <v>9.9600000000000009</v>
      </c>
      <c r="J1602" s="3">
        <v>2</v>
      </c>
      <c r="K1602" s="2">
        <v>4.58</v>
      </c>
    </row>
    <row r="1603" spans="1:11" x14ac:dyDescent="0.2">
      <c r="A1603" s="5">
        <v>41962</v>
      </c>
      <c r="B1603" s="3">
        <f>YEAR(Table1[[#This Row],[Order Date]])</f>
        <v>2014</v>
      </c>
      <c r="C1603" s="3">
        <f>MONTH(Table1[[#This Row],[Order Date]])</f>
        <v>11</v>
      </c>
      <c r="D1603" s="1" t="s">
        <v>1662</v>
      </c>
      <c r="E1603" s="1" t="s">
        <v>59</v>
      </c>
      <c r="F1603" s="1" t="s">
        <v>11</v>
      </c>
      <c r="G1603" s="1" t="s">
        <v>20</v>
      </c>
      <c r="H1603" s="1" t="s">
        <v>1281</v>
      </c>
      <c r="I1603" s="2">
        <v>213.08</v>
      </c>
      <c r="J1603" s="3">
        <v>7</v>
      </c>
      <c r="K1603" s="2">
        <v>102.28</v>
      </c>
    </row>
    <row r="1604" spans="1:11" x14ac:dyDescent="0.2">
      <c r="A1604" s="5">
        <v>41962</v>
      </c>
      <c r="B1604" s="3">
        <f>YEAR(Table1[[#This Row],[Order Date]])</f>
        <v>2014</v>
      </c>
      <c r="C1604" s="3">
        <f>MONTH(Table1[[#This Row],[Order Date]])</f>
        <v>11</v>
      </c>
      <c r="D1604" s="1" t="s">
        <v>1662</v>
      </c>
      <c r="E1604" s="1" t="s">
        <v>59</v>
      </c>
      <c r="F1604" s="1" t="s">
        <v>34</v>
      </c>
      <c r="G1604" s="1" t="s">
        <v>74</v>
      </c>
      <c r="H1604" s="1" t="s">
        <v>719</v>
      </c>
      <c r="I1604" s="2">
        <v>1025.8800000000001</v>
      </c>
      <c r="J1604" s="3">
        <v>6</v>
      </c>
      <c r="K1604" s="2">
        <v>235.95</v>
      </c>
    </row>
    <row r="1605" spans="1:11" x14ac:dyDescent="0.2">
      <c r="A1605" s="5">
        <v>41962</v>
      </c>
      <c r="B1605" s="3">
        <f>YEAR(Table1[[#This Row],[Order Date]])</f>
        <v>2014</v>
      </c>
      <c r="C1605" s="3">
        <f>MONTH(Table1[[#This Row],[Order Date]])</f>
        <v>11</v>
      </c>
      <c r="D1605" s="1" t="s">
        <v>1663</v>
      </c>
      <c r="E1605" s="1" t="s">
        <v>296</v>
      </c>
      <c r="F1605" s="1" t="s">
        <v>11</v>
      </c>
      <c r="G1605" s="1" t="s">
        <v>12</v>
      </c>
      <c r="H1605" s="1" t="s">
        <v>1664</v>
      </c>
      <c r="I1605" s="2">
        <v>166.44</v>
      </c>
      <c r="J1605" s="3">
        <v>3</v>
      </c>
      <c r="K1605" s="2">
        <v>79.89</v>
      </c>
    </row>
    <row r="1606" spans="1:11" x14ac:dyDescent="0.2">
      <c r="A1606" s="5">
        <v>41962</v>
      </c>
      <c r="B1606" s="3">
        <f>YEAR(Table1[[#This Row],[Order Date]])</f>
        <v>2014</v>
      </c>
      <c r="C1606" s="3">
        <f>MONTH(Table1[[#This Row],[Order Date]])</f>
        <v>11</v>
      </c>
      <c r="D1606" s="1" t="s">
        <v>465</v>
      </c>
      <c r="E1606" s="1" t="s">
        <v>23</v>
      </c>
      <c r="F1606" s="1" t="s">
        <v>39</v>
      </c>
      <c r="G1606" s="1" t="s">
        <v>52</v>
      </c>
      <c r="H1606" s="1" t="s">
        <v>1428</v>
      </c>
      <c r="I1606" s="2">
        <v>47.5</v>
      </c>
      <c r="J1606" s="3">
        <v>1</v>
      </c>
      <c r="K1606" s="2">
        <v>-1.19</v>
      </c>
    </row>
    <row r="1607" spans="1:11" x14ac:dyDescent="0.2">
      <c r="A1607" s="5">
        <v>41962</v>
      </c>
      <c r="B1607" s="3">
        <f>YEAR(Table1[[#This Row],[Order Date]])</f>
        <v>2014</v>
      </c>
      <c r="C1607" s="3">
        <f>MONTH(Table1[[#This Row],[Order Date]])</f>
        <v>11</v>
      </c>
      <c r="D1607" s="1" t="s">
        <v>1172</v>
      </c>
      <c r="E1607" s="1" t="s">
        <v>315</v>
      </c>
      <c r="F1607" s="1" t="s">
        <v>11</v>
      </c>
      <c r="G1607" s="1" t="s">
        <v>18</v>
      </c>
      <c r="H1607" s="1" t="s">
        <v>580</v>
      </c>
      <c r="I1607" s="2">
        <v>221.16</v>
      </c>
      <c r="J1607" s="3">
        <v>4</v>
      </c>
      <c r="K1607" s="2">
        <v>57.5</v>
      </c>
    </row>
    <row r="1608" spans="1:11" x14ac:dyDescent="0.2">
      <c r="A1608" s="5">
        <v>41962</v>
      </c>
      <c r="B1608" s="3">
        <f>YEAR(Table1[[#This Row],[Order Date]])</f>
        <v>2014</v>
      </c>
      <c r="C1608" s="3">
        <f>MONTH(Table1[[#This Row],[Order Date]])</f>
        <v>11</v>
      </c>
      <c r="D1608" s="1" t="s">
        <v>1172</v>
      </c>
      <c r="E1608" s="1" t="s">
        <v>315</v>
      </c>
      <c r="F1608" s="1" t="s">
        <v>39</v>
      </c>
      <c r="G1608" s="1" t="s">
        <v>40</v>
      </c>
      <c r="H1608" s="1" t="s">
        <v>138</v>
      </c>
      <c r="I1608" s="2">
        <v>281.97000000000003</v>
      </c>
      <c r="J1608" s="3">
        <v>3</v>
      </c>
      <c r="K1608" s="2">
        <v>78.95</v>
      </c>
    </row>
    <row r="1609" spans="1:11" x14ac:dyDescent="0.2">
      <c r="A1609" s="5">
        <v>41962</v>
      </c>
      <c r="B1609" s="3">
        <f>YEAR(Table1[[#This Row],[Order Date]])</f>
        <v>2014</v>
      </c>
      <c r="C1609" s="3">
        <f>MONTH(Table1[[#This Row],[Order Date]])</f>
        <v>11</v>
      </c>
      <c r="D1609" s="1" t="s">
        <v>1665</v>
      </c>
      <c r="E1609" s="1" t="s">
        <v>23</v>
      </c>
      <c r="F1609" s="1" t="s">
        <v>11</v>
      </c>
      <c r="G1609" s="1" t="s">
        <v>12</v>
      </c>
      <c r="H1609" s="1" t="s">
        <v>1666</v>
      </c>
      <c r="I1609" s="2">
        <v>5.88</v>
      </c>
      <c r="J1609" s="3">
        <v>1</v>
      </c>
      <c r="K1609" s="2">
        <v>1.98</v>
      </c>
    </row>
    <row r="1610" spans="1:11" x14ac:dyDescent="0.2">
      <c r="A1610" s="5">
        <v>41963</v>
      </c>
      <c r="B1610" s="3">
        <f>YEAR(Table1[[#This Row],[Order Date]])</f>
        <v>2014</v>
      </c>
      <c r="C1610" s="3">
        <f>MONTH(Table1[[#This Row],[Order Date]])</f>
        <v>11</v>
      </c>
      <c r="D1610" s="1" t="s">
        <v>433</v>
      </c>
      <c r="E1610" s="1" t="s">
        <v>149</v>
      </c>
      <c r="F1610" s="1" t="s">
        <v>11</v>
      </c>
      <c r="G1610" s="1" t="s">
        <v>63</v>
      </c>
      <c r="H1610" s="1" t="s">
        <v>1667</v>
      </c>
      <c r="I1610" s="2">
        <v>34.74</v>
      </c>
      <c r="J1610" s="3">
        <v>3</v>
      </c>
      <c r="K1610" s="2">
        <v>17.37</v>
      </c>
    </row>
    <row r="1611" spans="1:11" x14ac:dyDescent="0.2">
      <c r="A1611" s="5">
        <v>41963</v>
      </c>
      <c r="B1611" s="3">
        <f>YEAR(Table1[[#This Row],[Order Date]])</f>
        <v>2014</v>
      </c>
      <c r="C1611" s="3">
        <f>MONTH(Table1[[#This Row],[Order Date]])</f>
        <v>11</v>
      </c>
      <c r="D1611" s="1" t="s">
        <v>433</v>
      </c>
      <c r="E1611" s="1" t="s">
        <v>149</v>
      </c>
      <c r="F1611" s="1" t="s">
        <v>39</v>
      </c>
      <c r="G1611" s="1" t="s">
        <v>40</v>
      </c>
      <c r="H1611" s="1" t="s">
        <v>1580</v>
      </c>
      <c r="I1611" s="2">
        <v>833.94</v>
      </c>
      <c r="J1611" s="3">
        <v>6</v>
      </c>
      <c r="K1611" s="2">
        <v>216.82</v>
      </c>
    </row>
    <row r="1612" spans="1:11" x14ac:dyDescent="0.2">
      <c r="A1612" s="5">
        <v>41963</v>
      </c>
      <c r="B1612" s="3">
        <f>YEAR(Table1[[#This Row],[Order Date]])</f>
        <v>2014</v>
      </c>
      <c r="C1612" s="3">
        <f>MONTH(Table1[[#This Row],[Order Date]])</f>
        <v>11</v>
      </c>
      <c r="D1612" s="1" t="s">
        <v>433</v>
      </c>
      <c r="E1612" s="1" t="s">
        <v>149</v>
      </c>
      <c r="F1612" s="1" t="s">
        <v>11</v>
      </c>
      <c r="G1612" s="1" t="s">
        <v>20</v>
      </c>
      <c r="H1612" s="1" t="s">
        <v>1668</v>
      </c>
      <c r="I1612" s="2">
        <v>12.96</v>
      </c>
      <c r="J1612" s="3">
        <v>3</v>
      </c>
      <c r="K1612" s="2">
        <v>4.54</v>
      </c>
    </row>
    <row r="1613" spans="1:11" x14ac:dyDescent="0.2">
      <c r="A1613" s="5">
        <v>41963</v>
      </c>
      <c r="B1613" s="3">
        <f>YEAR(Table1[[#This Row],[Order Date]])</f>
        <v>2014</v>
      </c>
      <c r="C1613" s="3">
        <f>MONTH(Table1[[#This Row],[Order Date]])</f>
        <v>11</v>
      </c>
      <c r="D1613" s="1" t="s">
        <v>433</v>
      </c>
      <c r="E1613" s="1" t="s">
        <v>149</v>
      </c>
      <c r="F1613" s="1" t="s">
        <v>11</v>
      </c>
      <c r="G1613" s="1" t="s">
        <v>12</v>
      </c>
      <c r="H1613" s="1" t="s">
        <v>1219</v>
      </c>
      <c r="I1613" s="2">
        <v>25.92</v>
      </c>
      <c r="J1613" s="3">
        <v>4</v>
      </c>
      <c r="K1613" s="2">
        <v>12.44</v>
      </c>
    </row>
    <row r="1614" spans="1:11" x14ac:dyDescent="0.2">
      <c r="A1614" s="5">
        <v>41964</v>
      </c>
      <c r="B1614" s="3">
        <f>YEAR(Table1[[#This Row],[Order Date]])</f>
        <v>2014</v>
      </c>
      <c r="C1614" s="3">
        <f>MONTH(Table1[[#This Row],[Order Date]])</f>
        <v>11</v>
      </c>
      <c r="D1614" s="1" t="s">
        <v>1669</v>
      </c>
      <c r="E1614" s="1" t="s">
        <v>33</v>
      </c>
      <c r="F1614" s="1" t="s">
        <v>39</v>
      </c>
      <c r="G1614" s="1" t="s">
        <v>40</v>
      </c>
      <c r="H1614" s="1" t="s">
        <v>901</v>
      </c>
      <c r="I1614" s="2">
        <v>36.99</v>
      </c>
      <c r="J1614" s="3">
        <v>1</v>
      </c>
      <c r="K1614" s="2">
        <v>9.99</v>
      </c>
    </row>
    <row r="1615" spans="1:11" x14ac:dyDescent="0.2">
      <c r="A1615" s="5">
        <v>41964</v>
      </c>
      <c r="B1615" s="3">
        <f>YEAR(Table1[[#This Row],[Order Date]])</f>
        <v>2014</v>
      </c>
      <c r="C1615" s="3">
        <f>MONTH(Table1[[#This Row],[Order Date]])</f>
        <v>11</v>
      </c>
      <c r="D1615" s="1" t="s">
        <v>1669</v>
      </c>
      <c r="E1615" s="1" t="s">
        <v>33</v>
      </c>
      <c r="F1615" s="1" t="s">
        <v>11</v>
      </c>
      <c r="G1615" s="1" t="s">
        <v>12</v>
      </c>
      <c r="H1615" s="1" t="s">
        <v>1670</v>
      </c>
      <c r="I1615" s="2">
        <v>629.1</v>
      </c>
      <c r="J1615" s="3">
        <v>6</v>
      </c>
      <c r="K1615" s="2">
        <v>301.97000000000003</v>
      </c>
    </row>
    <row r="1616" spans="1:11" x14ac:dyDescent="0.2">
      <c r="A1616" s="5">
        <v>41964</v>
      </c>
      <c r="B1616" s="3">
        <f>YEAR(Table1[[#This Row],[Order Date]])</f>
        <v>2014</v>
      </c>
      <c r="C1616" s="3">
        <f>MONTH(Table1[[#This Row],[Order Date]])</f>
        <v>11</v>
      </c>
      <c r="D1616" s="1" t="s">
        <v>1669</v>
      </c>
      <c r="E1616" s="1" t="s">
        <v>33</v>
      </c>
      <c r="F1616" s="1" t="s">
        <v>11</v>
      </c>
      <c r="G1616" s="1" t="s">
        <v>18</v>
      </c>
      <c r="H1616" s="1" t="s">
        <v>418</v>
      </c>
      <c r="I1616" s="2">
        <v>193.95</v>
      </c>
      <c r="J1616" s="3">
        <v>3</v>
      </c>
      <c r="K1616" s="2">
        <v>9.6999999999999993</v>
      </c>
    </row>
    <row r="1617" spans="1:11" x14ac:dyDescent="0.2">
      <c r="A1617" s="5">
        <v>41964</v>
      </c>
      <c r="B1617" s="3">
        <f>YEAR(Table1[[#This Row],[Order Date]])</f>
        <v>2014</v>
      </c>
      <c r="C1617" s="3">
        <f>MONTH(Table1[[#This Row],[Order Date]])</f>
        <v>11</v>
      </c>
      <c r="D1617" s="1" t="s">
        <v>1669</v>
      </c>
      <c r="E1617" s="1" t="s">
        <v>33</v>
      </c>
      <c r="F1617" s="1" t="s">
        <v>11</v>
      </c>
      <c r="G1617" s="1" t="s">
        <v>24</v>
      </c>
      <c r="H1617" s="1" t="s">
        <v>798</v>
      </c>
      <c r="I1617" s="2">
        <v>5.46</v>
      </c>
      <c r="J1617" s="3">
        <v>3</v>
      </c>
      <c r="K1617" s="2">
        <v>1.47</v>
      </c>
    </row>
    <row r="1618" spans="1:11" x14ac:dyDescent="0.2">
      <c r="A1618" s="5">
        <v>41964</v>
      </c>
      <c r="B1618" s="3">
        <f>YEAR(Table1[[#This Row],[Order Date]])</f>
        <v>2014</v>
      </c>
      <c r="C1618" s="3">
        <f>MONTH(Table1[[#This Row],[Order Date]])</f>
        <v>11</v>
      </c>
      <c r="D1618" s="1" t="s">
        <v>1662</v>
      </c>
      <c r="E1618" s="1" t="s">
        <v>27</v>
      </c>
      <c r="F1618" s="1" t="s">
        <v>11</v>
      </c>
      <c r="G1618" s="1" t="s">
        <v>12</v>
      </c>
      <c r="H1618" s="1" t="s">
        <v>481</v>
      </c>
      <c r="I1618" s="2">
        <v>12.96</v>
      </c>
      <c r="J1618" s="3">
        <v>2</v>
      </c>
      <c r="K1618" s="2">
        <v>6.22</v>
      </c>
    </row>
    <row r="1619" spans="1:11" x14ac:dyDescent="0.2">
      <c r="A1619" s="5">
        <v>41964</v>
      </c>
      <c r="B1619" s="3">
        <f>YEAR(Table1[[#This Row],[Order Date]])</f>
        <v>2014</v>
      </c>
      <c r="C1619" s="3">
        <f>MONTH(Table1[[#This Row],[Order Date]])</f>
        <v>11</v>
      </c>
      <c r="D1619" s="1" t="s">
        <v>1671</v>
      </c>
      <c r="E1619" s="1" t="s">
        <v>10</v>
      </c>
      <c r="F1619" s="1" t="s">
        <v>11</v>
      </c>
      <c r="G1619" s="1" t="s">
        <v>63</v>
      </c>
      <c r="H1619" s="1" t="s">
        <v>396</v>
      </c>
      <c r="I1619" s="2">
        <v>1.63</v>
      </c>
      <c r="J1619" s="3">
        <v>1</v>
      </c>
      <c r="K1619" s="2">
        <v>0.55000000000000004</v>
      </c>
    </row>
    <row r="1620" spans="1:11" x14ac:dyDescent="0.2">
      <c r="A1620" s="5">
        <v>41964</v>
      </c>
      <c r="B1620" s="3">
        <f>YEAR(Table1[[#This Row],[Order Date]])</f>
        <v>2014</v>
      </c>
      <c r="C1620" s="3">
        <f>MONTH(Table1[[#This Row],[Order Date]])</f>
        <v>11</v>
      </c>
      <c r="D1620" s="1" t="s">
        <v>1671</v>
      </c>
      <c r="E1620" s="1" t="s">
        <v>10</v>
      </c>
      <c r="F1620" s="1" t="s">
        <v>39</v>
      </c>
      <c r="G1620" s="1" t="s">
        <v>40</v>
      </c>
      <c r="H1620" s="1" t="s">
        <v>494</v>
      </c>
      <c r="I1620" s="2">
        <v>267.95999999999998</v>
      </c>
      <c r="J1620" s="3">
        <v>5</v>
      </c>
      <c r="K1620" s="2">
        <v>16.75</v>
      </c>
    </row>
    <row r="1621" spans="1:11" x14ac:dyDescent="0.2">
      <c r="A1621" s="5">
        <v>41964</v>
      </c>
      <c r="B1621" s="3">
        <f>YEAR(Table1[[#This Row],[Order Date]])</f>
        <v>2014</v>
      </c>
      <c r="C1621" s="3">
        <f>MONTH(Table1[[#This Row],[Order Date]])</f>
        <v>11</v>
      </c>
      <c r="D1621" s="1" t="s">
        <v>1672</v>
      </c>
      <c r="E1621" s="1" t="s">
        <v>27</v>
      </c>
      <c r="F1621" s="1" t="s">
        <v>11</v>
      </c>
      <c r="G1621" s="1" t="s">
        <v>12</v>
      </c>
      <c r="H1621" s="1" t="s">
        <v>1673</v>
      </c>
      <c r="I1621" s="2">
        <v>6.58</v>
      </c>
      <c r="J1621" s="3">
        <v>2</v>
      </c>
      <c r="K1621" s="2">
        <v>3.03</v>
      </c>
    </row>
    <row r="1622" spans="1:11" x14ac:dyDescent="0.2">
      <c r="A1622" s="5">
        <v>41964</v>
      </c>
      <c r="B1622" s="3">
        <f>YEAR(Table1[[#This Row],[Order Date]])</f>
        <v>2014</v>
      </c>
      <c r="C1622" s="3">
        <f>MONTH(Table1[[#This Row],[Order Date]])</f>
        <v>11</v>
      </c>
      <c r="D1622" s="1" t="s">
        <v>1672</v>
      </c>
      <c r="E1622" s="1" t="s">
        <v>27</v>
      </c>
      <c r="F1622" s="1" t="s">
        <v>39</v>
      </c>
      <c r="G1622" s="1" t="s">
        <v>52</v>
      </c>
      <c r="H1622" s="1" t="s">
        <v>544</v>
      </c>
      <c r="I1622" s="2">
        <v>94.99</v>
      </c>
      <c r="J1622" s="3">
        <v>1</v>
      </c>
      <c r="K1622" s="2">
        <v>28.5</v>
      </c>
    </row>
    <row r="1623" spans="1:11" x14ac:dyDescent="0.2">
      <c r="A1623" s="5">
        <v>41965</v>
      </c>
      <c r="B1623" s="3">
        <f>YEAR(Table1[[#This Row],[Order Date]])</f>
        <v>2014</v>
      </c>
      <c r="C1623" s="3">
        <f>MONTH(Table1[[#This Row],[Order Date]])</f>
        <v>11</v>
      </c>
      <c r="D1623" s="1" t="s">
        <v>498</v>
      </c>
      <c r="E1623" s="1" t="s">
        <v>30</v>
      </c>
      <c r="F1623" s="1" t="s">
        <v>11</v>
      </c>
      <c r="G1623" s="1" t="s">
        <v>63</v>
      </c>
      <c r="H1623" s="1" t="s">
        <v>1674</v>
      </c>
      <c r="I1623" s="2">
        <v>16.23</v>
      </c>
      <c r="J1623" s="3">
        <v>3</v>
      </c>
      <c r="K1623" s="2">
        <v>7.95</v>
      </c>
    </row>
    <row r="1624" spans="1:11" x14ac:dyDescent="0.2">
      <c r="A1624" s="5">
        <v>41965</v>
      </c>
      <c r="B1624" s="3">
        <f>YEAR(Table1[[#This Row],[Order Date]])</f>
        <v>2014</v>
      </c>
      <c r="C1624" s="3">
        <f>MONTH(Table1[[#This Row],[Order Date]])</f>
        <v>11</v>
      </c>
      <c r="D1624" s="1" t="s">
        <v>498</v>
      </c>
      <c r="E1624" s="1" t="s">
        <v>30</v>
      </c>
      <c r="F1624" s="1" t="s">
        <v>11</v>
      </c>
      <c r="G1624" s="1" t="s">
        <v>20</v>
      </c>
      <c r="H1624" s="1" t="s">
        <v>697</v>
      </c>
      <c r="I1624" s="2">
        <v>319.89999999999998</v>
      </c>
      <c r="J1624" s="3">
        <v>5</v>
      </c>
      <c r="K1624" s="2">
        <v>156.75</v>
      </c>
    </row>
    <row r="1625" spans="1:11" x14ac:dyDescent="0.2">
      <c r="A1625" s="5">
        <v>41965</v>
      </c>
      <c r="B1625" s="3">
        <f>YEAR(Table1[[#This Row],[Order Date]])</f>
        <v>2014</v>
      </c>
      <c r="C1625" s="3">
        <f>MONTH(Table1[[#This Row],[Order Date]])</f>
        <v>11</v>
      </c>
      <c r="D1625" s="1" t="s">
        <v>498</v>
      </c>
      <c r="E1625" s="1" t="s">
        <v>30</v>
      </c>
      <c r="F1625" s="1" t="s">
        <v>11</v>
      </c>
      <c r="G1625" s="1" t="s">
        <v>63</v>
      </c>
      <c r="H1625" s="1" t="s">
        <v>64</v>
      </c>
      <c r="I1625" s="2">
        <v>11.36</v>
      </c>
      <c r="J1625" s="3">
        <v>2</v>
      </c>
      <c r="K1625" s="2">
        <v>5.34</v>
      </c>
    </row>
    <row r="1626" spans="1:11" x14ac:dyDescent="0.2">
      <c r="A1626" s="5">
        <v>41965</v>
      </c>
      <c r="B1626" s="3">
        <f>YEAR(Table1[[#This Row],[Order Date]])</f>
        <v>2014</v>
      </c>
      <c r="C1626" s="3">
        <f>MONTH(Table1[[#This Row],[Order Date]])</f>
        <v>11</v>
      </c>
      <c r="D1626" s="1" t="s">
        <v>498</v>
      </c>
      <c r="E1626" s="1" t="s">
        <v>30</v>
      </c>
      <c r="F1626" s="1" t="s">
        <v>11</v>
      </c>
      <c r="G1626" s="1" t="s">
        <v>92</v>
      </c>
      <c r="H1626" s="1" t="s">
        <v>1675</v>
      </c>
      <c r="I1626" s="2">
        <v>675.12</v>
      </c>
      <c r="J1626" s="3">
        <v>3</v>
      </c>
      <c r="K1626" s="2">
        <v>290.3</v>
      </c>
    </row>
    <row r="1627" spans="1:11" x14ac:dyDescent="0.2">
      <c r="A1627" s="5">
        <v>41965</v>
      </c>
      <c r="B1627" s="3">
        <f>YEAR(Table1[[#This Row],[Order Date]])</f>
        <v>2014</v>
      </c>
      <c r="C1627" s="3">
        <f>MONTH(Table1[[#This Row],[Order Date]])</f>
        <v>11</v>
      </c>
      <c r="D1627" s="1" t="s">
        <v>702</v>
      </c>
      <c r="E1627" s="1" t="s">
        <v>10</v>
      </c>
      <c r="F1627" s="1" t="s">
        <v>11</v>
      </c>
      <c r="G1627" s="1" t="s">
        <v>20</v>
      </c>
      <c r="H1627" s="1" t="s">
        <v>763</v>
      </c>
      <c r="I1627" s="2">
        <v>6.93</v>
      </c>
      <c r="J1627" s="3">
        <v>1</v>
      </c>
      <c r="K1627" s="2">
        <v>-11.08</v>
      </c>
    </row>
    <row r="1628" spans="1:11" x14ac:dyDescent="0.2">
      <c r="A1628" s="5">
        <v>41965</v>
      </c>
      <c r="B1628" s="3">
        <f>YEAR(Table1[[#This Row],[Order Date]])</f>
        <v>2014</v>
      </c>
      <c r="C1628" s="3">
        <f>MONTH(Table1[[#This Row],[Order Date]])</f>
        <v>11</v>
      </c>
      <c r="D1628" s="1" t="s">
        <v>1676</v>
      </c>
      <c r="E1628" s="1" t="s">
        <v>15</v>
      </c>
      <c r="F1628" s="1" t="s">
        <v>11</v>
      </c>
      <c r="G1628" s="1" t="s">
        <v>20</v>
      </c>
      <c r="H1628" s="1" t="s">
        <v>1523</v>
      </c>
      <c r="I1628" s="2">
        <v>9.98</v>
      </c>
      <c r="J1628" s="3">
        <v>5</v>
      </c>
      <c r="K1628" s="2">
        <v>-16.47</v>
      </c>
    </row>
    <row r="1629" spans="1:11" x14ac:dyDescent="0.2">
      <c r="A1629" s="5">
        <v>41965</v>
      </c>
      <c r="B1629" s="3">
        <f>YEAR(Table1[[#This Row],[Order Date]])</f>
        <v>2014</v>
      </c>
      <c r="C1629" s="3">
        <f>MONTH(Table1[[#This Row],[Order Date]])</f>
        <v>11</v>
      </c>
      <c r="D1629" s="1" t="s">
        <v>1677</v>
      </c>
      <c r="E1629" s="1" t="s">
        <v>27</v>
      </c>
      <c r="F1629" s="1" t="s">
        <v>11</v>
      </c>
      <c r="G1629" s="1" t="s">
        <v>12</v>
      </c>
      <c r="H1629" s="1" t="s">
        <v>924</v>
      </c>
      <c r="I1629" s="2">
        <v>53.82</v>
      </c>
      <c r="J1629" s="3">
        <v>9</v>
      </c>
      <c r="K1629" s="2">
        <v>24.22</v>
      </c>
    </row>
    <row r="1630" spans="1:11" x14ac:dyDescent="0.2">
      <c r="A1630" s="5">
        <v>41965</v>
      </c>
      <c r="B1630" s="3">
        <f>YEAR(Table1[[#This Row],[Order Date]])</f>
        <v>2014</v>
      </c>
      <c r="C1630" s="3">
        <f>MONTH(Table1[[#This Row],[Order Date]])</f>
        <v>11</v>
      </c>
      <c r="D1630" s="1" t="s">
        <v>1151</v>
      </c>
      <c r="E1630" s="1" t="s">
        <v>30</v>
      </c>
      <c r="F1630" s="1" t="s">
        <v>11</v>
      </c>
      <c r="G1630" s="1" t="s">
        <v>12</v>
      </c>
      <c r="H1630" s="1" t="s">
        <v>1678</v>
      </c>
      <c r="I1630" s="2">
        <v>9.9600000000000009</v>
      </c>
      <c r="J1630" s="3">
        <v>2</v>
      </c>
      <c r="K1630" s="2">
        <v>4.88</v>
      </c>
    </row>
    <row r="1631" spans="1:11" x14ac:dyDescent="0.2">
      <c r="A1631" s="5">
        <v>41966</v>
      </c>
      <c r="B1631" s="3">
        <f>YEAR(Table1[[#This Row],[Order Date]])</f>
        <v>2014</v>
      </c>
      <c r="C1631" s="3">
        <f>MONTH(Table1[[#This Row],[Order Date]])</f>
        <v>11</v>
      </c>
      <c r="D1631" s="1" t="s">
        <v>193</v>
      </c>
      <c r="E1631" s="1" t="s">
        <v>27</v>
      </c>
      <c r="F1631" s="1" t="s">
        <v>34</v>
      </c>
      <c r="G1631" s="1" t="s">
        <v>35</v>
      </c>
      <c r="H1631" s="1" t="s">
        <v>231</v>
      </c>
      <c r="I1631" s="2">
        <v>603.91999999999996</v>
      </c>
      <c r="J1631" s="3">
        <v>5</v>
      </c>
      <c r="K1631" s="2">
        <v>-67.94</v>
      </c>
    </row>
    <row r="1632" spans="1:11" x14ac:dyDescent="0.2">
      <c r="A1632" s="5">
        <v>41966</v>
      </c>
      <c r="B1632" s="3">
        <f>YEAR(Table1[[#This Row],[Order Date]])</f>
        <v>2014</v>
      </c>
      <c r="C1632" s="3">
        <f>MONTH(Table1[[#This Row],[Order Date]])</f>
        <v>11</v>
      </c>
      <c r="D1632" s="1" t="s">
        <v>193</v>
      </c>
      <c r="E1632" s="1" t="s">
        <v>27</v>
      </c>
      <c r="F1632" s="1" t="s">
        <v>11</v>
      </c>
      <c r="G1632" s="1" t="s">
        <v>63</v>
      </c>
      <c r="H1632" s="1" t="s">
        <v>1464</v>
      </c>
      <c r="I1632" s="2">
        <v>21.84</v>
      </c>
      <c r="J1632" s="3">
        <v>3</v>
      </c>
      <c r="K1632" s="2">
        <v>10.48</v>
      </c>
    </row>
    <row r="1633" spans="1:11" x14ac:dyDescent="0.2">
      <c r="A1633" s="5">
        <v>41966</v>
      </c>
      <c r="B1633" s="3">
        <f>YEAR(Table1[[#This Row],[Order Date]])</f>
        <v>2014</v>
      </c>
      <c r="C1633" s="3">
        <f>MONTH(Table1[[#This Row],[Order Date]])</f>
        <v>11</v>
      </c>
      <c r="D1633" s="1" t="s">
        <v>193</v>
      </c>
      <c r="E1633" s="1" t="s">
        <v>27</v>
      </c>
      <c r="F1633" s="1" t="s">
        <v>39</v>
      </c>
      <c r="G1633" s="1" t="s">
        <v>52</v>
      </c>
      <c r="H1633" s="1" t="s">
        <v>1556</v>
      </c>
      <c r="I1633" s="2">
        <v>29.99</v>
      </c>
      <c r="J1633" s="3">
        <v>1</v>
      </c>
      <c r="K1633" s="2">
        <v>6.3</v>
      </c>
    </row>
    <row r="1634" spans="1:11" x14ac:dyDescent="0.2">
      <c r="A1634" s="5">
        <v>41966</v>
      </c>
      <c r="B1634" s="3">
        <f>YEAR(Table1[[#This Row],[Order Date]])</f>
        <v>2014</v>
      </c>
      <c r="C1634" s="3">
        <f>MONTH(Table1[[#This Row],[Order Date]])</f>
        <v>11</v>
      </c>
      <c r="D1634" s="1" t="s">
        <v>193</v>
      </c>
      <c r="E1634" s="1" t="s">
        <v>27</v>
      </c>
      <c r="F1634" s="1" t="s">
        <v>34</v>
      </c>
      <c r="G1634" s="1" t="s">
        <v>35</v>
      </c>
      <c r="H1634" s="1" t="s">
        <v>1679</v>
      </c>
      <c r="I1634" s="2">
        <v>381.44</v>
      </c>
      <c r="J1634" s="3">
        <v>2</v>
      </c>
      <c r="K1634" s="2">
        <v>23.84</v>
      </c>
    </row>
    <row r="1635" spans="1:11" x14ac:dyDescent="0.2">
      <c r="A1635" s="5">
        <v>41966</v>
      </c>
      <c r="B1635" s="3">
        <f>YEAR(Table1[[#This Row],[Order Date]])</f>
        <v>2014</v>
      </c>
      <c r="C1635" s="3">
        <f>MONTH(Table1[[#This Row],[Order Date]])</f>
        <v>11</v>
      </c>
      <c r="D1635" s="1" t="s">
        <v>1097</v>
      </c>
      <c r="E1635" s="1" t="s">
        <v>10</v>
      </c>
      <c r="F1635" s="1" t="s">
        <v>11</v>
      </c>
      <c r="G1635" s="1" t="s">
        <v>16</v>
      </c>
      <c r="H1635" s="1" t="s">
        <v>1259</v>
      </c>
      <c r="I1635" s="2">
        <v>23.68</v>
      </c>
      <c r="J1635" s="3">
        <v>2</v>
      </c>
      <c r="K1635" s="2">
        <v>8.8800000000000008</v>
      </c>
    </row>
    <row r="1636" spans="1:11" x14ac:dyDescent="0.2">
      <c r="A1636" s="5">
        <v>41966</v>
      </c>
      <c r="B1636" s="3">
        <f>YEAR(Table1[[#This Row],[Order Date]])</f>
        <v>2014</v>
      </c>
      <c r="C1636" s="3">
        <f>MONTH(Table1[[#This Row],[Order Date]])</f>
        <v>11</v>
      </c>
      <c r="D1636" s="1" t="s">
        <v>1680</v>
      </c>
      <c r="E1636" s="1" t="s">
        <v>10</v>
      </c>
      <c r="F1636" s="1" t="s">
        <v>34</v>
      </c>
      <c r="G1636" s="1" t="s">
        <v>47</v>
      </c>
      <c r="H1636" s="1" t="s">
        <v>1015</v>
      </c>
      <c r="I1636" s="2">
        <v>6.37</v>
      </c>
      <c r="J1636" s="3">
        <v>2</v>
      </c>
      <c r="K1636" s="2">
        <v>-2.5499999999999998</v>
      </c>
    </row>
    <row r="1637" spans="1:11" x14ac:dyDescent="0.2">
      <c r="A1637" s="5">
        <v>41966</v>
      </c>
      <c r="B1637" s="3">
        <f>YEAR(Table1[[#This Row],[Order Date]])</f>
        <v>2014</v>
      </c>
      <c r="C1637" s="3">
        <f>MONTH(Table1[[#This Row],[Order Date]])</f>
        <v>11</v>
      </c>
      <c r="D1637" s="1" t="s">
        <v>1680</v>
      </c>
      <c r="E1637" s="1" t="s">
        <v>10</v>
      </c>
      <c r="F1637" s="1" t="s">
        <v>11</v>
      </c>
      <c r="G1637" s="1" t="s">
        <v>92</v>
      </c>
      <c r="H1637" s="1" t="s">
        <v>1681</v>
      </c>
      <c r="I1637" s="2">
        <v>34.18</v>
      </c>
      <c r="J1637" s="3">
        <v>3</v>
      </c>
      <c r="K1637" s="2">
        <v>-87.15</v>
      </c>
    </row>
    <row r="1638" spans="1:11" x14ac:dyDescent="0.2">
      <c r="A1638" s="5">
        <v>41966</v>
      </c>
      <c r="B1638" s="3">
        <f>YEAR(Table1[[#This Row],[Order Date]])</f>
        <v>2014</v>
      </c>
      <c r="C1638" s="3">
        <f>MONTH(Table1[[#This Row],[Order Date]])</f>
        <v>11</v>
      </c>
      <c r="D1638" s="1" t="s">
        <v>1680</v>
      </c>
      <c r="E1638" s="1" t="s">
        <v>10</v>
      </c>
      <c r="F1638" s="1" t="s">
        <v>39</v>
      </c>
      <c r="G1638" s="1" t="s">
        <v>52</v>
      </c>
      <c r="H1638" s="1" t="s">
        <v>961</v>
      </c>
      <c r="I1638" s="2">
        <v>5.54</v>
      </c>
      <c r="J1638" s="3">
        <v>7</v>
      </c>
      <c r="K1638" s="2">
        <v>1.66</v>
      </c>
    </row>
    <row r="1639" spans="1:11" x14ac:dyDescent="0.2">
      <c r="A1639" s="5">
        <v>41966</v>
      </c>
      <c r="B1639" s="3">
        <f>YEAR(Table1[[#This Row],[Order Date]])</f>
        <v>2014</v>
      </c>
      <c r="C1639" s="3">
        <f>MONTH(Table1[[#This Row],[Order Date]])</f>
        <v>11</v>
      </c>
      <c r="D1639" s="1" t="s">
        <v>1682</v>
      </c>
      <c r="E1639" s="1" t="s">
        <v>23</v>
      </c>
      <c r="F1639" s="1" t="s">
        <v>11</v>
      </c>
      <c r="G1639" s="1" t="s">
        <v>63</v>
      </c>
      <c r="H1639" s="1" t="s">
        <v>1683</v>
      </c>
      <c r="I1639" s="2">
        <v>62.81</v>
      </c>
      <c r="J1639" s="3">
        <v>3</v>
      </c>
      <c r="K1639" s="2">
        <v>21.2</v>
      </c>
    </row>
    <row r="1640" spans="1:11" x14ac:dyDescent="0.2">
      <c r="A1640" s="5">
        <v>41966</v>
      </c>
      <c r="B1640" s="3">
        <f>YEAR(Table1[[#This Row],[Order Date]])</f>
        <v>2014</v>
      </c>
      <c r="C1640" s="3">
        <f>MONTH(Table1[[#This Row],[Order Date]])</f>
        <v>11</v>
      </c>
      <c r="D1640" s="1" t="s">
        <v>1684</v>
      </c>
      <c r="E1640" s="1" t="s">
        <v>95</v>
      </c>
      <c r="F1640" s="1" t="s">
        <v>11</v>
      </c>
      <c r="G1640" s="1" t="s">
        <v>63</v>
      </c>
      <c r="H1640" s="1" t="s">
        <v>64</v>
      </c>
      <c r="I1640" s="2">
        <v>23.47</v>
      </c>
      <c r="J1640" s="3">
        <v>3</v>
      </c>
      <c r="K1640" s="2">
        <v>8.8000000000000007</v>
      </c>
    </row>
    <row r="1641" spans="1:11" x14ac:dyDescent="0.2">
      <c r="A1641" s="5">
        <v>41966</v>
      </c>
      <c r="B1641" s="3">
        <f>YEAR(Table1[[#This Row],[Order Date]])</f>
        <v>2014</v>
      </c>
      <c r="C1641" s="3">
        <f>MONTH(Table1[[#This Row],[Order Date]])</f>
        <v>11</v>
      </c>
      <c r="D1641" s="1" t="s">
        <v>389</v>
      </c>
      <c r="E1641" s="1" t="s">
        <v>10</v>
      </c>
      <c r="F1641" s="1" t="s">
        <v>34</v>
      </c>
      <c r="G1641" s="1" t="s">
        <v>35</v>
      </c>
      <c r="H1641" s="1" t="s">
        <v>1685</v>
      </c>
      <c r="I1641" s="2">
        <v>155.37</v>
      </c>
      <c r="J1641" s="3">
        <v>2</v>
      </c>
      <c r="K1641" s="2">
        <v>-35.51</v>
      </c>
    </row>
    <row r="1642" spans="1:11" x14ac:dyDescent="0.2">
      <c r="A1642" s="5">
        <v>41966</v>
      </c>
      <c r="B1642" s="3">
        <f>YEAR(Table1[[#This Row],[Order Date]])</f>
        <v>2014</v>
      </c>
      <c r="C1642" s="3">
        <f>MONTH(Table1[[#This Row],[Order Date]])</f>
        <v>11</v>
      </c>
      <c r="D1642" s="1" t="s">
        <v>774</v>
      </c>
      <c r="E1642" s="1" t="s">
        <v>110</v>
      </c>
      <c r="F1642" s="1" t="s">
        <v>11</v>
      </c>
      <c r="G1642" s="1" t="s">
        <v>20</v>
      </c>
      <c r="H1642" s="1" t="s">
        <v>1686</v>
      </c>
      <c r="I1642" s="2">
        <v>14.67</v>
      </c>
      <c r="J1642" s="3">
        <v>3</v>
      </c>
      <c r="K1642" s="2">
        <v>6.75</v>
      </c>
    </row>
    <row r="1643" spans="1:11" x14ac:dyDescent="0.2">
      <c r="A1643" s="5">
        <v>41967</v>
      </c>
      <c r="B1643" s="3">
        <f>YEAR(Table1[[#This Row],[Order Date]])</f>
        <v>2014</v>
      </c>
      <c r="C1643" s="3">
        <f>MONTH(Table1[[#This Row],[Order Date]])</f>
        <v>11</v>
      </c>
      <c r="D1643" s="1" t="s">
        <v>1687</v>
      </c>
      <c r="E1643" s="1" t="s">
        <v>78</v>
      </c>
      <c r="F1643" s="1" t="s">
        <v>11</v>
      </c>
      <c r="G1643" s="1" t="s">
        <v>24</v>
      </c>
      <c r="H1643" s="1" t="s">
        <v>459</v>
      </c>
      <c r="I1643" s="2">
        <v>2.62</v>
      </c>
      <c r="J1643" s="3">
        <v>1</v>
      </c>
      <c r="K1643" s="2">
        <v>0.43</v>
      </c>
    </row>
    <row r="1644" spans="1:11" x14ac:dyDescent="0.2">
      <c r="A1644" s="5">
        <v>41967</v>
      </c>
      <c r="B1644" s="3">
        <f>YEAR(Table1[[#This Row],[Order Date]])</f>
        <v>2014</v>
      </c>
      <c r="C1644" s="3">
        <f>MONTH(Table1[[#This Row],[Order Date]])</f>
        <v>11</v>
      </c>
      <c r="D1644" s="1" t="s">
        <v>1093</v>
      </c>
      <c r="E1644" s="1" t="s">
        <v>27</v>
      </c>
      <c r="F1644" s="1" t="s">
        <v>34</v>
      </c>
      <c r="G1644" s="1" t="s">
        <v>47</v>
      </c>
      <c r="H1644" s="1" t="s">
        <v>1085</v>
      </c>
      <c r="I1644" s="2">
        <v>151.72</v>
      </c>
      <c r="J1644" s="3">
        <v>4</v>
      </c>
      <c r="K1644" s="2">
        <v>27.31</v>
      </c>
    </row>
    <row r="1645" spans="1:11" x14ac:dyDescent="0.2">
      <c r="A1645" s="5">
        <v>41967</v>
      </c>
      <c r="B1645" s="3">
        <f>YEAR(Table1[[#This Row],[Order Date]])</f>
        <v>2014</v>
      </c>
      <c r="C1645" s="3">
        <f>MONTH(Table1[[#This Row],[Order Date]])</f>
        <v>11</v>
      </c>
      <c r="D1645" s="1" t="s">
        <v>1688</v>
      </c>
      <c r="E1645" s="1" t="s">
        <v>164</v>
      </c>
      <c r="F1645" s="1" t="s">
        <v>11</v>
      </c>
      <c r="G1645" s="1" t="s">
        <v>20</v>
      </c>
      <c r="H1645" s="1" t="s">
        <v>1647</v>
      </c>
      <c r="I1645" s="2">
        <v>12.1</v>
      </c>
      <c r="J1645" s="3">
        <v>7</v>
      </c>
      <c r="K1645" s="2">
        <v>4.2300000000000004</v>
      </c>
    </row>
    <row r="1646" spans="1:11" x14ac:dyDescent="0.2">
      <c r="A1646" s="5">
        <v>41967</v>
      </c>
      <c r="B1646" s="3">
        <f>YEAR(Table1[[#This Row],[Order Date]])</f>
        <v>2014</v>
      </c>
      <c r="C1646" s="3">
        <f>MONTH(Table1[[#This Row],[Order Date]])</f>
        <v>11</v>
      </c>
      <c r="D1646" s="1" t="s">
        <v>1688</v>
      </c>
      <c r="E1646" s="1" t="s">
        <v>164</v>
      </c>
      <c r="F1646" s="1" t="s">
        <v>11</v>
      </c>
      <c r="G1646" s="1" t="s">
        <v>18</v>
      </c>
      <c r="H1646" s="1" t="s">
        <v>267</v>
      </c>
      <c r="I1646" s="2">
        <v>485.88</v>
      </c>
      <c r="J1646" s="3">
        <v>6</v>
      </c>
      <c r="K1646" s="2">
        <v>9.7200000000000006</v>
      </c>
    </row>
    <row r="1647" spans="1:11" x14ac:dyDescent="0.2">
      <c r="A1647" s="5">
        <v>41967</v>
      </c>
      <c r="B1647" s="3">
        <f>YEAR(Table1[[#This Row],[Order Date]])</f>
        <v>2014</v>
      </c>
      <c r="C1647" s="3">
        <f>MONTH(Table1[[#This Row],[Order Date]])</f>
        <v>11</v>
      </c>
      <c r="D1647" s="1" t="s">
        <v>1688</v>
      </c>
      <c r="E1647" s="1" t="s">
        <v>164</v>
      </c>
      <c r="F1647" s="1" t="s">
        <v>11</v>
      </c>
      <c r="G1647" s="1" t="s">
        <v>12</v>
      </c>
      <c r="H1647" s="1" t="s">
        <v>219</v>
      </c>
      <c r="I1647" s="2">
        <v>25.92</v>
      </c>
      <c r="J1647" s="3">
        <v>4</v>
      </c>
      <c r="K1647" s="2">
        <v>12.44</v>
      </c>
    </row>
    <row r="1648" spans="1:11" x14ac:dyDescent="0.2">
      <c r="A1648" s="5">
        <v>41967</v>
      </c>
      <c r="B1648" s="3">
        <f>YEAR(Table1[[#This Row],[Order Date]])</f>
        <v>2014</v>
      </c>
      <c r="C1648" s="3">
        <f>MONTH(Table1[[#This Row],[Order Date]])</f>
        <v>11</v>
      </c>
      <c r="D1648" s="1" t="s">
        <v>1688</v>
      </c>
      <c r="E1648" s="1" t="s">
        <v>164</v>
      </c>
      <c r="F1648" s="1" t="s">
        <v>11</v>
      </c>
      <c r="G1648" s="1" t="s">
        <v>18</v>
      </c>
      <c r="H1648" s="1" t="s">
        <v>1689</v>
      </c>
      <c r="I1648" s="2">
        <v>197.58</v>
      </c>
      <c r="J1648" s="3">
        <v>2</v>
      </c>
      <c r="K1648" s="2">
        <v>53.35</v>
      </c>
    </row>
    <row r="1649" spans="1:11" x14ac:dyDescent="0.2">
      <c r="A1649" s="5">
        <v>41967</v>
      </c>
      <c r="B1649" s="3">
        <f>YEAR(Table1[[#This Row],[Order Date]])</f>
        <v>2014</v>
      </c>
      <c r="C1649" s="3">
        <f>MONTH(Table1[[#This Row],[Order Date]])</f>
        <v>11</v>
      </c>
      <c r="D1649" s="1" t="s">
        <v>289</v>
      </c>
      <c r="E1649" s="1" t="s">
        <v>186</v>
      </c>
      <c r="F1649" s="1" t="s">
        <v>39</v>
      </c>
      <c r="G1649" s="1" t="s">
        <v>52</v>
      </c>
      <c r="H1649" s="1" t="s">
        <v>1690</v>
      </c>
      <c r="I1649" s="2">
        <v>111.79</v>
      </c>
      <c r="J1649" s="3">
        <v>7</v>
      </c>
      <c r="K1649" s="2">
        <v>43.6</v>
      </c>
    </row>
    <row r="1650" spans="1:11" x14ac:dyDescent="0.2">
      <c r="A1650" s="5">
        <v>41967</v>
      </c>
      <c r="B1650" s="3">
        <f>YEAR(Table1[[#This Row],[Order Date]])</f>
        <v>2014</v>
      </c>
      <c r="C1650" s="3">
        <f>MONTH(Table1[[#This Row],[Order Date]])</f>
        <v>11</v>
      </c>
      <c r="D1650" s="1" t="s">
        <v>83</v>
      </c>
      <c r="E1650" s="1" t="s">
        <v>27</v>
      </c>
      <c r="F1650" s="1" t="s">
        <v>34</v>
      </c>
      <c r="G1650" s="1" t="s">
        <v>35</v>
      </c>
      <c r="H1650" s="1" t="s">
        <v>1691</v>
      </c>
      <c r="I1650" s="2">
        <v>120.71</v>
      </c>
      <c r="J1650" s="3">
        <v>1</v>
      </c>
      <c r="K1650" s="2">
        <v>-18.11</v>
      </c>
    </row>
    <row r="1651" spans="1:11" x14ac:dyDescent="0.2">
      <c r="A1651" s="5">
        <v>41967</v>
      </c>
      <c r="B1651" s="3">
        <f>YEAR(Table1[[#This Row],[Order Date]])</f>
        <v>2014</v>
      </c>
      <c r="C1651" s="3">
        <f>MONTH(Table1[[#This Row],[Order Date]])</f>
        <v>11</v>
      </c>
      <c r="D1651" s="1" t="s">
        <v>578</v>
      </c>
      <c r="E1651" s="1" t="s">
        <v>78</v>
      </c>
      <c r="F1651" s="1" t="s">
        <v>39</v>
      </c>
      <c r="G1651" s="1" t="s">
        <v>40</v>
      </c>
      <c r="H1651" s="1" t="s">
        <v>1596</v>
      </c>
      <c r="I1651" s="2">
        <v>1049.97</v>
      </c>
      <c r="J1651" s="3">
        <v>5</v>
      </c>
      <c r="K1651" s="2">
        <v>-209.99</v>
      </c>
    </row>
    <row r="1652" spans="1:11" x14ac:dyDescent="0.2">
      <c r="A1652" s="5">
        <v>41967</v>
      </c>
      <c r="B1652" s="3">
        <f>YEAR(Table1[[#This Row],[Order Date]])</f>
        <v>2014</v>
      </c>
      <c r="C1652" s="3">
        <f>MONTH(Table1[[#This Row],[Order Date]])</f>
        <v>11</v>
      </c>
      <c r="D1652" s="1" t="s">
        <v>578</v>
      </c>
      <c r="E1652" s="1" t="s">
        <v>78</v>
      </c>
      <c r="F1652" s="1" t="s">
        <v>34</v>
      </c>
      <c r="G1652" s="1" t="s">
        <v>35</v>
      </c>
      <c r="H1652" s="1" t="s">
        <v>1692</v>
      </c>
      <c r="I1652" s="2">
        <v>611.05999999999995</v>
      </c>
      <c r="J1652" s="3">
        <v>3</v>
      </c>
      <c r="K1652" s="2">
        <v>-34.92</v>
      </c>
    </row>
    <row r="1653" spans="1:11" x14ac:dyDescent="0.2">
      <c r="A1653" s="5">
        <v>41967</v>
      </c>
      <c r="B1653" s="3">
        <f>YEAR(Table1[[#This Row],[Order Date]])</f>
        <v>2014</v>
      </c>
      <c r="C1653" s="3">
        <f>MONTH(Table1[[#This Row],[Order Date]])</f>
        <v>11</v>
      </c>
      <c r="D1653" s="1" t="s">
        <v>1693</v>
      </c>
      <c r="E1653" s="1" t="s">
        <v>15</v>
      </c>
      <c r="F1653" s="1" t="s">
        <v>11</v>
      </c>
      <c r="G1653" s="1" t="s">
        <v>18</v>
      </c>
      <c r="H1653" s="1" t="s">
        <v>1410</v>
      </c>
      <c r="I1653" s="2">
        <v>646.20000000000005</v>
      </c>
      <c r="J1653" s="3">
        <v>5</v>
      </c>
      <c r="K1653" s="2">
        <v>-8.08</v>
      </c>
    </row>
    <row r="1654" spans="1:11" x14ac:dyDescent="0.2">
      <c r="A1654" s="5">
        <v>41967</v>
      </c>
      <c r="B1654" s="3">
        <f>YEAR(Table1[[#This Row],[Order Date]])</f>
        <v>2014</v>
      </c>
      <c r="C1654" s="3">
        <f>MONTH(Table1[[#This Row],[Order Date]])</f>
        <v>11</v>
      </c>
      <c r="D1654" s="1" t="s">
        <v>1392</v>
      </c>
      <c r="E1654" s="1" t="s">
        <v>78</v>
      </c>
      <c r="F1654" s="1" t="s">
        <v>34</v>
      </c>
      <c r="G1654" s="1" t="s">
        <v>47</v>
      </c>
      <c r="H1654" s="1" t="s">
        <v>1694</v>
      </c>
      <c r="I1654" s="2">
        <v>35.17</v>
      </c>
      <c r="J1654" s="3">
        <v>7</v>
      </c>
      <c r="K1654" s="2">
        <v>9.67</v>
      </c>
    </row>
    <row r="1655" spans="1:11" x14ac:dyDescent="0.2">
      <c r="A1655" s="5">
        <v>41967</v>
      </c>
      <c r="B1655" s="3">
        <f>YEAR(Table1[[#This Row],[Order Date]])</f>
        <v>2014</v>
      </c>
      <c r="C1655" s="3">
        <f>MONTH(Table1[[#This Row],[Order Date]])</f>
        <v>11</v>
      </c>
      <c r="D1655" s="1" t="s">
        <v>1392</v>
      </c>
      <c r="E1655" s="1" t="s">
        <v>78</v>
      </c>
      <c r="F1655" s="1" t="s">
        <v>39</v>
      </c>
      <c r="G1655" s="1" t="s">
        <v>40</v>
      </c>
      <c r="H1655" s="1" t="s">
        <v>1695</v>
      </c>
      <c r="I1655" s="2">
        <v>1502.38</v>
      </c>
      <c r="J1655" s="3">
        <v>4</v>
      </c>
      <c r="K1655" s="2">
        <v>-250.4</v>
      </c>
    </row>
    <row r="1656" spans="1:11" x14ac:dyDescent="0.2">
      <c r="A1656" s="5">
        <v>41967</v>
      </c>
      <c r="B1656" s="3">
        <f>YEAR(Table1[[#This Row],[Order Date]])</f>
        <v>2014</v>
      </c>
      <c r="C1656" s="3">
        <f>MONTH(Table1[[#This Row],[Order Date]])</f>
        <v>11</v>
      </c>
      <c r="D1656" s="1" t="s">
        <v>1696</v>
      </c>
      <c r="E1656" s="1" t="s">
        <v>110</v>
      </c>
      <c r="F1656" s="1" t="s">
        <v>11</v>
      </c>
      <c r="G1656" s="1" t="s">
        <v>24</v>
      </c>
      <c r="H1656" s="1" t="s">
        <v>1253</v>
      </c>
      <c r="I1656" s="2">
        <v>151.91999999999999</v>
      </c>
      <c r="J1656" s="3">
        <v>4</v>
      </c>
      <c r="K1656" s="2">
        <v>45.58</v>
      </c>
    </row>
    <row r="1657" spans="1:11" x14ac:dyDescent="0.2">
      <c r="A1657" s="5">
        <v>41967</v>
      </c>
      <c r="B1657" s="3">
        <f>YEAR(Table1[[#This Row],[Order Date]])</f>
        <v>2014</v>
      </c>
      <c r="C1657" s="3">
        <f>MONTH(Table1[[#This Row],[Order Date]])</f>
        <v>11</v>
      </c>
      <c r="D1657" s="1" t="s">
        <v>1696</v>
      </c>
      <c r="E1657" s="1" t="s">
        <v>110</v>
      </c>
      <c r="F1657" s="1" t="s">
        <v>11</v>
      </c>
      <c r="G1657" s="1" t="s">
        <v>16</v>
      </c>
      <c r="H1657" s="1" t="s">
        <v>814</v>
      </c>
      <c r="I1657" s="2">
        <v>196.62</v>
      </c>
      <c r="J1657" s="3">
        <v>2</v>
      </c>
      <c r="K1657" s="2">
        <v>96.34</v>
      </c>
    </row>
    <row r="1658" spans="1:11" x14ac:dyDescent="0.2">
      <c r="A1658" s="5">
        <v>41967</v>
      </c>
      <c r="B1658" s="3">
        <f>YEAR(Table1[[#This Row],[Order Date]])</f>
        <v>2014</v>
      </c>
      <c r="C1658" s="3">
        <f>MONTH(Table1[[#This Row],[Order Date]])</f>
        <v>11</v>
      </c>
      <c r="D1658" s="1" t="s">
        <v>1696</v>
      </c>
      <c r="E1658" s="1" t="s">
        <v>110</v>
      </c>
      <c r="F1658" s="1" t="s">
        <v>11</v>
      </c>
      <c r="G1658" s="1" t="s">
        <v>12</v>
      </c>
      <c r="H1658" s="1" t="s">
        <v>1697</v>
      </c>
      <c r="I1658" s="2">
        <v>144.12</v>
      </c>
      <c r="J1658" s="3">
        <v>3</v>
      </c>
      <c r="K1658" s="2">
        <v>69.180000000000007</v>
      </c>
    </row>
    <row r="1659" spans="1:11" x14ac:dyDescent="0.2">
      <c r="A1659" s="5">
        <v>41967</v>
      </c>
      <c r="B1659" s="3">
        <f>YEAR(Table1[[#This Row],[Order Date]])</f>
        <v>2014</v>
      </c>
      <c r="C1659" s="3">
        <f>MONTH(Table1[[#This Row],[Order Date]])</f>
        <v>11</v>
      </c>
      <c r="D1659" s="1" t="s">
        <v>1696</v>
      </c>
      <c r="E1659" s="1" t="s">
        <v>110</v>
      </c>
      <c r="F1659" s="1" t="s">
        <v>11</v>
      </c>
      <c r="G1659" s="1" t="s">
        <v>12</v>
      </c>
      <c r="H1659" s="1" t="s">
        <v>754</v>
      </c>
      <c r="I1659" s="2">
        <v>15.96</v>
      </c>
      <c r="J1659" s="3">
        <v>2</v>
      </c>
      <c r="K1659" s="2">
        <v>7.98</v>
      </c>
    </row>
    <row r="1660" spans="1:11" x14ac:dyDescent="0.2">
      <c r="A1660" s="5">
        <v>41967</v>
      </c>
      <c r="B1660" s="3">
        <f>YEAR(Table1[[#This Row],[Order Date]])</f>
        <v>2014</v>
      </c>
      <c r="C1660" s="3">
        <f>MONTH(Table1[[#This Row],[Order Date]])</f>
        <v>11</v>
      </c>
      <c r="D1660" s="1" t="s">
        <v>626</v>
      </c>
      <c r="E1660" s="1" t="s">
        <v>55</v>
      </c>
      <c r="F1660" s="1" t="s">
        <v>34</v>
      </c>
      <c r="G1660" s="1" t="s">
        <v>47</v>
      </c>
      <c r="H1660" s="1" t="s">
        <v>1698</v>
      </c>
      <c r="I1660" s="2">
        <v>111.15</v>
      </c>
      <c r="J1660" s="3">
        <v>5</v>
      </c>
      <c r="K1660" s="2">
        <v>48.91</v>
      </c>
    </row>
    <row r="1661" spans="1:11" x14ac:dyDescent="0.2">
      <c r="A1661" s="5">
        <v>41967</v>
      </c>
      <c r="B1661" s="3">
        <f>YEAR(Table1[[#This Row],[Order Date]])</f>
        <v>2014</v>
      </c>
      <c r="C1661" s="3">
        <f>MONTH(Table1[[#This Row],[Order Date]])</f>
        <v>11</v>
      </c>
      <c r="D1661" s="1" t="s">
        <v>1699</v>
      </c>
      <c r="E1661" s="1" t="s">
        <v>78</v>
      </c>
      <c r="F1661" s="1" t="s">
        <v>11</v>
      </c>
      <c r="G1661" s="1" t="s">
        <v>20</v>
      </c>
      <c r="H1661" s="1" t="s">
        <v>1700</v>
      </c>
      <c r="I1661" s="2">
        <v>5.74</v>
      </c>
      <c r="J1661" s="3">
        <v>3</v>
      </c>
      <c r="K1661" s="2">
        <v>-4.59</v>
      </c>
    </row>
    <row r="1662" spans="1:11" x14ac:dyDescent="0.2">
      <c r="A1662" s="5">
        <v>41968</v>
      </c>
      <c r="B1662" s="3">
        <f>YEAR(Table1[[#This Row],[Order Date]])</f>
        <v>2014</v>
      </c>
      <c r="C1662" s="3">
        <f>MONTH(Table1[[#This Row],[Order Date]])</f>
        <v>11</v>
      </c>
      <c r="D1662" s="1" t="s">
        <v>743</v>
      </c>
      <c r="E1662" s="1" t="s">
        <v>27</v>
      </c>
      <c r="F1662" s="1" t="s">
        <v>11</v>
      </c>
      <c r="G1662" s="1" t="s">
        <v>92</v>
      </c>
      <c r="H1662" s="1" t="s">
        <v>534</v>
      </c>
      <c r="I1662" s="2">
        <v>320.88</v>
      </c>
      <c r="J1662" s="3">
        <v>6</v>
      </c>
      <c r="K1662" s="2">
        <v>93.06</v>
      </c>
    </row>
    <row r="1663" spans="1:11" x14ac:dyDescent="0.2">
      <c r="A1663" s="5">
        <v>41968</v>
      </c>
      <c r="B1663" s="3">
        <f>YEAR(Table1[[#This Row],[Order Date]])</f>
        <v>2014</v>
      </c>
      <c r="C1663" s="3">
        <f>MONTH(Table1[[#This Row],[Order Date]])</f>
        <v>11</v>
      </c>
      <c r="D1663" s="1" t="s">
        <v>743</v>
      </c>
      <c r="E1663" s="1" t="s">
        <v>27</v>
      </c>
      <c r="F1663" s="1" t="s">
        <v>34</v>
      </c>
      <c r="G1663" s="1" t="s">
        <v>47</v>
      </c>
      <c r="H1663" s="1" t="s">
        <v>1015</v>
      </c>
      <c r="I1663" s="2">
        <v>23.88</v>
      </c>
      <c r="J1663" s="3">
        <v>3</v>
      </c>
      <c r="K1663" s="2">
        <v>10.51</v>
      </c>
    </row>
    <row r="1664" spans="1:11" x14ac:dyDescent="0.2">
      <c r="A1664" s="5">
        <v>41968</v>
      </c>
      <c r="B1664" s="3">
        <f>YEAR(Table1[[#This Row],[Order Date]])</f>
        <v>2014</v>
      </c>
      <c r="C1664" s="3">
        <f>MONTH(Table1[[#This Row],[Order Date]])</f>
        <v>11</v>
      </c>
      <c r="D1664" s="1" t="s">
        <v>743</v>
      </c>
      <c r="E1664" s="1" t="s">
        <v>27</v>
      </c>
      <c r="F1664" s="1" t="s">
        <v>11</v>
      </c>
      <c r="G1664" s="1" t="s">
        <v>12</v>
      </c>
      <c r="H1664" s="1" t="s">
        <v>1701</v>
      </c>
      <c r="I1664" s="2">
        <v>26.76</v>
      </c>
      <c r="J1664" s="3">
        <v>4</v>
      </c>
      <c r="K1664" s="2">
        <v>12.31</v>
      </c>
    </row>
    <row r="1665" spans="1:11" x14ac:dyDescent="0.2">
      <c r="A1665" s="5">
        <v>41968</v>
      </c>
      <c r="B1665" s="3">
        <f>YEAR(Table1[[#This Row],[Order Date]])</f>
        <v>2014</v>
      </c>
      <c r="C1665" s="3">
        <f>MONTH(Table1[[#This Row],[Order Date]])</f>
        <v>11</v>
      </c>
      <c r="D1665" s="1" t="s">
        <v>689</v>
      </c>
      <c r="E1665" s="1" t="s">
        <v>10</v>
      </c>
      <c r="F1665" s="1" t="s">
        <v>39</v>
      </c>
      <c r="G1665" s="1" t="s">
        <v>52</v>
      </c>
      <c r="H1665" s="1" t="s">
        <v>1199</v>
      </c>
      <c r="I1665" s="2">
        <v>24.67</v>
      </c>
      <c r="J1665" s="3">
        <v>3</v>
      </c>
      <c r="K1665" s="2">
        <v>0</v>
      </c>
    </row>
    <row r="1666" spans="1:11" x14ac:dyDescent="0.2">
      <c r="A1666" s="5">
        <v>41968</v>
      </c>
      <c r="B1666" s="3">
        <f>YEAR(Table1[[#This Row],[Order Date]])</f>
        <v>2014</v>
      </c>
      <c r="C1666" s="3">
        <f>MONTH(Table1[[#This Row],[Order Date]])</f>
        <v>11</v>
      </c>
      <c r="D1666" s="1" t="s">
        <v>689</v>
      </c>
      <c r="E1666" s="1" t="s">
        <v>10</v>
      </c>
      <c r="F1666" s="1" t="s">
        <v>11</v>
      </c>
      <c r="G1666" s="1" t="s">
        <v>16</v>
      </c>
      <c r="H1666" s="1" t="s">
        <v>1702</v>
      </c>
      <c r="I1666" s="2">
        <v>2.52</v>
      </c>
      <c r="J1666" s="3">
        <v>1</v>
      </c>
      <c r="K1666" s="2">
        <v>0.88</v>
      </c>
    </row>
    <row r="1667" spans="1:11" x14ac:dyDescent="0.2">
      <c r="A1667" s="5">
        <v>41968</v>
      </c>
      <c r="B1667" s="3">
        <f>YEAR(Table1[[#This Row],[Order Date]])</f>
        <v>2014</v>
      </c>
      <c r="C1667" s="3">
        <f>MONTH(Table1[[#This Row],[Order Date]])</f>
        <v>11</v>
      </c>
      <c r="D1667" s="1" t="s">
        <v>689</v>
      </c>
      <c r="E1667" s="1" t="s">
        <v>10</v>
      </c>
      <c r="F1667" s="1" t="s">
        <v>34</v>
      </c>
      <c r="G1667" s="1" t="s">
        <v>145</v>
      </c>
      <c r="H1667" s="1" t="s">
        <v>1703</v>
      </c>
      <c r="I1667" s="2">
        <v>1218.74</v>
      </c>
      <c r="J1667" s="3">
        <v>5</v>
      </c>
      <c r="K1667" s="2">
        <v>-121.87</v>
      </c>
    </row>
    <row r="1668" spans="1:11" x14ac:dyDescent="0.2">
      <c r="A1668" s="5">
        <v>41968</v>
      </c>
      <c r="B1668" s="3">
        <f>YEAR(Table1[[#This Row],[Order Date]])</f>
        <v>2014</v>
      </c>
      <c r="C1668" s="3">
        <f>MONTH(Table1[[#This Row],[Order Date]])</f>
        <v>11</v>
      </c>
      <c r="D1668" s="1" t="s">
        <v>689</v>
      </c>
      <c r="E1668" s="1" t="s">
        <v>10</v>
      </c>
      <c r="F1668" s="1" t="s">
        <v>11</v>
      </c>
      <c r="G1668" s="1" t="s">
        <v>16</v>
      </c>
      <c r="H1668" s="1" t="s">
        <v>1704</v>
      </c>
      <c r="I1668" s="2">
        <v>5.9</v>
      </c>
      <c r="J1668" s="3">
        <v>2</v>
      </c>
      <c r="K1668" s="2">
        <v>1.99</v>
      </c>
    </row>
    <row r="1669" spans="1:11" x14ac:dyDescent="0.2">
      <c r="A1669" s="5">
        <v>41968</v>
      </c>
      <c r="B1669" s="3">
        <f>YEAR(Table1[[#This Row],[Order Date]])</f>
        <v>2014</v>
      </c>
      <c r="C1669" s="3">
        <f>MONTH(Table1[[#This Row],[Order Date]])</f>
        <v>11</v>
      </c>
      <c r="D1669" s="1" t="s">
        <v>689</v>
      </c>
      <c r="E1669" s="1" t="s">
        <v>10</v>
      </c>
      <c r="F1669" s="1" t="s">
        <v>11</v>
      </c>
      <c r="G1669" s="1" t="s">
        <v>12</v>
      </c>
      <c r="H1669" s="1" t="s">
        <v>45</v>
      </c>
      <c r="I1669" s="2">
        <v>15.7</v>
      </c>
      <c r="J1669" s="3">
        <v>3</v>
      </c>
      <c r="K1669" s="2">
        <v>5.0999999999999996</v>
      </c>
    </row>
    <row r="1670" spans="1:11" x14ac:dyDescent="0.2">
      <c r="A1670" s="5">
        <v>41968</v>
      </c>
      <c r="B1670" s="3">
        <f>YEAR(Table1[[#This Row],[Order Date]])</f>
        <v>2014</v>
      </c>
      <c r="C1670" s="3">
        <f>MONTH(Table1[[#This Row],[Order Date]])</f>
        <v>11</v>
      </c>
      <c r="D1670" s="1" t="s">
        <v>689</v>
      </c>
      <c r="E1670" s="1" t="s">
        <v>10</v>
      </c>
      <c r="F1670" s="1" t="s">
        <v>34</v>
      </c>
      <c r="G1670" s="1" t="s">
        <v>47</v>
      </c>
      <c r="H1670" s="1" t="s">
        <v>214</v>
      </c>
      <c r="I1670" s="2">
        <v>6.1</v>
      </c>
      <c r="J1670" s="3">
        <v>3</v>
      </c>
      <c r="K1670" s="2">
        <v>-3.96</v>
      </c>
    </row>
    <row r="1671" spans="1:11" x14ac:dyDescent="0.2">
      <c r="A1671" s="5">
        <v>41968</v>
      </c>
      <c r="B1671" s="3">
        <f>YEAR(Table1[[#This Row],[Order Date]])</f>
        <v>2014</v>
      </c>
      <c r="C1671" s="3">
        <f>MONTH(Table1[[#This Row],[Order Date]])</f>
        <v>11</v>
      </c>
      <c r="D1671" s="1" t="s">
        <v>1705</v>
      </c>
      <c r="E1671" s="1" t="s">
        <v>1529</v>
      </c>
      <c r="F1671" s="1" t="s">
        <v>34</v>
      </c>
      <c r="G1671" s="1" t="s">
        <v>47</v>
      </c>
      <c r="H1671" s="1" t="s">
        <v>86</v>
      </c>
      <c r="I1671" s="2">
        <v>52.96</v>
      </c>
      <c r="J1671" s="3">
        <v>2</v>
      </c>
      <c r="K1671" s="2">
        <v>20.12</v>
      </c>
    </row>
    <row r="1672" spans="1:11" x14ac:dyDescent="0.2">
      <c r="A1672" s="5">
        <v>41968</v>
      </c>
      <c r="B1672" s="3">
        <f>YEAR(Table1[[#This Row],[Order Date]])</f>
        <v>2014</v>
      </c>
      <c r="C1672" s="3">
        <f>MONTH(Table1[[#This Row],[Order Date]])</f>
        <v>11</v>
      </c>
      <c r="D1672" s="1" t="s">
        <v>401</v>
      </c>
      <c r="E1672" s="1" t="s">
        <v>149</v>
      </c>
      <c r="F1672" s="1" t="s">
        <v>11</v>
      </c>
      <c r="G1672" s="1" t="s">
        <v>18</v>
      </c>
      <c r="H1672" s="1" t="s">
        <v>795</v>
      </c>
      <c r="I1672" s="2">
        <v>1117.92</v>
      </c>
      <c r="J1672" s="3">
        <v>4</v>
      </c>
      <c r="K1672" s="2">
        <v>55.9</v>
      </c>
    </row>
    <row r="1673" spans="1:11" x14ac:dyDescent="0.2">
      <c r="A1673" s="5">
        <v>41968</v>
      </c>
      <c r="B1673" s="3">
        <f>YEAR(Table1[[#This Row],[Order Date]])</f>
        <v>2014</v>
      </c>
      <c r="C1673" s="3">
        <f>MONTH(Table1[[#This Row],[Order Date]])</f>
        <v>11</v>
      </c>
      <c r="D1673" s="1" t="s">
        <v>401</v>
      </c>
      <c r="E1673" s="1" t="s">
        <v>149</v>
      </c>
      <c r="F1673" s="1" t="s">
        <v>34</v>
      </c>
      <c r="G1673" s="1" t="s">
        <v>74</v>
      </c>
      <c r="H1673" s="1" t="s">
        <v>1706</v>
      </c>
      <c r="I1673" s="2">
        <v>275.95</v>
      </c>
      <c r="J1673" s="3">
        <v>3</v>
      </c>
      <c r="K1673" s="2">
        <v>-37.94</v>
      </c>
    </row>
    <row r="1674" spans="1:11" x14ac:dyDescent="0.2">
      <c r="A1674" s="5">
        <v>41968</v>
      </c>
      <c r="B1674" s="3">
        <f>YEAR(Table1[[#This Row],[Order Date]])</f>
        <v>2014</v>
      </c>
      <c r="C1674" s="3">
        <f>MONTH(Table1[[#This Row],[Order Date]])</f>
        <v>11</v>
      </c>
      <c r="D1674" s="1" t="s">
        <v>509</v>
      </c>
      <c r="E1674" s="1" t="s">
        <v>91</v>
      </c>
      <c r="F1674" s="1" t="s">
        <v>11</v>
      </c>
      <c r="G1674" s="1" t="s">
        <v>24</v>
      </c>
      <c r="H1674" s="1" t="s">
        <v>147</v>
      </c>
      <c r="I1674" s="2">
        <v>51.02</v>
      </c>
      <c r="J1674" s="3">
        <v>7</v>
      </c>
      <c r="K1674" s="2">
        <v>8.2899999999999991</v>
      </c>
    </row>
    <row r="1675" spans="1:11" x14ac:dyDescent="0.2">
      <c r="A1675" s="5">
        <v>41968</v>
      </c>
      <c r="B1675" s="3">
        <f>YEAR(Table1[[#This Row],[Order Date]])</f>
        <v>2014</v>
      </c>
      <c r="C1675" s="3">
        <f>MONTH(Table1[[#This Row],[Order Date]])</f>
        <v>11</v>
      </c>
      <c r="D1675" s="1" t="s">
        <v>289</v>
      </c>
      <c r="E1675" s="1" t="s">
        <v>27</v>
      </c>
      <c r="F1675" s="1" t="s">
        <v>39</v>
      </c>
      <c r="G1675" s="1" t="s">
        <v>40</v>
      </c>
      <c r="H1675" s="1" t="s">
        <v>1707</v>
      </c>
      <c r="I1675" s="2">
        <v>539.91999999999996</v>
      </c>
      <c r="J1675" s="3">
        <v>5</v>
      </c>
      <c r="K1675" s="2">
        <v>47.24</v>
      </c>
    </row>
    <row r="1676" spans="1:11" x14ac:dyDescent="0.2">
      <c r="A1676" s="5">
        <v>41968</v>
      </c>
      <c r="B1676" s="3">
        <f>YEAR(Table1[[#This Row],[Order Date]])</f>
        <v>2014</v>
      </c>
      <c r="C1676" s="3">
        <f>MONTH(Table1[[#This Row],[Order Date]])</f>
        <v>11</v>
      </c>
      <c r="D1676" s="1" t="s">
        <v>289</v>
      </c>
      <c r="E1676" s="1" t="s">
        <v>27</v>
      </c>
      <c r="F1676" s="1" t="s">
        <v>34</v>
      </c>
      <c r="G1676" s="1" t="s">
        <v>35</v>
      </c>
      <c r="H1676" s="1" t="s">
        <v>1072</v>
      </c>
      <c r="I1676" s="2">
        <v>725.34</v>
      </c>
      <c r="J1676" s="3">
        <v>4</v>
      </c>
      <c r="K1676" s="2">
        <v>54.4</v>
      </c>
    </row>
    <row r="1677" spans="1:11" x14ac:dyDescent="0.2">
      <c r="A1677" s="5">
        <v>41968</v>
      </c>
      <c r="B1677" s="3">
        <f>YEAR(Table1[[#This Row],[Order Date]])</f>
        <v>2014</v>
      </c>
      <c r="C1677" s="3">
        <f>MONTH(Table1[[#This Row],[Order Date]])</f>
        <v>11</v>
      </c>
      <c r="D1677" s="1" t="s">
        <v>289</v>
      </c>
      <c r="E1677" s="1" t="s">
        <v>27</v>
      </c>
      <c r="F1677" s="1" t="s">
        <v>11</v>
      </c>
      <c r="G1677" s="1" t="s">
        <v>24</v>
      </c>
      <c r="H1677" s="1" t="s">
        <v>207</v>
      </c>
      <c r="I1677" s="2">
        <v>7.44</v>
      </c>
      <c r="J1677" s="3">
        <v>3</v>
      </c>
      <c r="K1677" s="2">
        <v>2.6</v>
      </c>
    </row>
    <row r="1678" spans="1:11" x14ac:dyDescent="0.2">
      <c r="A1678" s="5">
        <v>41969</v>
      </c>
      <c r="B1678" s="3">
        <f>YEAR(Table1[[#This Row],[Order Date]])</f>
        <v>2014</v>
      </c>
      <c r="C1678" s="3">
        <f>MONTH(Table1[[#This Row],[Order Date]])</f>
        <v>11</v>
      </c>
      <c r="D1678" s="1" t="s">
        <v>857</v>
      </c>
      <c r="E1678" s="1" t="s">
        <v>10</v>
      </c>
      <c r="F1678" s="1" t="s">
        <v>34</v>
      </c>
      <c r="G1678" s="1" t="s">
        <v>47</v>
      </c>
      <c r="H1678" s="1" t="s">
        <v>104</v>
      </c>
      <c r="I1678" s="2">
        <v>19.3</v>
      </c>
      <c r="J1678" s="3">
        <v>5</v>
      </c>
      <c r="K1678" s="2">
        <v>-14.48</v>
      </c>
    </row>
    <row r="1679" spans="1:11" x14ac:dyDescent="0.2">
      <c r="A1679" s="5">
        <v>41969</v>
      </c>
      <c r="B1679" s="3">
        <f>YEAR(Table1[[#This Row],[Order Date]])</f>
        <v>2014</v>
      </c>
      <c r="C1679" s="3">
        <f>MONTH(Table1[[#This Row],[Order Date]])</f>
        <v>11</v>
      </c>
      <c r="D1679" s="1" t="s">
        <v>848</v>
      </c>
      <c r="E1679" s="1" t="s">
        <v>91</v>
      </c>
      <c r="F1679" s="1" t="s">
        <v>11</v>
      </c>
      <c r="G1679" s="1" t="s">
        <v>12</v>
      </c>
      <c r="H1679" s="1" t="s">
        <v>836</v>
      </c>
      <c r="I1679" s="2">
        <v>15.55</v>
      </c>
      <c r="J1679" s="3">
        <v>3</v>
      </c>
      <c r="K1679" s="2">
        <v>5.44</v>
      </c>
    </row>
    <row r="1680" spans="1:11" x14ac:dyDescent="0.2">
      <c r="A1680" s="5">
        <v>41969</v>
      </c>
      <c r="B1680" s="3">
        <f>YEAR(Table1[[#This Row],[Order Date]])</f>
        <v>2014</v>
      </c>
      <c r="C1680" s="3">
        <f>MONTH(Table1[[#This Row],[Order Date]])</f>
        <v>11</v>
      </c>
      <c r="D1680" s="1" t="s">
        <v>848</v>
      </c>
      <c r="E1680" s="1" t="s">
        <v>91</v>
      </c>
      <c r="F1680" s="1" t="s">
        <v>11</v>
      </c>
      <c r="G1680" s="1" t="s">
        <v>18</v>
      </c>
      <c r="H1680" s="1" t="s">
        <v>860</v>
      </c>
      <c r="I1680" s="2">
        <v>669.08</v>
      </c>
      <c r="J1680" s="3">
        <v>5</v>
      </c>
      <c r="K1680" s="2">
        <v>-167.27</v>
      </c>
    </row>
    <row r="1681" spans="1:11" x14ac:dyDescent="0.2">
      <c r="A1681" s="5">
        <v>41969</v>
      </c>
      <c r="B1681" s="3">
        <f>YEAR(Table1[[#This Row],[Order Date]])</f>
        <v>2014</v>
      </c>
      <c r="C1681" s="3">
        <f>MONTH(Table1[[#This Row],[Order Date]])</f>
        <v>11</v>
      </c>
      <c r="D1681" s="1" t="s">
        <v>848</v>
      </c>
      <c r="E1681" s="1" t="s">
        <v>91</v>
      </c>
      <c r="F1681" s="1" t="s">
        <v>39</v>
      </c>
      <c r="G1681" s="1" t="s">
        <v>40</v>
      </c>
      <c r="H1681" s="1" t="s">
        <v>1101</v>
      </c>
      <c r="I1681" s="2">
        <v>438.34</v>
      </c>
      <c r="J1681" s="3">
        <v>4</v>
      </c>
      <c r="K1681" s="2">
        <v>-87.67</v>
      </c>
    </row>
    <row r="1682" spans="1:11" x14ac:dyDescent="0.2">
      <c r="A1682" s="5">
        <v>41969</v>
      </c>
      <c r="B1682" s="3">
        <f>YEAR(Table1[[#This Row],[Order Date]])</f>
        <v>2014</v>
      </c>
      <c r="C1682" s="3">
        <f>MONTH(Table1[[#This Row],[Order Date]])</f>
        <v>11</v>
      </c>
      <c r="D1682" s="1" t="s">
        <v>1497</v>
      </c>
      <c r="E1682" s="1" t="s">
        <v>27</v>
      </c>
      <c r="F1682" s="1" t="s">
        <v>11</v>
      </c>
      <c r="G1682" s="1" t="s">
        <v>12</v>
      </c>
      <c r="H1682" s="1" t="s">
        <v>1601</v>
      </c>
      <c r="I1682" s="2">
        <v>81.98</v>
      </c>
      <c r="J1682" s="3">
        <v>2</v>
      </c>
      <c r="K1682" s="2">
        <v>40.17</v>
      </c>
    </row>
    <row r="1683" spans="1:11" x14ac:dyDescent="0.2">
      <c r="A1683" s="5">
        <v>41969</v>
      </c>
      <c r="B1683" s="3">
        <f>YEAR(Table1[[#This Row],[Order Date]])</f>
        <v>2014</v>
      </c>
      <c r="C1683" s="3">
        <f>MONTH(Table1[[#This Row],[Order Date]])</f>
        <v>11</v>
      </c>
      <c r="D1683" s="1" t="s">
        <v>1475</v>
      </c>
      <c r="E1683" s="1" t="s">
        <v>149</v>
      </c>
      <c r="F1683" s="1" t="s">
        <v>39</v>
      </c>
      <c r="G1683" s="1" t="s">
        <v>40</v>
      </c>
      <c r="H1683" s="1" t="s">
        <v>1708</v>
      </c>
      <c r="I1683" s="2">
        <v>279.95999999999998</v>
      </c>
      <c r="J1683" s="3">
        <v>4</v>
      </c>
      <c r="K1683" s="2">
        <v>78.39</v>
      </c>
    </row>
    <row r="1684" spans="1:11" x14ac:dyDescent="0.2">
      <c r="A1684" s="5">
        <v>41969</v>
      </c>
      <c r="B1684" s="3">
        <f>YEAR(Table1[[#This Row],[Order Date]])</f>
        <v>2014</v>
      </c>
      <c r="C1684" s="3">
        <f>MONTH(Table1[[#This Row],[Order Date]])</f>
        <v>11</v>
      </c>
      <c r="D1684" s="1" t="s">
        <v>1475</v>
      </c>
      <c r="E1684" s="1" t="s">
        <v>149</v>
      </c>
      <c r="F1684" s="1" t="s">
        <v>11</v>
      </c>
      <c r="G1684" s="1" t="s">
        <v>20</v>
      </c>
      <c r="H1684" s="1" t="s">
        <v>631</v>
      </c>
      <c r="I1684" s="2">
        <v>12.91</v>
      </c>
      <c r="J1684" s="3">
        <v>3</v>
      </c>
      <c r="K1684" s="2">
        <v>4.68</v>
      </c>
    </row>
    <row r="1685" spans="1:11" x14ac:dyDescent="0.2">
      <c r="A1685" s="5">
        <v>41969</v>
      </c>
      <c r="B1685" s="3">
        <f>YEAR(Table1[[#This Row],[Order Date]])</f>
        <v>2014</v>
      </c>
      <c r="C1685" s="3">
        <f>MONTH(Table1[[#This Row],[Order Date]])</f>
        <v>11</v>
      </c>
      <c r="D1685" s="1" t="s">
        <v>1475</v>
      </c>
      <c r="E1685" s="1" t="s">
        <v>149</v>
      </c>
      <c r="F1685" s="1" t="s">
        <v>11</v>
      </c>
      <c r="G1685" s="1" t="s">
        <v>20</v>
      </c>
      <c r="H1685" s="1" t="s">
        <v>203</v>
      </c>
      <c r="I1685" s="2">
        <v>17.09</v>
      </c>
      <c r="J1685" s="3">
        <v>4</v>
      </c>
      <c r="K1685" s="2">
        <v>5.77</v>
      </c>
    </row>
    <row r="1686" spans="1:11" x14ac:dyDescent="0.2">
      <c r="A1686" s="5">
        <v>41969</v>
      </c>
      <c r="B1686" s="3">
        <f>YEAR(Table1[[#This Row],[Order Date]])</f>
        <v>2014</v>
      </c>
      <c r="C1686" s="3">
        <f>MONTH(Table1[[#This Row],[Order Date]])</f>
        <v>11</v>
      </c>
      <c r="D1686" s="1" t="s">
        <v>1475</v>
      </c>
      <c r="E1686" s="1" t="s">
        <v>149</v>
      </c>
      <c r="F1686" s="1" t="s">
        <v>11</v>
      </c>
      <c r="G1686" s="1" t="s">
        <v>16</v>
      </c>
      <c r="H1686" s="1" t="s">
        <v>1709</v>
      </c>
      <c r="I1686" s="2">
        <v>93.15</v>
      </c>
      <c r="J1686" s="3">
        <v>9</v>
      </c>
      <c r="K1686" s="2">
        <v>44.71</v>
      </c>
    </row>
    <row r="1687" spans="1:11" x14ac:dyDescent="0.2">
      <c r="A1687" s="5">
        <v>41969</v>
      </c>
      <c r="B1687" s="3">
        <f>YEAR(Table1[[#This Row],[Order Date]])</f>
        <v>2014</v>
      </c>
      <c r="C1687" s="3">
        <f>MONTH(Table1[[#This Row],[Order Date]])</f>
        <v>11</v>
      </c>
      <c r="D1687" s="1" t="s">
        <v>1475</v>
      </c>
      <c r="E1687" s="1" t="s">
        <v>149</v>
      </c>
      <c r="F1687" s="1" t="s">
        <v>11</v>
      </c>
      <c r="G1687" s="1" t="s">
        <v>16</v>
      </c>
      <c r="H1687" s="1" t="s">
        <v>584</v>
      </c>
      <c r="I1687" s="2">
        <v>11.52</v>
      </c>
      <c r="J1687" s="3">
        <v>4</v>
      </c>
      <c r="K1687" s="2">
        <v>5.64</v>
      </c>
    </row>
    <row r="1688" spans="1:11" x14ac:dyDescent="0.2">
      <c r="A1688" s="5">
        <v>41969</v>
      </c>
      <c r="B1688" s="3">
        <f>YEAR(Table1[[#This Row],[Order Date]])</f>
        <v>2014</v>
      </c>
      <c r="C1688" s="3">
        <f>MONTH(Table1[[#This Row],[Order Date]])</f>
        <v>11</v>
      </c>
      <c r="D1688" s="1" t="s">
        <v>1483</v>
      </c>
      <c r="E1688" s="1" t="s">
        <v>27</v>
      </c>
      <c r="F1688" s="1" t="s">
        <v>11</v>
      </c>
      <c r="G1688" s="1" t="s">
        <v>20</v>
      </c>
      <c r="H1688" s="1" t="s">
        <v>205</v>
      </c>
      <c r="I1688" s="2">
        <v>4.32</v>
      </c>
      <c r="J1688" s="3">
        <v>3</v>
      </c>
      <c r="K1688" s="2">
        <v>1.51</v>
      </c>
    </row>
    <row r="1689" spans="1:11" x14ac:dyDescent="0.2">
      <c r="A1689" s="5">
        <v>41969</v>
      </c>
      <c r="B1689" s="3">
        <f>YEAR(Table1[[#This Row],[Order Date]])</f>
        <v>2014</v>
      </c>
      <c r="C1689" s="3">
        <f>MONTH(Table1[[#This Row],[Order Date]])</f>
        <v>11</v>
      </c>
      <c r="D1689" s="1" t="s">
        <v>1483</v>
      </c>
      <c r="E1689" s="1" t="s">
        <v>27</v>
      </c>
      <c r="F1689" s="1" t="s">
        <v>11</v>
      </c>
      <c r="G1689" s="1" t="s">
        <v>12</v>
      </c>
      <c r="H1689" s="1" t="s">
        <v>1710</v>
      </c>
      <c r="I1689" s="2">
        <v>14.94</v>
      </c>
      <c r="J1689" s="3">
        <v>3</v>
      </c>
      <c r="K1689" s="2">
        <v>7.02</v>
      </c>
    </row>
    <row r="1690" spans="1:11" x14ac:dyDescent="0.2">
      <c r="A1690" s="5">
        <v>41969</v>
      </c>
      <c r="B1690" s="3">
        <f>YEAR(Table1[[#This Row],[Order Date]])</f>
        <v>2014</v>
      </c>
      <c r="C1690" s="3">
        <f>MONTH(Table1[[#This Row],[Order Date]])</f>
        <v>11</v>
      </c>
      <c r="D1690" s="1" t="s">
        <v>1483</v>
      </c>
      <c r="E1690" s="1" t="s">
        <v>27</v>
      </c>
      <c r="F1690" s="1" t="s">
        <v>11</v>
      </c>
      <c r="G1690" s="1" t="s">
        <v>92</v>
      </c>
      <c r="H1690" s="1" t="s">
        <v>93</v>
      </c>
      <c r="I1690" s="2">
        <v>40.54</v>
      </c>
      <c r="J1690" s="3">
        <v>2</v>
      </c>
      <c r="K1690" s="2">
        <v>11.35</v>
      </c>
    </row>
    <row r="1691" spans="1:11" x14ac:dyDescent="0.2">
      <c r="A1691" s="5">
        <v>41969</v>
      </c>
      <c r="B1691" s="3">
        <f>YEAR(Table1[[#This Row],[Order Date]])</f>
        <v>2014</v>
      </c>
      <c r="C1691" s="3">
        <f>MONTH(Table1[[#This Row],[Order Date]])</f>
        <v>11</v>
      </c>
      <c r="D1691" s="1" t="s">
        <v>1483</v>
      </c>
      <c r="E1691" s="1" t="s">
        <v>27</v>
      </c>
      <c r="F1691" s="1" t="s">
        <v>11</v>
      </c>
      <c r="G1691" s="1" t="s">
        <v>20</v>
      </c>
      <c r="H1691" s="1" t="s">
        <v>865</v>
      </c>
      <c r="I1691" s="2">
        <v>7.31</v>
      </c>
      <c r="J1691" s="3">
        <v>1</v>
      </c>
      <c r="K1691" s="2">
        <v>2.56</v>
      </c>
    </row>
    <row r="1692" spans="1:11" x14ac:dyDescent="0.2">
      <c r="A1692" s="5">
        <v>41970</v>
      </c>
      <c r="B1692" s="3">
        <f>YEAR(Table1[[#This Row],[Order Date]])</f>
        <v>2014</v>
      </c>
      <c r="C1692" s="3">
        <f>MONTH(Table1[[#This Row],[Order Date]])</f>
        <v>11</v>
      </c>
      <c r="D1692" s="1" t="s">
        <v>902</v>
      </c>
      <c r="E1692" s="1" t="s">
        <v>149</v>
      </c>
      <c r="F1692" s="1" t="s">
        <v>11</v>
      </c>
      <c r="G1692" s="1" t="s">
        <v>43</v>
      </c>
      <c r="H1692" s="1" t="s">
        <v>160</v>
      </c>
      <c r="I1692" s="2">
        <v>3.76</v>
      </c>
      <c r="J1692" s="3">
        <v>2</v>
      </c>
      <c r="K1692" s="2">
        <v>1.32</v>
      </c>
    </row>
    <row r="1693" spans="1:11" x14ac:dyDescent="0.2">
      <c r="A1693" s="5">
        <v>41970</v>
      </c>
      <c r="B1693" s="3">
        <f>YEAR(Table1[[#This Row],[Order Date]])</f>
        <v>2014</v>
      </c>
      <c r="C1693" s="3">
        <f>MONTH(Table1[[#This Row],[Order Date]])</f>
        <v>11</v>
      </c>
      <c r="D1693" s="1" t="s">
        <v>29</v>
      </c>
      <c r="E1693" s="1" t="s">
        <v>149</v>
      </c>
      <c r="F1693" s="1" t="s">
        <v>34</v>
      </c>
      <c r="G1693" s="1" t="s">
        <v>47</v>
      </c>
      <c r="H1693" s="1" t="s">
        <v>1711</v>
      </c>
      <c r="I1693" s="2">
        <v>199.9</v>
      </c>
      <c r="J1693" s="3">
        <v>5</v>
      </c>
      <c r="K1693" s="2">
        <v>39.979999999999997</v>
      </c>
    </row>
    <row r="1694" spans="1:11" x14ac:dyDescent="0.2">
      <c r="A1694" s="5">
        <v>41971</v>
      </c>
      <c r="B1694" s="3">
        <f>YEAR(Table1[[#This Row],[Order Date]])</f>
        <v>2014</v>
      </c>
      <c r="C1694" s="3">
        <f>MONTH(Table1[[#This Row],[Order Date]])</f>
        <v>11</v>
      </c>
      <c r="D1694" s="1" t="s">
        <v>1712</v>
      </c>
      <c r="E1694" s="1" t="s">
        <v>488</v>
      </c>
      <c r="F1694" s="1" t="s">
        <v>11</v>
      </c>
      <c r="G1694" s="1" t="s">
        <v>24</v>
      </c>
      <c r="H1694" s="1" t="s">
        <v>1713</v>
      </c>
      <c r="I1694" s="2">
        <v>14.67</v>
      </c>
      <c r="J1694" s="3">
        <v>3</v>
      </c>
      <c r="K1694" s="2">
        <v>3.96</v>
      </c>
    </row>
    <row r="1695" spans="1:11" x14ac:dyDescent="0.2">
      <c r="A1695" s="5">
        <v>41971</v>
      </c>
      <c r="B1695" s="3">
        <f>YEAR(Table1[[#This Row],[Order Date]])</f>
        <v>2014</v>
      </c>
      <c r="C1695" s="3">
        <f>MONTH(Table1[[#This Row],[Order Date]])</f>
        <v>11</v>
      </c>
      <c r="D1695" s="1" t="s">
        <v>1714</v>
      </c>
      <c r="E1695" s="1" t="s">
        <v>149</v>
      </c>
      <c r="F1695" s="1" t="s">
        <v>11</v>
      </c>
      <c r="G1695" s="1" t="s">
        <v>20</v>
      </c>
      <c r="H1695" s="1" t="s">
        <v>96</v>
      </c>
      <c r="I1695" s="2">
        <v>17.25</v>
      </c>
      <c r="J1695" s="3">
        <v>2</v>
      </c>
      <c r="K1695" s="2">
        <v>6.04</v>
      </c>
    </row>
    <row r="1696" spans="1:11" x14ac:dyDescent="0.2">
      <c r="A1696" s="5">
        <v>41971</v>
      </c>
      <c r="B1696" s="3">
        <f>YEAR(Table1[[#This Row],[Order Date]])</f>
        <v>2014</v>
      </c>
      <c r="C1696" s="3">
        <f>MONTH(Table1[[#This Row],[Order Date]])</f>
        <v>11</v>
      </c>
      <c r="D1696" s="1" t="s">
        <v>61</v>
      </c>
      <c r="E1696" s="1" t="s">
        <v>70</v>
      </c>
      <c r="F1696" s="1" t="s">
        <v>34</v>
      </c>
      <c r="G1696" s="1" t="s">
        <v>47</v>
      </c>
      <c r="H1696" s="1" t="s">
        <v>1715</v>
      </c>
      <c r="I1696" s="2">
        <v>397.6</v>
      </c>
      <c r="J1696" s="3">
        <v>5</v>
      </c>
      <c r="K1696" s="2">
        <v>43.74</v>
      </c>
    </row>
    <row r="1697" spans="1:11" x14ac:dyDescent="0.2">
      <c r="A1697" s="5">
        <v>41971</v>
      </c>
      <c r="B1697" s="3">
        <f>YEAR(Table1[[#This Row],[Order Date]])</f>
        <v>2014</v>
      </c>
      <c r="C1697" s="3">
        <f>MONTH(Table1[[#This Row],[Order Date]])</f>
        <v>11</v>
      </c>
      <c r="D1697" s="1" t="s">
        <v>61</v>
      </c>
      <c r="E1697" s="1" t="s">
        <v>70</v>
      </c>
      <c r="F1697" s="1" t="s">
        <v>11</v>
      </c>
      <c r="G1697" s="1" t="s">
        <v>12</v>
      </c>
      <c r="H1697" s="1" t="s">
        <v>621</v>
      </c>
      <c r="I1697" s="2">
        <v>85.96</v>
      </c>
      <c r="J1697" s="3">
        <v>7</v>
      </c>
      <c r="K1697" s="2">
        <v>40.4</v>
      </c>
    </row>
    <row r="1698" spans="1:11" x14ac:dyDescent="0.2">
      <c r="A1698" s="5">
        <v>41971</v>
      </c>
      <c r="B1698" s="3">
        <f>YEAR(Table1[[#This Row],[Order Date]])</f>
        <v>2014</v>
      </c>
      <c r="C1698" s="3">
        <f>MONTH(Table1[[#This Row],[Order Date]])</f>
        <v>11</v>
      </c>
      <c r="D1698" s="1" t="s">
        <v>61</v>
      </c>
      <c r="E1698" s="1" t="s">
        <v>70</v>
      </c>
      <c r="F1698" s="1" t="s">
        <v>11</v>
      </c>
      <c r="G1698" s="1" t="s">
        <v>24</v>
      </c>
      <c r="H1698" s="1" t="s">
        <v>459</v>
      </c>
      <c r="I1698" s="2">
        <v>13.12</v>
      </c>
      <c r="J1698" s="3">
        <v>4</v>
      </c>
      <c r="K1698" s="2">
        <v>4.33</v>
      </c>
    </row>
    <row r="1699" spans="1:11" x14ac:dyDescent="0.2">
      <c r="A1699" s="5">
        <v>41971</v>
      </c>
      <c r="B1699" s="3">
        <f>YEAR(Table1[[#This Row],[Order Date]])</f>
        <v>2014</v>
      </c>
      <c r="C1699" s="3">
        <f>MONTH(Table1[[#This Row],[Order Date]])</f>
        <v>11</v>
      </c>
      <c r="D1699" s="1" t="s">
        <v>61</v>
      </c>
      <c r="E1699" s="1" t="s">
        <v>70</v>
      </c>
      <c r="F1699" s="1" t="s">
        <v>11</v>
      </c>
      <c r="G1699" s="1" t="s">
        <v>20</v>
      </c>
      <c r="H1699" s="1" t="s">
        <v>330</v>
      </c>
      <c r="I1699" s="2">
        <v>45.66</v>
      </c>
      <c r="J1699" s="3">
        <v>3</v>
      </c>
      <c r="K1699" s="2">
        <v>22.37</v>
      </c>
    </row>
    <row r="1700" spans="1:11" x14ac:dyDescent="0.2">
      <c r="A1700" s="5">
        <v>41971</v>
      </c>
      <c r="B1700" s="3">
        <f>YEAR(Table1[[#This Row],[Order Date]])</f>
        <v>2014</v>
      </c>
      <c r="C1700" s="3">
        <f>MONTH(Table1[[#This Row],[Order Date]])</f>
        <v>11</v>
      </c>
      <c r="D1700" s="1" t="s">
        <v>1115</v>
      </c>
      <c r="E1700" s="1" t="s">
        <v>27</v>
      </c>
      <c r="F1700" s="1" t="s">
        <v>11</v>
      </c>
      <c r="G1700" s="1" t="s">
        <v>200</v>
      </c>
      <c r="H1700" s="1" t="s">
        <v>807</v>
      </c>
      <c r="I1700" s="2">
        <v>7.36</v>
      </c>
      <c r="J1700" s="3">
        <v>2</v>
      </c>
      <c r="K1700" s="2">
        <v>0.15</v>
      </c>
    </row>
    <row r="1701" spans="1:11" x14ac:dyDescent="0.2">
      <c r="A1701" s="5">
        <v>41971</v>
      </c>
      <c r="B1701" s="3">
        <f>YEAR(Table1[[#This Row],[Order Date]])</f>
        <v>2014</v>
      </c>
      <c r="C1701" s="3">
        <f>MONTH(Table1[[#This Row],[Order Date]])</f>
        <v>11</v>
      </c>
      <c r="D1701" s="1" t="s">
        <v>1115</v>
      </c>
      <c r="E1701" s="1" t="s">
        <v>27</v>
      </c>
      <c r="F1701" s="1" t="s">
        <v>11</v>
      </c>
      <c r="G1701" s="1" t="s">
        <v>16</v>
      </c>
      <c r="H1701" s="1" t="s">
        <v>1716</v>
      </c>
      <c r="I1701" s="2">
        <v>41.4</v>
      </c>
      <c r="J1701" s="3">
        <v>4</v>
      </c>
      <c r="K1701" s="2">
        <v>19.87</v>
      </c>
    </row>
    <row r="1702" spans="1:11" x14ac:dyDescent="0.2">
      <c r="A1702" s="5">
        <v>41971</v>
      </c>
      <c r="B1702" s="3">
        <f>YEAR(Table1[[#This Row],[Order Date]])</f>
        <v>2014</v>
      </c>
      <c r="C1702" s="3">
        <f>MONTH(Table1[[#This Row],[Order Date]])</f>
        <v>11</v>
      </c>
      <c r="D1702" s="1" t="s">
        <v>1115</v>
      </c>
      <c r="E1702" s="1" t="s">
        <v>27</v>
      </c>
      <c r="F1702" s="1" t="s">
        <v>34</v>
      </c>
      <c r="G1702" s="1" t="s">
        <v>74</v>
      </c>
      <c r="H1702" s="1" t="s">
        <v>1717</v>
      </c>
      <c r="I1702" s="2">
        <v>411.33</v>
      </c>
      <c r="J1702" s="3">
        <v>4</v>
      </c>
      <c r="K1702" s="2">
        <v>-4.84</v>
      </c>
    </row>
    <row r="1703" spans="1:11" x14ac:dyDescent="0.2">
      <c r="A1703" s="5">
        <v>41971</v>
      </c>
      <c r="B1703" s="3">
        <f>YEAR(Table1[[#This Row],[Order Date]])</f>
        <v>2014</v>
      </c>
      <c r="C1703" s="3">
        <f>MONTH(Table1[[#This Row],[Order Date]])</f>
        <v>11</v>
      </c>
      <c r="D1703" s="1" t="s">
        <v>1023</v>
      </c>
      <c r="E1703" s="1" t="s">
        <v>27</v>
      </c>
      <c r="F1703" s="1" t="s">
        <v>11</v>
      </c>
      <c r="G1703" s="1" t="s">
        <v>92</v>
      </c>
      <c r="H1703" s="1" t="s">
        <v>764</v>
      </c>
      <c r="I1703" s="2">
        <v>43.68</v>
      </c>
      <c r="J1703" s="3">
        <v>3</v>
      </c>
      <c r="K1703" s="2">
        <v>11.79</v>
      </c>
    </row>
    <row r="1704" spans="1:11" x14ac:dyDescent="0.2">
      <c r="A1704" s="5">
        <v>41971</v>
      </c>
      <c r="B1704" s="3">
        <f>YEAR(Table1[[#This Row],[Order Date]])</f>
        <v>2014</v>
      </c>
      <c r="C1704" s="3">
        <f>MONTH(Table1[[#This Row],[Order Date]])</f>
        <v>11</v>
      </c>
      <c r="D1704" s="1" t="s">
        <v>1023</v>
      </c>
      <c r="E1704" s="1" t="s">
        <v>27</v>
      </c>
      <c r="F1704" s="1" t="s">
        <v>39</v>
      </c>
      <c r="G1704" s="1" t="s">
        <v>52</v>
      </c>
      <c r="H1704" s="1" t="s">
        <v>1718</v>
      </c>
      <c r="I1704" s="2">
        <v>139.93</v>
      </c>
      <c r="J1704" s="3">
        <v>7</v>
      </c>
      <c r="K1704" s="2">
        <v>34.979999999999997</v>
      </c>
    </row>
    <row r="1705" spans="1:11" x14ac:dyDescent="0.2">
      <c r="A1705" s="5">
        <v>41971</v>
      </c>
      <c r="B1705" s="3">
        <f>YEAR(Table1[[#This Row],[Order Date]])</f>
        <v>2014</v>
      </c>
      <c r="C1705" s="3">
        <f>MONTH(Table1[[#This Row],[Order Date]])</f>
        <v>11</v>
      </c>
      <c r="D1705" s="1" t="s">
        <v>1719</v>
      </c>
      <c r="E1705" s="1" t="s">
        <v>10</v>
      </c>
      <c r="F1705" s="1" t="s">
        <v>39</v>
      </c>
      <c r="G1705" s="1" t="s">
        <v>302</v>
      </c>
      <c r="H1705" s="1" t="s">
        <v>1217</v>
      </c>
      <c r="I1705" s="2">
        <v>998.85</v>
      </c>
      <c r="J1705" s="3">
        <v>5</v>
      </c>
      <c r="K1705" s="2">
        <v>-199.77</v>
      </c>
    </row>
    <row r="1706" spans="1:11" x14ac:dyDescent="0.2">
      <c r="A1706" s="5">
        <v>41971</v>
      </c>
      <c r="B1706" s="3">
        <f>YEAR(Table1[[#This Row],[Order Date]])</f>
        <v>2014</v>
      </c>
      <c r="C1706" s="3">
        <f>MONTH(Table1[[#This Row],[Order Date]])</f>
        <v>11</v>
      </c>
      <c r="D1706" s="1" t="s">
        <v>1720</v>
      </c>
      <c r="E1706" s="1" t="s">
        <v>129</v>
      </c>
      <c r="F1706" s="1" t="s">
        <v>11</v>
      </c>
      <c r="G1706" s="1" t="s">
        <v>63</v>
      </c>
      <c r="H1706" s="1" t="s">
        <v>1721</v>
      </c>
      <c r="I1706" s="2">
        <v>64.02</v>
      </c>
      <c r="J1706" s="3">
        <v>6</v>
      </c>
      <c r="K1706" s="2">
        <v>29.45</v>
      </c>
    </row>
    <row r="1707" spans="1:11" x14ac:dyDescent="0.2">
      <c r="A1707" s="5">
        <v>41972</v>
      </c>
      <c r="B1707" s="3">
        <f>YEAR(Table1[[#This Row],[Order Date]])</f>
        <v>2014</v>
      </c>
      <c r="C1707" s="3">
        <f>MONTH(Table1[[#This Row],[Order Date]])</f>
        <v>11</v>
      </c>
      <c r="D1707" s="1" t="s">
        <v>839</v>
      </c>
      <c r="E1707" s="1" t="s">
        <v>23</v>
      </c>
      <c r="F1707" s="1" t="s">
        <v>11</v>
      </c>
      <c r="G1707" s="1" t="s">
        <v>16</v>
      </c>
      <c r="H1707" s="1" t="s">
        <v>582</v>
      </c>
      <c r="I1707" s="2">
        <v>5.04</v>
      </c>
      <c r="J1707" s="3">
        <v>2</v>
      </c>
      <c r="K1707" s="2">
        <v>1.76</v>
      </c>
    </row>
    <row r="1708" spans="1:11" x14ac:dyDescent="0.2">
      <c r="A1708" s="5">
        <v>41972</v>
      </c>
      <c r="B1708" s="3">
        <f>YEAR(Table1[[#This Row],[Order Date]])</f>
        <v>2014</v>
      </c>
      <c r="C1708" s="3">
        <f>MONTH(Table1[[#This Row],[Order Date]])</f>
        <v>11</v>
      </c>
      <c r="D1708" s="1" t="s">
        <v>1722</v>
      </c>
      <c r="E1708" s="1" t="s">
        <v>15</v>
      </c>
      <c r="F1708" s="1" t="s">
        <v>11</v>
      </c>
      <c r="G1708" s="1" t="s">
        <v>43</v>
      </c>
      <c r="H1708" s="1" t="s">
        <v>160</v>
      </c>
      <c r="I1708" s="2">
        <v>12.62</v>
      </c>
      <c r="J1708" s="3">
        <v>2</v>
      </c>
      <c r="K1708" s="2">
        <v>3.95</v>
      </c>
    </row>
    <row r="1709" spans="1:11" x14ac:dyDescent="0.2">
      <c r="A1709" s="5">
        <v>41972</v>
      </c>
      <c r="B1709" s="3">
        <f>YEAR(Table1[[#This Row],[Order Date]])</f>
        <v>2014</v>
      </c>
      <c r="C1709" s="3">
        <f>MONTH(Table1[[#This Row],[Order Date]])</f>
        <v>11</v>
      </c>
      <c r="D1709" s="1" t="s">
        <v>1723</v>
      </c>
      <c r="E1709" s="1" t="s">
        <v>27</v>
      </c>
      <c r="F1709" s="1" t="s">
        <v>39</v>
      </c>
      <c r="G1709" s="1" t="s">
        <v>40</v>
      </c>
      <c r="H1709" s="1" t="s">
        <v>898</v>
      </c>
      <c r="I1709" s="2">
        <v>575.91999999999996</v>
      </c>
      <c r="J1709" s="3">
        <v>2</v>
      </c>
      <c r="K1709" s="2">
        <v>71.989999999999995</v>
      </c>
    </row>
    <row r="1710" spans="1:11" x14ac:dyDescent="0.2">
      <c r="A1710" s="5">
        <v>41972</v>
      </c>
      <c r="B1710" s="3">
        <f>YEAR(Table1[[#This Row],[Order Date]])</f>
        <v>2014</v>
      </c>
      <c r="C1710" s="3">
        <f>MONTH(Table1[[#This Row],[Order Date]])</f>
        <v>11</v>
      </c>
      <c r="D1710" s="1" t="s">
        <v>1723</v>
      </c>
      <c r="E1710" s="1" t="s">
        <v>27</v>
      </c>
      <c r="F1710" s="1" t="s">
        <v>11</v>
      </c>
      <c r="G1710" s="1" t="s">
        <v>43</v>
      </c>
      <c r="H1710" s="1" t="s">
        <v>160</v>
      </c>
      <c r="I1710" s="2">
        <v>30.4</v>
      </c>
      <c r="J1710" s="3">
        <v>5</v>
      </c>
      <c r="K1710" s="2">
        <v>15.2</v>
      </c>
    </row>
    <row r="1711" spans="1:11" x14ac:dyDescent="0.2">
      <c r="A1711" s="5">
        <v>41972</v>
      </c>
      <c r="B1711" s="3">
        <f>YEAR(Table1[[#This Row],[Order Date]])</f>
        <v>2014</v>
      </c>
      <c r="C1711" s="3">
        <f>MONTH(Table1[[#This Row],[Order Date]])</f>
        <v>11</v>
      </c>
      <c r="D1711" s="1" t="s">
        <v>953</v>
      </c>
      <c r="E1711" s="1" t="s">
        <v>149</v>
      </c>
      <c r="F1711" s="1" t="s">
        <v>11</v>
      </c>
      <c r="G1711" s="1" t="s">
        <v>16</v>
      </c>
      <c r="H1711" s="1" t="s">
        <v>1025</v>
      </c>
      <c r="I1711" s="2">
        <v>25.06</v>
      </c>
      <c r="J1711" s="3">
        <v>2</v>
      </c>
      <c r="K1711" s="2">
        <v>11.78</v>
      </c>
    </row>
    <row r="1712" spans="1:11" x14ac:dyDescent="0.2">
      <c r="A1712" s="5">
        <v>41973</v>
      </c>
      <c r="B1712" s="3">
        <f>YEAR(Table1[[#This Row],[Order Date]])</f>
        <v>2014</v>
      </c>
      <c r="C1712" s="3">
        <f>MONTH(Table1[[#This Row],[Order Date]])</f>
        <v>11</v>
      </c>
      <c r="D1712" s="1" t="s">
        <v>1617</v>
      </c>
      <c r="E1712" s="1" t="s">
        <v>149</v>
      </c>
      <c r="F1712" s="1" t="s">
        <v>11</v>
      </c>
      <c r="G1712" s="1" t="s">
        <v>63</v>
      </c>
      <c r="H1712" s="1" t="s">
        <v>1724</v>
      </c>
      <c r="I1712" s="2">
        <v>62.28</v>
      </c>
      <c r="J1712" s="3">
        <v>4</v>
      </c>
      <c r="K1712" s="2">
        <v>29.27</v>
      </c>
    </row>
    <row r="1713" spans="1:11" x14ac:dyDescent="0.2">
      <c r="A1713" s="5">
        <v>41973</v>
      </c>
      <c r="B1713" s="3">
        <f>YEAR(Table1[[#This Row],[Order Date]])</f>
        <v>2014</v>
      </c>
      <c r="C1713" s="3">
        <f>MONTH(Table1[[#This Row],[Order Date]])</f>
        <v>11</v>
      </c>
      <c r="D1713" s="1" t="s">
        <v>684</v>
      </c>
      <c r="E1713" s="1" t="s">
        <v>123</v>
      </c>
      <c r="F1713" s="1" t="s">
        <v>11</v>
      </c>
      <c r="G1713" s="1" t="s">
        <v>20</v>
      </c>
      <c r="H1713" s="1" t="s">
        <v>1577</v>
      </c>
      <c r="I1713" s="2">
        <v>6.64</v>
      </c>
      <c r="J1713" s="3">
        <v>9</v>
      </c>
      <c r="K1713" s="2">
        <v>-4.43</v>
      </c>
    </row>
    <row r="1714" spans="1:11" x14ac:dyDescent="0.2">
      <c r="A1714" s="5">
        <v>41973</v>
      </c>
      <c r="B1714" s="3">
        <f>YEAR(Table1[[#This Row],[Order Date]])</f>
        <v>2014</v>
      </c>
      <c r="C1714" s="3">
        <f>MONTH(Table1[[#This Row],[Order Date]])</f>
        <v>11</v>
      </c>
      <c r="D1714" s="1" t="s">
        <v>953</v>
      </c>
      <c r="E1714" s="1" t="s">
        <v>95</v>
      </c>
      <c r="F1714" s="1" t="s">
        <v>11</v>
      </c>
      <c r="G1714" s="1" t="s">
        <v>200</v>
      </c>
      <c r="H1714" s="1" t="s">
        <v>782</v>
      </c>
      <c r="I1714" s="2">
        <v>47.99</v>
      </c>
      <c r="J1714" s="3">
        <v>7</v>
      </c>
      <c r="K1714" s="2">
        <v>3.6</v>
      </c>
    </row>
    <row r="1715" spans="1:11" x14ac:dyDescent="0.2">
      <c r="A1715" s="5">
        <v>41973</v>
      </c>
      <c r="B1715" s="3">
        <f>YEAR(Table1[[#This Row],[Order Date]])</f>
        <v>2014</v>
      </c>
      <c r="C1715" s="3">
        <f>MONTH(Table1[[#This Row],[Order Date]])</f>
        <v>11</v>
      </c>
      <c r="D1715" s="1" t="s">
        <v>953</v>
      </c>
      <c r="E1715" s="1" t="s">
        <v>95</v>
      </c>
      <c r="F1715" s="1" t="s">
        <v>39</v>
      </c>
      <c r="G1715" s="1" t="s">
        <v>52</v>
      </c>
      <c r="H1715" s="1" t="s">
        <v>1725</v>
      </c>
      <c r="I1715" s="2">
        <v>102.24</v>
      </c>
      <c r="J1715" s="3">
        <v>4</v>
      </c>
      <c r="K1715" s="2">
        <v>-16.61</v>
      </c>
    </row>
    <row r="1716" spans="1:11" x14ac:dyDescent="0.2">
      <c r="A1716" s="5">
        <v>41974</v>
      </c>
      <c r="B1716" s="3">
        <f>YEAR(Table1[[#This Row],[Order Date]])</f>
        <v>2014</v>
      </c>
      <c r="C1716" s="3">
        <f>MONTH(Table1[[#This Row],[Order Date]])</f>
        <v>12</v>
      </c>
      <c r="D1716" s="1" t="s">
        <v>712</v>
      </c>
      <c r="E1716" s="1" t="s">
        <v>157</v>
      </c>
      <c r="F1716" s="1" t="s">
        <v>34</v>
      </c>
      <c r="G1716" s="1" t="s">
        <v>35</v>
      </c>
      <c r="H1716" s="1" t="s">
        <v>1726</v>
      </c>
      <c r="I1716" s="2">
        <v>2807.84</v>
      </c>
      <c r="J1716" s="3">
        <v>8</v>
      </c>
      <c r="K1716" s="2">
        <v>673.88</v>
      </c>
    </row>
    <row r="1717" spans="1:11" x14ac:dyDescent="0.2">
      <c r="A1717" s="5">
        <v>41974</v>
      </c>
      <c r="B1717" s="3">
        <f>YEAR(Table1[[#This Row],[Order Date]])</f>
        <v>2014</v>
      </c>
      <c r="C1717" s="3">
        <f>MONTH(Table1[[#This Row],[Order Date]])</f>
        <v>12</v>
      </c>
      <c r="D1717" s="1" t="s">
        <v>712</v>
      </c>
      <c r="E1717" s="1" t="s">
        <v>157</v>
      </c>
      <c r="F1717" s="1" t="s">
        <v>11</v>
      </c>
      <c r="G1717" s="1" t="s">
        <v>24</v>
      </c>
      <c r="H1717" s="1" t="s">
        <v>877</v>
      </c>
      <c r="I1717" s="2">
        <v>46.64</v>
      </c>
      <c r="J1717" s="3">
        <v>4</v>
      </c>
      <c r="K1717" s="2">
        <v>12.59</v>
      </c>
    </row>
    <row r="1718" spans="1:11" x14ac:dyDescent="0.2">
      <c r="A1718" s="5">
        <v>41974</v>
      </c>
      <c r="B1718" s="3">
        <f>YEAR(Table1[[#This Row],[Order Date]])</f>
        <v>2014</v>
      </c>
      <c r="C1718" s="3">
        <f>MONTH(Table1[[#This Row],[Order Date]])</f>
        <v>12</v>
      </c>
      <c r="D1718" s="1" t="s">
        <v>1727</v>
      </c>
      <c r="E1718" s="1" t="s">
        <v>27</v>
      </c>
      <c r="F1718" s="1" t="s">
        <v>34</v>
      </c>
      <c r="G1718" s="1" t="s">
        <v>47</v>
      </c>
      <c r="H1718" s="1" t="s">
        <v>1728</v>
      </c>
      <c r="I1718" s="2">
        <v>58.2</v>
      </c>
      <c r="J1718" s="3">
        <v>3</v>
      </c>
      <c r="K1718" s="2">
        <v>28.52</v>
      </c>
    </row>
    <row r="1719" spans="1:11" x14ac:dyDescent="0.2">
      <c r="A1719" s="5">
        <v>41974</v>
      </c>
      <c r="B1719" s="3">
        <f>YEAR(Table1[[#This Row],[Order Date]])</f>
        <v>2014</v>
      </c>
      <c r="C1719" s="3">
        <f>MONTH(Table1[[#This Row],[Order Date]])</f>
        <v>12</v>
      </c>
      <c r="D1719" s="1" t="s">
        <v>853</v>
      </c>
      <c r="E1719" s="1" t="s">
        <v>245</v>
      </c>
      <c r="F1719" s="1" t="s">
        <v>39</v>
      </c>
      <c r="G1719" s="1" t="s">
        <v>40</v>
      </c>
      <c r="H1719" s="1" t="s">
        <v>1729</v>
      </c>
      <c r="I1719" s="2">
        <v>95.97</v>
      </c>
      <c r="J1719" s="3">
        <v>4</v>
      </c>
      <c r="K1719" s="2">
        <v>9.6</v>
      </c>
    </row>
    <row r="1720" spans="1:11" x14ac:dyDescent="0.2">
      <c r="A1720" s="5">
        <v>41974</v>
      </c>
      <c r="B1720" s="3">
        <f>YEAR(Table1[[#This Row],[Order Date]])</f>
        <v>2014</v>
      </c>
      <c r="C1720" s="3">
        <f>MONTH(Table1[[#This Row],[Order Date]])</f>
        <v>12</v>
      </c>
      <c r="D1720" s="1" t="s">
        <v>1652</v>
      </c>
      <c r="E1720" s="1" t="s">
        <v>78</v>
      </c>
      <c r="F1720" s="1" t="s">
        <v>39</v>
      </c>
      <c r="G1720" s="1" t="s">
        <v>603</v>
      </c>
      <c r="H1720" s="1" t="s">
        <v>1089</v>
      </c>
      <c r="I1720" s="2">
        <v>659.99</v>
      </c>
      <c r="J1720" s="3">
        <v>2</v>
      </c>
      <c r="K1720" s="2">
        <v>110</v>
      </c>
    </row>
    <row r="1721" spans="1:11" x14ac:dyDescent="0.2">
      <c r="A1721" s="5">
        <v>41974</v>
      </c>
      <c r="B1721" s="3">
        <f>YEAR(Table1[[#This Row],[Order Date]])</f>
        <v>2014</v>
      </c>
      <c r="C1721" s="3">
        <f>MONTH(Table1[[#This Row],[Order Date]])</f>
        <v>12</v>
      </c>
      <c r="D1721" s="1" t="s">
        <v>1652</v>
      </c>
      <c r="E1721" s="1" t="s">
        <v>78</v>
      </c>
      <c r="F1721" s="1" t="s">
        <v>34</v>
      </c>
      <c r="G1721" s="1" t="s">
        <v>47</v>
      </c>
      <c r="H1721" s="1" t="s">
        <v>214</v>
      </c>
      <c r="I1721" s="2">
        <v>8.1300000000000008</v>
      </c>
      <c r="J1721" s="3">
        <v>2</v>
      </c>
      <c r="K1721" s="2">
        <v>1.42</v>
      </c>
    </row>
    <row r="1722" spans="1:11" x14ac:dyDescent="0.2">
      <c r="A1722" s="5">
        <v>41974</v>
      </c>
      <c r="B1722" s="3">
        <f>YEAR(Table1[[#This Row],[Order Date]])</f>
        <v>2014</v>
      </c>
      <c r="C1722" s="3">
        <f>MONTH(Table1[[#This Row],[Order Date]])</f>
        <v>12</v>
      </c>
      <c r="D1722" s="1" t="s">
        <v>1652</v>
      </c>
      <c r="E1722" s="1" t="s">
        <v>78</v>
      </c>
      <c r="F1722" s="1" t="s">
        <v>11</v>
      </c>
      <c r="G1722" s="1" t="s">
        <v>12</v>
      </c>
      <c r="H1722" s="1" t="s">
        <v>1730</v>
      </c>
      <c r="I1722" s="2">
        <v>36.29</v>
      </c>
      <c r="J1722" s="3">
        <v>7</v>
      </c>
      <c r="K1722" s="2">
        <v>12.7</v>
      </c>
    </row>
    <row r="1723" spans="1:11" x14ac:dyDescent="0.2">
      <c r="A1723" s="5">
        <v>41974</v>
      </c>
      <c r="B1723" s="3">
        <f>YEAR(Table1[[#This Row],[Order Date]])</f>
        <v>2014</v>
      </c>
      <c r="C1723" s="3">
        <f>MONTH(Table1[[#This Row],[Order Date]])</f>
        <v>12</v>
      </c>
      <c r="D1723" s="1" t="s">
        <v>1652</v>
      </c>
      <c r="E1723" s="1" t="s">
        <v>78</v>
      </c>
      <c r="F1723" s="1" t="s">
        <v>34</v>
      </c>
      <c r="G1723" s="1" t="s">
        <v>35</v>
      </c>
      <c r="H1723" s="1" t="s">
        <v>660</v>
      </c>
      <c r="I1723" s="2">
        <v>909.72</v>
      </c>
      <c r="J1723" s="3">
        <v>6</v>
      </c>
      <c r="K1723" s="2">
        <v>-51.98</v>
      </c>
    </row>
    <row r="1724" spans="1:11" x14ac:dyDescent="0.2">
      <c r="A1724" s="5">
        <v>41974</v>
      </c>
      <c r="B1724" s="3">
        <f>YEAR(Table1[[#This Row],[Order Date]])</f>
        <v>2014</v>
      </c>
      <c r="C1724" s="3">
        <f>MONTH(Table1[[#This Row],[Order Date]])</f>
        <v>12</v>
      </c>
      <c r="D1724" s="1" t="s">
        <v>346</v>
      </c>
      <c r="E1724" s="1" t="s">
        <v>10</v>
      </c>
      <c r="F1724" s="1" t="s">
        <v>34</v>
      </c>
      <c r="G1724" s="1" t="s">
        <v>35</v>
      </c>
      <c r="H1724" s="1" t="s">
        <v>1731</v>
      </c>
      <c r="I1724" s="2">
        <v>674.06</v>
      </c>
      <c r="J1724" s="3">
        <v>3</v>
      </c>
      <c r="K1724" s="2">
        <v>-19.260000000000002</v>
      </c>
    </row>
    <row r="1725" spans="1:11" x14ac:dyDescent="0.2">
      <c r="A1725" s="5">
        <v>41974</v>
      </c>
      <c r="B1725" s="3">
        <f>YEAR(Table1[[#This Row],[Order Date]])</f>
        <v>2014</v>
      </c>
      <c r="C1725" s="3">
        <f>MONTH(Table1[[#This Row],[Order Date]])</f>
        <v>12</v>
      </c>
      <c r="D1725" s="1" t="s">
        <v>861</v>
      </c>
      <c r="E1725" s="1" t="s">
        <v>434</v>
      </c>
      <c r="F1725" s="1" t="s">
        <v>39</v>
      </c>
      <c r="G1725" s="1" t="s">
        <v>40</v>
      </c>
      <c r="H1725" s="1" t="s">
        <v>1539</v>
      </c>
      <c r="I1725" s="2">
        <v>271.89999999999998</v>
      </c>
      <c r="J1725" s="3">
        <v>2</v>
      </c>
      <c r="K1725" s="2">
        <v>78.849999999999994</v>
      </c>
    </row>
    <row r="1726" spans="1:11" x14ac:dyDescent="0.2">
      <c r="A1726" s="5">
        <v>41974</v>
      </c>
      <c r="B1726" s="3">
        <f>YEAR(Table1[[#This Row],[Order Date]])</f>
        <v>2014</v>
      </c>
      <c r="C1726" s="3">
        <f>MONTH(Table1[[#This Row],[Order Date]])</f>
        <v>12</v>
      </c>
      <c r="D1726" s="1" t="s">
        <v>861</v>
      </c>
      <c r="E1726" s="1" t="s">
        <v>434</v>
      </c>
      <c r="F1726" s="1" t="s">
        <v>34</v>
      </c>
      <c r="G1726" s="1" t="s">
        <v>47</v>
      </c>
      <c r="H1726" s="1" t="s">
        <v>1732</v>
      </c>
      <c r="I1726" s="2">
        <v>45.84</v>
      </c>
      <c r="J1726" s="3">
        <v>3</v>
      </c>
      <c r="K1726" s="2">
        <v>15.59</v>
      </c>
    </row>
    <row r="1727" spans="1:11" x14ac:dyDescent="0.2">
      <c r="A1727" s="5">
        <v>41974</v>
      </c>
      <c r="B1727" s="3">
        <f>YEAR(Table1[[#This Row],[Order Date]])</f>
        <v>2014</v>
      </c>
      <c r="C1727" s="3">
        <f>MONTH(Table1[[#This Row],[Order Date]])</f>
        <v>12</v>
      </c>
      <c r="D1727" s="1" t="s">
        <v>861</v>
      </c>
      <c r="E1727" s="1" t="s">
        <v>434</v>
      </c>
      <c r="F1727" s="1" t="s">
        <v>34</v>
      </c>
      <c r="G1727" s="1" t="s">
        <v>47</v>
      </c>
      <c r="H1727" s="1" t="s">
        <v>117</v>
      </c>
      <c r="I1727" s="2">
        <v>9.82</v>
      </c>
      <c r="J1727" s="3">
        <v>2</v>
      </c>
      <c r="K1727" s="2">
        <v>3.24</v>
      </c>
    </row>
    <row r="1728" spans="1:11" x14ac:dyDescent="0.2">
      <c r="A1728" s="5">
        <v>41975</v>
      </c>
      <c r="B1728" s="3">
        <f>YEAR(Table1[[#This Row],[Order Date]])</f>
        <v>2014</v>
      </c>
      <c r="C1728" s="3">
        <f>MONTH(Table1[[#This Row],[Order Date]])</f>
        <v>12</v>
      </c>
      <c r="D1728" s="1" t="s">
        <v>1733</v>
      </c>
      <c r="E1728" s="1" t="s">
        <v>149</v>
      </c>
      <c r="F1728" s="1" t="s">
        <v>39</v>
      </c>
      <c r="G1728" s="1" t="s">
        <v>52</v>
      </c>
      <c r="H1728" s="1" t="s">
        <v>84</v>
      </c>
      <c r="I1728" s="2">
        <v>119.96</v>
      </c>
      <c r="J1728" s="3">
        <v>4</v>
      </c>
      <c r="K1728" s="2">
        <v>52.78</v>
      </c>
    </row>
    <row r="1729" spans="1:11" x14ac:dyDescent="0.2">
      <c r="A1729" s="5">
        <v>41975</v>
      </c>
      <c r="B1729" s="3">
        <f>YEAR(Table1[[#This Row],[Order Date]])</f>
        <v>2014</v>
      </c>
      <c r="C1729" s="3">
        <f>MONTH(Table1[[#This Row],[Order Date]])</f>
        <v>12</v>
      </c>
      <c r="D1729" s="1" t="s">
        <v>1733</v>
      </c>
      <c r="E1729" s="1" t="s">
        <v>149</v>
      </c>
      <c r="F1729" s="1" t="s">
        <v>34</v>
      </c>
      <c r="G1729" s="1" t="s">
        <v>74</v>
      </c>
      <c r="H1729" s="1" t="s">
        <v>777</v>
      </c>
      <c r="I1729" s="2">
        <v>883.92</v>
      </c>
      <c r="J1729" s="3">
        <v>5</v>
      </c>
      <c r="K1729" s="2">
        <v>-110.49</v>
      </c>
    </row>
    <row r="1730" spans="1:11" x14ac:dyDescent="0.2">
      <c r="A1730" s="5">
        <v>41975</v>
      </c>
      <c r="B1730" s="3">
        <f>YEAR(Table1[[#This Row],[Order Date]])</f>
        <v>2014</v>
      </c>
      <c r="C1730" s="3">
        <f>MONTH(Table1[[#This Row],[Order Date]])</f>
        <v>12</v>
      </c>
      <c r="D1730" s="1" t="s">
        <v>1733</v>
      </c>
      <c r="E1730" s="1" t="s">
        <v>149</v>
      </c>
      <c r="F1730" s="1" t="s">
        <v>11</v>
      </c>
      <c r="G1730" s="1" t="s">
        <v>20</v>
      </c>
      <c r="H1730" s="1" t="s">
        <v>1225</v>
      </c>
      <c r="I1730" s="2">
        <v>46.72</v>
      </c>
      <c r="J1730" s="3">
        <v>8</v>
      </c>
      <c r="K1730" s="2">
        <v>15.77</v>
      </c>
    </row>
    <row r="1731" spans="1:11" x14ac:dyDescent="0.2">
      <c r="A1731" s="5">
        <v>41975</v>
      </c>
      <c r="B1731" s="3">
        <f>YEAR(Table1[[#This Row],[Order Date]])</f>
        <v>2014</v>
      </c>
      <c r="C1731" s="3">
        <f>MONTH(Table1[[#This Row],[Order Date]])</f>
        <v>12</v>
      </c>
      <c r="D1731" s="1" t="s">
        <v>1734</v>
      </c>
      <c r="E1731" s="1" t="s">
        <v>10</v>
      </c>
      <c r="F1731" s="1" t="s">
        <v>34</v>
      </c>
      <c r="G1731" s="1" t="s">
        <v>47</v>
      </c>
      <c r="H1731" s="1" t="s">
        <v>1391</v>
      </c>
      <c r="I1731" s="2">
        <v>58.36</v>
      </c>
      <c r="J1731" s="3">
        <v>5</v>
      </c>
      <c r="K1731" s="2">
        <v>-24.8</v>
      </c>
    </row>
    <row r="1732" spans="1:11" x14ac:dyDescent="0.2">
      <c r="A1732" s="5">
        <v>41975</v>
      </c>
      <c r="B1732" s="3">
        <f>YEAR(Table1[[#This Row],[Order Date]])</f>
        <v>2014</v>
      </c>
      <c r="C1732" s="3">
        <f>MONTH(Table1[[#This Row],[Order Date]])</f>
        <v>12</v>
      </c>
      <c r="D1732" s="1" t="s">
        <v>1734</v>
      </c>
      <c r="E1732" s="1" t="s">
        <v>10</v>
      </c>
      <c r="F1732" s="1" t="s">
        <v>11</v>
      </c>
      <c r="G1732" s="1" t="s">
        <v>24</v>
      </c>
      <c r="H1732" s="1" t="s">
        <v>1569</v>
      </c>
      <c r="I1732" s="2">
        <v>16.46</v>
      </c>
      <c r="J1732" s="3">
        <v>7</v>
      </c>
      <c r="K1732" s="2">
        <v>1.44</v>
      </c>
    </row>
    <row r="1733" spans="1:11" x14ac:dyDescent="0.2">
      <c r="A1733" s="5">
        <v>41975</v>
      </c>
      <c r="B1733" s="3">
        <f>YEAR(Table1[[#This Row],[Order Date]])</f>
        <v>2014</v>
      </c>
      <c r="C1733" s="3">
        <f>MONTH(Table1[[#This Row],[Order Date]])</f>
        <v>12</v>
      </c>
      <c r="D1733" s="1" t="s">
        <v>1734</v>
      </c>
      <c r="E1733" s="1" t="s">
        <v>10</v>
      </c>
      <c r="F1733" s="1" t="s">
        <v>34</v>
      </c>
      <c r="G1733" s="1" t="s">
        <v>47</v>
      </c>
      <c r="H1733" s="1" t="s">
        <v>1735</v>
      </c>
      <c r="I1733" s="2">
        <v>39.96</v>
      </c>
      <c r="J1733" s="3">
        <v>5</v>
      </c>
      <c r="K1733" s="2">
        <v>-23.98</v>
      </c>
    </row>
    <row r="1734" spans="1:11" x14ac:dyDescent="0.2">
      <c r="A1734" s="5">
        <v>41975</v>
      </c>
      <c r="B1734" s="3">
        <f>YEAR(Table1[[#This Row],[Order Date]])</f>
        <v>2014</v>
      </c>
      <c r="C1734" s="3">
        <f>MONTH(Table1[[#This Row],[Order Date]])</f>
        <v>12</v>
      </c>
      <c r="D1734" s="1" t="s">
        <v>1736</v>
      </c>
      <c r="E1734" s="1" t="s">
        <v>78</v>
      </c>
      <c r="F1734" s="1" t="s">
        <v>39</v>
      </c>
      <c r="G1734" s="1" t="s">
        <v>52</v>
      </c>
      <c r="H1734" s="1" t="s">
        <v>1737</v>
      </c>
      <c r="I1734" s="2">
        <v>119.8</v>
      </c>
      <c r="J1734" s="3">
        <v>5</v>
      </c>
      <c r="K1734" s="2">
        <v>29.95</v>
      </c>
    </row>
    <row r="1735" spans="1:11" x14ac:dyDescent="0.2">
      <c r="A1735" s="5">
        <v>41975</v>
      </c>
      <c r="B1735" s="3">
        <f>YEAR(Table1[[#This Row],[Order Date]])</f>
        <v>2014</v>
      </c>
      <c r="C1735" s="3">
        <f>MONTH(Table1[[#This Row],[Order Date]])</f>
        <v>12</v>
      </c>
      <c r="D1735" s="1" t="s">
        <v>1738</v>
      </c>
      <c r="E1735" s="1" t="s">
        <v>15</v>
      </c>
      <c r="F1735" s="1" t="s">
        <v>11</v>
      </c>
      <c r="G1735" s="1" t="s">
        <v>92</v>
      </c>
      <c r="H1735" s="1" t="s">
        <v>658</v>
      </c>
      <c r="I1735" s="2">
        <v>2.39</v>
      </c>
      <c r="J1735" s="3">
        <v>1</v>
      </c>
      <c r="K1735" s="2">
        <v>-6.34</v>
      </c>
    </row>
    <row r="1736" spans="1:11" x14ac:dyDescent="0.2">
      <c r="A1736" s="5">
        <v>41975</v>
      </c>
      <c r="B1736" s="3">
        <f>YEAR(Table1[[#This Row],[Order Date]])</f>
        <v>2014</v>
      </c>
      <c r="C1736" s="3">
        <f>MONTH(Table1[[#This Row],[Order Date]])</f>
        <v>12</v>
      </c>
      <c r="D1736" s="1" t="s">
        <v>1289</v>
      </c>
      <c r="E1736" s="1" t="s">
        <v>531</v>
      </c>
      <c r="F1736" s="1" t="s">
        <v>34</v>
      </c>
      <c r="G1736" s="1" t="s">
        <v>47</v>
      </c>
      <c r="H1736" s="1" t="s">
        <v>1739</v>
      </c>
      <c r="I1736" s="2">
        <v>60.72</v>
      </c>
      <c r="J1736" s="3">
        <v>3</v>
      </c>
      <c r="K1736" s="2">
        <v>23.68</v>
      </c>
    </row>
    <row r="1737" spans="1:11" x14ac:dyDescent="0.2">
      <c r="A1737" s="5">
        <v>41975</v>
      </c>
      <c r="B1737" s="3">
        <f>YEAR(Table1[[#This Row],[Order Date]])</f>
        <v>2014</v>
      </c>
      <c r="C1737" s="3">
        <f>MONTH(Table1[[#This Row],[Order Date]])</f>
        <v>12</v>
      </c>
      <c r="D1737" s="1" t="s">
        <v>1289</v>
      </c>
      <c r="E1737" s="1" t="s">
        <v>531</v>
      </c>
      <c r="F1737" s="1" t="s">
        <v>11</v>
      </c>
      <c r="G1737" s="1" t="s">
        <v>12</v>
      </c>
      <c r="H1737" s="1" t="s">
        <v>1294</v>
      </c>
      <c r="I1737" s="2">
        <v>146.82</v>
      </c>
      <c r="J1737" s="3">
        <v>3</v>
      </c>
      <c r="K1737" s="2">
        <v>73.41</v>
      </c>
    </row>
    <row r="1738" spans="1:11" x14ac:dyDescent="0.2">
      <c r="A1738" s="5">
        <v>41975</v>
      </c>
      <c r="B1738" s="3">
        <f>YEAR(Table1[[#This Row],[Order Date]])</f>
        <v>2014</v>
      </c>
      <c r="C1738" s="3">
        <f>MONTH(Table1[[#This Row],[Order Date]])</f>
        <v>12</v>
      </c>
      <c r="D1738" s="1" t="s">
        <v>1289</v>
      </c>
      <c r="E1738" s="1" t="s">
        <v>531</v>
      </c>
      <c r="F1738" s="1" t="s">
        <v>34</v>
      </c>
      <c r="G1738" s="1" t="s">
        <v>35</v>
      </c>
      <c r="H1738" s="1" t="s">
        <v>1575</v>
      </c>
      <c r="I1738" s="2">
        <v>239.84</v>
      </c>
      <c r="J1738" s="3">
        <v>8</v>
      </c>
      <c r="K1738" s="2">
        <v>64.760000000000005</v>
      </c>
    </row>
    <row r="1739" spans="1:11" x14ac:dyDescent="0.2">
      <c r="A1739" s="5">
        <v>41975</v>
      </c>
      <c r="B1739" s="3">
        <f>YEAR(Table1[[#This Row],[Order Date]])</f>
        <v>2014</v>
      </c>
      <c r="C1739" s="3">
        <f>MONTH(Table1[[#This Row],[Order Date]])</f>
        <v>12</v>
      </c>
      <c r="D1739" s="1" t="s">
        <v>1289</v>
      </c>
      <c r="E1739" s="1" t="s">
        <v>531</v>
      </c>
      <c r="F1739" s="1" t="s">
        <v>11</v>
      </c>
      <c r="G1739" s="1" t="s">
        <v>16</v>
      </c>
      <c r="H1739" s="1" t="s">
        <v>1740</v>
      </c>
      <c r="I1739" s="2">
        <v>15.66</v>
      </c>
      <c r="J1739" s="3">
        <v>6</v>
      </c>
      <c r="K1739" s="2">
        <v>7.2</v>
      </c>
    </row>
    <row r="1740" spans="1:11" x14ac:dyDescent="0.2">
      <c r="A1740" s="5">
        <v>41975</v>
      </c>
      <c r="B1740" s="3">
        <f>YEAR(Table1[[#This Row],[Order Date]])</f>
        <v>2014</v>
      </c>
      <c r="C1740" s="3">
        <f>MONTH(Table1[[#This Row],[Order Date]])</f>
        <v>12</v>
      </c>
      <c r="D1740" s="1" t="s">
        <v>1741</v>
      </c>
      <c r="E1740" s="1" t="s">
        <v>30</v>
      </c>
      <c r="F1740" s="1" t="s">
        <v>39</v>
      </c>
      <c r="G1740" s="1" t="s">
        <v>52</v>
      </c>
      <c r="H1740" s="1" t="s">
        <v>1742</v>
      </c>
      <c r="I1740" s="2">
        <v>5.95</v>
      </c>
      <c r="J1740" s="3">
        <v>1</v>
      </c>
      <c r="K1740" s="2">
        <v>0.83</v>
      </c>
    </row>
    <row r="1741" spans="1:11" x14ac:dyDescent="0.2">
      <c r="A1741" s="5">
        <v>41975</v>
      </c>
      <c r="B1741" s="3">
        <f>YEAR(Table1[[#This Row],[Order Date]])</f>
        <v>2014</v>
      </c>
      <c r="C1741" s="3">
        <f>MONTH(Table1[[#This Row],[Order Date]])</f>
        <v>12</v>
      </c>
      <c r="D1741" s="1" t="s">
        <v>1741</v>
      </c>
      <c r="E1741" s="1" t="s">
        <v>30</v>
      </c>
      <c r="F1741" s="1" t="s">
        <v>11</v>
      </c>
      <c r="G1741" s="1" t="s">
        <v>12</v>
      </c>
      <c r="H1741" s="1" t="s">
        <v>1531</v>
      </c>
      <c r="I1741" s="2">
        <v>15.24</v>
      </c>
      <c r="J1741" s="3">
        <v>3</v>
      </c>
      <c r="K1741" s="2">
        <v>7.16</v>
      </c>
    </row>
    <row r="1742" spans="1:11" x14ac:dyDescent="0.2">
      <c r="A1742" s="5">
        <v>41976</v>
      </c>
      <c r="B1742" s="3">
        <f>YEAR(Table1[[#This Row],[Order Date]])</f>
        <v>2014</v>
      </c>
      <c r="C1742" s="3">
        <f>MONTH(Table1[[#This Row],[Order Date]])</f>
        <v>12</v>
      </c>
      <c r="D1742" s="1" t="s">
        <v>1687</v>
      </c>
      <c r="E1742" s="1" t="s">
        <v>840</v>
      </c>
      <c r="F1742" s="1" t="s">
        <v>39</v>
      </c>
      <c r="G1742" s="1" t="s">
        <v>40</v>
      </c>
      <c r="H1742" s="1" t="s">
        <v>1743</v>
      </c>
      <c r="I1742" s="2">
        <v>479.96</v>
      </c>
      <c r="J1742" s="3">
        <v>4</v>
      </c>
      <c r="K1742" s="2">
        <v>134.38999999999999</v>
      </c>
    </row>
    <row r="1743" spans="1:11" x14ac:dyDescent="0.2">
      <c r="A1743" s="5">
        <v>41976</v>
      </c>
      <c r="B1743" s="3">
        <f>YEAR(Table1[[#This Row],[Order Date]])</f>
        <v>2014</v>
      </c>
      <c r="C1743" s="3">
        <f>MONTH(Table1[[#This Row],[Order Date]])</f>
        <v>12</v>
      </c>
      <c r="D1743" s="1" t="s">
        <v>1720</v>
      </c>
      <c r="E1743" s="1" t="s">
        <v>186</v>
      </c>
      <c r="F1743" s="1" t="s">
        <v>11</v>
      </c>
      <c r="G1743" s="1" t="s">
        <v>12</v>
      </c>
      <c r="H1743" s="1" t="s">
        <v>1730</v>
      </c>
      <c r="I1743" s="2">
        <v>25.92</v>
      </c>
      <c r="J1743" s="3">
        <v>4</v>
      </c>
      <c r="K1743" s="2">
        <v>12.44</v>
      </c>
    </row>
    <row r="1744" spans="1:11" x14ac:dyDescent="0.2">
      <c r="A1744" s="5">
        <v>41977</v>
      </c>
      <c r="B1744" s="3">
        <f>YEAR(Table1[[#This Row],[Order Date]])</f>
        <v>2014</v>
      </c>
      <c r="C1744" s="3">
        <f>MONTH(Table1[[#This Row],[Order Date]])</f>
        <v>12</v>
      </c>
      <c r="D1744" s="1" t="s">
        <v>1744</v>
      </c>
      <c r="E1744" s="1" t="s">
        <v>149</v>
      </c>
      <c r="F1744" s="1" t="s">
        <v>39</v>
      </c>
      <c r="G1744" s="1" t="s">
        <v>40</v>
      </c>
      <c r="H1744" s="1" t="s">
        <v>1537</v>
      </c>
      <c r="I1744" s="2">
        <v>129.97999999999999</v>
      </c>
      <c r="J1744" s="3">
        <v>2</v>
      </c>
      <c r="K1744" s="2">
        <v>62.39</v>
      </c>
    </row>
    <row r="1745" spans="1:11" x14ac:dyDescent="0.2">
      <c r="A1745" s="5">
        <v>41978</v>
      </c>
      <c r="B1745" s="3">
        <f>YEAR(Table1[[#This Row],[Order Date]])</f>
        <v>2014</v>
      </c>
      <c r="C1745" s="3">
        <f>MONTH(Table1[[#This Row],[Order Date]])</f>
        <v>12</v>
      </c>
      <c r="D1745" s="1" t="s">
        <v>81</v>
      </c>
      <c r="E1745" s="1" t="s">
        <v>95</v>
      </c>
      <c r="F1745" s="1" t="s">
        <v>11</v>
      </c>
      <c r="G1745" s="1" t="s">
        <v>24</v>
      </c>
      <c r="H1745" s="1" t="s">
        <v>1745</v>
      </c>
      <c r="I1745" s="2">
        <v>1113.02</v>
      </c>
      <c r="J1745" s="3">
        <v>8</v>
      </c>
      <c r="K1745" s="2">
        <v>111.3</v>
      </c>
    </row>
    <row r="1746" spans="1:11" x14ac:dyDescent="0.2">
      <c r="A1746" s="5">
        <v>41978</v>
      </c>
      <c r="B1746" s="3">
        <f>YEAR(Table1[[#This Row],[Order Date]])</f>
        <v>2014</v>
      </c>
      <c r="C1746" s="3">
        <f>MONTH(Table1[[#This Row],[Order Date]])</f>
        <v>12</v>
      </c>
      <c r="D1746" s="1" t="s">
        <v>81</v>
      </c>
      <c r="E1746" s="1" t="s">
        <v>95</v>
      </c>
      <c r="F1746" s="1" t="s">
        <v>39</v>
      </c>
      <c r="G1746" s="1" t="s">
        <v>40</v>
      </c>
      <c r="H1746" s="1" t="s">
        <v>721</v>
      </c>
      <c r="I1746" s="2">
        <v>167.97</v>
      </c>
      <c r="J1746" s="3">
        <v>4</v>
      </c>
      <c r="K1746" s="2">
        <v>62.99</v>
      </c>
    </row>
    <row r="1747" spans="1:11" x14ac:dyDescent="0.2">
      <c r="A1747" s="5">
        <v>41978</v>
      </c>
      <c r="B1747" s="3">
        <f>YEAR(Table1[[#This Row],[Order Date]])</f>
        <v>2014</v>
      </c>
      <c r="C1747" s="3">
        <f>MONTH(Table1[[#This Row],[Order Date]])</f>
        <v>12</v>
      </c>
      <c r="D1747" s="1" t="s">
        <v>1746</v>
      </c>
      <c r="E1747" s="1" t="s">
        <v>15</v>
      </c>
      <c r="F1747" s="1" t="s">
        <v>11</v>
      </c>
      <c r="G1747" s="1" t="s">
        <v>18</v>
      </c>
      <c r="H1747" s="1" t="s">
        <v>463</v>
      </c>
      <c r="I1747" s="2">
        <v>24.82</v>
      </c>
      <c r="J1747" s="3">
        <v>2</v>
      </c>
      <c r="K1747" s="2">
        <v>1.86</v>
      </c>
    </row>
    <row r="1748" spans="1:11" x14ac:dyDescent="0.2">
      <c r="A1748" s="5">
        <v>41978</v>
      </c>
      <c r="B1748" s="3">
        <f>YEAR(Table1[[#This Row],[Order Date]])</f>
        <v>2014</v>
      </c>
      <c r="C1748" s="3">
        <f>MONTH(Table1[[#This Row],[Order Date]])</f>
        <v>12</v>
      </c>
      <c r="D1748" s="1" t="s">
        <v>1746</v>
      </c>
      <c r="E1748" s="1" t="s">
        <v>15</v>
      </c>
      <c r="F1748" s="1" t="s">
        <v>39</v>
      </c>
      <c r="G1748" s="1" t="s">
        <v>52</v>
      </c>
      <c r="H1748" s="1" t="s">
        <v>474</v>
      </c>
      <c r="I1748" s="2">
        <v>408.74</v>
      </c>
      <c r="J1748" s="3">
        <v>7</v>
      </c>
      <c r="K1748" s="2">
        <v>76.64</v>
      </c>
    </row>
    <row r="1749" spans="1:11" x14ac:dyDescent="0.2">
      <c r="A1749" s="5">
        <v>41978</v>
      </c>
      <c r="B1749" s="3">
        <f>YEAR(Table1[[#This Row],[Order Date]])</f>
        <v>2014</v>
      </c>
      <c r="C1749" s="3">
        <f>MONTH(Table1[[#This Row],[Order Date]])</f>
        <v>12</v>
      </c>
      <c r="D1749" s="1" t="s">
        <v>1747</v>
      </c>
      <c r="E1749" s="1" t="s">
        <v>55</v>
      </c>
      <c r="F1749" s="1" t="s">
        <v>11</v>
      </c>
      <c r="G1749" s="1" t="s">
        <v>18</v>
      </c>
      <c r="H1749" s="1" t="s">
        <v>843</v>
      </c>
      <c r="I1749" s="2">
        <v>24.56</v>
      </c>
      <c r="J1749" s="3">
        <v>2</v>
      </c>
      <c r="K1749" s="2">
        <v>6.88</v>
      </c>
    </row>
    <row r="1750" spans="1:11" x14ac:dyDescent="0.2">
      <c r="A1750" s="5">
        <v>41978</v>
      </c>
      <c r="B1750" s="3">
        <f>YEAR(Table1[[#This Row],[Order Date]])</f>
        <v>2014</v>
      </c>
      <c r="C1750" s="3">
        <f>MONTH(Table1[[#This Row],[Order Date]])</f>
        <v>12</v>
      </c>
      <c r="D1750" s="1" t="s">
        <v>1748</v>
      </c>
      <c r="E1750" s="1" t="s">
        <v>23</v>
      </c>
      <c r="F1750" s="1" t="s">
        <v>11</v>
      </c>
      <c r="G1750" s="1" t="s">
        <v>63</v>
      </c>
      <c r="H1750" s="1" t="s">
        <v>543</v>
      </c>
      <c r="I1750" s="2">
        <v>348.49</v>
      </c>
      <c r="J1750" s="3">
        <v>7</v>
      </c>
      <c r="K1750" s="2">
        <v>117.61</v>
      </c>
    </row>
    <row r="1751" spans="1:11" x14ac:dyDescent="0.2">
      <c r="A1751" s="5">
        <v>41978</v>
      </c>
      <c r="B1751" s="3">
        <f>YEAR(Table1[[#This Row],[Order Date]])</f>
        <v>2014</v>
      </c>
      <c r="C1751" s="3">
        <f>MONTH(Table1[[#This Row],[Order Date]])</f>
        <v>12</v>
      </c>
      <c r="D1751" s="1" t="s">
        <v>1748</v>
      </c>
      <c r="E1751" s="1" t="s">
        <v>23</v>
      </c>
      <c r="F1751" s="1" t="s">
        <v>11</v>
      </c>
      <c r="G1751" s="1" t="s">
        <v>18</v>
      </c>
      <c r="H1751" s="1" t="s">
        <v>236</v>
      </c>
      <c r="I1751" s="2">
        <v>172.74</v>
      </c>
      <c r="J1751" s="3">
        <v>4</v>
      </c>
      <c r="K1751" s="2">
        <v>-30.23</v>
      </c>
    </row>
    <row r="1752" spans="1:11" x14ac:dyDescent="0.2">
      <c r="A1752" s="5">
        <v>41978</v>
      </c>
      <c r="B1752" s="3">
        <f>YEAR(Table1[[#This Row],[Order Date]])</f>
        <v>2014</v>
      </c>
      <c r="C1752" s="3">
        <f>MONTH(Table1[[#This Row],[Order Date]])</f>
        <v>12</v>
      </c>
      <c r="D1752" s="1" t="s">
        <v>1287</v>
      </c>
      <c r="E1752" s="1" t="s">
        <v>78</v>
      </c>
      <c r="F1752" s="1" t="s">
        <v>11</v>
      </c>
      <c r="G1752" s="1" t="s">
        <v>12</v>
      </c>
      <c r="H1752" s="1" t="s">
        <v>1601</v>
      </c>
      <c r="I1752" s="2">
        <v>98.38</v>
      </c>
      <c r="J1752" s="3">
        <v>3</v>
      </c>
      <c r="K1752" s="2">
        <v>35.659999999999997</v>
      </c>
    </row>
    <row r="1753" spans="1:11" x14ac:dyDescent="0.2">
      <c r="A1753" s="5">
        <v>41978</v>
      </c>
      <c r="B1753" s="3">
        <f>YEAR(Table1[[#This Row],[Order Date]])</f>
        <v>2014</v>
      </c>
      <c r="C1753" s="3">
        <f>MONTH(Table1[[#This Row],[Order Date]])</f>
        <v>12</v>
      </c>
      <c r="D1753" s="1" t="s">
        <v>1287</v>
      </c>
      <c r="E1753" s="1" t="s">
        <v>78</v>
      </c>
      <c r="F1753" s="1" t="s">
        <v>11</v>
      </c>
      <c r="G1753" s="1" t="s">
        <v>20</v>
      </c>
      <c r="H1753" s="1" t="s">
        <v>471</v>
      </c>
      <c r="I1753" s="2">
        <v>29.94</v>
      </c>
      <c r="J1753" s="3">
        <v>4</v>
      </c>
      <c r="K1753" s="2">
        <v>-23.95</v>
      </c>
    </row>
    <row r="1754" spans="1:11" x14ac:dyDescent="0.2">
      <c r="A1754" s="5">
        <v>41978</v>
      </c>
      <c r="B1754" s="3">
        <f>YEAR(Table1[[#This Row],[Order Date]])</f>
        <v>2014</v>
      </c>
      <c r="C1754" s="3">
        <f>MONTH(Table1[[#This Row],[Order Date]])</f>
        <v>12</v>
      </c>
      <c r="D1754" s="1" t="s">
        <v>1287</v>
      </c>
      <c r="E1754" s="1" t="s">
        <v>78</v>
      </c>
      <c r="F1754" s="1" t="s">
        <v>11</v>
      </c>
      <c r="G1754" s="1" t="s">
        <v>12</v>
      </c>
      <c r="H1754" s="1" t="s">
        <v>232</v>
      </c>
      <c r="I1754" s="2">
        <v>17.47</v>
      </c>
      <c r="J1754" s="3">
        <v>3</v>
      </c>
      <c r="K1754" s="2">
        <v>5.68</v>
      </c>
    </row>
    <row r="1755" spans="1:11" x14ac:dyDescent="0.2">
      <c r="A1755" s="5">
        <v>41978</v>
      </c>
      <c r="B1755" s="3">
        <f>YEAR(Table1[[#This Row],[Order Date]])</f>
        <v>2014</v>
      </c>
      <c r="C1755" s="3">
        <f>MONTH(Table1[[#This Row],[Order Date]])</f>
        <v>12</v>
      </c>
      <c r="D1755" s="1" t="s">
        <v>1287</v>
      </c>
      <c r="E1755" s="1" t="s">
        <v>78</v>
      </c>
      <c r="F1755" s="1" t="s">
        <v>39</v>
      </c>
      <c r="G1755" s="1" t="s">
        <v>40</v>
      </c>
      <c r="H1755" s="1" t="s">
        <v>1749</v>
      </c>
      <c r="I1755" s="2">
        <v>36.74</v>
      </c>
      <c r="J1755" s="3">
        <v>1</v>
      </c>
      <c r="K1755" s="2">
        <v>-9.18</v>
      </c>
    </row>
    <row r="1756" spans="1:11" x14ac:dyDescent="0.2">
      <c r="A1756" s="5">
        <v>41978</v>
      </c>
      <c r="B1756" s="3">
        <f>YEAR(Table1[[#This Row],[Order Date]])</f>
        <v>2014</v>
      </c>
      <c r="C1756" s="3">
        <f>MONTH(Table1[[#This Row],[Order Date]])</f>
        <v>12</v>
      </c>
      <c r="D1756" s="1" t="s">
        <v>1287</v>
      </c>
      <c r="E1756" s="1" t="s">
        <v>78</v>
      </c>
      <c r="F1756" s="1" t="s">
        <v>39</v>
      </c>
      <c r="G1756" s="1" t="s">
        <v>40</v>
      </c>
      <c r="H1756" s="1" t="s">
        <v>1750</v>
      </c>
      <c r="I1756" s="2">
        <v>179.94</v>
      </c>
      <c r="J1756" s="3">
        <v>2</v>
      </c>
      <c r="K1756" s="2">
        <v>-44.99</v>
      </c>
    </row>
    <row r="1757" spans="1:11" x14ac:dyDescent="0.2">
      <c r="A1757" s="5">
        <v>41978</v>
      </c>
      <c r="B1757" s="3">
        <f>YEAR(Table1[[#This Row],[Order Date]])</f>
        <v>2014</v>
      </c>
      <c r="C1757" s="3">
        <f>MONTH(Table1[[#This Row],[Order Date]])</f>
        <v>12</v>
      </c>
      <c r="D1757" s="1" t="s">
        <v>1751</v>
      </c>
      <c r="E1757" s="1" t="s">
        <v>27</v>
      </c>
      <c r="F1757" s="1" t="s">
        <v>11</v>
      </c>
      <c r="G1757" s="1" t="s">
        <v>24</v>
      </c>
      <c r="H1757" s="1" t="s">
        <v>1252</v>
      </c>
      <c r="I1757" s="2">
        <v>26.46</v>
      </c>
      <c r="J1757" s="3">
        <v>9</v>
      </c>
      <c r="K1757" s="2">
        <v>11.91</v>
      </c>
    </row>
    <row r="1758" spans="1:11" x14ac:dyDescent="0.2">
      <c r="A1758" s="5">
        <v>41978</v>
      </c>
      <c r="B1758" s="3">
        <f>YEAR(Table1[[#This Row],[Order Date]])</f>
        <v>2014</v>
      </c>
      <c r="C1758" s="3">
        <f>MONTH(Table1[[#This Row],[Order Date]])</f>
        <v>12</v>
      </c>
      <c r="D1758" s="1" t="s">
        <v>1751</v>
      </c>
      <c r="E1758" s="1" t="s">
        <v>27</v>
      </c>
      <c r="F1758" s="1" t="s">
        <v>11</v>
      </c>
      <c r="G1758" s="1" t="s">
        <v>12</v>
      </c>
      <c r="H1758" s="1" t="s">
        <v>621</v>
      </c>
      <c r="I1758" s="2">
        <v>49.12</v>
      </c>
      <c r="J1758" s="3">
        <v>4</v>
      </c>
      <c r="K1758" s="2">
        <v>23.09</v>
      </c>
    </row>
    <row r="1759" spans="1:11" x14ac:dyDescent="0.2">
      <c r="A1759" s="5">
        <v>41978</v>
      </c>
      <c r="B1759" s="3">
        <f>YEAR(Table1[[#This Row],[Order Date]])</f>
        <v>2014</v>
      </c>
      <c r="C1759" s="3">
        <f>MONTH(Table1[[#This Row],[Order Date]])</f>
        <v>12</v>
      </c>
      <c r="D1759" s="1" t="s">
        <v>1751</v>
      </c>
      <c r="E1759" s="1" t="s">
        <v>27</v>
      </c>
      <c r="F1759" s="1" t="s">
        <v>11</v>
      </c>
      <c r="G1759" s="1" t="s">
        <v>43</v>
      </c>
      <c r="H1759" s="1" t="s">
        <v>1247</v>
      </c>
      <c r="I1759" s="2">
        <v>15</v>
      </c>
      <c r="J1759" s="3">
        <v>3</v>
      </c>
      <c r="K1759" s="2">
        <v>7.2</v>
      </c>
    </row>
    <row r="1760" spans="1:11" x14ac:dyDescent="0.2">
      <c r="A1760" s="5">
        <v>41978</v>
      </c>
      <c r="B1760" s="3">
        <f>YEAR(Table1[[#This Row],[Order Date]])</f>
        <v>2014</v>
      </c>
      <c r="C1760" s="3">
        <f>MONTH(Table1[[#This Row],[Order Date]])</f>
        <v>12</v>
      </c>
      <c r="D1760" s="1" t="s">
        <v>1752</v>
      </c>
      <c r="E1760" s="1" t="s">
        <v>27</v>
      </c>
      <c r="F1760" s="1" t="s">
        <v>11</v>
      </c>
      <c r="G1760" s="1" t="s">
        <v>92</v>
      </c>
      <c r="H1760" s="1" t="s">
        <v>1278</v>
      </c>
      <c r="I1760" s="2">
        <v>250.26</v>
      </c>
      <c r="J1760" s="3">
        <v>6</v>
      </c>
      <c r="K1760" s="2">
        <v>72.58</v>
      </c>
    </row>
    <row r="1761" spans="1:11" x14ac:dyDescent="0.2">
      <c r="A1761" s="5">
        <v>41979</v>
      </c>
      <c r="B1761" s="3">
        <f>YEAR(Table1[[#This Row],[Order Date]])</f>
        <v>2014</v>
      </c>
      <c r="C1761" s="3">
        <f>MONTH(Table1[[#This Row],[Order Date]])</f>
        <v>12</v>
      </c>
      <c r="D1761" s="1" t="s">
        <v>1027</v>
      </c>
      <c r="E1761" s="1" t="s">
        <v>10</v>
      </c>
      <c r="F1761" s="1" t="s">
        <v>34</v>
      </c>
      <c r="G1761" s="1" t="s">
        <v>47</v>
      </c>
      <c r="H1761" s="1" t="s">
        <v>1735</v>
      </c>
      <c r="I1761" s="2">
        <v>23.98</v>
      </c>
      <c r="J1761" s="3">
        <v>3</v>
      </c>
      <c r="K1761" s="2">
        <v>-14.39</v>
      </c>
    </row>
    <row r="1762" spans="1:11" x14ac:dyDescent="0.2">
      <c r="A1762" s="5">
        <v>41979</v>
      </c>
      <c r="B1762" s="3">
        <f>YEAR(Table1[[#This Row],[Order Date]])</f>
        <v>2014</v>
      </c>
      <c r="C1762" s="3">
        <f>MONTH(Table1[[#This Row],[Order Date]])</f>
        <v>12</v>
      </c>
      <c r="D1762" s="1" t="s">
        <v>1164</v>
      </c>
      <c r="E1762" s="1" t="s">
        <v>91</v>
      </c>
      <c r="F1762" s="1" t="s">
        <v>11</v>
      </c>
      <c r="G1762" s="1" t="s">
        <v>18</v>
      </c>
      <c r="H1762" s="1" t="s">
        <v>1753</v>
      </c>
      <c r="I1762" s="2">
        <v>53.42</v>
      </c>
      <c r="J1762" s="3">
        <v>3</v>
      </c>
      <c r="K1762" s="2">
        <v>4.67</v>
      </c>
    </row>
    <row r="1763" spans="1:11" x14ac:dyDescent="0.2">
      <c r="A1763" s="5">
        <v>41979</v>
      </c>
      <c r="B1763" s="3">
        <f>YEAR(Table1[[#This Row],[Order Date]])</f>
        <v>2014</v>
      </c>
      <c r="C1763" s="3">
        <f>MONTH(Table1[[#This Row],[Order Date]])</f>
        <v>12</v>
      </c>
      <c r="D1763" s="1" t="s">
        <v>1164</v>
      </c>
      <c r="E1763" s="1" t="s">
        <v>91</v>
      </c>
      <c r="F1763" s="1" t="s">
        <v>34</v>
      </c>
      <c r="G1763" s="1" t="s">
        <v>145</v>
      </c>
      <c r="H1763" s="1" t="s">
        <v>783</v>
      </c>
      <c r="I1763" s="2">
        <v>275.49</v>
      </c>
      <c r="J1763" s="3">
        <v>1</v>
      </c>
      <c r="K1763" s="2">
        <v>-170.8</v>
      </c>
    </row>
    <row r="1764" spans="1:11" x14ac:dyDescent="0.2">
      <c r="A1764" s="5">
        <v>41979</v>
      </c>
      <c r="B1764" s="3">
        <f>YEAR(Table1[[#This Row],[Order Date]])</f>
        <v>2014</v>
      </c>
      <c r="C1764" s="3">
        <f>MONTH(Table1[[#This Row],[Order Date]])</f>
        <v>12</v>
      </c>
      <c r="D1764" s="1" t="s">
        <v>1051</v>
      </c>
      <c r="E1764" s="1" t="s">
        <v>15</v>
      </c>
      <c r="F1764" s="1" t="s">
        <v>11</v>
      </c>
      <c r="G1764" s="1" t="s">
        <v>92</v>
      </c>
      <c r="H1764" s="1" t="s">
        <v>1754</v>
      </c>
      <c r="I1764" s="2">
        <v>14.02</v>
      </c>
      <c r="J1764" s="3">
        <v>4</v>
      </c>
      <c r="K1764" s="2">
        <v>-31.54</v>
      </c>
    </row>
    <row r="1765" spans="1:11" x14ac:dyDescent="0.2">
      <c r="A1765" s="5">
        <v>41979</v>
      </c>
      <c r="B1765" s="3">
        <f>YEAR(Table1[[#This Row],[Order Date]])</f>
        <v>2014</v>
      </c>
      <c r="C1765" s="3">
        <f>MONTH(Table1[[#This Row],[Order Date]])</f>
        <v>12</v>
      </c>
      <c r="D1765" s="1" t="s">
        <v>1051</v>
      </c>
      <c r="E1765" s="1" t="s">
        <v>15</v>
      </c>
      <c r="F1765" s="1" t="s">
        <v>34</v>
      </c>
      <c r="G1765" s="1" t="s">
        <v>145</v>
      </c>
      <c r="H1765" s="1" t="s">
        <v>473</v>
      </c>
      <c r="I1765" s="2">
        <v>214.95</v>
      </c>
      <c r="J1765" s="3">
        <v>5</v>
      </c>
      <c r="K1765" s="2">
        <v>-120.37</v>
      </c>
    </row>
    <row r="1766" spans="1:11" x14ac:dyDescent="0.2">
      <c r="A1766" s="5">
        <v>41979</v>
      </c>
      <c r="B1766" s="3">
        <f>YEAR(Table1[[#This Row],[Order Date]])</f>
        <v>2014</v>
      </c>
      <c r="C1766" s="3">
        <f>MONTH(Table1[[#This Row],[Order Date]])</f>
        <v>12</v>
      </c>
      <c r="D1766" s="1" t="s">
        <v>1051</v>
      </c>
      <c r="E1766" s="1" t="s">
        <v>15</v>
      </c>
      <c r="F1766" s="1" t="s">
        <v>39</v>
      </c>
      <c r="G1766" s="1" t="s">
        <v>40</v>
      </c>
      <c r="H1766" s="1" t="s">
        <v>1755</v>
      </c>
      <c r="I1766" s="2">
        <v>35.04</v>
      </c>
      <c r="J1766" s="3">
        <v>4</v>
      </c>
      <c r="K1766" s="2">
        <v>-7.01</v>
      </c>
    </row>
    <row r="1767" spans="1:11" x14ac:dyDescent="0.2">
      <c r="A1767" s="5">
        <v>41979</v>
      </c>
      <c r="B1767" s="3">
        <f>YEAR(Table1[[#This Row],[Order Date]])</f>
        <v>2014</v>
      </c>
      <c r="C1767" s="3">
        <f>MONTH(Table1[[#This Row],[Order Date]])</f>
        <v>12</v>
      </c>
      <c r="D1767" s="1" t="s">
        <v>1051</v>
      </c>
      <c r="E1767" s="1" t="s">
        <v>15</v>
      </c>
      <c r="F1767" s="1" t="s">
        <v>34</v>
      </c>
      <c r="G1767" s="1" t="s">
        <v>47</v>
      </c>
      <c r="H1767" s="1" t="s">
        <v>1092</v>
      </c>
      <c r="I1767" s="2">
        <v>10.78</v>
      </c>
      <c r="J1767" s="3">
        <v>3</v>
      </c>
      <c r="K1767" s="2">
        <v>-4.8499999999999996</v>
      </c>
    </row>
    <row r="1768" spans="1:11" x14ac:dyDescent="0.2">
      <c r="A1768" s="5">
        <v>41979</v>
      </c>
      <c r="B1768" s="3">
        <f>YEAR(Table1[[#This Row],[Order Date]])</f>
        <v>2014</v>
      </c>
      <c r="C1768" s="3">
        <f>MONTH(Table1[[#This Row],[Order Date]])</f>
        <v>12</v>
      </c>
      <c r="D1768" s="1" t="s">
        <v>1051</v>
      </c>
      <c r="E1768" s="1" t="s">
        <v>15</v>
      </c>
      <c r="F1768" s="1" t="s">
        <v>11</v>
      </c>
      <c r="G1768" s="1" t="s">
        <v>20</v>
      </c>
      <c r="H1768" s="1" t="s">
        <v>1372</v>
      </c>
      <c r="I1768" s="2">
        <v>4.5999999999999996</v>
      </c>
      <c r="J1768" s="3">
        <v>2</v>
      </c>
      <c r="K1768" s="2">
        <v>-8.0500000000000007</v>
      </c>
    </row>
    <row r="1769" spans="1:11" x14ac:dyDescent="0.2">
      <c r="A1769" s="5">
        <v>41979</v>
      </c>
      <c r="B1769" s="3">
        <f>YEAR(Table1[[#This Row],[Order Date]])</f>
        <v>2014</v>
      </c>
      <c r="C1769" s="3">
        <f>MONTH(Table1[[#This Row],[Order Date]])</f>
        <v>12</v>
      </c>
      <c r="D1769" s="1" t="s">
        <v>1051</v>
      </c>
      <c r="E1769" s="1" t="s">
        <v>15</v>
      </c>
      <c r="F1769" s="1" t="s">
        <v>11</v>
      </c>
      <c r="G1769" s="1" t="s">
        <v>18</v>
      </c>
      <c r="H1769" s="1" t="s">
        <v>1756</v>
      </c>
      <c r="I1769" s="2">
        <v>35.17</v>
      </c>
      <c r="J1769" s="3">
        <v>2</v>
      </c>
      <c r="K1769" s="2">
        <v>-8.35</v>
      </c>
    </row>
    <row r="1770" spans="1:11" x14ac:dyDescent="0.2">
      <c r="A1770" s="5">
        <v>41979</v>
      </c>
      <c r="B1770" s="3">
        <f>YEAR(Table1[[#This Row],[Order Date]])</f>
        <v>2014</v>
      </c>
      <c r="C1770" s="3">
        <f>MONTH(Table1[[#This Row],[Order Date]])</f>
        <v>12</v>
      </c>
      <c r="D1770" s="1" t="s">
        <v>490</v>
      </c>
      <c r="E1770" s="1" t="s">
        <v>27</v>
      </c>
      <c r="F1770" s="1" t="s">
        <v>11</v>
      </c>
      <c r="G1770" s="1" t="s">
        <v>18</v>
      </c>
      <c r="H1770" s="1" t="s">
        <v>1757</v>
      </c>
      <c r="I1770" s="2">
        <v>1261.33</v>
      </c>
      <c r="J1770" s="3">
        <v>7</v>
      </c>
      <c r="K1770" s="2">
        <v>327.95</v>
      </c>
    </row>
    <row r="1771" spans="1:11" x14ac:dyDescent="0.2">
      <c r="A1771" s="5">
        <v>41979</v>
      </c>
      <c r="B1771" s="3">
        <f>YEAR(Table1[[#This Row],[Order Date]])</f>
        <v>2014</v>
      </c>
      <c r="C1771" s="3">
        <f>MONTH(Table1[[#This Row],[Order Date]])</f>
        <v>12</v>
      </c>
      <c r="D1771" s="1" t="s">
        <v>1574</v>
      </c>
      <c r="E1771" s="1" t="s">
        <v>120</v>
      </c>
      <c r="F1771" s="1" t="s">
        <v>11</v>
      </c>
      <c r="G1771" s="1" t="s">
        <v>12</v>
      </c>
      <c r="H1771" s="1" t="s">
        <v>335</v>
      </c>
      <c r="I1771" s="2">
        <v>42.21</v>
      </c>
      <c r="J1771" s="3">
        <v>2</v>
      </c>
      <c r="K1771" s="2">
        <v>13.72</v>
      </c>
    </row>
    <row r="1772" spans="1:11" x14ac:dyDescent="0.2">
      <c r="A1772" s="5">
        <v>41980</v>
      </c>
      <c r="B1772" s="3">
        <f>YEAR(Table1[[#This Row],[Order Date]])</f>
        <v>2014</v>
      </c>
      <c r="C1772" s="3">
        <f>MONTH(Table1[[#This Row],[Order Date]])</f>
        <v>12</v>
      </c>
      <c r="D1772" s="1" t="s">
        <v>1546</v>
      </c>
      <c r="E1772" s="1" t="s">
        <v>55</v>
      </c>
      <c r="F1772" s="1" t="s">
        <v>11</v>
      </c>
      <c r="G1772" s="1" t="s">
        <v>12</v>
      </c>
      <c r="H1772" s="1" t="s">
        <v>335</v>
      </c>
      <c r="I1772" s="2">
        <v>105.52</v>
      </c>
      <c r="J1772" s="3">
        <v>4</v>
      </c>
      <c r="K1772" s="2">
        <v>48.54</v>
      </c>
    </row>
    <row r="1773" spans="1:11" x14ac:dyDescent="0.2">
      <c r="A1773" s="5">
        <v>41980</v>
      </c>
      <c r="B1773" s="3">
        <f>YEAR(Table1[[#This Row],[Order Date]])</f>
        <v>2014</v>
      </c>
      <c r="C1773" s="3">
        <f>MONTH(Table1[[#This Row],[Order Date]])</f>
        <v>12</v>
      </c>
      <c r="D1773" s="1" t="s">
        <v>1758</v>
      </c>
      <c r="E1773" s="1" t="s">
        <v>27</v>
      </c>
      <c r="F1773" s="1" t="s">
        <v>11</v>
      </c>
      <c r="G1773" s="1" t="s">
        <v>24</v>
      </c>
      <c r="H1773" s="1" t="s">
        <v>1000</v>
      </c>
      <c r="I1773" s="2">
        <v>8.64</v>
      </c>
      <c r="J1773" s="3">
        <v>3</v>
      </c>
      <c r="K1773" s="2">
        <v>2.42</v>
      </c>
    </row>
    <row r="1774" spans="1:11" x14ac:dyDescent="0.2">
      <c r="A1774" s="5">
        <v>41980</v>
      </c>
      <c r="B1774" s="3">
        <f>YEAR(Table1[[#This Row],[Order Date]])</f>
        <v>2014</v>
      </c>
      <c r="C1774" s="3">
        <f>MONTH(Table1[[#This Row],[Order Date]])</f>
        <v>12</v>
      </c>
      <c r="D1774" s="1" t="s">
        <v>1044</v>
      </c>
      <c r="E1774" s="1" t="s">
        <v>164</v>
      </c>
      <c r="F1774" s="1" t="s">
        <v>11</v>
      </c>
      <c r="G1774" s="1" t="s">
        <v>18</v>
      </c>
      <c r="H1774" s="1" t="s">
        <v>1087</v>
      </c>
      <c r="I1774" s="2">
        <v>269.36</v>
      </c>
      <c r="J1774" s="3">
        <v>7</v>
      </c>
      <c r="K1774" s="2">
        <v>70.03</v>
      </c>
    </row>
    <row r="1775" spans="1:11" x14ac:dyDescent="0.2">
      <c r="A1775" s="5">
        <v>41980</v>
      </c>
      <c r="B1775" s="3">
        <f>YEAR(Table1[[#This Row],[Order Date]])</f>
        <v>2014</v>
      </c>
      <c r="C1775" s="3">
        <f>MONTH(Table1[[#This Row],[Order Date]])</f>
        <v>12</v>
      </c>
      <c r="D1775" s="1" t="s">
        <v>665</v>
      </c>
      <c r="E1775" s="1" t="s">
        <v>27</v>
      </c>
      <c r="F1775" s="1" t="s">
        <v>11</v>
      </c>
      <c r="G1775" s="1" t="s">
        <v>12</v>
      </c>
      <c r="H1775" s="1" t="s">
        <v>1759</v>
      </c>
      <c r="I1775" s="2">
        <v>164.88</v>
      </c>
      <c r="J1775" s="3">
        <v>3</v>
      </c>
      <c r="K1775" s="2">
        <v>80.790000000000006</v>
      </c>
    </row>
    <row r="1776" spans="1:11" x14ac:dyDescent="0.2">
      <c r="A1776" s="5">
        <v>41981</v>
      </c>
      <c r="B1776" s="3">
        <f>YEAR(Table1[[#This Row],[Order Date]])</f>
        <v>2014</v>
      </c>
      <c r="C1776" s="3">
        <f>MONTH(Table1[[#This Row],[Order Date]])</f>
        <v>12</v>
      </c>
      <c r="D1776" s="1" t="s">
        <v>1760</v>
      </c>
      <c r="E1776" s="1" t="s">
        <v>10</v>
      </c>
      <c r="F1776" s="1" t="s">
        <v>11</v>
      </c>
      <c r="G1776" s="1" t="s">
        <v>18</v>
      </c>
      <c r="H1776" s="1" t="s">
        <v>1761</v>
      </c>
      <c r="I1776" s="2">
        <v>60.42</v>
      </c>
      <c r="J1776" s="3">
        <v>2</v>
      </c>
      <c r="K1776" s="2">
        <v>6.04</v>
      </c>
    </row>
    <row r="1777" spans="1:11" x14ac:dyDescent="0.2">
      <c r="A1777" s="5">
        <v>41981</v>
      </c>
      <c r="B1777" s="3">
        <f>YEAR(Table1[[#This Row],[Order Date]])</f>
        <v>2014</v>
      </c>
      <c r="C1777" s="3">
        <f>MONTH(Table1[[#This Row],[Order Date]])</f>
        <v>12</v>
      </c>
      <c r="D1777" s="1" t="s">
        <v>1762</v>
      </c>
      <c r="E1777" s="1" t="s">
        <v>91</v>
      </c>
      <c r="F1777" s="1" t="s">
        <v>11</v>
      </c>
      <c r="G1777" s="1" t="s">
        <v>16</v>
      </c>
      <c r="H1777" s="1" t="s">
        <v>1336</v>
      </c>
      <c r="I1777" s="2">
        <v>27.89</v>
      </c>
      <c r="J1777" s="3">
        <v>7</v>
      </c>
      <c r="K1777" s="2">
        <v>9.06</v>
      </c>
    </row>
    <row r="1778" spans="1:11" x14ac:dyDescent="0.2">
      <c r="A1778" s="5">
        <v>41981</v>
      </c>
      <c r="B1778" s="3">
        <f>YEAR(Table1[[#This Row],[Order Date]])</f>
        <v>2014</v>
      </c>
      <c r="C1778" s="3">
        <f>MONTH(Table1[[#This Row],[Order Date]])</f>
        <v>12</v>
      </c>
      <c r="D1778" s="1" t="s">
        <v>1762</v>
      </c>
      <c r="E1778" s="1" t="s">
        <v>91</v>
      </c>
      <c r="F1778" s="1" t="s">
        <v>11</v>
      </c>
      <c r="G1778" s="1" t="s">
        <v>20</v>
      </c>
      <c r="H1778" s="1" t="s">
        <v>1763</v>
      </c>
      <c r="I1778" s="2">
        <v>6.46</v>
      </c>
      <c r="J1778" s="3">
        <v>4</v>
      </c>
      <c r="K1778" s="2">
        <v>-4.5199999999999996</v>
      </c>
    </row>
    <row r="1779" spans="1:11" x14ac:dyDescent="0.2">
      <c r="A1779" s="5">
        <v>41981</v>
      </c>
      <c r="B1779" s="3">
        <f>YEAR(Table1[[#This Row],[Order Date]])</f>
        <v>2014</v>
      </c>
      <c r="C1779" s="3">
        <f>MONTH(Table1[[#This Row],[Order Date]])</f>
        <v>12</v>
      </c>
      <c r="D1779" s="1" t="s">
        <v>1762</v>
      </c>
      <c r="E1779" s="1" t="s">
        <v>91</v>
      </c>
      <c r="F1779" s="1" t="s">
        <v>39</v>
      </c>
      <c r="G1779" s="1" t="s">
        <v>40</v>
      </c>
      <c r="H1779" s="1" t="s">
        <v>1764</v>
      </c>
      <c r="I1779" s="2">
        <v>52.68</v>
      </c>
      <c r="J1779" s="3">
        <v>3</v>
      </c>
      <c r="K1779" s="2">
        <v>19.760000000000002</v>
      </c>
    </row>
    <row r="1780" spans="1:11" x14ac:dyDescent="0.2">
      <c r="A1780" s="5">
        <v>41981</v>
      </c>
      <c r="B1780" s="3">
        <f>YEAR(Table1[[#This Row],[Order Date]])</f>
        <v>2014</v>
      </c>
      <c r="C1780" s="3">
        <f>MONTH(Table1[[#This Row],[Order Date]])</f>
        <v>12</v>
      </c>
      <c r="D1780" s="1" t="s">
        <v>1762</v>
      </c>
      <c r="E1780" s="1" t="s">
        <v>91</v>
      </c>
      <c r="F1780" s="1" t="s">
        <v>11</v>
      </c>
      <c r="G1780" s="1" t="s">
        <v>200</v>
      </c>
      <c r="H1780" s="1" t="s">
        <v>1119</v>
      </c>
      <c r="I1780" s="2">
        <v>13.88</v>
      </c>
      <c r="J1780" s="3">
        <v>5</v>
      </c>
      <c r="K1780" s="2">
        <v>-2.6</v>
      </c>
    </row>
    <row r="1781" spans="1:11" x14ac:dyDescent="0.2">
      <c r="A1781" s="5">
        <v>41981</v>
      </c>
      <c r="B1781" s="3">
        <f>YEAR(Table1[[#This Row],[Order Date]])</f>
        <v>2014</v>
      </c>
      <c r="C1781" s="3">
        <f>MONTH(Table1[[#This Row],[Order Date]])</f>
        <v>12</v>
      </c>
      <c r="D1781" s="1" t="s">
        <v>1762</v>
      </c>
      <c r="E1781" s="1" t="s">
        <v>91</v>
      </c>
      <c r="F1781" s="1" t="s">
        <v>39</v>
      </c>
      <c r="G1781" s="1" t="s">
        <v>52</v>
      </c>
      <c r="H1781" s="1" t="s">
        <v>691</v>
      </c>
      <c r="I1781" s="2">
        <v>103.92</v>
      </c>
      <c r="J1781" s="3">
        <v>10</v>
      </c>
      <c r="K1781" s="2">
        <v>-18.190000000000001</v>
      </c>
    </row>
    <row r="1782" spans="1:11" x14ac:dyDescent="0.2">
      <c r="A1782" s="5">
        <v>41981</v>
      </c>
      <c r="B1782" s="3">
        <f>YEAR(Table1[[#This Row],[Order Date]])</f>
        <v>2014</v>
      </c>
      <c r="C1782" s="3">
        <f>MONTH(Table1[[#This Row],[Order Date]])</f>
        <v>12</v>
      </c>
      <c r="D1782" s="1" t="s">
        <v>1762</v>
      </c>
      <c r="E1782" s="1" t="s">
        <v>91</v>
      </c>
      <c r="F1782" s="1" t="s">
        <v>11</v>
      </c>
      <c r="G1782" s="1" t="s">
        <v>16</v>
      </c>
      <c r="H1782" s="1" t="s">
        <v>359</v>
      </c>
      <c r="I1782" s="2">
        <v>11.52</v>
      </c>
      <c r="J1782" s="3">
        <v>5</v>
      </c>
      <c r="K1782" s="2">
        <v>3.74</v>
      </c>
    </row>
    <row r="1783" spans="1:11" x14ac:dyDescent="0.2">
      <c r="A1783" s="5">
        <v>41981</v>
      </c>
      <c r="B1783" s="3">
        <f>YEAR(Table1[[#This Row],[Order Date]])</f>
        <v>2014</v>
      </c>
      <c r="C1783" s="3">
        <f>MONTH(Table1[[#This Row],[Order Date]])</f>
        <v>12</v>
      </c>
      <c r="D1783" s="1" t="s">
        <v>1762</v>
      </c>
      <c r="E1783" s="1" t="s">
        <v>91</v>
      </c>
      <c r="F1783" s="1" t="s">
        <v>11</v>
      </c>
      <c r="G1783" s="1" t="s">
        <v>12</v>
      </c>
      <c r="H1783" s="1" t="s">
        <v>549</v>
      </c>
      <c r="I1783" s="2">
        <v>10.37</v>
      </c>
      <c r="J1783" s="3">
        <v>2</v>
      </c>
      <c r="K1783" s="2">
        <v>3.63</v>
      </c>
    </row>
    <row r="1784" spans="1:11" x14ac:dyDescent="0.2">
      <c r="A1784" s="5">
        <v>41981</v>
      </c>
      <c r="B1784" s="3">
        <f>YEAR(Table1[[#This Row],[Order Date]])</f>
        <v>2014</v>
      </c>
      <c r="C1784" s="3">
        <f>MONTH(Table1[[#This Row],[Order Date]])</f>
        <v>12</v>
      </c>
      <c r="D1784" s="1" t="s">
        <v>1762</v>
      </c>
      <c r="E1784" s="1" t="s">
        <v>91</v>
      </c>
      <c r="F1784" s="1" t="s">
        <v>11</v>
      </c>
      <c r="G1784" s="1" t="s">
        <v>18</v>
      </c>
      <c r="H1784" s="1" t="s">
        <v>464</v>
      </c>
      <c r="I1784" s="2">
        <v>39.07</v>
      </c>
      <c r="J1784" s="3">
        <v>3</v>
      </c>
      <c r="K1784" s="2">
        <v>2.93</v>
      </c>
    </row>
    <row r="1785" spans="1:11" x14ac:dyDescent="0.2">
      <c r="A1785" s="5">
        <v>41981</v>
      </c>
      <c r="B1785" s="3">
        <f>YEAR(Table1[[#This Row],[Order Date]])</f>
        <v>2014</v>
      </c>
      <c r="C1785" s="3">
        <f>MONTH(Table1[[#This Row],[Order Date]])</f>
        <v>12</v>
      </c>
      <c r="D1785" s="1" t="s">
        <v>749</v>
      </c>
      <c r="E1785" s="1" t="s">
        <v>164</v>
      </c>
      <c r="F1785" s="1" t="s">
        <v>11</v>
      </c>
      <c r="G1785" s="1" t="s">
        <v>12</v>
      </c>
      <c r="H1785" s="1" t="s">
        <v>1765</v>
      </c>
      <c r="I1785" s="2">
        <v>45.68</v>
      </c>
      <c r="J1785" s="3">
        <v>2</v>
      </c>
      <c r="K1785" s="2">
        <v>21.01</v>
      </c>
    </row>
    <row r="1786" spans="1:11" x14ac:dyDescent="0.2">
      <c r="A1786" s="5">
        <v>41981</v>
      </c>
      <c r="B1786" s="3">
        <f>YEAR(Table1[[#This Row],[Order Date]])</f>
        <v>2014</v>
      </c>
      <c r="C1786" s="3">
        <f>MONTH(Table1[[#This Row],[Order Date]])</f>
        <v>12</v>
      </c>
      <c r="D1786" s="1" t="s">
        <v>749</v>
      </c>
      <c r="E1786" s="1" t="s">
        <v>164</v>
      </c>
      <c r="F1786" s="1" t="s">
        <v>34</v>
      </c>
      <c r="G1786" s="1" t="s">
        <v>35</v>
      </c>
      <c r="H1786" s="1" t="s">
        <v>542</v>
      </c>
      <c r="I1786" s="2">
        <v>603.91999999999996</v>
      </c>
      <c r="J1786" s="3">
        <v>5</v>
      </c>
      <c r="K1786" s="2">
        <v>45.29</v>
      </c>
    </row>
    <row r="1787" spans="1:11" x14ac:dyDescent="0.2">
      <c r="A1787" s="5">
        <v>41981</v>
      </c>
      <c r="B1787" s="3">
        <f>YEAR(Table1[[#This Row],[Order Date]])</f>
        <v>2014</v>
      </c>
      <c r="C1787" s="3">
        <f>MONTH(Table1[[#This Row],[Order Date]])</f>
        <v>12</v>
      </c>
      <c r="D1787" s="1" t="s">
        <v>1766</v>
      </c>
      <c r="E1787" s="1" t="s">
        <v>27</v>
      </c>
      <c r="F1787" s="1" t="s">
        <v>34</v>
      </c>
      <c r="G1787" s="1" t="s">
        <v>47</v>
      </c>
      <c r="H1787" s="1" t="s">
        <v>1586</v>
      </c>
      <c r="I1787" s="2">
        <v>39.880000000000003</v>
      </c>
      <c r="J1787" s="3">
        <v>2</v>
      </c>
      <c r="K1787" s="2">
        <v>11.17</v>
      </c>
    </row>
    <row r="1788" spans="1:11" x14ac:dyDescent="0.2">
      <c r="A1788" s="5">
        <v>41981</v>
      </c>
      <c r="B1788" s="3">
        <f>YEAR(Table1[[#This Row],[Order Date]])</f>
        <v>2014</v>
      </c>
      <c r="C1788" s="3">
        <f>MONTH(Table1[[#This Row],[Order Date]])</f>
        <v>12</v>
      </c>
      <c r="D1788" s="1" t="s">
        <v>1766</v>
      </c>
      <c r="E1788" s="1" t="s">
        <v>27</v>
      </c>
      <c r="F1788" s="1" t="s">
        <v>34</v>
      </c>
      <c r="G1788" s="1" t="s">
        <v>47</v>
      </c>
      <c r="H1788" s="1" t="s">
        <v>1216</v>
      </c>
      <c r="I1788" s="2">
        <v>79.44</v>
      </c>
      <c r="J1788" s="3">
        <v>3</v>
      </c>
      <c r="K1788" s="2">
        <v>28.6</v>
      </c>
    </row>
    <row r="1789" spans="1:11" x14ac:dyDescent="0.2">
      <c r="A1789" s="5">
        <v>41982</v>
      </c>
      <c r="B1789" s="3">
        <f>YEAR(Table1[[#This Row],[Order Date]])</f>
        <v>2014</v>
      </c>
      <c r="C1789" s="3">
        <f>MONTH(Table1[[#This Row],[Order Date]])</f>
        <v>12</v>
      </c>
      <c r="D1789" s="1" t="s">
        <v>176</v>
      </c>
      <c r="E1789" s="1" t="s">
        <v>27</v>
      </c>
      <c r="F1789" s="1" t="s">
        <v>11</v>
      </c>
      <c r="G1789" s="1" t="s">
        <v>12</v>
      </c>
      <c r="H1789" s="1" t="s">
        <v>1767</v>
      </c>
      <c r="I1789" s="2">
        <v>34.68</v>
      </c>
      <c r="J1789" s="3">
        <v>6</v>
      </c>
      <c r="K1789" s="2">
        <v>16.989999999999998</v>
      </c>
    </row>
    <row r="1790" spans="1:11" x14ac:dyDescent="0.2">
      <c r="A1790" s="5">
        <v>41982</v>
      </c>
      <c r="B1790" s="3">
        <f>YEAR(Table1[[#This Row],[Order Date]])</f>
        <v>2014</v>
      </c>
      <c r="C1790" s="3">
        <f>MONTH(Table1[[#This Row],[Order Date]])</f>
        <v>12</v>
      </c>
      <c r="D1790" s="1" t="s">
        <v>1414</v>
      </c>
      <c r="E1790" s="1" t="s">
        <v>95</v>
      </c>
      <c r="F1790" s="1" t="s">
        <v>11</v>
      </c>
      <c r="G1790" s="1" t="s">
        <v>18</v>
      </c>
      <c r="H1790" s="1" t="s">
        <v>1592</v>
      </c>
      <c r="I1790" s="2">
        <v>100.7</v>
      </c>
      <c r="J1790" s="3">
        <v>6</v>
      </c>
      <c r="K1790" s="2">
        <v>-1.26</v>
      </c>
    </row>
    <row r="1791" spans="1:11" x14ac:dyDescent="0.2">
      <c r="A1791" s="5">
        <v>41982</v>
      </c>
      <c r="B1791" s="3">
        <f>YEAR(Table1[[#This Row],[Order Date]])</f>
        <v>2014</v>
      </c>
      <c r="C1791" s="3">
        <f>MONTH(Table1[[#This Row],[Order Date]])</f>
        <v>12</v>
      </c>
      <c r="D1791" s="1" t="s">
        <v>1214</v>
      </c>
      <c r="E1791" s="1" t="s">
        <v>10</v>
      </c>
      <c r="F1791" s="1" t="s">
        <v>11</v>
      </c>
      <c r="G1791" s="1" t="s">
        <v>12</v>
      </c>
      <c r="H1791" s="1" t="s">
        <v>127</v>
      </c>
      <c r="I1791" s="2">
        <v>10.69</v>
      </c>
      <c r="J1791" s="3">
        <v>2</v>
      </c>
      <c r="K1791" s="2">
        <v>3.74</v>
      </c>
    </row>
    <row r="1792" spans="1:11" x14ac:dyDescent="0.2">
      <c r="A1792" s="5">
        <v>41982</v>
      </c>
      <c r="B1792" s="3">
        <f>YEAR(Table1[[#This Row],[Order Date]])</f>
        <v>2014</v>
      </c>
      <c r="C1792" s="3">
        <f>MONTH(Table1[[#This Row],[Order Date]])</f>
        <v>12</v>
      </c>
      <c r="D1792" s="1" t="s">
        <v>1214</v>
      </c>
      <c r="E1792" s="1" t="s">
        <v>10</v>
      </c>
      <c r="F1792" s="1" t="s">
        <v>11</v>
      </c>
      <c r="G1792" s="1" t="s">
        <v>18</v>
      </c>
      <c r="H1792" s="1" t="s">
        <v>1689</v>
      </c>
      <c r="I1792" s="2">
        <v>237.1</v>
      </c>
      <c r="J1792" s="3">
        <v>3</v>
      </c>
      <c r="K1792" s="2">
        <v>20.75</v>
      </c>
    </row>
    <row r="1793" spans="1:11" x14ac:dyDescent="0.2">
      <c r="A1793" s="5">
        <v>41982</v>
      </c>
      <c r="B1793" s="3">
        <f>YEAR(Table1[[#This Row],[Order Date]])</f>
        <v>2014</v>
      </c>
      <c r="C1793" s="3">
        <f>MONTH(Table1[[#This Row],[Order Date]])</f>
        <v>12</v>
      </c>
      <c r="D1793" s="1" t="s">
        <v>355</v>
      </c>
      <c r="E1793" s="1" t="s">
        <v>15</v>
      </c>
      <c r="F1793" s="1" t="s">
        <v>11</v>
      </c>
      <c r="G1793" s="1" t="s">
        <v>12</v>
      </c>
      <c r="H1793" s="1" t="s">
        <v>1768</v>
      </c>
      <c r="I1793" s="2">
        <v>8.4499999999999993</v>
      </c>
      <c r="J1793" s="3">
        <v>2</v>
      </c>
      <c r="K1793" s="2">
        <v>2.96</v>
      </c>
    </row>
    <row r="1794" spans="1:11" x14ac:dyDescent="0.2">
      <c r="A1794" s="5">
        <v>41982</v>
      </c>
      <c r="B1794" s="3">
        <f>YEAR(Table1[[#This Row],[Order Date]])</f>
        <v>2014</v>
      </c>
      <c r="C1794" s="3">
        <f>MONTH(Table1[[#This Row],[Order Date]])</f>
        <v>12</v>
      </c>
      <c r="D1794" s="1" t="s">
        <v>355</v>
      </c>
      <c r="E1794" s="1" t="s">
        <v>15</v>
      </c>
      <c r="F1794" s="1" t="s">
        <v>11</v>
      </c>
      <c r="G1794" s="1" t="s">
        <v>92</v>
      </c>
      <c r="H1794" s="1" t="s">
        <v>1125</v>
      </c>
      <c r="I1794" s="2">
        <v>20.39</v>
      </c>
      <c r="J1794" s="3">
        <v>2</v>
      </c>
      <c r="K1794" s="2">
        <v>-53.01</v>
      </c>
    </row>
    <row r="1795" spans="1:11" x14ac:dyDescent="0.2">
      <c r="A1795" s="5">
        <v>41982</v>
      </c>
      <c r="B1795" s="3">
        <f>YEAR(Table1[[#This Row],[Order Date]])</f>
        <v>2014</v>
      </c>
      <c r="C1795" s="3">
        <f>MONTH(Table1[[#This Row],[Order Date]])</f>
        <v>12</v>
      </c>
      <c r="D1795" s="1" t="s">
        <v>1758</v>
      </c>
      <c r="E1795" s="1" t="s">
        <v>23</v>
      </c>
      <c r="F1795" s="1" t="s">
        <v>11</v>
      </c>
      <c r="G1795" s="1" t="s">
        <v>63</v>
      </c>
      <c r="H1795" s="1" t="s">
        <v>1091</v>
      </c>
      <c r="I1795" s="2">
        <v>30.67</v>
      </c>
      <c r="J1795" s="3">
        <v>3</v>
      </c>
      <c r="K1795" s="2">
        <v>9.59</v>
      </c>
    </row>
    <row r="1796" spans="1:11" x14ac:dyDescent="0.2">
      <c r="A1796" s="5">
        <v>41982</v>
      </c>
      <c r="B1796" s="3">
        <f>YEAR(Table1[[#This Row],[Order Date]])</f>
        <v>2014</v>
      </c>
      <c r="C1796" s="3">
        <f>MONTH(Table1[[#This Row],[Order Date]])</f>
        <v>12</v>
      </c>
      <c r="D1796" s="1" t="s">
        <v>1758</v>
      </c>
      <c r="E1796" s="1" t="s">
        <v>23</v>
      </c>
      <c r="F1796" s="1" t="s">
        <v>39</v>
      </c>
      <c r="G1796" s="1" t="s">
        <v>603</v>
      </c>
      <c r="H1796" s="1" t="s">
        <v>1769</v>
      </c>
      <c r="I1796" s="2">
        <v>1079.98</v>
      </c>
      <c r="J1796" s="3">
        <v>4</v>
      </c>
      <c r="K1796" s="2">
        <v>126</v>
      </c>
    </row>
    <row r="1797" spans="1:11" x14ac:dyDescent="0.2">
      <c r="A1797" s="5">
        <v>41983</v>
      </c>
      <c r="B1797" s="3">
        <f>YEAR(Table1[[#This Row],[Order Date]])</f>
        <v>2014</v>
      </c>
      <c r="C1797" s="3">
        <f>MONTH(Table1[[#This Row],[Order Date]])</f>
        <v>12</v>
      </c>
      <c r="D1797" s="1" t="s">
        <v>1684</v>
      </c>
      <c r="E1797" s="1" t="s">
        <v>149</v>
      </c>
      <c r="F1797" s="1" t="s">
        <v>11</v>
      </c>
      <c r="G1797" s="1" t="s">
        <v>12</v>
      </c>
      <c r="H1797" s="1" t="s">
        <v>1621</v>
      </c>
      <c r="I1797" s="2">
        <v>11.36</v>
      </c>
      <c r="J1797" s="3">
        <v>2</v>
      </c>
      <c r="K1797" s="2">
        <v>5.23</v>
      </c>
    </row>
    <row r="1798" spans="1:11" x14ac:dyDescent="0.2">
      <c r="A1798" s="5">
        <v>41983</v>
      </c>
      <c r="B1798" s="3">
        <f>YEAR(Table1[[#This Row],[Order Date]])</f>
        <v>2014</v>
      </c>
      <c r="C1798" s="3">
        <f>MONTH(Table1[[#This Row],[Order Date]])</f>
        <v>12</v>
      </c>
      <c r="D1798" s="1" t="s">
        <v>1684</v>
      </c>
      <c r="E1798" s="1" t="s">
        <v>149</v>
      </c>
      <c r="F1798" s="1" t="s">
        <v>11</v>
      </c>
      <c r="G1798" s="1" t="s">
        <v>20</v>
      </c>
      <c r="H1798" s="1" t="s">
        <v>1770</v>
      </c>
      <c r="I1798" s="2">
        <v>106.34</v>
      </c>
      <c r="J1798" s="3">
        <v>7</v>
      </c>
      <c r="K1798" s="2">
        <v>37.22</v>
      </c>
    </row>
    <row r="1799" spans="1:11" x14ac:dyDescent="0.2">
      <c r="A1799" s="5">
        <v>41983</v>
      </c>
      <c r="B1799" s="3">
        <f>YEAR(Table1[[#This Row],[Order Date]])</f>
        <v>2014</v>
      </c>
      <c r="C1799" s="3">
        <f>MONTH(Table1[[#This Row],[Order Date]])</f>
        <v>12</v>
      </c>
      <c r="D1799" s="1" t="s">
        <v>1771</v>
      </c>
      <c r="E1799" s="1" t="s">
        <v>510</v>
      </c>
      <c r="F1799" s="1" t="s">
        <v>34</v>
      </c>
      <c r="G1799" s="1" t="s">
        <v>35</v>
      </c>
      <c r="H1799" s="1" t="s">
        <v>1772</v>
      </c>
      <c r="I1799" s="2">
        <v>338.35</v>
      </c>
      <c r="J1799" s="3">
        <v>3</v>
      </c>
      <c r="K1799" s="2">
        <v>4.2300000000000004</v>
      </c>
    </row>
    <row r="1800" spans="1:11" x14ac:dyDescent="0.2">
      <c r="A1800" s="5">
        <v>41983</v>
      </c>
      <c r="B1800" s="3">
        <f>YEAR(Table1[[#This Row],[Order Date]])</f>
        <v>2014</v>
      </c>
      <c r="C1800" s="3">
        <f>MONTH(Table1[[#This Row],[Order Date]])</f>
        <v>12</v>
      </c>
      <c r="D1800" s="1" t="s">
        <v>1771</v>
      </c>
      <c r="E1800" s="1" t="s">
        <v>510</v>
      </c>
      <c r="F1800" s="1" t="s">
        <v>11</v>
      </c>
      <c r="G1800" s="1" t="s">
        <v>12</v>
      </c>
      <c r="H1800" s="1" t="s">
        <v>1157</v>
      </c>
      <c r="I1800" s="2">
        <v>25.92</v>
      </c>
      <c r="J1800" s="3">
        <v>4</v>
      </c>
      <c r="K1800" s="2">
        <v>12.44</v>
      </c>
    </row>
    <row r="1801" spans="1:11" x14ac:dyDescent="0.2">
      <c r="A1801" s="5">
        <v>41983</v>
      </c>
      <c r="B1801" s="3">
        <f>YEAR(Table1[[#This Row],[Order Date]])</f>
        <v>2014</v>
      </c>
      <c r="C1801" s="3">
        <f>MONTH(Table1[[#This Row],[Order Date]])</f>
        <v>12</v>
      </c>
      <c r="D1801" s="1" t="s">
        <v>1771</v>
      </c>
      <c r="E1801" s="1" t="s">
        <v>510</v>
      </c>
      <c r="F1801" s="1" t="s">
        <v>11</v>
      </c>
      <c r="G1801" s="1" t="s">
        <v>12</v>
      </c>
      <c r="H1801" s="1" t="s">
        <v>1773</v>
      </c>
      <c r="I1801" s="2">
        <v>91.36</v>
      </c>
      <c r="J1801" s="3">
        <v>4</v>
      </c>
      <c r="K1801" s="2">
        <v>42.03</v>
      </c>
    </row>
    <row r="1802" spans="1:11" x14ac:dyDescent="0.2">
      <c r="A1802" s="5">
        <v>41985</v>
      </c>
      <c r="B1802" s="3">
        <f>YEAR(Table1[[#This Row],[Order Date]])</f>
        <v>2014</v>
      </c>
      <c r="C1802" s="3">
        <f>MONTH(Table1[[#This Row],[Order Date]])</f>
        <v>12</v>
      </c>
      <c r="D1802" s="1" t="s">
        <v>1211</v>
      </c>
      <c r="E1802" s="1" t="s">
        <v>27</v>
      </c>
      <c r="F1802" s="1" t="s">
        <v>34</v>
      </c>
      <c r="G1802" s="1" t="s">
        <v>145</v>
      </c>
      <c r="H1802" s="1" t="s">
        <v>1774</v>
      </c>
      <c r="I1802" s="2">
        <v>764.69</v>
      </c>
      <c r="J1802" s="3">
        <v>6</v>
      </c>
      <c r="K1802" s="2">
        <v>95.59</v>
      </c>
    </row>
    <row r="1803" spans="1:11" x14ac:dyDescent="0.2">
      <c r="A1803" s="5">
        <v>41985</v>
      </c>
      <c r="B1803" s="3">
        <f>YEAR(Table1[[#This Row],[Order Date]])</f>
        <v>2014</v>
      </c>
      <c r="C1803" s="3">
        <f>MONTH(Table1[[#This Row],[Order Date]])</f>
        <v>12</v>
      </c>
      <c r="D1803" s="1" t="s">
        <v>1211</v>
      </c>
      <c r="E1803" s="1" t="s">
        <v>27</v>
      </c>
      <c r="F1803" s="1" t="s">
        <v>34</v>
      </c>
      <c r="G1803" s="1" t="s">
        <v>145</v>
      </c>
      <c r="H1803" s="1" t="s">
        <v>320</v>
      </c>
      <c r="I1803" s="2">
        <v>3610.85</v>
      </c>
      <c r="J1803" s="3">
        <v>12</v>
      </c>
      <c r="K1803" s="2">
        <v>135.41</v>
      </c>
    </row>
    <row r="1804" spans="1:11" x14ac:dyDescent="0.2">
      <c r="A1804" s="5">
        <v>41985</v>
      </c>
      <c r="B1804" s="3">
        <f>YEAR(Table1[[#This Row],[Order Date]])</f>
        <v>2014</v>
      </c>
      <c r="C1804" s="3">
        <f>MONTH(Table1[[#This Row],[Order Date]])</f>
        <v>12</v>
      </c>
      <c r="D1804" s="1" t="s">
        <v>1211</v>
      </c>
      <c r="E1804" s="1" t="s">
        <v>27</v>
      </c>
      <c r="F1804" s="1" t="s">
        <v>34</v>
      </c>
      <c r="G1804" s="1" t="s">
        <v>74</v>
      </c>
      <c r="H1804" s="1" t="s">
        <v>644</v>
      </c>
      <c r="I1804" s="2">
        <v>254.97</v>
      </c>
      <c r="J1804" s="3">
        <v>3</v>
      </c>
      <c r="K1804" s="2">
        <v>12</v>
      </c>
    </row>
    <row r="1805" spans="1:11" x14ac:dyDescent="0.2">
      <c r="A1805" s="5">
        <v>41985</v>
      </c>
      <c r="B1805" s="3">
        <f>YEAR(Table1[[#This Row],[Order Date]])</f>
        <v>2014</v>
      </c>
      <c r="C1805" s="3">
        <f>MONTH(Table1[[#This Row],[Order Date]])</f>
        <v>12</v>
      </c>
      <c r="D1805" s="1" t="s">
        <v>1563</v>
      </c>
      <c r="E1805" s="1" t="s">
        <v>27</v>
      </c>
      <c r="F1805" s="1" t="s">
        <v>34</v>
      </c>
      <c r="G1805" s="1" t="s">
        <v>47</v>
      </c>
      <c r="H1805" s="1" t="s">
        <v>1775</v>
      </c>
      <c r="I1805" s="2">
        <v>43.31</v>
      </c>
      <c r="J1805" s="3">
        <v>1</v>
      </c>
      <c r="K1805" s="2">
        <v>4.33</v>
      </c>
    </row>
    <row r="1806" spans="1:11" x14ac:dyDescent="0.2">
      <c r="A1806" s="5">
        <v>41985</v>
      </c>
      <c r="B1806" s="3">
        <f>YEAR(Table1[[#This Row],[Order Date]])</f>
        <v>2014</v>
      </c>
      <c r="C1806" s="3">
        <f>MONTH(Table1[[#This Row],[Order Date]])</f>
        <v>12</v>
      </c>
      <c r="D1806" s="1" t="s">
        <v>1776</v>
      </c>
      <c r="E1806" s="1" t="s">
        <v>10</v>
      </c>
      <c r="F1806" s="1" t="s">
        <v>11</v>
      </c>
      <c r="G1806" s="1" t="s">
        <v>20</v>
      </c>
      <c r="H1806" s="1" t="s">
        <v>1777</v>
      </c>
      <c r="I1806" s="2">
        <v>210.39</v>
      </c>
      <c r="J1806" s="3">
        <v>2</v>
      </c>
      <c r="K1806" s="2">
        <v>-336.63</v>
      </c>
    </row>
    <row r="1807" spans="1:11" x14ac:dyDescent="0.2">
      <c r="A1807" s="5">
        <v>41985</v>
      </c>
      <c r="B1807" s="3">
        <f>YEAR(Table1[[#This Row],[Order Date]])</f>
        <v>2014</v>
      </c>
      <c r="C1807" s="3">
        <f>MONTH(Table1[[#This Row],[Order Date]])</f>
        <v>12</v>
      </c>
      <c r="D1807" s="1" t="s">
        <v>1778</v>
      </c>
      <c r="E1807" s="1" t="s">
        <v>27</v>
      </c>
      <c r="F1807" s="1" t="s">
        <v>34</v>
      </c>
      <c r="G1807" s="1" t="s">
        <v>47</v>
      </c>
      <c r="H1807" s="1" t="s">
        <v>1779</v>
      </c>
      <c r="I1807" s="2">
        <v>12.54</v>
      </c>
      <c r="J1807" s="3">
        <v>3</v>
      </c>
      <c r="K1807" s="2">
        <v>4.51</v>
      </c>
    </row>
    <row r="1808" spans="1:11" x14ac:dyDescent="0.2">
      <c r="A1808" s="5">
        <v>41985</v>
      </c>
      <c r="B1808" s="3">
        <f>YEAR(Table1[[#This Row],[Order Date]])</f>
        <v>2014</v>
      </c>
      <c r="C1808" s="3">
        <f>MONTH(Table1[[#This Row],[Order Date]])</f>
        <v>12</v>
      </c>
      <c r="D1808" s="1" t="s">
        <v>1778</v>
      </c>
      <c r="E1808" s="1" t="s">
        <v>27</v>
      </c>
      <c r="F1808" s="1" t="s">
        <v>11</v>
      </c>
      <c r="G1808" s="1" t="s">
        <v>18</v>
      </c>
      <c r="H1808" s="1" t="s">
        <v>1780</v>
      </c>
      <c r="I1808" s="2">
        <v>8.94</v>
      </c>
      <c r="J1808" s="3">
        <v>3</v>
      </c>
      <c r="K1808" s="2">
        <v>0.63</v>
      </c>
    </row>
    <row r="1809" spans="1:11" x14ac:dyDescent="0.2">
      <c r="A1809" s="5">
        <v>41985</v>
      </c>
      <c r="B1809" s="3">
        <f>YEAR(Table1[[#This Row],[Order Date]])</f>
        <v>2014</v>
      </c>
      <c r="C1809" s="3">
        <f>MONTH(Table1[[#This Row],[Order Date]])</f>
        <v>12</v>
      </c>
      <c r="D1809" s="1" t="s">
        <v>1778</v>
      </c>
      <c r="E1809" s="1" t="s">
        <v>27</v>
      </c>
      <c r="F1809" s="1" t="s">
        <v>34</v>
      </c>
      <c r="G1809" s="1" t="s">
        <v>47</v>
      </c>
      <c r="H1809" s="1" t="s">
        <v>1404</v>
      </c>
      <c r="I1809" s="2">
        <v>9.24</v>
      </c>
      <c r="J1809" s="3">
        <v>3</v>
      </c>
      <c r="K1809" s="2">
        <v>4.4400000000000004</v>
      </c>
    </row>
    <row r="1810" spans="1:11" x14ac:dyDescent="0.2">
      <c r="A1810" s="5">
        <v>41985</v>
      </c>
      <c r="B1810" s="3">
        <f>YEAR(Table1[[#This Row],[Order Date]])</f>
        <v>2014</v>
      </c>
      <c r="C1810" s="3">
        <f>MONTH(Table1[[#This Row],[Order Date]])</f>
        <v>12</v>
      </c>
      <c r="D1810" s="1" t="s">
        <v>953</v>
      </c>
      <c r="E1810" s="1" t="s">
        <v>123</v>
      </c>
      <c r="F1810" s="1" t="s">
        <v>11</v>
      </c>
      <c r="G1810" s="1" t="s">
        <v>63</v>
      </c>
      <c r="H1810" s="1" t="s">
        <v>64</v>
      </c>
      <c r="I1810" s="2">
        <v>23.47</v>
      </c>
      <c r="J1810" s="3">
        <v>3</v>
      </c>
      <c r="K1810" s="2">
        <v>7.63</v>
      </c>
    </row>
    <row r="1811" spans="1:11" x14ac:dyDescent="0.2">
      <c r="A1811" s="5">
        <v>41986</v>
      </c>
      <c r="B1811" s="3">
        <f>YEAR(Table1[[#This Row],[Order Date]])</f>
        <v>2014</v>
      </c>
      <c r="C1811" s="3">
        <f>MONTH(Table1[[#This Row],[Order Date]])</f>
        <v>12</v>
      </c>
      <c r="D1811" s="1" t="s">
        <v>1207</v>
      </c>
      <c r="E1811" s="1" t="s">
        <v>27</v>
      </c>
      <c r="F1811" s="1" t="s">
        <v>11</v>
      </c>
      <c r="G1811" s="1" t="s">
        <v>12</v>
      </c>
      <c r="H1811" s="1" t="s">
        <v>1395</v>
      </c>
      <c r="I1811" s="2">
        <v>90.24</v>
      </c>
      <c r="J1811" s="3">
        <v>6</v>
      </c>
      <c r="K1811" s="2">
        <v>41.51</v>
      </c>
    </row>
    <row r="1812" spans="1:11" x14ac:dyDescent="0.2">
      <c r="A1812" s="5">
        <v>41986</v>
      </c>
      <c r="B1812" s="3">
        <f>YEAR(Table1[[#This Row],[Order Date]])</f>
        <v>2014</v>
      </c>
      <c r="C1812" s="3">
        <f>MONTH(Table1[[#This Row],[Order Date]])</f>
        <v>12</v>
      </c>
      <c r="D1812" s="1" t="s">
        <v>1781</v>
      </c>
      <c r="E1812" s="1" t="s">
        <v>10</v>
      </c>
      <c r="F1812" s="1" t="s">
        <v>11</v>
      </c>
      <c r="G1812" s="1" t="s">
        <v>200</v>
      </c>
      <c r="H1812" s="1" t="s">
        <v>1292</v>
      </c>
      <c r="I1812" s="2">
        <v>2.92</v>
      </c>
      <c r="J1812" s="3">
        <v>1</v>
      </c>
      <c r="K1812" s="2">
        <v>0.37</v>
      </c>
    </row>
    <row r="1813" spans="1:11" x14ac:dyDescent="0.2">
      <c r="A1813" s="5">
        <v>41986</v>
      </c>
      <c r="B1813" s="3">
        <f>YEAR(Table1[[#This Row],[Order Date]])</f>
        <v>2014</v>
      </c>
      <c r="C1813" s="3">
        <f>MONTH(Table1[[#This Row],[Order Date]])</f>
        <v>12</v>
      </c>
      <c r="D1813" s="1" t="s">
        <v>738</v>
      </c>
      <c r="E1813" s="1" t="s">
        <v>15</v>
      </c>
      <c r="F1813" s="1" t="s">
        <v>34</v>
      </c>
      <c r="G1813" s="1" t="s">
        <v>47</v>
      </c>
      <c r="H1813" s="1" t="s">
        <v>1782</v>
      </c>
      <c r="I1813" s="2">
        <v>94.43</v>
      </c>
      <c r="J1813" s="3">
        <v>3</v>
      </c>
      <c r="K1813" s="2">
        <v>-42.49</v>
      </c>
    </row>
    <row r="1814" spans="1:11" x14ac:dyDescent="0.2">
      <c r="A1814" s="5">
        <v>41986</v>
      </c>
      <c r="B1814" s="3">
        <f>YEAR(Table1[[#This Row],[Order Date]])</f>
        <v>2014</v>
      </c>
      <c r="C1814" s="3">
        <f>MONTH(Table1[[#This Row],[Order Date]])</f>
        <v>12</v>
      </c>
      <c r="D1814" s="1" t="s">
        <v>684</v>
      </c>
      <c r="E1814" s="1" t="s">
        <v>95</v>
      </c>
      <c r="F1814" s="1" t="s">
        <v>34</v>
      </c>
      <c r="G1814" s="1" t="s">
        <v>47</v>
      </c>
      <c r="H1814" s="1" t="s">
        <v>716</v>
      </c>
      <c r="I1814" s="2">
        <v>87.96</v>
      </c>
      <c r="J1814" s="3">
        <v>3</v>
      </c>
      <c r="K1814" s="2">
        <v>7.7</v>
      </c>
    </row>
    <row r="1815" spans="1:11" x14ac:dyDescent="0.2">
      <c r="A1815" s="5">
        <v>41986</v>
      </c>
      <c r="B1815" s="3">
        <f>YEAR(Table1[[#This Row],[Order Date]])</f>
        <v>2014</v>
      </c>
      <c r="C1815" s="3">
        <f>MONTH(Table1[[#This Row],[Order Date]])</f>
        <v>12</v>
      </c>
      <c r="D1815" s="1" t="s">
        <v>684</v>
      </c>
      <c r="E1815" s="1" t="s">
        <v>95</v>
      </c>
      <c r="F1815" s="1" t="s">
        <v>11</v>
      </c>
      <c r="G1815" s="1" t="s">
        <v>20</v>
      </c>
      <c r="H1815" s="1" t="s">
        <v>966</v>
      </c>
      <c r="I1815" s="2">
        <v>5.21</v>
      </c>
      <c r="J1815" s="3">
        <v>2</v>
      </c>
      <c r="K1815" s="2">
        <v>-4.17</v>
      </c>
    </row>
    <row r="1816" spans="1:11" x14ac:dyDescent="0.2">
      <c r="A1816" s="5">
        <v>41986</v>
      </c>
      <c r="B1816" s="3">
        <f>YEAR(Table1[[#This Row],[Order Date]])</f>
        <v>2014</v>
      </c>
      <c r="C1816" s="3">
        <f>MONTH(Table1[[#This Row],[Order Date]])</f>
        <v>12</v>
      </c>
      <c r="D1816" s="1" t="s">
        <v>1783</v>
      </c>
      <c r="E1816" s="1" t="s">
        <v>33</v>
      </c>
      <c r="F1816" s="1" t="s">
        <v>11</v>
      </c>
      <c r="G1816" s="1" t="s">
        <v>20</v>
      </c>
      <c r="H1816" s="1" t="s">
        <v>559</v>
      </c>
      <c r="I1816" s="2">
        <v>12.39</v>
      </c>
      <c r="J1816" s="3">
        <v>3</v>
      </c>
      <c r="K1816" s="2">
        <v>5.82</v>
      </c>
    </row>
    <row r="1817" spans="1:11" x14ac:dyDescent="0.2">
      <c r="A1817" s="5">
        <v>41987</v>
      </c>
      <c r="B1817" s="3">
        <f>YEAR(Table1[[#This Row],[Order Date]])</f>
        <v>2014</v>
      </c>
      <c r="C1817" s="3">
        <f>MONTH(Table1[[#This Row],[Order Date]])</f>
        <v>12</v>
      </c>
      <c r="D1817" s="1" t="s">
        <v>1433</v>
      </c>
      <c r="E1817" s="1" t="s">
        <v>15</v>
      </c>
      <c r="F1817" s="1" t="s">
        <v>11</v>
      </c>
      <c r="G1817" s="1" t="s">
        <v>20</v>
      </c>
      <c r="H1817" s="1" t="s">
        <v>682</v>
      </c>
      <c r="I1817" s="2">
        <v>5.0999999999999996</v>
      </c>
      <c r="J1817" s="3">
        <v>4</v>
      </c>
      <c r="K1817" s="2">
        <v>-8.68</v>
      </c>
    </row>
    <row r="1818" spans="1:11" x14ac:dyDescent="0.2">
      <c r="A1818" s="5">
        <v>41987</v>
      </c>
      <c r="B1818" s="3">
        <f>YEAR(Table1[[#This Row],[Order Date]])</f>
        <v>2014</v>
      </c>
      <c r="C1818" s="3">
        <f>MONTH(Table1[[#This Row],[Order Date]])</f>
        <v>12</v>
      </c>
      <c r="D1818" s="1" t="s">
        <v>1433</v>
      </c>
      <c r="E1818" s="1" t="s">
        <v>15</v>
      </c>
      <c r="F1818" s="1" t="s">
        <v>11</v>
      </c>
      <c r="G1818" s="1" t="s">
        <v>43</v>
      </c>
      <c r="H1818" s="1" t="s">
        <v>1784</v>
      </c>
      <c r="I1818" s="2">
        <v>2.9</v>
      </c>
      <c r="J1818" s="3">
        <v>2</v>
      </c>
      <c r="K1818" s="2">
        <v>0.47</v>
      </c>
    </row>
    <row r="1819" spans="1:11" x14ac:dyDescent="0.2">
      <c r="A1819" s="5">
        <v>41987</v>
      </c>
      <c r="B1819" s="3">
        <f>YEAR(Table1[[#This Row],[Order Date]])</f>
        <v>2014</v>
      </c>
      <c r="C1819" s="3">
        <f>MONTH(Table1[[#This Row],[Order Date]])</f>
        <v>12</v>
      </c>
      <c r="D1819" s="1" t="s">
        <v>1433</v>
      </c>
      <c r="E1819" s="1" t="s">
        <v>15</v>
      </c>
      <c r="F1819" s="1" t="s">
        <v>39</v>
      </c>
      <c r="G1819" s="1" t="s">
        <v>52</v>
      </c>
      <c r="H1819" s="1" t="s">
        <v>1227</v>
      </c>
      <c r="I1819" s="2">
        <v>35.020000000000003</v>
      </c>
      <c r="J1819" s="3">
        <v>3</v>
      </c>
      <c r="K1819" s="2">
        <v>-2.19</v>
      </c>
    </row>
    <row r="1820" spans="1:11" x14ac:dyDescent="0.2">
      <c r="A1820" s="5">
        <v>41987</v>
      </c>
      <c r="B1820" s="3">
        <f>YEAR(Table1[[#This Row],[Order Date]])</f>
        <v>2014</v>
      </c>
      <c r="C1820" s="3">
        <f>MONTH(Table1[[#This Row],[Order Date]])</f>
        <v>12</v>
      </c>
      <c r="D1820" s="1" t="s">
        <v>778</v>
      </c>
      <c r="E1820" s="1" t="s">
        <v>123</v>
      </c>
      <c r="F1820" s="1" t="s">
        <v>34</v>
      </c>
      <c r="G1820" s="1" t="s">
        <v>35</v>
      </c>
      <c r="H1820" s="1" t="s">
        <v>382</v>
      </c>
      <c r="I1820" s="2">
        <v>186.3</v>
      </c>
      <c r="J1820" s="3">
        <v>4</v>
      </c>
      <c r="K1820" s="2">
        <v>13.97</v>
      </c>
    </row>
    <row r="1821" spans="1:11" x14ac:dyDescent="0.2">
      <c r="A1821" s="5">
        <v>41987</v>
      </c>
      <c r="B1821" s="3">
        <f>YEAR(Table1[[#This Row],[Order Date]])</f>
        <v>2014</v>
      </c>
      <c r="C1821" s="3">
        <f>MONTH(Table1[[#This Row],[Order Date]])</f>
        <v>12</v>
      </c>
      <c r="D1821" s="1" t="s">
        <v>1785</v>
      </c>
      <c r="E1821" s="1" t="s">
        <v>78</v>
      </c>
      <c r="F1821" s="1" t="s">
        <v>11</v>
      </c>
      <c r="G1821" s="1" t="s">
        <v>24</v>
      </c>
      <c r="H1821" s="1" t="s">
        <v>317</v>
      </c>
      <c r="I1821" s="2">
        <v>2.62</v>
      </c>
      <c r="J1821" s="3">
        <v>1</v>
      </c>
      <c r="K1821" s="2">
        <v>0.3</v>
      </c>
    </row>
    <row r="1822" spans="1:11" x14ac:dyDescent="0.2">
      <c r="A1822" s="5">
        <v>41987</v>
      </c>
      <c r="B1822" s="3">
        <f>YEAR(Table1[[#This Row],[Order Date]])</f>
        <v>2014</v>
      </c>
      <c r="C1822" s="3">
        <f>MONTH(Table1[[#This Row],[Order Date]])</f>
        <v>12</v>
      </c>
      <c r="D1822" s="1" t="s">
        <v>1785</v>
      </c>
      <c r="E1822" s="1" t="s">
        <v>78</v>
      </c>
      <c r="F1822" s="1" t="s">
        <v>34</v>
      </c>
      <c r="G1822" s="1" t="s">
        <v>145</v>
      </c>
      <c r="H1822" s="1" t="s">
        <v>1786</v>
      </c>
      <c r="I1822" s="2">
        <v>136.53</v>
      </c>
      <c r="J1822" s="3">
        <v>1</v>
      </c>
      <c r="K1822" s="2">
        <v>-52.34</v>
      </c>
    </row>
    <row r="1823" spans="1:11" x14ac:dyDescent="0.2">
      <c r="A1823" s="5">
        <v>41987</v>
      </c>
      <c r="B1823" s="3">
        <f>YEAR(Table1[[#This Row],[Order Date]])</f>
        <v>2014</v>
      </c>
      <c r="C1823" s="3">
        <f>MONTH(Table1[[#This Row],[Order Date]])</f>
        <v>12</v>
      </c>
      <c r="D1823" s="1" t="s">
        <v>1785</v>
      </c>
      <c r="E1823" s="1" t="s">
        <v>78</v>
      </c>
      <c r="F1823" s="1" t="s">
        <v>39</v>
      </c>
      <c r="G1823" s="1" t="s">
        <v>52</v>
      </c>
      <c r="H1823" s="1" t="s">
        <v>1787</v>
      </c>
      <c r="I1823" s="2">
        <v>263.95999999999998</v>
      </c>
      <c r="J1823" s="3">
        <v>1</v>
      </c>
      <c r="K1823" s="2">
        <v>42.89</v>
      </c>
    </row>
    <row r="1824" spans="1:11" x14ac:dyDescent="0.2">
      <c r="A1824" s="5">
        <v>41987</v>
      </c>
      <c r="B1824" s="3">
        <f>YEAR(Table1[[#This Row],[Order Date]])</f>
        <v>2014</v>
      </c>
      <c r="C1824" s="3">
        <f>MONTH(Table1[[#This Row],[Order Date]])</f>
        <v>12</v>
      </c>
      <c r="D1824" s="1" t="s">
        <v>122</v>
      </c>
      <c r="E1824" s="1" t="s">
        <v>149</v>
      </c>
      <c r="F1824" s="1" t="s">
        <v>39</v>
      </c>
      <c r="G1824" s="1" t="s">
        <v>302</v>
      </c>
      <c r="H1824" s="1" t="s">
        <v>1329</v>
      </c>
      <c r="I1824" s="2">
        <v>6999.96</v>
      </c>
      <c r="J1824" s="3">
        <v>4</v>
      </c>
      <c r="K1824" s="2">
        <v>2239.9899999999998</v>
      </c>
    </row>
    <row r="1825" spans="1:11" x14ac:dyDescent="0.2">
      <c r="A1825" s="5">
        <v>41987</v>
      </c>
      <c r="B1825" s="3">
        <f>YEAR(Table1[[#This Row],[Order Date]])</f>
        <v>2014</v>
      </c>
      <c r="C1825" s="3">
        <f>MONTH(Table1[[#This Row],[Order Date]])</f>
        <v>12</v>
      </c>
      <c r="D1825" s="1" t="s">
        <v>1788</v>
      </c>
      <c r="E1825" s="1" t="s">
        <v>15</v>
      </c>
      <c r="F1825" s="1" t="s">
        <v>11</v>
      </c>
      <c r="G1825" s="1" t="s">
        <v>20</v>
      </c>
      <c r="H1825" s="1" t="s">
        <v>1509</v>
      </c>
      <c r="I1825" s="2">
        <v>9.26</v>
      </c>
      <c r="J1825" s="3">
        <v>3</v>
      </c>
      <c r="K1825" s="2">
        <v>-13.9</v>
      </c>
    </row>
    <row r="1826" spans="1:11" x14ac:dyDescent="0.2">
      <c r="A1826" s="5">
        <v>41988</v>
      </c>
      <c r="B1826" s="3">
        <f>YEAR(Table1[[#This Row],[Order Date]])</f>
        <v>2014</v>
      </c>
      <c r="C1826" s="3">
        <f>MONTH(Table1[[#This Row],[Order Date]])</f>
        <v>12</v>
      </c>
      <c r="D1826" s="1" t="s">
        <v>831</v>
      </c>
      <c r="E1826" s="1" t="s">
        <v>10</v>
      </c>
      <c r="F1826" s="1" t="s">
        <v>39</v>
      </c>
      <c r="G1826" s="1" t="s">
        <v>40</v>
      </c>
      <c r="H1826" s="1" t="s">
        <v>1789</v>
      </c>
      <c r="I1826" s="2">
        <v>40.68</v>
      </c>
      <c r="J1826" s="3">
        <v>3</v>
      </c>
      <c r="K1826" s="2">
        <v>-9.15</v>
      </c>
    </row>
    <row r="1827" spans="1:11" x14ac:dyDescent="0.2">
      <c r="A1827" s="5">
        <v>41988</v>
      </c>
      <c r="B1827" s="3">
        <f>YEAR(Table1[[#This Row],[Order Date]])</f>
        <v>2014</v>
      </c>
      <c r="C1827" s="3">
        <f>MONTH(Table1[[#This Row],[Order Date]])</f>
        <v>12</v>
      </c>
      <c r="D1827" s="1" t="s">
        <v>831</v>
      </c>
      <c r="E1827" s="1" t="s">
        <v>10</v>
      </c>
      <c r="F1827" s="1" t="s">
        <v>34</v>
      </c>
      <c r="G1827" s="1" t="s">
        <v>35</v>
      </c>
      <c r="H1827" s="1" t="s">
        <v>633</v>
      </c>
      <c r="I1827" s="2">
        <v>763.28</v>
      </c>
      <c r="J1827" s="3">
        <v>5</v>
      </c>
      <c r="K1827" s="2">
        <v>-21.81</v>
      </c>
    </row>
    <row r="1828" spans="1:11" x14ac:dyDescent="0.2">
      <c r="A1828" s="5">
        <v>41988</v>
      </c>
      <c r="B1828" s="3">
        <f>YEAR(Table1[[#This Row],[Order Date]])</f>
        <v>2014</v>
      </c>
      <c r="C1828" s="3">
        <f>MONTH(Table1[[#This Row],[Order Date]])</f>
        <v>12</v>
      </c>
      <c r="D1828" s="1" t="s">
        <v>422</v>
      </c>
      <c r="E1828" s="1" t="s">
        <v>27</v>
      </c>
      <c r="F1828" s="1" t="s">
        <v>34</v>
      </c>
      <c r="G1828" s="1" t="s">
        <v>47</v>
      </c>
      <c r="H1828" s="1" t="s">
        <v>1790</v>
      </c>
      <c r="I1828" s="2">
        <v>6.16</v>
      </c>
      <c r="J1828" s="3">
        <v>2</v>
      </c>
      <c r="K1828" s="2">
        <v>1.97</v>
      </c>
    </row>
    <row r="1829" spans="1:11" x14ac:dyDescent="0.2">
      <c r="A1829" s="5">
        <v>41988</v>
      </c>
      <c r="B1829" s="3">
        <f>YEAR(Table1[[#This Row],[Order Date]])</f>
        <v>2014</v>
      </c>
      <c r="C1829" s="3">
        <f>MONTH(Table1[[#This Row],[Order Date]])</f>
        <v>12</v>
      </c>
      <c r="D1829" s="1" t="s">
        <v>1791</v>
      </c>
      <c r="E1829" s="1" t="s">
        <v>15</v>
      </c>
      <c r="F1829" s="1" t="s">
        <v>34</v>
      </c>
      <c r="G1829" s="1" t="s">
        <v>47</v>
      </c>
      <c r="H1829" s="1" t="s">
        <v>1355</v>
      </c>
      <c r="I1829" s="2">
        <v>8.5399999999999991</v>
      </c>
      <c r="J1829" s="3">
        <v>2</v>
      </c>
      <c r="K1829" s="2">
        <v>-7.48</v>
      </c>
    </row>
    <row r="1830" spans="1:11" x14ac:dyDescent="0.2">
      <c r="A1830" s="5">
        <v>41988</v>
      </c>
      <c r="B1830" s="3">
        <f>YEAR(Table1[[#This Row],[Order Date]])</f>
        <v>2014</v>
      </c>
      <c r="C1830" s="3">
        <f>MONTH(Table1[[#This Row],[Order Date]])</f>
        <v>12</v>
      </c>
      <c r="D1830" s="1" t="s">
        <v>922</v>
      </c>
      <c r="E1830" s="1" t="s">
        <v>23</v>
      </c>
      <c r="F1830" s="1" t="s">
        <v>34</v>
      </c>
      <c r="G1830" s="1" t="s">
        <v>35</v>
      </c>
      <c r="H1830" s="1" t="s">
        <v>1480</v>
      </c>
      <c r="I1830" s="2">
        <v>445.8</v>
      </c>
      <c r="J1830" s="3">
        <v>7</v>
      </c>
      <c r="K1830" s="2">
        <v>-108.27</v>
      </c>
    </row>
    <row r="1831" spans="1:11" x14ac:dyDescent="0.2">
      <c r="A1831" s="5">
        <v>41989</v>
      </c>
      <c r="B1831" s="3">
        <f>YEAR(Table1[[#This Row],[Order Date]])</f>
        <v>2014</v>
      </c>
      <c r="C1831" s="3">
        <f>MONTH(Table1[[#This Row],[Order Date]])</f>
        <v>12</v>
      </c>
      <c r="D1831" s="1" t="s">
        <v>519</v>
      </c>
      <c r="E1831" s="1" t="s">
        <v>123</v>
      </c>
      <c r="F1831" s="1" t="s">
        <v>11</v>
      </c>
      <c r="G1831" s="1" t="s">
        <v>20</v>
      </c>
      <c r="H1831" s="1" t="s">
        <v>1792</v>
      </c>
      <c r="I1831" s="2">
        <v>1.17</v>
      </c>
      <c r="J1831" s="3">
        <v>1</v>
      </c>
      <c r="K1831" s="2">
        <v>-0.86</v>
      </c>
    </row>
    <row r="1832" spans="1:11" x14ac:dyDescent="0.2">
      <c r="A1832" s="5">
        <v>41989</v>
      </c>
      <c r="B1832" s="3">
        <f>YEAR(Table1[[#This Row],[Order Date]])</f>
        <v>2014</v>
      </c>
      <c r="C1832" s="3">
        <f>MONTH(Table1[[#This Row],[Order Date]])</f>
        <v>12</v>
      </c>
      <c r="D1832" s="1" t="s">
        <v>1793</v>
      </c>
      <c r="E1832" s="1" t="s">
        <v>27</v>
      </c>
      <c r="F1832" s="1" t="s">
        <v>34</v>
      </c>
      <c r="G1832" s="1" t="s">
        <v>47</v>
      </c>
      <c r="H1832" s="1" t="s">
        <v>1794</v>
      </c>
      <c r="I1832" s="2">
        <v>44.46</v>
      </c>
      <c r="J1832" s="3">
        <v>2</v>
      </c>
      <c r="K1832" s="2">
        <v>14.67</v>
      </c>
    </row>
    <row r="1833" spans="1:11" x14ac:dyDescent="0.2">
      <c r="A1833" s="5">
        <v>41989</v>
      </c>
      <c r="B1833" s="3">
        <f>YEAR(Table1[[#This Row],[Order Date]])</f>
        <v>2014</v>
      </c>
      <c r="C1833" s="3">
        <f>MONTH(Table1[[#This Row],[Order Date]])</f>
        <v>12</v>
      </c>
      <c r="D1833" s="1" t="s">
        <v>1793</v>
      </c>
      <c r="E1833" s="1" t="s">
        <v>27</v>
      </c>
      <c r="F1833" s="1" t="s">
        <v>34</v>
      </c>
      <c r="G1833" s="1" t="s">
        <v>35</v>
      </c>
      <c r="H1833" s="1" t="s">
        <v>542</v>
      </c>
      <c r="I1833" s="2">
        <v>241.57</v>
      </c>
      <c r="J1833" s="3">
        <v>2</v>
      </c>
      <c r="K1833" s="2">
        <v>18.12</v>
      </c>
    </row>
    <row r="1834" spans="1:11" x14ac:dyDescent="0.2">
      <c r="A1834" s="5">
        <v>41989</v>
      </c>
      <c r="B1834" s="3">
        <f>YEAR(Table1[[#This Row],[Order Date]])</f>
        <v>2014</v>
      </c>
      <c r="C1834" s="3">
        <f>MONTH(Table1[[#This Row],[Order Date]])</f>
        <v>12</v>
      </c>
      <c r="D1834" s="1" t="s">
        <v>1793</v>
      </c>
      <c r="E1834" s="1" t="s">
        <v>27</v>
      </c>
      <c r="F1834" s="1" t="s">
        <v>39</v>
      </c>
      <c r="G1834" s="1" t="s">
        <v>52</v>
      </c>
      <c r="H1834" s="1" t="s">
        <v>1795</v>
      </c>
      <c r="I1834" s="2">
        <v>395</v>
      </c>
      <c r="J1834" s="3">
        <v>5</v>
      </c>
      <c r="K1834" s="2">
        <v>39.5</v>
      </c>
    </row>
    <row r="1835" spans="1:11" x14ac:dyDescent="0.2">
      <c r="A1835" s="5">
        <v>41989</v>
      </c>
      <c r="B1835" s="3">
        <f>YEAR(Table1[[#This Row],[Order Date]])</f>
        <v>2014</v>
      </c>
      <c r="C1835" s="3">
        <f>MONTH(Table1[[#This Row],[Order Date]])</f>
        <v>12</v>
      </c>
      <c r="D1835" s="1" t="s">
        <v>1793</v>
      </c>
      <c r="E1835" s="1" t="s">
        <v>27</v>
      </c>
      <c r="F1835" s="1" t="s">
        <v>39</v>
      </c>
      <c r="G1835" s="1" t="s">
        <v>40</v>
      </c>
      <c r="H1835" s="1" t="s">
        <v>41</v>
      </c>
      <c r="I1835" s="2">
        <v>627.16999999999996</v>
      </c>
      <c r="J1835" s="3">
        <v>4</v>
      </c>
      <c r="K1835" s="2">
        <v>70.56</v>
      </c>
    </row>
    <row r="1836" spans="1:11" x14ac:dyDescent="0.2">
      <c r="A1836" s="5">
        <v>41989</v>
      </c>
      <c r="B1836" s="3">
        <f>YEAR(Table1[[#This Row],[Order Date]])</f>
        <v>2014</v>
      </c>
      <c r="C1836" s="3">
        <f>MONTH(Table1[[#This Row],[Order Date]])</f>
        <v>12</v>
      </c>
      <c r="D1836" s="1" t="s">
        <v>452</v>
      </c>
      <c r="E1836" s="1" t="s">
        <v>123</v>
      </c>
      <c r="F1836" s="1" t="s">
        <v>34</v>
      </c>
      <c r="G1836" s="1" t="s">
        <v>35</v>
      </c>
      <c r="H1836" s="1" t="s">
        <v>723</v>
      </c>
      <c r="I1836" s="2">
        <v>1013.83</v>
      </c>
      <c r="J1836" s="3">
        <v>9</v>
      </c>
      <c r="K1836" s="2">
        <v>101.38</v>
      </c>
    </row>
    <row r="1837" spans="1:11" x14ac:dyDescent="0.2">
      <c r="A1837" s="5">
        <v>41989</v>
      </c>
      <c r="B1837" s="3">
        <f>YEAR(Table1[[#This Row],[Order Date]])</f>
        <v>2014</v>
      </c>
      <c r="C1837" s="3">
        <f>MONTH(Table1[[#This Row],[Order Date]])</f>
        <v>12</v>
      </c>
      <c r="D1837" s="1" t="s">
        <v>452</v>
      </c>
      <c r="E1837" s="1" t="s">
        <v>123</v>
      </c>
      <c r="F1837" s="1" t="s">
        <v>11</v>
      </c>
      <c r="G1837" s="1" t="s">
        <v>43</v>
      </c>
      <c r="H1837" s="1" t="s">
        <v>1796</v>
      </c>
      <c r="I1837" s="2">
        <v>1.98</v>
      </c>
      <c r="J1837" s="3">
        <v>2</v>
      </c>
      <c r="K1837" s="2">
        <v>0.67</v>
      </c>
    </row>
    <row r="1838" spans="1:11" x14ac:dyDescent="0.2">
      <c r="A1838" s="5">
        <v>41989</v>
      </c>
      <c r="B1838" s="3">
        <f>YEAR(Table1[[#This Row],[Order Date]])</f>
        <v>2014</v>
      </c>
      <c r="C1838" s="3">
        <f>MONTH(Table1[[#This Row],[Order Date]])</f>
        <v>12</v>
      </c>
      <c r="D1838" s="1" t="s">
        <v>143</v>
      </c>
      <c r="E1838" s="1" t="s">
        <v>10</v>
      </c>
      <c r="F1838" s="1" t="s">
        <v>11</v>
      </c>
      <c r="G1838" s="1" t="s">
        <v>12</v>
      </c>
      <c r="H1838" s="1" t="s">
        <v>507</v>
      </c>
      <c r="I1838" s="2">
        <v>36.29</v>
      </c>
      <c r="J1838" s="3">
        <v>7</v>
      </c>
      <c r="K1838" s="2">
        <v>12.7</v>
      </c>
    </row>
    <row r="1839" spans="1:11" x14ac:dyDescent="0.2">
      <c r="A1839" s="5">
        <v>41989</v>
      </c>
      <c r="B1839" s="3">
        <f>YEAR(Table1[[#This Row],[Order Date]])</f>
        <v>2014</v>
      </c>
      <c r="C1839" s="3">
        <f>MONTH(Table1[[#This Row],[Order Date]])</f>
        <v>12</v>
      </c>
      <c r="D1839" s="1" t="s">
        <v>143</v>
      </c>
      <c r="E1839" s="1" t="s">
        <v>10</v>
      </c>
      <c r="F1839" s="1" t="s">
        <v>34</v>
      </c>
      <c r="G1839" s="1" t="s">
        <v>47</v>
      </c>
      <c r="H1839" s="1" t="s">
        <v>1205</v>
      </c>
      <c r="I1839" s="2">
        <v>56.57</v>
      </c>
      <c r="J1839" s="3">
        <v>2</v>
      </c>
      <c r="K1839" s="2">
        <v>-74.95</v>
      </c>
    </row>
    <row r="1840" spans="1:11" x14ac:dyDescent="0.2">
      <c r="A1840" s="5">
        <v>41989</v>
      </c>
      <c r="B1840" s="3">
        <f>YEAR(Table1[[#This Row],[Order Date]])</f>
        <v>2014</v>
      </c>
      <c r="C1840" s="3">
        <f>MONTH(Table1[[#This Row],[Order Date]])</f>
        <v>12</v>
      </c>
      <c r="D1840" s="1" t="s">
        <v>1797</v>
      </c>
      <c r="E1840" s="1" t="s">
        <v>110</v>
      </c>
      <c r="F1840" s="1" t="s">
        <v>11</v>
      </c>
      <c r="G1840" s="1" t="s">
        <v>12</v>
      </c>
      <c r="H1840" s="1" t="s">
        <v>1132</v>
      </c>
      <c r="I1840" s="2">
        <v>114.2</v>
      </c>
      <c r="J1840" s="3">
        <v>5</v>
      </c>
      <c r="K1840" s="2">
        <v>52.53</v>
      </c>
    </row>
    <row r="1841" spans="1:11" x14ac:dyDescent="0.2">
      <c r="A1841" s="5">
        <v>41989</v>
      </c>
      <c r="B1841" s="3">
        <f>YEAR(Table1[[#This Row],[Order Date]])</f>
        <v>2014</v>
      </c>
      <c r="C1841" s="3">
        <f>MONTH(Table1[[#This Row],[Order Date]])</f>
        <v>12</v>
      </c>
      <c r="D1841" s="1" t="s">
        <v>1798</v>
      </c>
      <c r="E1841" s="1" t="s">
        <v>27</v>
      </c>
      <c r="F1841" s="1" t="s">
        <v>34</v>
      </c>
      <c r="G1841" s="1" t="s">
        <v>35</v>
      </c>
      <c r="H1841" s="1" t="s">
        <v>1726</v>
      </c>
      <c r="I1841" s="2">
        <v>1403.92</v>
      </c>
      <c r="J1841" s="3">
        <v>5</v>
      </c>
      <c r="K1841" s="2">
        <v>70.2</v>
      </c>
    </row>
    <row r="1842" spans="1:11" x14ac:dyDescent="0.2">
      <c r="A1842" s="5">
        <v>41989</v>
      </c>
      <c r="B1842" s="3">
        <f>YEAR(Table1[[#This Row],[Order Date]])</f>
        <v>2014</v>
      </c>
      <c r="C1842" s="3">
        <f>MONTH(Table1[[#This Row],[Order Date]])</f>
        <v>12</v>
      </c>
      <c r="D1842" s="1" t="s">
        <v>732</v>
      </c>
      <c r="E1842" s="1" t="s">
        <v>55</v>
      </c>
      <c r="F1842" s="1" t="s">
        <v>39</v>
      </c>
      <c r="G1842" s="1" t="s">
        <v>52</v>
      </c>
      <c r="H1842" s="1" t="s">
        <v>1008</v>
      </c>
      <c r="I1842" s="2">
        <v>99.98</v>
      </c>
      <c r="J1842" s="3">
        <v>2</v>
      </c>
      <c r="K1842" s="2">
        <v>8</v>
      </c>
    </row>
    <row r="1843" spans="1:11" x14ac:dyDescent="0.2">
      <c r="A1843" s="5">
        <v>41989</v>
      </c>
      <c r="B1843" s="3">
        <f>YEAR(Table1[[#This Row],[Order Date]])</f>
        <v>2014</v>
      </c>
      <c r="C1843" s="3">
        <f>MONTH(Table1[[#This Row],[Order Date]])</f>
        <v>12</v>
      </c>
      <c r="D1843" s="1" t="s">
        <v>732</v>
      </c>
      <c r="E1843" s="1" t="s">
        <v>55</v>
      </c>
      <c r="F1843" s="1" t="s">
        <v>34</v>
      </c>
      <c r="G1843" s="1" t="s">
        <v>47</v>
      </c>
      <c r="H1843" s="1" t="s">
        <v>117</v>
      </c>
      <c r="I1843" s="2">
        <v>29.46</v>
      </c>
      <c r="J1843" s="3">
        <v>6</v>
      </c>
      <c r="K1843" s="2">
        <v>9.7200000000000006</v>
      </c>
    </row>
    <row r="1844" spans="1:11" x14ac:dyDescent="0.2">
      <c r="A1844" s="5">
        <v>41989</v>
      </c>
      <c r="B1844" s="3">
        <f>YEAR(Table1[[#This Row],[Order Date]])</f>
        <v>2014</v>
      </c>
      <c r="C1844" s="3">
        <f>MONTH(Table1[[#This Row],[Order Date]])</f>
        <v>12</v>
      </c>
      <c r="D1844" s="1" t="s">
        <v>1799</v>
      </c>
      <c r="E1844" s="1" t="s">
        <v>10</v>
      </c>
      <c r="F1844" s="1" t="s">
        <v>39</v>
      </c>
      <c r="G1844" s="1" t="s">
        <v>52</v>
      </c>
      <c r="H1844" s="1" t="s">
        <v>486</v>
      </c>
      <c r="I1844" s="2">
        <v>319.97000000000003</v>
      </c>
      <c r="J1844" s="3">
        <v>4</v>
      </c>
      <c r="K1844" s="2">
        <v>95.99</v>
      </c>
    </row>
    <row r="1845" spans="1:11" x14ac:dyDescent="0.2">
      <c r="A1845" s="5">
        <v>41989</v>
      </c>
      <c r="B1845" s="3">
        <f>YEAR(Table1[[#This Row],[Order Date]])</f>
        <v>2014</v>
      </c>
      <c r="C1845" s="3">
        <f>MONTH(Table1[[#This Row],[Order Date]])</f>
        <v>12</v>
      </c>
      <c r="D1845" s="1" t="s">
        <v>1799</v>
      </c>
      <c r="E1845" s="1" t="s">
        <v>10</v>
      </c>
      <c r="F1845" s="1" t="s">
        <v>34</v>
      </c>
      <c r="G1845" s="1" t="s">
        <v>47</v>
      </c>
      <c r="H1845" s="1" t="s">
        <v>1404</v>
      </c>
      <c r="I1845" s="2">
        <v>8.6199999999999992</v>
      </c>
      <c r="J1845" s="3">
        <v>7</v>
      </c>
      <c r="K1845" s="2">
        <v>-2.59</v>
      </c>
    </row>
    <row r="1846" spans="1:11" x14ac:dyDescent="0.2">
      <c r="A1846" s="5">
        <v>41990</v>
      </c>
      <c r="B1846" s="3">
        <f>YEAR(Table1[[#This Row],[Order Date]])</f>
        <v>2014</v>
      </c>
      <c r="C1846" s="3">
        <f>MONTH(Table1[[#This Row],[Order Date]])</f>
        <v>12</v>
      </c>
      <c r="D1846" s="1" t="s">
        <v>1610</v>
      </c>
      <c r="E1846" s="1" t="s">
        <v>30</v>
      </c>
      <c r="F1846" s="1" t="s">
        <v>11</v>
      </c>
      <c r="G1846" s="1" t="s">
        <v>24</v>
      </c>
      <c r="H1846" s="1" t="s">
        <v>466</v>
      </c>
      <c r="I1846" s="2">
        <v>40.049999999999997</v>
      </c>
      <c r="J1846" s="3">
        <v>3</v>
      </c>
      <c r="K1846" s="2">
        <v>11.21</v>
      </c>
    </row>
    <row r="1847" spans="1:11" x14ac:dyDescent="0.2">
      <c r="A1847" s="5">
        <v>41990</v>
      </c>
      <c r="B1847" s="3">
        <f>YEAR(Table1[[#This Row],[Order Date]])</f>
        <v>2014</v>
      </c>
      <c r="C1847" s="3">
        <f>MONTH(Table1[[#This Row],[Order Date]])</f>
        <v>12</v>
      </c>
      <c r="D1847" s="1" t="s">
        <v>1800</v>
      </c>
      <c r="E1847" s="1" t="s">
        <v>78</v>
      </c>
      <c r="F1847" s="1" t="s">
        <v>11</v>
      </c>
      <c r="G1847" s="1" t="s">
        <v>20</v>
      </c>
      <c r="H1847" s="1" t="s">
        <v>937</v>
      </c>
      <c r="I1847" s="2">
        <v>5.48</v>
      </c>
      <c r="J1847" s="3">
        <v>4</v>
      </c>
      <c r="K1847" s="2">
        <v>-4.0199999999999996</v>
      </c>
    </row>
    <row r="1848" spans="1:11" x14ac:dyDescent="0.2">
      <c r="A1848" s="5">
        <v>41992</v>
      </c>
      <c r="B1848" s="3">
        <f>YEAR(Table1[[#This Row],[Order Date]])</f>
        <v>2014</v>
      </c>
      <c r="C1848" s="3">
        <f>MONTH(Table1[[#This Row],[Order Date]])</f>
        <v>12</v>
      </c>
      <c r="D1848" s="1" t="s">
        <v>1801</v>
      </c>
      <c r="E1848" s="1" t="s">
        <v>123</v>
      </c>
      <c r="F1848" s="1" t="s">
        <v>11</v>
      </c>
      <c r="G1848" s="1" t="s">
        <v>20</v>
      </c>
      <c r="H1848" s="1" t="s">
        <v>310</v>
      </c>
      <c r="I1848" s="2">
        <v>4.8099999999999996</v>
      </c>
      <c r="J1848" s="3">
        <v>2</v>
      </c>
      <c r="K1848" s="2">
        <v>-3.69</v>
      </c>
    </row>
    <row r="1849" spans="1:11" x14ac:dyDescent="0.2">
      <c r="A1849" s="5">
        <v>41992</v>
      </c>
      <c r="B1849" s="3">
        <f>YEAR(Table1[[#This Row],[Order Date]])</f>
        <v>2014</v>
      </c>
      <c r="C1849" s="3">
        <f>MONTH(Table1[[#This Row],[Order Date]])</f>
        <v>12</v>
      </c>
      <c r="D1849" s="1" t="s">
        <v>1801</v>
      </c>
      <c r="E1849" s="1" t="s">
        <v>123</v>
      </c>
      <c r="F1849" s="1" t="s">
        <v>39</v>
      </c>
      <c r="G1849" s="1" t="s">
        <v>52</v>
      </c>
      <c r="H1849" s="1" t="s">
        <v>1802</v>
      </c>
      <c r="I1849" s="2">
        <v>247.8</v>
      </c>
      <c r="J1849" s="3">
        <v>5</v>
      </c>
      <c r="K1849" s="2">
        <v>-18.59</v>
      </c>
    </row>
    <row r="1850" spans="1:11" x14ac:dyDescent="0.2">
      <c r="A1850" s="5">
        <v>41992</v>
      </c>
      <c r="B1850" s="3">
        <f>YEAR(Table1[[#This Row],[Order Date]])</f>
        <v>2014</v>
      </c>
      <c r="C1850" s="3">
        <f>MONTH(Table1[[#This Row],[Order Date]])</f>
        <v>12</v>
      </c>
      <c r="D1850" s="1" t="s">
        <v>1803</v>
      </c>
      <c r="E1850" s="1" t="s">
        <v>488</v>
      </c>
      <c r="F1850" s="1" t="s">
        <v>11</v>
      </c>
      <c r="G1850" s="1" t="s">
        <v>20</v>
      </c>
      <c r="H1850" s="1" t="s">
        <v>1804</v>
      </c>
      <c r="I1850" s="2">
        <v>152.76</v>
      </c>
      <c r="J1850" s="3">
        <v>6</v>
      </c>
      <c r="K1850" s="2">
        <v>74.849999999999994</v>
      </c>
    </row>
    <row r="1851" spans="1:11" x14ac:dyDescent="0.2">
      <c r="A1851" s="5">
        <v>41992</v>
      </c>
      <c r="B1851" s="3">
        <f>YEAR(Table1[[#This Row],[Order Date]])</f>
        <v>2014</v>
      </c>
      <c r="C1851" s="3">
        <f>MONTH(Table1[[#This Row],[Order Date]])</f>
        <v>12</v>
      </c>
      <c r="D1851" s="1" t="s">
        <v>1803</v>
      </c>
      <c r="E1851" s="1" t="s">
        <v>488</v>
      </c>
      <c r="F1851" s="1" t="s">
        <v>11</v>
      </c>
      <c r="G1851" s="1" t="s">
        <v>200</v>
      </c>
      <c r="H1851" s="1" t="s">
        <v>1578</v>
      </c>
      <c r="I1851" s="2">
        <v>7.27</v>
      </c>
      <c r="J1851" s="3">
        <v>1</v>
      </c>
      <c r="K1851" s="2">
        <v>1.96</v>
      </c>
    </row>
    <row r="1852" spans="1:11" x14ac:dyDescent="0.2">
      <c r="A1852" s="5">
        <v>41992</v>
      </c>
      <c r="B1852" s="3">
        <f>YEAR(Table1[[#This Row],[Order Date]])</f>
        <v>2014</v>
      </c>
      <c r="C1852" s="3">
        <f>MONTH(Table1[[#This Row],[Order Date]])</f>
        <v>12</v>
      </c>
      <c r="D1852" s="1" t="s">
        <v>1803</v>
      </c>
      <c r="E1852" s="1" t="s">
        <v>488</v>
      </c>
      <c r="F1852" s="1" t="s">
        <v>34</v>
      </c>
      <c r="G1852" s="1" t="s">
        <v>35</v>
      </c>
      <c r="H1852" s="1" t="s">
        <v>1805</v>
      </c>
      <c r="I1852" s="2">
        <v>1819.86</v>
      </c>
      <c r="J1852" s="3">
        <v>14</v>
      </c>
      <c r="K1852" s="2">
        <v>163.79</v>
      </c>
    </row>
    <row r="1853" spans="1:11" x14ac:dyDescent="0.2">
      <c r="A1853" s="5">
        <v>41992</v>
      </c>
      <c r="B1853" s="3">
        <f>YEAR(Table1[[#This Row],[Order Date]])</f>
        <v>2014</v>
      </c>
      <c r="C1853" s="3">
        <f>MONTH(Table1[[#This Row],[Order Date]])</f>
        <v>12</v>
      </c>
      <c r="D1853" s="1" t="s">
        <v>788</v>
      </c>
      <c r="E1853" s="1" t="s">
        <v>27</v>
      </c>
      <c r="F1853" s="1" t="s">
        <v>11</v>
      </c>
      <c r="G1853" s="1" t="s">
        <v>16</v>
      </c>
      <c r="H1853" s="1" t="s">
        <v>906</v>
      </c>
      <c r="I1853" s="2">
        <v>14.62</v>
      </c>
      <c r="J1853" s="3">
        <v>2</v>
      </c>
      <c r="K1853" s="2">
        <v>6.87</v>
      </c>
    </row>
    <row r="1854" spans="1:11" x14ac:dyDescent="0.2">
      <c r="A1854" s="5">
        <v>41992</v>
      </c>
      <c r="B1854" s="3">
        <f>YEAR(Table1[[#This Row],[Order Date]])</f>
        <v>2014</v>
      </c>
      <c r="C1854" s="3">
        <f>MONTH(Table1[[#This Row],[Order Date]])</f>
        <v>12</v>
      </c>
      <c r="D1854" s="1" t="s">
        <v>788</v>
      </c>
      <c r="E1854" s="1" t="s">
        <v>27</v>
      </c>
      <c r="F1854" s="1" t="s">
        <v>11</v>
      </c>
      <c r="G1854" s="1" t="s">
        <v>43</v>
      </c>
      <c r="H1854" s="1" t="s">
        <v>1806</v>
      </c>
      <c r="I1854" s="2">
        <v>22.55</v>
      </c>
      <c r="J1854" s="3">
        <v>5</v>
      </c>
      <c r="K1854" s="2">
        <v>8.7899999999999991</v>
      </c>
    </row>
    <row r="1855" spans="1:11" x14ac:dyDescent="0.2">
      <c r="A1855" s="5">
        <v>41992</v>
      </c>
      <c r="B1855" s="3">
        <f>YEAR(Table1[[#This Row],[Order Date]])</f>
        <v>2014</v>
      </c>
      <c r="C1855" s="3">
        <f>MONTH(Table1[[#This Row],[Order Date]])</f>
        <v>12</v>
      </c>
      <c r="D1855" s="1" t="s">
        <v>788</v>
      </c>
      <c r="E1855" s="1" t="s">
        <v>27</v>
      </c>
      <c r="F1855" s="1" t="s">
        <v>39</v>
      </c>
      <c r="G1855" s="1" t="s">
        <v>40</v>
      </c>
      <c r="H1855" s="1" t="s">
        <v>1807</v>
      </c>
      <c r="I1855" s="2">
        <v>583.79999999999995</v>
      </c>
      <c r="J1855" s="3">
        <v>5</v>
      </c>
      <c r="K1855" s="2">
        <v>72.98</v>
      </c>
    </row>
    <row r="1856" spans="1:11" x14ac:dyDescent="0.2">
      <c r="A1856" s="5">
        <v>41992</v>
      </c>
      <c r="B1856" s="3">
        <f>YEAR(Table1[[#This Row],[Order Date]])</f>
        <v>2014</v>
      </c>
      <c r="C1856" s="3">
        <f>MONTH(Table1[[#This Row],[Order Date]])</f>
        <v>12</v>
      </c>
      <c r="D1856" s="1" t="s">
        <v>788</v>
      </c>
      <c r="E1856" s="1" t="s">
        <v>27</v>
      </c>
      <c r="F1856" s="1" t="s">
        <v>39</v>
      </c>
      <c r="G1856" s="1" t="s">
        <v>40</v>
      </c>
      <c r="H1856" s="1" t="s">
        <v>1808</v>
      </c>
      <c r="I1856" s="2">
        <v>211.17</v>
      </c>
      <c r="J1856" s="3">
        <v>4</v>
      </c>
      <c r="K1856" s="2">
        <v>15.84</v>
      </c>
    </row>
    <row r="1857" spans="1:11" x14ac:dyDescent="0.2">
      <c r="A1857" s="5">
        <v>41992</v>
      </c>
      <c r="B1857" s="3">
        <f>YEAR(Table1[[#This Row],[Order Date]])</f>
        <v>2014</v>
      </c>
      <c r="C1857" s="3">
        <f>MONTH(Table1[[#This Row],[Order Date]])</f>
        <v>12</v>
      </c>
      <c r="D1857" s="1" t="s">
        <v>128</v>
      </c>
      <c r="E1857" s="1" t="s">
        <v>15</v>
      </c>
      <c r="F1857" s="1" t="s">
        <v>39</v>
      </c>
      <c r="G1857" s="1" t="s">
        <v>40</v>
      </c>
      <c r="H1857" s="1" t="s">
        <v>1809</v>
      </c>
      <c r="I1857" s="2">
        <v>323.98</v>
      </c>
      <c r="J1857" s="3">
        <v>3</v>
      </c>
      <c r="K1857" s="2">
        <v>36.450000000000003</v>
      </c>
    </row>
    <row r="1858" spans="1:11" x14ac:dyDescent="0.2">
      <c r="A1858" s="5">
        <v>41992</v>
      </c>
      <c r="B1858" s="3">
        <f>YEAR(Table1[[#This Row],[Order Date]])</f>
        <v>2014</v>
      </c>
      <c r="C1858" s="3">
        <f>MONTH(Table1[[#This Row],[Order Date]])</f>
        <v>12</v>
      </c>
      <c r="D1858" s="1" t="s">
        <v>128</v>
      </c>
      <c r="E1858" s="1" t="s">
        <v>15</v>
      </c>
      <c r="F1858" s="1" t="s">
        <v>11</v>
      </c>
      <c r="G1858" s="1" t="s">
        <v>12</v>
      </c>
      <c r="H1858" s="1" t="s">
        <v>1116</v>
      </c>
      <c r="I1858" s="2">
        <v>15.55</v>
      </c>
      <c r="J1858" s="3">
        <v>3</v>
      </c>
      <c r="K1858" s="2">
        <v>5.44</v>
      </c>
    </row>
    <row r="1859" spans="1:11" x14ac:dyDescent="0.2">
      <c r="A1859" s="5">
        <v>41992</v>
      </c>
      <c r="B1859" s="3">
        <f>YEAR(Table1[[#This Row],[Order Date]])</f>
        <v>2014</v>
      </c>
      <c r="C1859" s="3">
        <f>MONTH(Table1[[#This Row],[Order Date]])</f>
        <v>12</v>
      </c>
      <c r="D1859" s="1" t="s">
        <v>128</v>
      </c>
      <c r="E1859" s="1" t="s">
        <v>15</v>
      </c>
      <c r="F1859" s="1" t="s">
        <v>11</v>
      </c>
      <c r="G1859" s="1" t="s">
        <v>18</v>
      </c>
      <c r="H1859" s="1" t="s">
        <v>1810</v>
      </c>
      <c r="I1859" s="2">
        <v>32.590000000000003</v>
      </c>
      <c r="J1859" s="3">
        <v>3</v>
      </c>
      <c r="K1859" s="2">
        <v>-7.74</v>
      </c>
    </row>
    <row r="1860" spans="1:11" x14ac:dyDescent="0.2">
      <c r="A1860" s="5">
        <v>41993</v>
      </c>
      <c r="B1860" s="3">
        <f>YEAR(Table1[[#This Row],[Order Date]])</f>
        <v>2014</v>
      </c>
      <c r="C1860" s="3">
        <f>MONTH(Table1[[#This Row],[Order Date]])</f>
        <v>12</v>
      </c>
      <c r="D1860" s="1" t="s">
        <v>1811</v>
      </c>
      <c r="E1860" s="1" t="s">
        <v>55</v>
      </c>
      <c r="F1860" s="1" t="s">
        <v>11</v>
      </c>
      <c r="G1860" s="1" t="s">
        <v>18</v>
      </c>
      <c r="H1860" s="1" t="s">
        <v>133</v>
      </c>
      <c r="I1860" s="2">
        <v>122.48</v>
      </c>
      <c r="J1860" s="3">
        <v>2</v>
      </c>
      <c r="K1860" s="2">
        <v>0</v>
      </c>
    </row>
    <row r="1861" spans="1:11" x14ac:dyDescent="0.2">
      <c r="A1861" s="5">
        <v>41993</v>
      </c>
      <c r="B1861" s="3">
        <f>YEAR(Table1[[#This Row],[Order Date]])</f>
        <v>2014</v>
      </c>
      <c r="C1861" s="3">
        <f>MONTH(Table1[[#This Row],[Order Date]])</f>
        <v>12</v>
      </c>
      <c r="D1861" s="1" t="s">
        <v>1811</v>
      </c>
      <c r="E1861" s="1" t="s">
        <v>55</v>
      </c>
      <c r="F1861" s="1" t="s">
        <v>34</v>
      </c>
      <c r="G1861" s="1" t="s">
        <v>145</v>
      </c>
      <c r="H1861" s="1" t="s">
        <v>1812</v>
      </c>
      <c r="I1861" s="2">
        <v>2244.48</v>
      </c>
      <c r="J1861" s="3">
        <v>7</v>
      </c>
      <c r="K1861" s="2">
        <v>493.79</v>
      </c>
    </row>
    <row r="1862" spans="1:11" x14ac:dyDescent="0.2">
      <c r="A1862" s="5">
        <v>41993</v>
      </c>
      <c r="B1862" s="3">
        <f>YEAR(Table1[[#This Row],[Order Date]])</f>
        <v>2014</v>
      </c>
      <c r="C1862" s="3">
        <f>MONTH(Table1[[#This Row],[Order Date]])</f>
        <v>12</v>
      </c>
      <c r="D1862" s="1" t="s">
        <v>1811</v>
      </c>
      <c r="E1862" s="1" t="s">
        <v>55</v>
      </c>
      <c r="F1862" s="1" t="s">
        <v>11</v>
      </c>
      <c r="G1862" s="1" t="s">
        <v>20</v>
      </c>
      <c r="H1862" s="1" t="s">
        <v>781</v>
      </c>
      <c r="I1862" s="2">
        <v>62.31</v>
      </c>
      <c r="J1862" s="3">
        <v>3</v>
      </c>
      <c r="K1862" s="2">
        <v>29.29</v>
      </c>
    </row>
    <row r="1863" spans="1:11" x14ac:dyDescent="0.2">
      <c r="A1863" s="5">
        <v>41993</v>
      </c>
      <c r="B1863" s="3">
        <f>YEAR(Table1[[#This Row],[Order Date]])</f>
        <v>2014</v>
      </c>
      <c r="C1863" s="3">
        <f>MONTH(Table1[[#This Row],[Order Date]])</f>
        <v>12</v>
      </c>
      <c r="D1863" s="1" t="s">
        <v>1811</v>
      </c>
      <c r="E1863" s="1" t="s">
        <v>55</v>
      </c>
      <c r="F1863" s="1" t="s">
        <v>34</v>
      </c>
      <c r="G1863" s="1" t="s">
        <v>145</v>
      </c>
      <c r="H1863" s="1" t="s">
        <v>1501</v>
      </c>
      <c r="I1863" s="2">
        <v>455.1</v>
      </c>
      <c r="J1863" s="3">
        <v>2</v>
      </c>
      <c r="K1863" s="2">
        <v>100.12</v>
      </c>
    </row>
    <row r="1864" spans="1:11" x14ac:dyDescent="0.2">
      <c r="A1864" s="5">
        <v>41993</v>
      </c>
      <c r="B1864" s="3">
        <f>YEAR(Table1[[#This Row],[Order Date]])</f>
        <v>2014</v>
      </c>
      <c r="C1864" s="3">
        <f>MONTH(Table1[[#This Row],[Order Date]])</f>
        <v>12</v>
      </c>
      <c r="D1864" s="1" t="s">
        <v>1121</v>
      </c>
      <c r="E1864" s="1" t="s">
        <v>164</v>
      </c>
      <c r="F1864" s="1" t="s">
        <v>11</v>
      </c>
      <c r="G1864" s="1" t="s">
        <v>16</v>
      </c>
      <c r="H1864" s="1" t="s">
        <v>1716</v>
      </c>
      <c r="I1864" s="2">
        <v>31.05</v>
      </c>
      <c r="J1864" s="3">
        <v>3</v>
      </c>
      <c r="K1864" s="2">
        <v>14.9</v>
      </c>
    </row>
    <row r="1865" spans="1:11" x14ac:dyDescent="0.2">
      <c r="A1865" s="5">
        <v>41993</v>
      </c>
      <c r="B1865" s="3">
        <f>YEAR(Table1[[#This Row],[Order Date]])</f>
        <v>2014</v>
      </c>
      <c r="C1865" s="3">
        <f>MONTH(Table1[[#This Row],[Order Date]])</f>
        <v>12</v>
      </c>
      <c r="D1865" s="1" t="s">
        <v>1813</v>
      </c>
      <c r="E1865" s="1" t="s">
        <v>120</v>
      </c>
      <c r="F1865" s="1" t="s">
        <v>11</v>
      </c>
      <c r="G1865" s="1" t="s">
        <v>92</v>
      </c>
      <c r="H1865" s="1" t="s">
        <v>1814</v>
      </c>
      <c r="I1865" s="2">
        <v>43.51</v>
      </c>
      <c r="J1865" s="3">
        <v>7</v>
      </c>
      <c r="K1865" s="2">
        <v>3.81</v>
      </c>
    </row>
    <row r="1866" spans="1:11" x14ac:dyDescent="0.2">
      <c r="A1866" s="5">
        <v>41993</v>
      </c>
      <c r="B1866" s="3">
        <f>YEAR(Table1[[#This Row],[Order Date]])</f>
        <v>2014</v>
      </c>
      <c r="C1866" s="3">
        <f>MONTH(Table1[[#This Row],[Order Date]])</f>
        <v>12</v>
      </c>
      <c r="D1866" s="1" t="s">
        <v>1813</v>
      </c>
      <c r="E1866" s="1" t="s">
        <v>120</v>
      </c>
      <c r="F1866" s="1" t="s">
        <v>34</v>
      </c>
      <c r="G1866" s="1" t="s">
        <v>35</v>
      </c>
      <c r="H1866" s="1" t="s">
        <v>1237</v>
      </c>
      <c r="I1866" s="2">
        <v>662.88</v>
      </c>
      <c r="J1866" s="3">
        <v>3</v>
      </c>
      <c r="K1866" s="2">
        <v>74.569999999999993</v>
      </c>
    </row>
    <row r="1867" spans="1:11" x14ac:dyDescent="0.2">
      <c r="A1867" s="5">
        <v>41993</v>
      </c>
      <c r="B1867" s="3">
        <f>YEAR(Table1[[#This Row],[Order Date]])</f>
        <v>2014</v>
      </c>
      <c r="C1867" s="3">
        <f>MONTH(Table1[[#This Row],[Order Date]])</f>
        <v>12</v>
      </c>
      <c r="D1867" s="1" t="s">
        <v>1813</v>
      </c>
      <c r="E1867" s="1" t="s">
        <v>120</v>
      </c>
      <c r="F1867" s="1" t="s">
        <v>11</v>
      </c>
      <c r="G1867" s="1" t="s">
        <v>12</v>
      </c>
      <c r="H1867" s="1" t="s">
        <v>640</v>
      </c>
      <c r="I1867" s="2">
        <v>25.92</v>
      </c>
      <c r="J1867" s="3">
        <v>5</v>
      </c>
      <c r="K1867" s="2">
        <v>9.07</v>
      </c>
    </row>
    <row r="1868" spans="1:11" x14ac:dyDescent="0.2">
      <c r="A1868" s="5">
        <v>41993</v>
      </c>
      <c r="B1868" s="3">
        <f>YEAR(Table1[[#This Row],[Order Date]])</f>
        <v>2014</v>
      </c>
      <c r="C1868" s="3">
        <f>MONTH(Table1[[#This Row],[Order Date]])</f>
        <v>12</v>
      </c>
      <c r="D1868" s="1" t="s">
        <v>904</v>
      </c>
      <c r="E1868" s="1" t="s">
        <v>27</v>
      </c>
      <c r="F1868" s="1" t="s">
        <v>11</v>
      </c>
      <c r="G1868" s="1" t="s">
        <v>20</v>
      </c>
      <c r="H1868" s="1" t="s">
        <v>37</v>
      </c>
      <c r="I1868" s="2">
        <v>487.98</v>
      </c>
      <c r="J1868" s="3">
        <v>2</v>
      </c>
      <c r="K1868" s="2">
        <v>152.5</v>
      </c>
    </row>
    <row r="1869" spans="1:11" x14ac:dyDescent="0.2">
      <c r="A1869" s="5">
        <v>41993</v>
      </c>
      <c r="B1869" s="3">
        <f>YEAR(Table1[[#This Row],[Order Date]])</f>
        <v>2014</v>
      </c>
      <c r="C1869" s="3">
        <f>MONTH(Table1[[#This Row],[Order Date]])</f>
        <v>12</v>
      </c>
      <c r="D1869" s="1" t="s">
        <v>904</v>
      </c>
      <c r="E1869" s="1" t="s">
        <v>27</v>
      </c>
      <c r="F1869" s="1" t="s">
        <v>11</v>
      </c>
      <c r="G1869" s="1" t="s">
        <v>24</v>
      </c>
      <c r="H1869" s="1" t="s">
        <v>484</v>
      </c>
      <c r="I1869" s="2">
        <v>47.3</v>
      </c>
      <c r="J1869" s="3">
        <v>2</v>
      </c>
      <c r="K1869" s="2">
        <v>12.3</v>
      </c>
    </row>
    <row r="1870" spans="1:11" x14ac:dyDescent="0.2">
      <c r="A1870" s="5">
        <v>41993</v>
      </c>
      <c r="B1870" s="3">
        <f>YEAR(Table1[[#This Row],[Order Date]])</f>
        <v>2014</v>
      </c>
      <c r="C1870" s="3">
        <f>MONTH(Table1[[#This Row],[Order Date]])</f>
        <v>12</v>
      </c>
      <c r="D1870" s="1" t="s">
        <v>904</v>
      </c>
      <c r="E1870" s="1" t="s">
        <v>27</v>
      </c>
      <c r="F1870" s="1" t="s">
        <v>11</v>
      </c>
      <c r="G1870" s="1" t="s">
        <v>24</v>
      </c>
      <c r="H1870" s="1" t="s">
        <v>1815</v>
      </c>
      <c r="I1870" s="2">
        <v>4.13</v>
      </c>
      <c r="J1870" s="3">
        <v>1</v>
      </c>
      <c r="K1870" s="2">
        <v>1.1599999999999999</v>
      </c>
    </row>
    <row r="1871" spans="1:11" x14ac:dyDescent="0.2">
      <c r="A1871" s="5">
        <v>41993</v>
      </c>
      <c r="B1871" s="3">
        <f>YEAR(Table1[[#This Row],[Order Date]])</f>
        <v>2014</v>
      </c>
      <c r="C1871" s="3">
        <f>MONTH(Table1[[#This Row],[Order Date]])</f>
        <v>12</v>
      </c>
      <c r="D1871" s="1" t="s">
        <v>904</v>
      </c>
      <c r="E1871" s="1" t="s">
        <v>27</v>
      </c>
      <c r="F1871" s="1" t="s">
        <v>11</v>
      </c>
      <c r="G1871" s="1" t="s">
        <v>20</v>
      </c>
      <c r="H1871" s="1" t="s">
        <v>300</v>
      </c>
      <c r="I1871" s="2">
        <v>155.12</v>
      </c>
      <c r="J1871" s="3">
        <v>5</v>
      </c>
      <c r="K1871" s="2">
        <v>50.41</v>
      </c>
    </row>
    <row r="1872" spans="1:11" x14ac:dyDescent="0.2">
      <c r="A1872" s="5">
        <v>41993</v>
      </c>
      <c r="B1872" s="3">
        <f>YEAR(Table1[[#This Row],[Order Date]])</f>
        <v>2014</v>
      </c>
      <c r="C1872" s="3">
        <f>MONTH(Table1[[#This Row],[Order Date]])</f>
        <v>12</v>
      </c>
      <c r="D1872" s="1" t="s">
        <v>1471</v>
      </c>
      <c r="E1872" s="1" t="s">
        <v>278</v>
      </c>
      <c r="F1872" s="1" t="s">
        <v>39</v>
      </c>
      <c r="G1872" s="1" t="s">
        <v>52</v>
      </c>
      <c r="H1872" s="1" t="s">
        <v>1816</v>
      </c>
      <c r="I1872" s="2">
        <v>447.94</v>
      </c>
      <c r="J1872" s="3">
        <v>7</v>
      </c>
      <c r="K1872" s="2">
        <v>89.59</v>
      </c>
    </row>
    <row r="1873" spans="1:11" x14ac:dyDescent="0.2">
      <c r="A1873" s="5">
        <v>41993</v>
      </c>
      <c r="B1873" s="3">
        <f>YEAR(Table1[[#This Row],[Order Date]])</f>
        <v>2014</v>
      </c>
      <c r="C1873" s="3">
        <f>MONTH(Table1[[#This Row],[Order Date]])</f>
        <v>12</v>
      </c>
      <c r="D1873" s="1" t="s">
        <v>1817</v>
      </c>
      <c r="E1873" s="1" t="s">
        <v>129</v>
      </c>
      <c r="F1873" s="1" t="s">
        <v>11</v>
      </c>
      <c r="G1873" s="1" t="s">
        <v>16</v>
      </c>
      <c r="H1873" s="1" t="s">
        <v>1818</v>
      </c>
      <c r="I1873" s="2">
        <v>3.69</v>
      </c>
      <c r="J1873" s="3">
        <v>1</v>
      </c>
      <c r="K1873" s="2">
        <v>1.73</v>
      </c>
    </row>
    <row r="1874" spans="1:11" x14ac:dyDescent="0.2">
      <c r="A1874" s="5">
        <v>41993</v>
      </c>
      <c r="B1874" s="3">
        <f>YEAR(Table1[[#This Row],[Order Date]])</f>
        <v>2014</v>
      </c>
      <c r="C1874" s="3">
        <f>MONTH(Table1[[#This Row],[Order Date]])</f>
        <v>12</v>
      </c>
      <c r="D1874" s="1" t="s">
        <v>1817</v>
      </c>
      <c r="E1874" s="1" t="s">
        <v>129</v>
      </c>
      <c r="F1874" s="1" t="s">
        <v>11</v>
      </c>
      <c r="G1874" s="1" t="s">
        <v>20</v>
      </c>
      <c r="H1874" s="1" t="s">
        <v>1103</v>
      </c>
      <c r="I1874" s="2">
        <v>1103.97</v>
      </c>
      <c r="J1874" s="3">
        <v>3</v>
      </c>
      <c r="K1874" s="2">
        <v>496.79</v>
      </c>
    </row>
    <row r="1875" spans="1:11" x14ac:dyDescent="0.2">
      <c r="A1875" s="5">
        <v>41993</v>
      </c>
      <c r="B1875" s="3">
        <f>YEAR(Table1[[#This Row],[Order Date]])</f>
        <v>2014</v>
      </c>
      <c r="C1875" s="3">
        <f>MONTH(Table1[[#This Row],[Order Date]])</f>
        <v>12</v>
      </c>
      <c r="D1875" s="1" t="s">
        <v>935</v>
      </c>
      <c r="E1875" s="1" t="s">
        <v>78</v>
      </c>
      <c r="F1875" s="1" t="s">
        <v>34</v>
      </c>
      <c r="G1875" s="1" t="s">
        <v>47</v>
      </c>
      <c r="H1875" s="1" t="s">
        <v>1715</v>
      </c>
      <c r="I1875" s="2">
        <v>190.85</v>
      </c>
      <c r="J1875" s="3">
        <v>3</v>
      </c>
      <c r="K1875" s="2">
        <v>-21.47</v>
      </c>
    </row>
    <row r="1876" spans="1:11" x14ac:dyDescent="0.2">
      <c r="A1876" s="5">
        <v>41993</v>
      </c>
      <c r="B1876" s="3">
        <f>YEAR(Table1[[#This Row],[Order Date]])</f>
        <v>2014</v>
      </c>
      <c r="C1876" s="3">
        <f>MONTH(Table1[[#This Row],[Order Date]])</f>
        <v>12</v>
      </c>
      <c r="D1876" s="1" t="s">
        <v>630</v>
      </c>
      <c r="E1876" s="1" t="s">
        <v>95</v>
      </c>
      <c r="F1876" s="1" t="s">
        <v>34</v>
      </c>
      <c r="G1876" s="1" t="s">
        <v>47</v>
      </c>
      <c r="H1876" s="1" t="s">
        <v>1362</v>
      </c>
      <c r="I1876" s="2">
        <v>51.97</v>
      </c>
      <c r="J1876" s="3">
        <v>2</v>
      </c>
      <c r="K1876" s="2">
        <v>10.39</v>
      </c>
    </row>
    <row r="1877" spans="1:11" x14ac:dyDescent="0.2">
      <c r="A1877" s="5">
        <v>41993</v>
      </c>
      <c r="B1877" s="3">
        <f>YEAR(Table1[[#This Row],[Order Date]])</f>
        <v>2014</v>
      </c>
      <c r="C1877" s="3">
        <f>MONTH(Table1[[#This Row],[Order Date]])</f>
        <v>12</v>
      </c>
      <c r="D1877" s="1" t="s">
        <v>630</v>
      </c>
      <c r="E1877" s="1" t="s">
        <v>95</v>
      </c>
      <c r="F1877" s="1" t="s">
        <v>39</v>
      </c>
      <c r="G1877" s="1" t="s">
        <v>52</v>
      </c>
      <c r="H1877" s="1" t="s">
        <v>84</v>
      </c>
      <c r="I1877" s="2">
        <v>71.98</v>
      </c>
      <c r="J1877" s="3">
        <v>3</v>
      </c>
      <c r="K1877" s="2">
        <v>21.59</v>
      </c>
    </row>
    <row r="1878" spans="1:11" x14ac:dyDescent="0.2">
      <c r="A1878" s="5">
        <v>41993</v>
      </c>
      <c r="B1878" s="3">
        <f>YEAR(Table1[[#This Row],[Order Date]])</f>
        <v>2014</v>
      </c>
      <c r="C1878" s="3">
        <f>MONTH(Table1[[#This Row],[Order Date]])</f>
        <v>12</v>
      </c>
      <c r="D1878" s="1" t="s">
        <v>630</v>
      </c>
      <c r="E1878" s="1" t="s">
        <v>95</v>
      </c>
      <c r="F1878" s="1" t="s">
        <v>34</v>
      </c>
      <c r="G1878" s="1" t="s">
        <v>35</v>
      </c>
      <c r="H1878" s="1" t="s">
        <v>1819</v>
      </c>
      <c r="I1878" s="2">
        <v>242.35</v>
      </c>
      <c r="J1878" s="3">
        <v>3</v>
      </c>
      <c r="K1878" s="2">
        <v>-42.41</v>
      </c>
    </row>
    <row r="1879" spans="1:11" x14ac:dyDescent="0.2">
      <c r="A1879" s="5">
        <v>41993</v>
      </c>
      <c r="B1879" s="3">
        <f>YEAR(Table1[[#This Row],[Order Date]])</f>
        <v>2014</v>
      </c>
      <c r="C1879" s="3">
        <f>MONTH(Table1[[#This Row],[Order Date]])</f>
        <v>12</v>
      </c>
      <c r="D1879" s="1" t="s">
        <v>630</v>
      </c>
      <c r="E1879" s="1" t="s">
        <v>95</v>
      </c>
      <c r="F1879" s="1" t="s">
        <v>11</v>
      </c>
      <c r="G1879" s="1" t="s">
        <v>12</v>
      </c>
      <c r="H1879" s="1" t="s">
        <v>1664</v>
      </c>
      <c r="I1879" s="2">
        <v>221.92</v>
      </c>
      <c r="J1879" s="3">
        <v>5</v>
      </c>
      <c r="K1879" s="2">
        <v>77.67</v>
      </c>
    </row>
    <row r="1880" spans="1:11" x14ac:dyDescent="0.2">
      <c r="A1880" s="5">
        <v>41993</v>
      </c>
      <c r="B1880" s="3">
        <f>YEAR(Table1[[#This Row],[Order Date]])</f>
        <v>2014</v>
      </c>
      <c r="C1880" s="3">
        <f>MONTH(Table1[[#This Row],[Order Date]])</f>
        <v>12</v>
      </c>
      <c r="D1880" s="1" t="s">
        <v>630</v>
      </c>
      <c r="E1880" s="1" t="s">
        <v>95</v>
      </c>
      <c r="F1880" s="1" t="s">
        <v>11</v>
      </c>
      <c r="G1880" s="1" t="s">
        <v>12</v>
      </c>
      <c r="H1880" s="1" t="s">
        <v>1376</v>
      </c>
      <c r="I1880" s="2">
        <v>8.4499999999999993</v>
      </c>
      <c r="J1880" s="3">
        <v>2</v>
      </c>
      <c r="K1880" s="2">
        <v>2.64</v>
      </c>
    </row>
    <row r="1881" spans="1:11" x14ac:dyDescent="0.2">
      <c r="A1881" s="5">
        <v>41993</v>
      </c>
      <c r="B1881" s="3">
        <f>YEAR(Table1[[#This Row],[Order Date]])</f>
        <v>2014</v>
      </c>
      <c r="C1881" s="3">
        <f>MONTH(Table1[[#This Row],[Order Date]])</f>
        <v>12</v>
      </c>
      <c r="D1881" s="1" t="s">
        <v>1563</v>
      </c>
      <c r="E1881" s="1" t="s">
        <v>10</v>
      </c>
      <c r="F1881" s="1" t="s">
        <v>11</v>
      </c>
      <c r="G1881" s="1" t="s">
        <v>92</v>
      </c>
      <c r="H1881" s="1" t="s">
        <v>1820</v>
      </c>
      <c r="I1881" s="2">
        <v>19.43</v>
      </c>
      <c r="J1881" s="3">
        <v>2</v>
      </c>
      <c r="K1881" s="2">
        <v>-49.55</v>
      </c>
    </row>
    <row r="1882" spans="1:11" x14ac:dyDescent="0.2">
      <c r="A1882" s="5">
        <v>41993</v>
      </c>
      <c r="B1882" s="3">
        <f>YEAR(Table1[[#This Row],[Order Date]])</f>
        <v>2014</v>
      </c>
      <c r="C1882" s="3">
        <f>MONTH(Table1[[#This Row],[Order Date]])</f>
        <v>12</v>
      </c>
      <c r="D1882" s="1" t="s">
        <v>1563</v>
      </c>
      <c r="E1882" s="1" t="s">
        <v>10</v>
      </c>
      <c r="F1882" s="1" t="s">
        <v>39</v>
      </c>
      <c r="G1882" s="1" t="s">
        <v>52</v>
      </c>
      <c r="H1882" s="1" t="s">
        <v>1068</v>
      </c>
      <c r="I1882" s="2">
        <v>65.44</v>
      </c>
      <c r="J1882" s="3">
        <v>5</v>
      </c>
      <c r="K1882" s="2">
        <v>-8.18</v>
      </c>
    </row>
    <row r="1883" spans="1:11" x14ac:dyDescent="0.2">
      <c r="A1883" s="5">
        <v>41993</v>
      </c>
      <c r="B1883" s="3">
        <f>YEAR(Table1[[#This Row],[Order Date]])</f>
        <v>2014</v>
      </c>
      <c r="C1883" s="3">
        <f>MONTH(Table1[[#This Row],[Order Date]])</f>
        <v>12</v>
      </c>
      <c r="D1883" s="1" t="s">
        <v>1401</v>
      </c>
      <c r="E1883" s="1" t="s">
        <v>149</v>
      </c>
      <c r="F1883" s="1" t="s">
        <v>34</v>
      </c>
      <c r="G1883" s="1" t="s">
        <v>35</v>
      </c>
      <c r="H1883" s="1" t="s">
        <v>1821</v>
      </c>
      <c r="I1883" s="2">
        <v>192.19</v>
      </c>
      <c r="J1883" s="3">
        <v>3</v>
      </c>
      <c r="K1883" s="2">
        <v>36.299999999999997</v>
      </c>
    </row>
    <row r="1884" spans="1:11" x14ac:dyDescent="0.2">
      <c r="A1884" s="5">
        <v>41994</v>
      </c>
      <c r="B1884" s="3">
        <f>YEAR(Table1[[#This Row],[Order Date]])</f>
        <v>2014</v>
      </c>
      <c r="C1884" s="3">
        <f>MONTH(Table1[[#This Row],[Order Date]])</f>
        <v>12</v>
      </c>
      <c r="D1884" s="1" t="s">
        <v>363</v>
      </c>
      <c r="E1884" s="1" t="s">
        <v>27</v>
      </c>
      <c r="F1884" s="1" t="s">
        <v>34</v>
      </c>
      <c r="G1884" s="1" t="s">
        <v>35</v>
      </c>
      <c r="H1884" s="1" t="s">
        <v>1237</v>
      </c>
      <c r="I1884" s="2">
        <v>1325.76</v>
      </c>
      <c r="J1884" s="3">
        <v>6</v>
      </c>
      <c r="K1884" s="2">
        <v>149.15</v>
      </c>
    </row>
    <row r="1885" spans="1:11" x14ac:dyDescent="0.2">
      <c r="A1885" s="5">
        <v>41994</v>
      </c>
      <c r="B1885" s="3">
        <f>YEAR(Table1[[#This Row],[Order Date]])</f>
        <v>2014</v>
      </c>
      <c r="C1885" s="3">
        <f>MONTH(Table1[[#This Row],[Order Date]])</f>
        <v>12</v>
      </c>
      <c r="D1885" s="1" t="s">
        <v>363</v>
      </c>
      <c r="E1885" s="1" t="s">
        <v>27</v>
      </c>
      <c r="F1885" s="1" t="s">
        <v>34</v>
      </c>
      <c r="G1885" s="1" t="s">
        <v>35</v>
      </c>
      <c r="H1885" s="1" t="s">
        <v>1679</v>
      </c>
      <c r="I1885" s="2">
        <v>572.16</v>
      </c>
      <c r="J1885" s="3">
        <v>3</v>
      </c>
      <c r="K1885" s="2">
        <v>35.76</v>
      </c>
    </row>
    <row r="1886" spans="1:11" x14ac:dyDescent="0.2">
      <c r="A1886" s="5">
        <v>41994</v>
      </c>
      <c r="B1886" s="3">
        <f>YEAR(Table1[[#This Row],[Order Date]])</f>
        <v>2014</v>
      </c>
      <c r="C1886" s="3">
        <f>MONTH(Table1[[#This Row],[Order Date]])</f>
        <v>12</v>
      </c>
      <c r="D1886" s="1" t="s">
        <v>910</v>
      </c>
      <c r="E1886" s="1" t="s">
        <v>120</v>
      </c>
      <c r="F1886" s="1" t="s">
        <v>11</v>
      </c>
      <c r="G1886" s="1" t="s">
        <v>20</v>
      </c>
      <c r="H1886" s="1" t="s">
        <v>701</v>
      </c>
      <c r="I1886" s="2">
        <v>18.239999999999998</v>
      </c>
      <c r="J1886" s="3">
        <v>2</v>
      </c>
      <c r="K1886" s="2">
        <v>-14.59</v>
      </c>
    </row>
    <row r="1887" spans="1:11" x14ac:dyDescent="0.2">
      <c r="A1887" s="5">
        <v>41994</v>
      </c>
      <c r="B1887" s="3">
        <f>YEAR(Table1[[#This Row],[Order Date]])</f>
        <v>2014</v>
      </c>
      <c r="C1887" s="3">
        <f>MONTH(Table1[[#This Row],[Order Date]])</f>
        <v>12</v>
      </c>
      <c r="D1887" s="1" t="s">
        <v>1301</v>
      </c>
      <c r="E1887" s="1" t="s">
        <v>59</v>
      </c>
      <c r="F1887" s="1" t="s">
        <v>11</v>
      </c>
      <c r="G1887" s="1" t="s">
        <v>16</v>
      </c>
      <c r="H1887" s="1" t="s">
        <v>359</v>
      </c>
      <c r="I1887" s="2">
        <v>17.28</v>
      </c>
      <c r="J1887" s="3">
        <v>6</v>
      </c>
      <c r="K1887" s="2">
        <v>7.95</v>
      </c>
    </row>
    <row r="1888" spans="1:11" x14ac:dyDescent="0.2">
      <c r="A1888" s="5">
        <v>41995</v>
      </c>
      <c r="B1888" s="3">
        <f>YEAR(Table1[[#This Row],[Order Date]])</f>
        <v>2014</v>
      </c>
      <c r="C1888" s="3">
        <f>MONTH(Table1[[#This Row],[Order Date]])</f>
        <v>12</v>
      </c>
      <c r="D1888" s="1" t="s">
        <v>1822</v>
      </c>
      <c r="E1888" s="1" t="s">
        <v>27</v>
      </c>
      <c r="F1888" s="1" t="s">
        <v>11</v>
      </c>
      <c r="G1888" s="1" t="s">
        <v>24</v>
      </c>
      <c r="H1888" s="1" t="s">
        <v>1823</v>
      </c>
      <c r="I1888" s="2">
        <v>11.76</v>
      </c>
      <c r="J1888" s="3">
        <v>4</v>
      </c>
      <c r="K1888" s="2">
        <v>3.18</v>
      </c>
    </row>
    <row r="1889" spans="1:11" x14ac:dyDescent="0.2">
      <c r="A1889" s="5">
        <v>41995</v>
      </c>
      <c r="B1889" s="3">
        <f>YEAR(Table1[[#This Row],[Order Date]])</f>
        <v>2014</v>
      </c>
      <c r="C1889" s="3">
        <f>MONTH(Table1[[#This Row],[Order Date]])</f>
        <v>12</v>
      </c>
      <c r="D1889" s="1" t="s">
        <v>695</v>
      </c>
      <c r="E1889" s="1" t="s">
        <v>149</v>
      </c>
      <c r="F1889" s="1" t="s">
        <v>11</v>
      </c>
      <c r="G1889" s="1" t="s">
        <v>18</v>
      </c>
      <c r="H1889" s="1" t="s">
        <v>1824</v>
      </c>
      <c r="I1889" s="2">
        <v>216.4</v>
      </c>
      <c r="J1889" s="3">
        <v>4</v>
      </c>
      <c r="K1889" s="2">
        <v>56.26</v>
      </c>
    </row>
    <row r="1890" spans="1:11" x14ac:dyDescent="0.2">
      <c r="A1890" s="5">
        <v>41995</v>
      </c>
      <c r="B1890" s="3">
        <f>YEAR(Table1[[#This Row],[Order Date]])</f>
        <v>2014</v>
      </c>
      <c r="C1890" s="3">
        <f>MONTH(Table1[[#This Row],[Order Date]])</f>
        <v>12</v>
      </c>
      <c r="D1890" s="1" t="s">
        <v>1211</v>
      </c>
      <c r="E1890" s="1" t="s">
        <v>15</v>
      </c>
      <c r="F1890" s="1" t="s">
        <v>11</v>
      </c>
      <c r="G1890" s="1" t="s">
        <v>18</v>
      </c>
      <c r="H1890" s="1" t="s">
        <v>374</v>
      </c>
      <c r="I1890" s="2">
        <v>132.16</v>
      </c>
      <c r="J1890" s="3">
        <v>1</v>
      </c>
      <c r="K1890" s="2">
        <v>9.91</v>
      </c>
    </row>
    <row r="1891" spans="1:11" x14ac:dyDescent="0.2">
      <c r="A1891" s="5">
        <v>41995</v>
      </c>
      <c r="B1891" s="3">
        <f>YEAR(Table1[[#This Row],[Order Date]])</f>
        <v>2014</v>
      </c>
      <c r="C1891" s="3">
        <f>MONTH(Table1[[#This Row],[Order Date]])</f>
        <v>12</v>
      </c>
      <c r="D1891" s="1" t="s">
        <v>1211</v>
      </c>
      <c r="E1891" s="1" t="s">
        <v>15</v>
      </c>
      <c r="F1891" s="1" t="s">
        <v>11</v>
      </c>
      <c r="G1891" s="1" t="s">
        <v>20</v>
      </c>
      <c r="H1891" s="1" t="s">
        <v>1825</v>
      </c>
      <c r="I1891" s="2">
        <v>17.899999999999999</v>
      </c>
      <c r="J1891" s="3">
        <v>6</v>
      </c>
      <c r="K1891" s="2">
        <v>-31.33</v>
      </c>
    </row>
    <row r="1892" spans="1:11" x14ac:dyDescent="0.2">
      <c r="A1892" s="5">
        <v>41995</v>
      </c>
      <c r="B1892" s="3">
        <f>YEAR(Table1[[#This Row],[Order Date]])</f>
        <v>2014</v>
      </c>
      <c r="C1892" s="3">
        <f>MONTH(Table1[[#This Row],[Order Date]])</f>
        <v>12</v>
      </c>
      <c r="D1892" s="1" t="s">
        <v>1211</v>
      </c>
      <c r="E1892" s="1" t="s">
        <v>15</v>
      </c>
      <c r="F1892" s="1" t="s">
        <v>11</v>
      </c>
      <c r="G1892" s="1" t="s">
        <v>12</v>
      </c>
      <c r="H1892" s="1" t="s">
        <v>1054</v>
      </c>
      <c r="I1892" s="2">
        <v>124.03</v>
      </c>
      <c r="J1892" s="3">
        <v>4</v>
      </c>
      <c r="K1892" s="2">
        <v>44.96</v>
      </c>
    </row>
    <row r="1893" spans="1:11" x14ac:dyDescent="0.2">
      <c r="A1893" s="5">
        <v>41995</v>
      </c>
      <c r="B1893" s="3">
        <f>YEAR(Table1[[#This Row],[Order Date]])</f>
        <v>2014</v>
      </c>
      <c r="C1893" s="3">
        <f>MONTH(Table1[[#This Row],[Order Date]])</f>
        <v>12</v>
      </c>
      <c r="D1893" s="1" t="s">
        <v>1826</v>
      </c>
      <c r="E1893" s="1" t="s">
        <v>149</v>
      </c>
      <c r="F1893" s="1" t="s">
        <v>11</v>
      </c>
      <c r="G1893" s="1" t="s">
        <v>20</v>
      </c>
      <c r="H1893" s="1" t="s">
        <v>1827</v>
      </c>
      <c r="I1893" s="2">
        <v>296.70999999999998</v>
      </c>
      <c r="J1893" s="3">
        <v>13</v>
      </c>
      <c r="K1893" s="2">
        <v>100.14</v>
      </c>
    </row>
    <row r="1894" spans="1:11" x14ac:dyDescent="0.2">
      <c r="A1894" s="5">
        <v>41996</v>
      </c>
      <c r="B1894" s="3">
        <f>YEAR(Table1[[#This Row],[Order Date]])</f>
        <v>2014</v>
      </c>
      <c r="C1894" s="3">
        <f>MONTH(Table1[[#This Row],[Order Date]])</f>
        <v>12</v>
      </c>
      <c r="D1894" s="1" t="s">
        <v>1828</v>
      </c>
      <c r="E1894" s="1" t="s">
        <v>129</v>
      </c>
      <c r="F1894" s="1" t="s">
        <v>11</v>
      </c>
      <c r="G1894" s="1" t="s">
        <v>92</v>
      </c>
      <c r="H1894" s="1" t="s">
        <v>1829</v>
      </c>
      <c r="I1894" s="2">
        <v>207.24</v>
      </c>
      <c r="J1894" s="3">
        <v>11</v>
      </c>
      <c r="K1894" s="2">
        <v>58.03</v>
      </c>
    </row>
    <row r="1895" spans="1:11" x14ac:dyDescent="0.2">
      <c r="A1895" s="5">
        <v>41996</v>
      </c>
      <c r="B1895" s="3">
        <f>YEAR(Table1[[#This Row],[Order Date]])</f>
        <v>2014</v>
      </c>
      <c r="C1895" s="3">
        <f>MONTH(Table1[[#This Row],[Order Date]])</f>
        <v>12</v>
      </c>
      <c r="D1895" s="1" t="s">
        <v>1568</v>
      </c>
      <c r="E1895" s="1" t="s">
        <v>149</v>
      </c>
      <c r="F1895" s="1" t="s">
        <v>34</v>
      </c>
      <c r="G1895" s="1" t="s">
        <v>145</v>
      </c>
      <c r="H1895" s="1" t="s">
        <v>1830</v>
      </c>
      <c r="I1895" s="2">
        <v>53.32</v>
      </c>
      <c r="J1895" s="3">
        <v>2</v>
      </c>
      <c r="K1895" s="2">
        <v>-19.55</v>
      </c>
    </row>
    <row r="1896" spans="1:11" x14ac:dyDescent="0.2">
      <c r="A1896" s="5">
        <v>41996</v>
      </c>
      <c r="B1896" s="3">
        <f>YEAR(Table1[[#This Row],[Order Date]])</f>
        <v>2014</v>
      </c>
      <c r="C1896" s="3">
        <f>MONTH(Table1[[#This Row],[Order Date]])</f>
        <v>12</v>
      </c>
      <c r="D1896" s="1" t="s">
        <v>1568</v>
      </c>
      <c r="E1896" s="1" t="s">
        <v>149</v>
      </c>
      <c r="F1896" s="1" t="s">
        <v>11</v>
      </c>
      <c r="G1896" s="1" t="s">
        <v>92</v>
      </c>
      <c r="H1896" s="1" t="s">
        <v>1829</v>
      </c>
      <c r="I1896" s="2">
        <v>56.52</v>
      </c>
      <c r="J1896" s="3">
        <v>3</v>
      </c>
      <c r="K1896" s="2">
        <v>15.83</v>
      </c>
    </row>
    <row r="1897" spans="1:11" x14ac:dyDescent="0.2">
      <c r="A1897" s="5">
        <v>41996</v>
      </c>
      <c r="B1897" s="3">
        <f>YEAR(Table1[[#This Row],[Order Date]])</f>
        <v>2014</v>
      </c>
      <c r="C1897" s="3">
        <f>MONTH(Table1[[#This Row],[Order Date]])</f>
        <v>12</v>
      </c>
      <c r="D1897" s="1" t="s">
        <v>989</v>
      </c>
      <c r="E1897" s="1" t="s">
        <v>10</v>
      </c>
      <c r="F1897" s="1" t="s">
        <v>11</v>
      </c>
      <c r="G1897" s="1" t="s">
        <v>12</v>
      </c>
      <c r="H1897" s="1" t="s">
        <v>1219</v>
      </c>
      <c r="I1897" s="2">
        <v>5.18</v>
      </c>
      <c r="J1897" s="3">
        <v>1</v>
      </c>
      <c r="K1897" s="2">
        <v>1.81</v>
      </c>
    </row>
    <row r="1898" spans="1:11" x14ac:dyDescent="0.2">
      <c r="A1898" s="5">
        <v>41996</v>
      </c>
      <c r="B1898" s="3">
        <f>YEAR(Table1[[#This Row],[Order Date]])</f>
        <v>2014</v>
      </c>
      <c r="C1898" s="3">
        <f>MONTH(Table1[[#This Row],[Order Date]])</f>
        <v>12</v>
      </c>
      <c r="D1898" s="1" t="s">
        <v>1831</v>
      </c>
      <c r="E1898" s="1" t="s">
        <v>123</v>
      </c>
      <c r="F1898" s="1" t="s">
        <v>11</v>
      </c>
      <c r="G1898" s="1" t="s">
        <v>12</v>
      </c>
      <c r="H1898" s="1" t="s">
        <v>1832</v>
      </c>
      <c r="I1898" s="2">
        <v>45.53</v>
      </c>
      <c r="J1898" s="3">
        <v>3</v>
      </c>
      <c r="K1898" s="2">
        <v>15.93</v>
      </c>
    </row>
    <row r="1899" spans="1:11" x14ac:dyDescent="0.2">
      <c r="A1899" s="5">
        <v>41996</v>
      </c>
      <c r="B1899" s="3">
        <f>YEAR(Table1[[#This Row],[Order Date]])</f>
        <v>2014</v>
      </c>
      <c r="C1899" s="3">
        <f>MONTH(Table1[[#This Row],[Order Date]])</f>
        <v>12</v>
      </c>
      <c r="D1899" s="1" t="s">
        <v>1831</v>
      </c>
      <c r="E1899" s="1" t="s">
        <v>123</v>
      </c>
      <c r="F1899" s="1" t="s">
        <v>34</v>
      </c>
      <c r="G1899" s="1" t="s">
        <v>35</v>
      </c>
      <c r="H1899" s="1" t="s">
        <v>862</v>
      </c>
      <c r="I1899" s="2">
        <v>64.78</v>
      </c>
      <c r="J1899" s="3">
        <v>1</v>
      </c>
      <c r="K1899" s="2">
        <v>6.48</v>
      </c>
    </row>
    <row r="1900" spans="1:11" x14ac:dyDescent="0.2">
      <c r="A1900" s="5">
        <v>41996</v>
      </c>
      <c r="B1900" s="3">
        <f>YEAR(Table1[[#This Row],[Order Date]])</f>
        <v>2014</v>
      </c>
      <c r="C1900" s="3">
        <f>MONTH(Table1[[#This Row],[Order Date]])</f>
        <v>12</v>
      </c>
      <c r="D1900" s="1" t="s">
        <v>1831</v>
      </c>
      <c r="E1900" s="1" t="s">
        <v>123</v>
      </c>
      <c r="F1900" s="1" t="s">
        <v>11</v>
      </c>
      <c r="G1900" s="1" t="s">
        <v>18</v>
      </c>
      <c r="H1900" s="1" t="s">
        <v>73</v>
      </c>
      <c r="I1900" s="2">
        <v>424.27</v>
      </c>
      <c r="J1900" s="3">
        <v>2</v>
      </c>
      <c r="K1900" s="2">
        <v>-10.61</v>
      </c>
    </row>
    <row r="1901" spans="1:11" x14ac:dyDescent="0.2">
      <c r="A1901" s="5">
        <v>41996</v>
      </c>
      <c r="B1901" s="3">
        <f>YEAR(Table1[[#This Row],[Order Date]])</f>
        <v>2014</v>
      </c>
      <c r="C1901" s="3">
        <f>MONTH(Table1[[#This Row],[Order Date]])</f>
        <v>12</v>
      </c>
      <c r="D1901" s="1" t="s">
        <v>1831</v>
      </c>
      <c r="E1901" s="1" t="s">
        <v>123</v>
      </c>
      <c r="F1901" s="1" t="s">
        <v>11</v>
      </c>
      <c r="G1901" s="1" t="s">
        <v>24</v>
      </c>
      <c r="H1901" s="1" t="s">
        <v>541</v>
      </c>
      <c r="I1901" s="2">
        <v>1.34</v>
      </c>
      <c r="J1901" s="3">
        <v>1</v>
      </c>
      <c r="K1901" s="2">
        <v>0.5</v>
      </c>
    </row>
    <row r="1902" spans="1:11" x14ac:dyDescent="0.2">
      <c r="A1902" s="5">
        <v>41996</v>
      </c>
      <c r="B1902" s="3">
        <f>YEAR(Table1[[#This Row],[Order Date]])</f>
        <v>2014</v>
      </c>
      <c r="C1902" s="3">
        <f>MONTH(Table1[[#This Row],[Order Date]])</f>
        <v>12</v>
      </c>
      <c r="D1902" s="1" t="s">
        <v>1831</v>
      </c>
      <c r="E1902" s="1" t="s">
        <v>123</v>
      </c>
      <c r="F1902" s="1" t="s">
        <v>11</v>
      </c>
      <c r="G1902" s="1" t="s">
        <v>18</v>
      </c>
      <c r="H1902" s="1" t="s">
        <v>1592</v>
      </c>
      <c r="I1902" s="2">
        <v>83.92</v>
      </c>
      <c r="J1902" s="3">
        <v>5</v>
      </c>
      <c r="K1902" s="2">
        <v>-1.05</v>
      </c>
    </row>
    <row r="1903" spans="1:11" x14ac:dyDescent="0.2">
      <c r="A1903" s="5">
        <v>41997</v>
      </c>
      <c r="B1903" s="3">
        <f>YEAR(Table1[[#This Row],[Order Date]])</f>
        <v>2014</v>
      </c>
      <c r="C1903" s="3">
        <f>MONTH(Table1[[#This Row],[Order Date]])</f>
        <v>12</v>
      </c>
      <c r="D1903" s="1" t="s">
        <v>1027</v>
      </c>
      <c r="E1903" s="1" t="s">
        <v>123</v>
      </c>
      <c r="F1903" s="1" t="s">
        <v>11</v>
      </c>
      <c r="G1903" s="1" t="s">
        <v>12</v>
      </c>
      <c r="H1903" s="1" t="s">
        <v>1612</v>
      </c>
      <c r="I1903" s="2">
        <v>9.57</v>
      </c>
      <c r="J1903" s="3">
        <v>2</v>
      </c>
      <c r="K1903" s="2">
        <v>3.47</v>
      </c>
    </row>
    <row r="1904" spans="1:11" x14ac:dyDescent="0.2">
      <c r="A1904" s="5">
        <v>41997</v>
      </c>
      <c r="B1904" s="3">
        <f>YEAR(Table1[[#This Row],[Order Date]])</f>
        <v>2014</v>
      </c>
      <c r="C1904" s="3">
        <f>MONTH(Table1[[#This Row],[Order Date]])</f>
        <v>12</v>
      </c>
      <c r="D1904" s="1" t="s">
        <v>712</v>
      </c>
      <c r="E1904" s="1" t="s">
        <v>78</v>
      </c>
      <c r="F1904" s="1" t="s">
        <v>34</v>
      </c>
      <c r="G1904" s="1" t="s">
        <v>47</v>
      </c>
      <c r="H1904" s="1" t="s">
        <v>1833</v>
      </c>
      <c r="I1904" s="2">
        <v>30.36</v>
      </c>
      <c r="J1904" s="3">
        <v>5</v>
      </c>
      <c r="K1904" s="2">
        <v>8.73</v>
      </c>
    </row>
    <row r="1905" spans="1:11" x14ac:dyDescent="0.2">
      <c r="A1905" s="5">
        <v>41997</v>
      </c>
      <c r="B1905" s="3">
        <f>YEAR(Table1[[#This Row],[Order Date]])</f>
        <v>2014</v>
      </c>
      <c r="C1905" s="3">
        <f>MONTH(Table1[[#This Row],[Order Date]])</f>
        <v>12</v>
      </c>
      <c r="D1905" s="1" t="s">
        <v>1655</v>
      </c>
      <c r="E1905" s="1" t="s">
        <v>27</v>
      </c>
      <c r="F1905" s="1" t="s">
        <v>11</v>
      </c>
      <c r="G1905" s="1" t="s">
        <v>18</v>
      </c>
      <c r="H1905" s="1" t="s">
        <v>974</v>
      </c>
      <c r="I1905" s="2">
        <v>142.86000000000001</v>
      </c>
      <c r="J1905" s="3">
        <v>1</v>
      </c>
      <c r="K1905" s="2">
        <v>41.43</v>
      </c>
    </row>
    <row r="1906" spans="1:11" x14ac:dyDescent="0.2">
      <c r="A1906" s="5">
        <v>41997</v>
      </c>
      <c r="B1906" s="3">
        <f>YEAR(Table1[[#This Row],[Order Date]])</f>
        <v>2014</v>
      </c>
      <c r="C1906" s="3">
        <f>MONTH(Table1[[#This Row],[Order Date]])</f>
        <v>12</v>
      </c>
      <c r="D1906" s="1" t="s">
        <v>1655</v>
      </c>
      <c r="E1906" s="1" t="s">
        <v>27</v>
      </c>
      <c r="F1906" s="1" t="s">
        <v>34</v>
      </c>
      <c r="G1906" s="1" t="s">
        <v>35</v>
      </c>
      <c r="H1906" s="1" t="s">
        <v>187</v>
      </c>
      <c r="I1906" s="2">
        <v>292.27</v>
      </c>
      <c r="J1906" s="3">
        <v>6</v>
      </c>
      <c r="K1906" s="2">
        <v>18.27</v>
      </c>
    </row>
    <row r="1907" spans="1:11" x14ac:dyDescent="0.2">
      <c r="A1907" s="5">
        <v>41997</v>
      </c>
      <c r="B1907" s="3">
        <f>YEAR(Table1[[#This Row],[Order Date]])</f>
        <v>2014</v>
      </c>
      <c r="C1907" s="3">
        <f>MONTH(Table1[[#This Row],[Order Date]])</f>
        <v>12</v>
      </c>
      <c r="D1907" s="1" t="s">
        <v>530</v>
      </c>
      <c r="E1907" s="1" t="s">
        <v>27</v>
      </c>
      <c r="F1907" s="1" t="s">
        <v>39</v>
      </c>
      <c r="G1907" s="1" t="s">
        <v>40</v>
      </c>
      <c r="H1907" s="1" t="s">
        <v>1834</v>
      </c>
      <c r="I1907" s="2">
        <v>173.66</v>
      </c>
      <c r="J1907" s="3">
        <v>7</v>
      </c>
      <c r="K1907" s="2">
        <v>17.37</v>
      </c>
    </row>
    <row r="1908" spans="1:11" x14ac:dyDescent="0.2">
      <c r="A1908" s="5">
        <v>41997</v>
      </c>
      <c r="B1908" s="3">
        <f>YEAR(Table1[[#This Row],[Order Date]])</f>
        <v>2014</v>
      </c>
      <c r="C1908" s="3">
        <f>MONTH(Table1[[#This Row],[Order Date]])</f>
        <v>12</v>
      </c>
      <c r="D1908" s="1" t="s">
        <v>530</v>
      </c>
      <c r="E1908" s="1" t="s">
        <v>27</v>
      </c>
      <c r="F1908" s="1" t="s">
        <v>11</v>
      </c>
      <c r="G1908" s="1" t="s">
        <v>92</v>
      </c>
      <c r="H1908" s="1" t="s">
        <v>1835</v>
      </c>
      <c r="I1908" s="2">
        <v>361.96</v>
      </c>
      <c r="J1908" s="3">
        <v>2</v>
      </c>
      <c r="K1908" s="2">
        <v>101.35</v>
      </c>
    </row>
    <row r="1909" spans="1:11" x14ac:dyDescent="0.2">
      <c r="A1909" s="5">
        <v>41997</v>
      </c>
      <c r="B1909" s="3">
        <f>YEAR(Table1[[#This Row],[Order Date]])</f>
        <v>2014</v>
      </c>
      <c r="C1909" s="3">
        <f>MONTH(Table1[[#This Row],[Order Date]])</f>
        <v>12</v>
      </c>
      <c r="D1909" s="1" t="s">
        <v>530</v>
      </c>
      <c r="E1909" s="1" t="s">
        <v>27</v>
      </c>
      <c r="F1909" s="1" t="s">
        <v>39</v>
      </c>
      <c r="G1909" s="1" t="s">
        <v>52</v>
      </c>
      <c r="H1909" s="1" t="s">
        <v>1836</v>
      </c>
      <c r="I1909" s="2">
        <v>62.85</v>
      </c>
      <c r="J1909" s="3">
        <v>3</v>
      </c>
      <c r="K1909" s="2">
        <v>13.2</v>
      </c>
    </row>
    <row r="1910" spans="1:11" x14ac:dyDescent="0.2">
      <c r="A1910" s="5">
        <v>41997</v>
      </c>
      <c r="B1910" s="3">
        <f>YEAR(Table1[[#This Row],[Order Date]])</f>
        <v>2014</v>
      </c>
      <c r="C1910" s="3">
        <f>MONTH(Table1[[#This Row],[Order Date]])</f>
        <v>12</v>
      </c>
      <c r="D1910" s="1" t="s">
        <v>530</v>
      </c>
      <c r="E1910" s="1" t="s">
        <v>27</v>
      </c>
      <c r="F1910" s="1" t="s">
        <v>39</v>
      </c>
      <c r="G1910" s="1" t="s">
        <v>40</v>
      </c>
      <c r="H1910" s="1" t="s">
        <v>1100</v>
      </c>
      <c r="I1910" s="2">
        <v>818.38</v>
      </c>
      <c r="J1910" s="3">
        <v>3</v>
      </c>
      <c r="K1910" s="2">
        <v>51.15</v>
      </c>
    </row>
    <row r="1911" spans="1:11" x14ac:dyDescent="0.2">
      <c r="A1911" s="5">
        <v>41997</v>
      </c>
      <c r="B1911" s="3">
        <f>YEAR(Table1[[#This Row],[Order Date]])</f>
        <v>2014</v>
      </c>
      <c r="C1911" s="3">
        <f>MONTH(Table1[[#This Row],[Order Date]])</f>
        <v>12</v>
      </c>
      <c r="D1911" s="1" t="s">
        <v>530</v>
      </c>
      <c r="E1911" s="1" t="s">
        <v>27</v>
      </c>
      <c r="F1911" s="1" t="s">
        <v>11</v>
      </c>
      <c r="G1911" s="1" t="s">
        <v>18</v>
      </c>
      <c r="H1911" s="1" t="s">
        <v>356</v>
      </c>
      <c r="I1911" s="2">
        <v>20.34</v>
      </c>
      <c r="J1911" s="3">
        <v>1</v>
      </c>
      <c r="K1911" s="2">
        <v>0.2</v>
      </c>
    </row>
    <row r="1912" spans="1:11" x14ac:dyDescent="0.2">
      <c r="A1912" s="5">
        <v>41997</v>
      </c>
      <c r="B1912" s="3">
        <f>YEAR(Table1[[#This Row],[Order Date]])</f>
        <v>2014</v>
      </c>
      <c r="C1912" s="3">
        <f>MONTH(Table1[[#This Row],[Order Date]])</f>
        <v>12</v>
      </c>
      <c r="D1912" s="1" t="s">
        <v>530</v>
      </c>
      <c r="E1912" s="1" t="s">
        <v>27</v>
      </c>
      <c r="F1912" s="1" t="s">
        <v>34</v>
      </c>
      <c r="G1912" s="1" t="s">
        <v>47</v>
      </c>
      <c r="H1912" s="1" t="s">
        <v>1837</v>
      </c>
      <c r="I1912" s="2">
        <v>23.99</v>
      </c>
      <c r="J1912" s="3">
        <v>1</v>
      </c>
      <c r="K1912" s="2">
        <v>5.52</v>
      </c>
    </row>
    <row r="1913" spans="1:11" x14ac:dyDescent="0.2">
      <c r="A1913" s="5">
        <v>41997</v>
      </c>
      <c r="B1913" s="3">
        <f>YEAR(Table1[[#This Row],[Order Date]])</f>
        <v>2014</v>
      </c>
      <c r="C1913" s="3">
        <f>MONTH(Table1[[#This Row],[Order Date]])</f>
        <v>12</v>
      </c>
      <c r="D1913" s="1" t="s">
        <v>1361</v>
      </c>
      <c r="E1913" s="1" t="s">
        <v>27</v>
      </c>
      <c r="F1913" s="1" t="s">
        <v>11</v>
      </c>
      <c r="G1913" s="1" t="s">
        <v>92</v>
      </c>
      <c r="H1913" s="1" t="s">
        <v>1838</v>
      </c>
      <c r="I1913" s="2">
        <v>13.97</v>
      </c>
      <c r="J1913" s="3">
        <v>1</v>
      </c>
      <c r="K1913" s="2">
        <v>3.63</v>
      </c>
    </row>
    <row r="1914" spans="1:11" x14ac:dyDescent="0.2">
      <c r="A1914" s="5">
        <v>41999</v>
      </c>
      <c r="B1914" s="3">
        <f>YEAR(Table1[[#This Row],[Order Date]])</f>
        <v>2014</v>
      </c>
      <c r="C1914" s="3">
        <f>MONTH(Table1[[#This Row],[Order Date]])</f>
        <v>12</v>
      </c>
      <c r="D1914" s="1" t="s">
        <v>1665</v>
      </c>
      <c r="E1914" s="1" t="s">
        <v>10</v>
      </c>
      <c r="F1914" s="1" t="s">
        <v>34</v>
      </c>
      <c r="G1914" s="1" t="s">
        <v>35</v>
      </c>
      <c r="H1914" s="1" t="s">
        <v>36</v>
      </c>
      <c r="I1914" s="2">
        <v>600.55999999999995</v>
      </c>
      <c r="J1914" s="3">
        <v>3</v>
      </c>
      <c r="K1914" s="2">
        <v>-8.58</v>
      </c>
    </row>
    <row r="1915" spans="1:11" x14ac:dyDescent="0.2">
      <c r="A1915" s="5">
        <v>41999</v>
      </c>
      <c r="B1915" s="3">
        <f>YEAR(Table1[[#This Row],[Order Date]])</f>
        <v>2014</v>
      </c>
      <c r="C1915" s="3">
        <f>MONTH(Table1[[#This Row],[Order Date]])</f>
        <v>12</v>
      </c>
      <c r="D1915" s="1" t="s">
        <v>817</v>
      </c>
      <c r="E1915" s="1" t="s">
        <v>278</v>
      </c>
      <c r="F1915" s="1" t="s">
        <v>34</v>
      </c>
      <c r="G1915" s="1" t="s">
        <v>47</v>
      </c>
      <c r="H1915" s="1" t="s">
        <v>535</v>
      </c>
      <c r="I1915" s="2">
        <v>300.42</v>
      </c>
      <c r="J1915" s="3">
        <v>8</v>
      </c>
      <c r="K1915" s="2">
        <v>78.86</v>
      </c>
    </row>
    <row r="1916" spans="1:11" x14ac:dyDescent="0.2">
      <c r="A1916" s="5">
        <v>41999</v>
      </c>
      <c r="B1916" s="3">
        <f>YEAR(Table1[[#This Row],[Order Date]])</f>
        <v>2014</v>
      </c>
      <c r="C1916" s="3">
        <f>MONTH(Table1[[#This Row],[Order Date]])</f>
        <v>12</v>
      </c>
      <c r="D1916" s="1" t="s">
        <v>817</v>
      </c>
      <c r="E1916" s="1" t="s">
        <v>278</v>
      </c>
      <c r="F1916" s="1" t="s">
        <v>34</v>
      </c>
      <c r="G1916" s="1" t="s">
        <v>35</v>
      </c>
      <c r="H1916" s="1" t="s">
        <v>1839</v>
      </c>
      <c r="I1916" s="2">
        <v>230.35</v>
      </c>
      <c r="J1916" s="3">
        <v>3</v>
      </c>
      <c r="K1916" s="2">
        <v>20.16</v>
      </c>
    </row>
    <row r="1917" spans="1:11" x14ac:dyDescent="0.2">
      <c r="A1917" s="5">
        <v>41999</v>
      </c>
      <c r="B1917" s="3">
        <f>YEAR(Table1[[#This Row],[Order Date]])</f>
        <v>2014</v>
      </c>
      <c r="C1917" s="3">
        <f>MONTH(Table1[[#This Row],[Order Date]])</f>
        <v>12</v>
      </c>
      <c r="D1917" s="1" t="s">
        <v>817</v>
      </c>
      <c r="E1917" s="1" t="s">
        <v>278</v>
      </c>
      <c r="F1917" s="1" t="s">
        <v>34</v>
      </c>
      <c r="G1917" s="1" t="s">
        <v>47</v>
      </c>
      <c r="H1917" s="1" t="s">
        <v>112</v>
      </c>
      <c r="I1917" s="2">
        <v>218.35</v>
      </c>
      <c r="J1917" s="3">
        <v>3</v>
      </c>
      <c r="K1917" s="2">
        <v>-24.56</v>
      </c>
    </row>
    <row r="1918" spans="1:11" x14ac:dyDescent="0.2">
      <c r="A1918" s="5">
        <v>41999</v>
      </c>
      <c r="B1918" s="3">
        <f>YEAR(Table1[[#This Row],[Order Date]])</f>
        <v>2014</v>
      </c>
      <c r="C1918" s="3">
        <f>MONTH(Table1[[#This Row],[Order Date]])</f>
        <v>12</v>
      </c>
      <c r="D1918" s="1" t="s">
        <v>817</v>
      </c>
      <c r="E1918" s="1" t="s">
        <v>278</v>
      </c>
      <c r="F1918" s="1" t="s">
        <v>11</v>
      </c>
      <c r="G1918" s="1" t="s">
        <v>20</v>
      </c>
      <c r="H1918" s="1" t="s">
        <v>165</v>
      </c>
      <c r="I1918" s="2">
        <v>78.599999999999994</v>
      </c>
      <c r="J1918" s="3">
        <v>5</v>
      </c>
      <c r="K1918" s="2">
        <v>-62.88</v>
      </c>
    </row>
    <row r="1919" spans="1:11" x14ac:dyDescent="0.2">
      <c r="A1919" s="5">
        <v>41999</v>
      </c>
      <c r="B1919" s="3">
        <f>YEAR(Table1[[#This Row],[Order Date]])</f>
        <v>2014</v>
      </c>
      <c r="C1919" s="3">
        <f>MONTH(Table1[[#This Row],[Order Date]])</f>
        <v>12</v>
      </c>
      <c r="D1919" s="1" t="s">
        <v>817</v>
      </c>
      <c r="E1919" s="1" t="s">
        <v>278</v>
      </c>
      <c r="F1919" s="1" t="s">
        <v>11</v>
      </c>
      <c r="G1919" s="1" t="s">
        <v>43</v>
      </c>
      <c r="H1919" s="1" t="s">
        <v>1109</v>
      </c>
      <c r="I1919" s="2">
        <v>27.55</v>
      </c>
      <c r="J1919" s="3">
        <v>3</v>
      </c>
      <c r="K1919" s="2">
        <v>9.3000000000000007</v>
      </c>
    </row>
    <row r="1920" spans="1:11" x14ac:dyDescent="0.2">
      <c r="A1920" s="5">
        <v>41999</v>
      </c>
      <c r="B1920" s="3">
        <f>YEAR(Table1[[#This Row],[Order Date]])</f>
        <v>2014</v>
      </c>
      <c r="C1920" s="3">
        <f>MONTH(Table1[[#This Row],[Order Date]])</f>
        <v>12</v>
      </c>
      <c r="D1920" s="1" t="s">
        <v>383</v>
      </c>
      <c r="E1920" s="1" t="s">
        <v>15</v>
      </c>
      <c r="F1920" s="1" t="s">
        <v>11</v>
      </c>
      <c r="G1920" s="1" t="s">
        <v>20</v>
      </c>
      <c r="H1920" s="1" t="s">
        <v>966</v>
      </c>
      <c r="I1920" s="2">
        <v>8.69</v>
      </c>
      <c r="J1920" s="3">
        <v>5</v>
      </c>
      <c r="K1920" s="2">
        <v>-14.77</v>
      </c>
    </row>
    <row r="1921" spans="1:11" x14ac:dyDescent="0.2">
      <c r="A1921" s="5">
        <v>41999</v>
      </c>
      <c r="B1921" s="3">
        <f>YEAR(Table1[[#This Row],[Order Date]])</f>
        <v>2014</v>
      </c>
      <c r="C1921" s="3">
        <f>MONTH(Table1[[#This Row],[Order Date]])</f>
        <v>12</v>
      </c>
      <c r="D1921" s="1" t="s">
        <v>1840</v>
      </c>
      <c r="E1921" s="1" t="s">
        <v>27</v>
      </c>
      <c r="F1921" s="1" t="s">
        <v>11</v>
      </c>
      <c r="G1921" s="1" t="s">
        <v>200</v>
      </c>
      <c r="H1921" s="1" t="s">
        <v>1841</v>
      </c>
      <c r="I1921" s="2">
        <v>11.91</v>
      </c>
      <c r="J1921" s="3">
        <v>3</v>
      </c>
      <c r="K1921" s="2">
        <v>0.12</v>
      </c>
    </row>
    <row r="1922" spans="1:11" x14ac:dyDescent="0.2">
      <c r="A1922" s="5">
        <v>41999</v>
      </c>
      <c r="B1922" s="3">
        <f>YEAR(Table1[[#This Row],[Order Date]])</f>
        <v>2014</v>
      </c>
      <c r="C1922" s="3">
        <f>MONTH(Table1[[#This Row],[Order Date]])</f>
        <v>12</v>
      </c>
      <c r="D1922" s="1" t="s">
        <v>1840</v>
      </c>
      <c r="E1922" s="1" t="s">
        <v>27</v>
      </c>
      <c r="F1922" s="1" t="s">
        <v>34</v>
      </c>
      <c r="G1922" s="1" t="s">
        <v>47</v>
      </c>
      <c r="H1922" s="1" t="s">
        <v>616</v>
      </c>
      <c r="I1922" s="2">
        <v>3.48</v>
      </c>
      <c r="J1922" s="3">
        <v>2</v>
      </c>
      <c r="K1922" s="2">
        <v>1.1100000000000001</v>
      </c>
    </row>
    <row r="1923" spans="1:11" x14ac:dyDescent="0.2">
      <c r="A1923" s="5">
        <v>41999</v>
      </c>
      <c r="B1923" s="3">
        <f>YEAR(Table1[[#This Row],[Order Date]])</f>
        <v>2014</v>
      </c>
      <c r="C1923" s="3">
        <f>MONTH(Table1[[#This Row],[Order Date]])</f>
        <v>12</v>
      </c>
      <c r="D1923" s="1" t="s">
        <v>1842</v>
      </c>
      <c r="E1923" s="1" t="s">
        <v>23</v>
      </c>
      <c r="F1923" s="1" t="s">
        <v>11</v>
      </c>
      <c r="G1923" s="1" t="s">
        <v>12</v>
      </c>
      <c r="H1923" s="1" t="s">
        <v>985</v>
      </c>
      <c r="I1923" s="2">
        <v>18.260000000000002</v>
      </c>
      <c r="J1923" s="3">
        <v>3</v>
      </c>
      <c r="K1923" s="2">
        <v>6.16</v>
      </c>
    </row>
    <row r="1924" spans="1:11" x14ac:dyDescent="0.2">
      <c r="A1924" s="5">
        <v>41999</v>
      </c>
      <c r="B1924" s="3">
        <f>YEAR(Table1[[#This Row],[Order Date]])</f>
        <v>2014</v>
      </c>
      <c r="C1924" s="3">
        <f>MONTH(Table1[[#This Row],[Order Date]])</f>
        <v>12</v>
      </c>
      <c r="D1924" s="1" t="s">
        <v>1842</v>
      </c>
      <c r="E1924" s="1" t="s">
        <v>23</v>
      </c>
      <c r="F1924" s="1" t="s">
        <v>11</v>
      </c>
      <c r="G1924" s="1" t="s">
        <v>92</v>
      </c>
      <c r="H1924" s="1" t="s">
        <v>1843</v>
      </c>
      <c r="I1924" s="2">
        <v>34.659999999999997</v>
      </c>
      <c r="J1924" s="3">
        <v>2</v>
      </c>
      <c r="K1924" s="2">
        <v>5.63</v>
      </c>
    </row>
    <row r="1925" spans="1:11" x14ac:dyDescent="0.2">
      <c r="A1925" s="5">
        <v>41999</v>
      </c>
      <c r="B1925" s="3">
        <f>YEAR(Table1[[#This Row],[Order Date]])</f>
        <v>2014</v>
      </c>
      <c r="C1925" s="3">
        <f>MONTH(Table1[[#This Row],[Order Date]])</f>
        <v>12</v>
      </c>
      <c r="D1925" s="1" t="s">
        <v>1842</v>
      </c>
      <c r="E1925" s="1" t="s">
        <v>23</v>
      </c>
      <c r="F1925" s="1" t="s">
        <v>11</v>
      </c>
      <c r="G1925" s="1" t="s">
        <v>92</v>
      </c>
      <c r="H1925" s="1" t="s">
        <v>1125</v>
      </c>
      <c r="I1925" s="2">
        <v>81.55</v>
      </c>
      <c r="J1925" s="3">
        <v>2</v>
      </c>
      <c r="K1925" s="2">
        <v>8.16</v>
      </c>
    </row>
    <row r="1926" spans="1:11" x14ac:dyDescent="0.2">
      <c r="A1926" s="5">
        <v>41999</v>
      </c>
      <c r="B1926" s="3">
        <f>YEAR(Table1[[#This Row],[Order Date]])</f>
        <v>2014</v>
      </c>
      <c r="C1926" s="3">
        <f>MONTH(Table1[[#This Row],[Order Date]])</f>
        <v>12</v>
      </c>
      <c r="D1926" s="1" t="s">
        <v>1842</v>
      </c>
      <c r="E1926" s="1" t="s">
        <v>23</v>
      </c>
      <c r="F1926" s="1" t="s">
        <v>11</v>
      </c>
      <c r="G1926" s="1" t="s">
        <v>18</v>
      </c>
      <c r="H1926" s="1" t="s">
        <v>257</v>
      </c>
      <c r="I1926" s="2">
        <v>227.14</v>
      </c>
      <c r="J1926" s="3">
        <v>4</v>
      </c>
      <c r="K1926" s="2">
        <v>-42.59</v>
      </c>
    </row>
    <row r="1927" spans="1:11" x14ac:dyDescent="0.2">
      <c r="A1927" s="5">
        <v>41999</v>
      </c>
      <c r="B1927" s="3">
        <f>YEAR(Table1[[#This Row],[Order Date]])</f>
        <v>2014</v>
      </c>
      <c r="C1927" s="3">
        <f>MONTH(Table1[[#This Row],[Order Date]])</f>
        <v>12</v>
      </c>
      <c r="D1927" s="1" t="s">
        <v>1477</v>
      </c>
      <c r="E1927" s="1" t="s">
        <v>149</v>
      </c>
      <c r="F1927" s="1" t="s">
        <v>11</v>
      </c>
      <c r="G1927" s="1" t="s">
        <v>18</v>
      </c>
      <c r="H1927" s="1" t="s">
        <v>909</v>
      </c>
      <c r="I1927" s="2">
        <v>191.88</v>
      </c>
      <c r="J1927" s="3">
        <v>6</v>
      </c>
      <c r="K1927" s="2">
        <v>19.190000000000001</v>
      </c>
    </row>
    <row r="1928" spans="1:11" x14ac:dyDescent="0.2">
      <c r="A1928" s="5">
        <v>41999</v>
      </c>
      <c r="B1928" s="3">
        <f>YEAR(Table1[[#This Row],[Order Date]])</f>
        <v>2014</v>
      </c>
      <c r="C1928" s="3">
        <f>MONTH(Table1[[#This Row],[Order Date]])</f>
        <v>12</v>
      </c>
      <c r="D1928" s="1" t="s">
        <v>478</v>
      </c>
      <c r="E1928" s="1" t="s">
        <v>23</v>
      </c>
      <c r="F1928" s="1" t="s">
        <v>11</v>
      </c>
      <c r="G1928" s="1" t="s">
        <v>24</v>
      </c>
      <c r="H1928" s="1" t="s">
        <v>1844</v>
      </c>
      <c r="I1928" s="2">
        <v>8.02</v>
      </c>
      <c r="J1928" s="3">
        <v>3</v>
      </c>
      <c r="K1928" s="2">
        <v>1.1000000000000001</v>
      </c>
    </row>
    <row r="1929" spans="1:11" x14ac:dyDescent="0.2">
      <c r="A1929" s="5">
        <v>42000</v>
      </c>
      <c r="B1929" s="3">
        <f>YEAR(Table1[[#This Row],[Order Date]])</f>
        <v>2014</v>
      </c>
      <c r="C1929" s="3">
        <f>MONTH(Table1[[#This Row],[Order Date]])</f>
        <v>12</v>
      </c>
      <c r="D1929" s="1" t="s">
        <v>1699</v>
      </c>
      <c r="E1929" s="1" t="s">
        <v>27</v>
      </c>
      <c r="F1929" s="1" t="s">
        <v>11</v>
      </c>
      <c r="G1929" s="1" t="s">
        <v>16</v>
      </c>
      <c r="H1929" s="1" t="s">
        <v>221</v>
      </c>
      <c r="I1929" s="2">
        <v>11.56</v>
      </c>
      <c r="J1929" s="3">
        <v>4</v>
      </c>
      <c r="K1929" s="2">
        <v>5.43</v>
      </c>
    </row>
    <row r="1930" spans="1:11" x14ac:dyDescent="0.2">
      <c r="A1930" s="5">
        <v>42000</v>
      </c>
      <c r="B1930" s="3">
        <f>YEAR(Table1[[#This Row],[Order Date]])</f>
        <v>2014</v>
      </c>
      <c r="C1930" s="3">
        <f>MONTH(Table1[[#This Row],[Order Date]])</f>
        <v>12</v>
      </c>
      <c r="D1930" s="1" t="s">
        <v>839</v>
      </c>
      <c r="E1930" s="1" t="s">
        <v>15</v>
      </c>
      <c r="F1930" s="1" t="s">
        <v>34</v>
      </c>
      <c r="G1930" s="1" t="s">
        <v>47</v>
      </c>
      <c r="H1930" s="1" t="s">
        <v>365</v>
      </c>
      <c r="I1930" s="2">
        <v>32.950000000000003</v>
      </c>
      <c r="J1930" s="3">
        <v>6</v>
      </c>
      <c r="K1930" s="2">
        <v>-19.77</v>
      </c>
    </row>
    <row r="1931" spans="1:11" x14ac:dyDescent="0.2">
      <c r="A1931" s="5">
        <v>42000</v>
      </c>
      <c r="B1931" s="3">
        <f>YEAR(Table1[[#This Row],[Order Date]])</f>
        <v>2014</v>
      </c>
      <c r="C1931" s="3">
        <f>MONTH(Table1[[#This Row],[Order Date]])</f>
        <v>12</v>
      </c>
      <c r="D1931" s="1" t="s">
        <v>839</v>
      </c>
      <c r="E1931" s="1" t="s">
        <v>15</v>
      </c>
      <c r="F1931" s="1" t="s">
        <v>11</v>
      </c>
      <c r="G1931" s="1" t="s">
        <v>18</v>
      </c>
      <c r="H1931" s="1" t="s">
        <v>299</v>
      </c>
      <c r="I1931" s="2">
        <v>30.02</v>
      </c>
      <c r="J1931" s="3">
        <v>4</v>
      </c>
      <c r="K1931" s="2">
        <v>3</v>
      </c>
    </row>
    <row r="1932" spans="1:11" x14ac:dyDescent="0.2">
      <c r="A1932" s="5">
        <v>42000</v>
      </c>
      <c r="B1932" s="3">
        <f>YEAR(Table1[[#This Row],[Order Date]])</f>
        <v>2014</v>
      </c>
      <c r="C1932" s="3">
        <f>MONTH(Table1[[#This Row],[Order Date]])</f>
        <v>12</v>
      </c>
      <c r="D1932" s="1" t="s">
        <v>1487</v>
      </c>
      <c r="E1932" s="1" t="s">
        <v>27</v>
      </c>
      <c r="F1932" s="1" t="s">
        <v>34</v>
      </c>
      <c r="G1932" s="1" t="s">
        <v>35</v>
      </c>
      <c r="H1932" s="1" t="s">
        <v>574</v>
      </c>
      <c r="I1932" s="2">
        <v>230.28</v>
      </c>
      <c r="J1932" s="3">
        <v>3</v>
      </c>
      <c r="K1932" s="2">
        <v>23.03</v>
      </c>
    </row>
    <row r="1933" spans="1:11" x14ac:dyDescent="0.2">
      <c r="A1933" s="5">
        <v>42000</v>
      </c>
      <c r="B1933" s="3">
        <f>YEAR(Table1[[#This Row],[Order Date]])</f>
        <v>2014</v>
      </c>
      <c r="C1933" s="3">
        <f>MONTH(Table1[[#This Row],[Order Date]])</f>
        <v>12</v>
      </c>
      <c r="D1933" s="1" t="s">
        <v>1487</v>
      </c>
      <c r="E1933" s="1" t="s">
        <v>27</v>
      </c>
      <c r="F1933" s="1" t="s">
        <v>11</v>
      </c>
      <c r="G1933" s="1" t="s">
        <v>12</v>
      </c>
      <c r="H1933" s="1" t="s">
        <v>1845</v>
      </c>
      <c r="I1933" s="2">
        <v>12.84</v>
      </c>
      <c r="J1933" s="3">
        <v>3</v>
      </c>
      <c r="K1933" s="2">
        <v>5.78</v>
      </c>
    </row>
    <row r="1934" spans="1:11" x14ac:dyDescent="0.2">
      <c r="A1934" s="5">
        <v>42000</v>
      </c>
      <c r="B1934" s="3">
        <f>YEAR(Table1[[#This Row],[Order Date]])</f>
        <v>2014</v>
      </c>
      <c r="C1934" s="3">
        <f>MONTH(Table1[[#This Row],[Order Date]])</f>
        <v>12</v>
      </c>
      <c r="D1934" s="1" t="s">
        <v>1846</v>
      </c>
      <c r="E1934" s="1" t="s">
        <v>149</v>
      </c>
      <c r="F1934" s="1" t="s">
        <v>34</v>
      </c>
      <c r="G1934" s="1" t="s">
        <v>35</v>
      </c>
      <c r="H1934" s="1" t="s">
        <v>265</v>
      </c>
      <c r="I1934" s="2">
        <v>767.21</v>
      </c>
      <c r="J1934" s="3">
        <v>14</v>
      </c>
      <c r="K1934" s="2">
        <v>161.97</v>
      </c>
    </row>
    <row r="1935" spans="1:11" x14ac:dyDescent="0.2">
      <c r="A1935" s="5">
        <v>42000</v>
      </c>
      <c r="B1935" s="3">
        <f>YEAR(Table1[[#This Row],[Order Date]])</f>
        <v>2014</v>
      </c>
      <c r="C1935" s="3">
        <f>MONTH(Table1[[#This Row],[Order Date]])</f>
        <v>12</v>
      </c>
      <c r="D1935" s="1" t="s">
        <v>159</v>
      </c>
      <c r="E1935" s="1" t="s">
        <v>27</v>
      </c>
      <c r="F1935" s="1" t="s">
        <v>11</v>
      </c>
      <c r="G1935" s="1" t="s">
        <v>92</v>
      </c>
      <c r="H1935" s="1" t="s">
        <v>658</v>
      </c>
      <c r="I1935" s="2">
        <v>10.98</v>
      </c>
      <c r="J1935" s="3">
        <v>1</v>
      </c>
      <c r="K1935" s="2">
        <v>2.96</v>
      </c>
    </row>
    <row r="1936" spans="1:11" x14ac:dyDescent="0.2">
      <c r="A1936" s="5">
        <v>42000</v>
      </c>
      <c r="B1936" s="3">
        <f>YEAR(Table1[[#This Row],[Order Date]])</f>
        <v>2014</v>
      </c>
      <c r="C1936" s="3">
        <f>MONTH(Table1[[#This Row],[Order Date]])</f>
        <v>12</v>
      </c>
      <c r="D1936" s="1" t="s">
        <v>159</v>
      </c>
      <c r="E1936" s="1" t="s">
        <v>27</v>
      </c>
      <c r="F1936" s="1" t="s">
        <v>11</v>
      </c>
      <c r="G1936" s="1" t="s">
        <v>43</v>
      </c>
      <c r="H1936" s="1" t="s">
        <v>160</v>
      </c>
      <c r="I1936" s="2">
        <v>7.86</v>
      </c>
      <c r="J1936" s="3">
        <v>3</v>
      </c>
      <c r="K1936" s="2">
        <v>3.62</v>
      </c>
    </row>
    <row r="1937" spans="1:11" x14ac:dyDescent="0.2">
      <c r="A1937" s="5">
        <v>42000</v>
      </c>
      <c r="B1937" s="3">
        <f>YEAR(Table1[[#This Row],[Order Date]])</f>
        <v>2014</v>
      </c>
      <c r="C1937" s="3">
        <f>MONTH(Table1[[#This Row],[Order Date]])</f>
        <v>12</v>
      </c>
      <c r="D1937" s="1" t="s">
        <v>159</v>
      </c>
      <c r="E1937" s="1" t="s">
        <v>27</v>
      </c>
      <c r="F1937" s="1" t="s">
        <v>11</v>
      </c>
      <c r="G1937" s="1" t="s">
        <v>18</v>
      </c>
      <c r="H1937" s="1" t="s">
        <v>1847</v>
      </c>
      <c r="I1937" s="2">
        <v>51.45</v>
      </c>
      <c r="J1937" s="3">
        <v>3</v>
      </c>
      <c r="K1937" s="2">
        <v>13.89</v>
      </c>
    </row>
    <row r="1938" spans="1:11" x14ac:dyDescent="0.2">
      <c r="A1938" s="5">
        <v>42000</v>
      </c>
      <c r="B1938" s="3">
        <f>YEAR(Table1[[#This Row],[Order Date]])</f>
        <v>2014</v>
      </c>
      <c r="C1938" s="3">
        <f>MONTH(Table1[[#This Row],[Order Date]])</f>
        <v>12</v>
      </c>
      <c r="D1938" s="1" t="s">
        <v>159</v>
      </c>
      <c r="E1938" s="1" t="s">
        <v>27</v>
      </c>
      <c r="F1938" s="1" t="s">
        <v>11</v>
      </c>
      <c r="G1938" s="1" t="s">
        <v>20</v>
      </c>
      <c r="H1938" s="1" t="s">
        <v>1509</v>
      </c>
      <c r="I1938" s="2">
        <v>37.06</v>
      </c>
      <c r="J1938" s="3">
        <v>3</v>
      </c>
      <c r="K1938" s="2">
        <v>13.9</v>
      </c>
    </row>
    <row r="1939" spans="1:11" x14ac:dyDescent="0.2">
      <c r="A1939" s="5">
        <v>42000</v>
      </c>
      <c r="B1939" s="3">
        <f>YEAR(Table1[[#This Row],[Order Date]])</f>
        <v>2014</v>
      </c>
      <c r="C1939" s="3">
        <f>MONTH(Table1[[#This Row],[Order Date]])</f>
        <v>12</v>
      </c>
      <c r="D1939" s="1" t="s">
        <v>1576</v>
      </c>
      <c r="E1939" s="1" t="s">
        <v>488</v>
      </c>
      <c r="F1939" s="1" t="s">
        <v>11</v>
      </c>
      <c r="G1939" s="1" t="s">
        <v>12</v>
      </c>
      <c r="H1939" s="1" t="s">
        <v>1848</v>
      </c>
      <c r="I1939" s="2">
        <v>23.92</v>
      </c>
      <c r="J1939" s="3">
        <v>4</v>
      </c>
      <c r="K1939" s="2">
        <v>11.72</v>
      </c>
    </row>
    <row r="1940" spans="1:11" x14ac:dyDescent="0.2">
      <c r="A1940" s="5">
        <v>42000</v>
      </c>
      <c r="B1940" s="3">
        <f>YEAR(Table1[[#This Row],[Order Date]])</f>
        <v>2014</v>
      </c>
      <c r="C1940" s="3">
        <f>MONTH(Table1[[#This Row],[Order Date]])</f>
        <v>12</v>
      </c>
      <c r="D1940" s="1" t="s">
        <v>1576</v>
      </c>
      <c r="E1940" s="1" t="s">
        <v>488</v>
      </c>
      <c r="F1940" s="1" t="s">
        <v>39</v>
      </c>
      <c r="G1940" s="1" t="s">
        <v>52</v>
      </c>
      <c r="H1940" s="1" t="s">
        <v>1849</v>
      </c>
      <c r="I1940" s="2">
        <v>498</v>
      </c>
      <c r="J1940" s="3">
        <v>5</v>
      </c>
      <c r="K1940" s="2">
        <v>184.26</v>
      </c>
    </row>
    <row r="1941" spans="1:11" x14ac:dyDescent="0.2">
      <c r="A1941" s="5">
        <v>42000</v>
      </c>
      <c r="B1941" s="3">
        <f>YEAR(Table1[[#This Row],[Order Date]])</f>
        <v>2014</v>
      </c>
      <c r="C1941" s="3">
        <f>MONTH(Table1[[#This Row],[Order Date]])</f>
        <v>12</v>
      </c>
      <c r="D1941" s="1" t="s">
        <v>607</v>
      </c>
      <c r="E1941" s="1" t="s">
        <v>10</v>
      </c>
      <c r="F1941" s="1" t="s">
        <v>11</v>
      </c>
      <c r="G1941" s="1" t="s">
        <v>20</v>
      </c>
      <c r="H1941" s="1" t="s">
        <v>765</v>
      </c>
      <c r="I1941" s="2">
        <v>4.9800000000000004</v>
      </c>
      <c r="J1941" s="3">
        <v>1</v>
      </c>
      <c r="K1941" s="2">
        <v>-8.4700000000000006</v>
      </c>
    </row>
    <row r="1942" spans="1:11" x14ac:dyDescent="0.2">
      <c r="A1942" s="5">
        <v>42000</v>
      </c>
      <c r="B1942" s="3">
        <f>YEAR(Table1[[#This Row],[Order Date]])</f>
        <v>2014</v>
      </c>
      <c r="C1942" s="3">
        <f>MONTH(Table1[[#This Row],[Order Date]])</f>
        <v>12</v>
      </c>
      <c r="D1942" s="1" t="s">
        <v>1178</v>
      </c>
      <c r="E1942" s="1" t="s">
        <v>78</v>
      </c>
      <c r="F1942" s="1" t="s">
        <v>34</v>
      </c>
      <c r="G1942" s="1" t="s">
        <v>47</v>
      </c>
      <c r="H1942" s="1" t="s">
        <v>1850</v>
      </c>
      <c r="I1942" s="2">
        <v>182.35</v>
      </c>
      <c r="J1942" s="3">
        <v>3</v>
      </c>
      <c r="K1942" s="2">
        <v>-18.239999999999998</v>
      </c>
    </row>
    <row r="1943" spans="1:11" x14ac:dyDescent="0.2">
      <c r="A1943" s="5">
        <v>42000</v>
      </c>
      <c r="B1943" s="3">
        <f>YEAR(Table1[[#This Row],[Order Date]])</f>
        <v>2014</v>
      </c>
      <c r="C1943" s="3">
        <f>MONTH(Table1[[#This Row],[Order Date]])</f>
        <v>12</v>
      </c>
      <c r="D1943" s="1" t="s">
        <v>1178</v>
      </c>
      <c r="E1943" s="1" t="s">
        <v>78</v>
      </c>
      <c r="F1943" s="1" t="s">
        <v>11</v>
      </c>
      <c r="G1943" s="1" t="s">
        <v>18</v>
      </c>
      <c r="H1943" s="1" t="s">
        <v>1851</v>
      </c>
      <c r="I1943" s="2">
        <v>118.16</v>
      </c>
      <c r="J1943" s="3">
        <v>2</v>
      </c>
      <c r="K1943" s="2">
        <v>-25.11</v>
      </c>
    </row>
    <row r="1944" spans="1:11" x14ac:dyDescent="0.2">
      <c r="A1944" s="5">
        <v>42000</v>
      </c>
      <c r="B1944" s="3">
        <f>YEAR(Table1[[#This Row],[Order Date]])</f>
        <v>2014</v>
      </c>
      <c r="C1944" s="3">
        <f>MONTH(Table1[[#This Row],[Order Date]])</f>
        <v>12</v>
      </c>
      <c r="D1944" s="1" t="s">
        <v>712</v>
      </c>
      <c r="E1944" s="1" t="s">
        <v>95</v>
      </c>
      <c r="F1944" s="1" t="s">
        <v>11</v>
      </c>
      <c r="G1944" s="1" t="s">
        <v>20</v>
      </c>
      <c r="H1944" s="1" t="s">
        <v>1777</v>
      </c>
      <c r="I1944" s="2">
        <v>946.76</v>
      </c>
      <c r="J1944" s="3">
        <v>6</v>
      </c>
      <c r="K1944" s="2">
        <v>-694.29</v>
      </c>
    </row>
    <row r="1945" spans="1:11" x14ac:dyDescent="0.2">
      <c r="A1945" s="5">
        <v>42001</v>
      </c>
      <c r="B1945" s="3">
        <f>YEAR(Table1[[#This Row],[Order Date]])</f>
        <v>2014</v>
      </c>
      <c r="C1945" s="3">
        <f>MONTH(Table1[[#This Row],[Order Date]])</f>
        <v>12</v>
      </c>
      <c r="D1945" s="1" t="s">
        <v>1791</v>
      </c>
      <c r="E1945" s="1" t="s">
        <v>23</v>
      </c>
      <c r="F1945" s="1" t="s">
        <v>11</v>
      </c>
      <c r="G1945" s="1" t="s">
        <v>24</v>
      </c>
      <c r="H1945" s="1" t="s">
        <v>1852</v>
      </c>
      <c r="I1945" s="2">
        <v>99.14</v>
      </c>
      <c r="J1945" s="3">
        <v>4</v>
      </c>
      <c r="K1945" s="2">
        <v>8.67</v>
      </c>
    </row>
    <row r="1946" spans="1:11" x14ac:dyDescent="0.2">
      <c r="A1946" s="5">
        <v>42001</v>
      </c>
      <c r="B1946" s="3">
        <f>YEAR(Table1[[#This Row],[Order Date]])</f>
        <v>2014</v>
      </c>
      <c r="C1946" s="3">
        <f>MONTH(Table1[[#This Row],[Order Date]])</f>
        <v>12</v>
      </c>
      <c r="D1946" s="1" t="s">
        <v>54</v>
      </c>
      <c r="E1946" s="1" t="s">
        <v>434</v>
      </c>
      <c r="F1946" s="1" t="s">
        <v>11</v>
      </c>
      <c r="G1946" s="1" t="s">
        <v>92</v>
      </c>
      <c r="H1946" s="1" t="s">
        <v>1853</v>
      </c>
      <c r="I1946" s="2">
        <v>1737.18</v>
      </c>
      <c r="J1946" s="3">
        <v>6</v>
      </c>
      <c r="K1946" s="2">
        <v>503.78</v>
      </c>
    </row>
    <row r="1947" spans="1:11" x14ac:dyDescent="0.2">
      <c r="A1947" s="5">
        <v>42001</v>
      </c>
      <c r="B1947" s="3">
        <f>YEAR(Table1[[#This Row],[Order Date]])</f>
        <v>2014</v>
      </c>
      <c r="C1947" s="3">
        <f>MONTH(Table1[[#This Row],[Order Date]])</f>
        <v>12</v>
      </c>
      <c r="D1947" s="1" t="s">
        <v>54</v>
      </c>
      <c r="E1947" s="1" t="s">
        <v>434</v>
      </c>
      <c r="F1947" s="1" t="s">
        <v>11</v>
      </c>
      <c r="G1947" s="1" t="s">
        <v>18</v>
      </c>
      <c r="H1947" s="1" t="s">
        <v>1854</v>
      </c>
      <c r="I1947" s="2">
        <v>704.25</v>
      </c>
      <c r="J1947" s="3">
        <v>5</v>
      </c>
      <c r="K1947" s="2">
        <v>84.51</v>
      </c>
    </row>
    <row r="1948" spans="1:11" x14ac:dyDescent="0.2">
      <c r="A1948" s="5">
        <v>42001</v>
      </c>
      <c r="B1948" s="3">
        <f>YEAR(Table1[[#This Row],[Order Date]])</f>
        <v>2014</v>
      </c>
      <c r="C1948" s="3">
        <f>MONTH(Table1[[#This Row],[Order Date]])</f>
        <v>12</v>
      </c>
      <c r="D1948" s="1" t="s">
        <v>54</v>
      </c>
      <c r="E1948" s="1" t="s">
        <v>434</v>
      </c>
      <c r="F1948" s="1" t="s">
        <v>11</v>
      </c>
      <c r="G1948" s="1" t="s">
        <v>12</v>
      </c>
      <c r="H1948" s="1" t="s">
        <v>1855</v>
      </c>
      <c r="I1948" s="2">
        <v>141.76</v>
      </c>
      <c r="J1948" s="3">
        <v>4</v>
      </c>
      <c r="K1948" s="2">
        <v>66.63</v>
      </c>
    </row>
    <row r="1949" spans="1:11" x14ac:dyDescent="0.2">
      <c r="A1949" s="5">
        <v>42001</v>
      </c>
      <c r="B1949" s="3">
        <f>YEAR(Table1[[#This Row],[Order Date]])</f>
        <v>2014</v>
      </c>
      <c r="C1949" s="3">
        <f>MONTH(Table1[[#This Row],[Order Date]])</f>
        <v>12</v>
      </c>
      <c r="D1949" s="1" t="s">
        <v>1571</v>
      </c>
      <c r="E1949" s="1" t="s">
        <v>27</v>
      </c>
      <c r="F1949" s="1" t="s">
        <v>11</v>
      </c>
      <c r="G1949" s="1" t="s">
        <v>18</v>
      </c>
      <c r="H1949" s="1" t="s">
        <v>586</v>
      </c>
      <c r="I1949" s="2">
        <v>998.82</v>
      </c>
      <c r="J1949" s="3">
        <v>9</v>
      </c>
      <c r="K1949" s="2">
        <v>29.96</v>
      </c>
    </row>
    <row r="1950" spans="1:11" x14ac:dyDescent="0.2">
      <c r="A1950" s="5">
        <v>42001</v>
      </c>
      <c r="B1950" s="3">
        <f>YEAR(Table1[[#This Row],[Order Date]])</f>
        <v>2014</v>
      </c>
      <c r="C1950" s="3">
        <f>MONTH(Table1[[#This Row],[Order Date]])</f>
        <v>12</v>
      </c>
      <c r="D1950" s="1" t="s">
        <v>1571</v>
      </c>
      <c r="E1950" s="1" t="s">
        <v>27</v>
      </c>
      <c r="F1950" s="1" t="s">
        <v>11</v>
      </c>
      <c r="G1950" s="1" t="s">
        <v>200</v>
      </c>
      <c r="H1950" s="1" t="s">
        <v>1053</v>
      </c>
      <c r="I1950" s="2">
        <v>51.15</v>
      </c>
      <c r="J1950" s="3">
        <v>5</v>
      </c>
      <c r="K1950" s="2">
        <v>13.3</v>
      </c>
    </row>
    <row r="1951" spans="1:11" x14ac:dyDescent="0.2">
      <c r="A1951" s="5">
        <v>42002</v>
      </c>
      <c r="B1951" s="3">
        <f>YEAR(Table1[[#This Row],[Order Date]])</f>
        <v>2014</v>
      </c>
      <c r="C1951" s="3">
        <f>MONTH(Table1[[#This Row],[Order Date]])</f>
        <v>12</v>
      </c>
      <c r="D1951" s="1" t="s">
        <v>1856</v>
      </c>
      <c r="E1951" s="1" t="s">
        <v>315</v>
      </c>
      <c r="F1951" s="1" t="s">
        <v>11</v>
      </c>
      <c r="G1951" s="1" t="s">
        <v>18</v>
      </c>
      <c r="H1951" s="1" t="s">
        <v>843</v>
      </c>
      <c r="I1951" s="2">
        <v>24.56</v>
      </c>
      <c r="J1951" s="3">
        <v>2</v>
      </c>
      <c r="K1951" s="2">
        <v>6.88</v>
      </c>
    </row>
    <row r="1952" spans="1:11" x14ac:dyDescent="0.2">
      <c r="A1952" s="5">
        <v>42002</v>
      </c>
      <c r="B1952" s="3">
        <f>YEAR(Table1[[#This Row],[Order Date]])</f>
        <v>2014</v>
      </c>
      <c r="C1952" s="3">
        <f>MONTH(Table1[[#This Row],[Order Date]])</f>
        <v>12</v>
      </c>
      <c r="D1952" s="1" t="s">
        <v>1856</v>
      </c>
      <c r="E1952" s="1" t="s">
        <v>315</v>
      </c>
      <c r="F1952" s="1" t="s">
        <v>39</v>
      </c>
      <c r="G1952" s="1" t="s">
        <v>52</v>
      </c>
      <c r="H1952" s="1" t="s">
        <v>1737</v>
      </c>
      <c r="I1952" s="2">
        <v>119.8</v>
      </c>
      <c r="J1952" s="3">
        <v>4</v>
      </c>
      <c r="K1952" s="2">
        <v>47.92</v>
      </c>
    </row>
    <row r="1953" spans="1:11" x14ac:dyDescent="0.2">
      <c r="A1953" s="5">
        <v>42002</v>
      </c>
      <c r="B1953" s="3">
        <f>YEAR(Table1[[#This Row],[Order Date]])</f>
        <v>2014</v>
      </c>
      <c r="C1953" s="3">
        <f>MONTH(Table1[[#This Row],[Order Date]])</f>
        <v>12</v>
      </c>
      <c r="D1953" s="1" t="s">
        <v>669</v>
      </c>
      <c r="E1953" s="1" t="s">
        <v>27</v>
      </c>
      <c r="F1953" s="1" t="s">
        <v>34</v>
      </c>
      <c r="G1953" s="1" t="s">
        <v>47</v>
      </c>
      <c r="H1953" s="1" t="s">
        <v>849</v>
      </c>
      <c r="I1953" s="2">
        <v>24.9</v>
      </c>
      <c r="J1953" s="3">
        <v>5</v>
      </c>
      <c r="K1953" s="2">
        <v>8.2200000000000006</v>
      </c>
    </row>
    <row r="1954" spans="1:11" x14ac:dyDescent="0.2">
      <c r="A1954" s="5">
        <v>42002</v>
      </c>
      <c r="B1954" s="3">
        <f>YEAR(Table1[[#This Row],[Order Date]])</f>
        <v>2014</v>
      </c>
      <c r="C1954" s="3">
        <f>MONTH(Table1[[#This Row],[Order Date]])</f>
        <v>12</v>
      </c>
      <c r="D1954" s="1" t="s">
        <v>669</v>
      </c>
      <c r="E1954" s="1" t="s">
        <v>27</v>
      </c>
      <c r="F1954" s="1" t="s">
        <v>11</v>
      </c>
      <c r="G1954" s="1" t="s">
        <v>12</v>
      </c>
      <c r="H1954" s="1" t="s">
        <v>1857</v>
      </c>
      <c r="I1954" s="2">
        <v>21.12</v>
      </c>
      <c r="J1954" s="3">
        <v>4</v>
      </c>
      <c r="K1954" s="2">
        <v>9.5</v>
      </c>
    </row>
    <row r="1955" spans="1:11" x14ac:dyDescent="0.2">
      <c r="A1955" s="5">
        <v>42002</v>
      </c>
      <c r="B1955" s="3">
        <f>YEAR(Table1[[#This Row],[Order Date]])</f>
        <v>2014</v>
      </c>
      <c r="C1955" s="3">
        <f>MONTH(Table1[[#This Row],[Order Date]])</f>
        <v>12</v>
      </c>
      <c r="D1955" s="1" t="s">
        <v>669</v>
      </c>
      <c r="E1955" s="1" t="s">
        <v>27</v>
      </c>
      <c r="F1955" s="1" t="s">
        <v>39</v>
      </c>
      <c r="G1955" s="1" t="s">
        <v>302</v>
      </c>
      <c r="H1955" s="1" t="s">
        <v>1858</v>
      </c>
      <c r="I1955" s="2">
        <v>767.95</v>
      </c>
      <c r="J1955" s="3">
        <v>6</v>
      </c>
      <c r="K1955" s="2">
        <v>287.98</v>
      </c>
    </row>
    <row r="1956" spans="1:11" x14ac:dyDescent="0.2">
      <c r="A1956" s="5">
        <v>42002</v>
      </c>
      <c r="B1956" s="3">
        <f>YEAR(Table1[[#This Row],[Order Date]])</f>
        <v>2014</v>
      </c>
      <c r="C1956" s="3">
        <f>MONTH(Table1[[#This Row],[Order Date]])</f>
        <v>12</v>
      </c>
      <c r="D1956" s="1" t="s">
        <v>669</v>
      </c>
      <c r="E1956" s="1" t="s">
        <v>27</v>
      </c>
      <c r="F1956" s="1" t="s">
        <v>11</v>
      </c>
      <c r="G1956" s="1" t="s">
        <v>20</v>
      </c>
      <c r="H1956" s="1" t="s">
        <v>1859</v>
      </c>
      <c r="I1956" s="2">
        <v>14.35</v>
      </c>
      <c r="J1956" s="3">
        <v>3</v>
      </c>
      <c r="K1956" s="2">
        <v>4.66</v>
      </c>
    </row>
    <row r="1957" spans="1:11" x14ac:dyDescent="0.2">
      <c r="A1957" s="5">
        <v>42002</v>
      </c>
      <c r="B1957" s="3">
        <f>YEAR(Table1[[#This Row],[Order Date]])</f>
        <v>2014</v>
      </c>
      <c r="C1957" s="3">
        <f>MONTH(Table1[[#This Row],[Order Date]])</f>
        <v>12</v>
      </c>
      <c r="D1957" s="1" t="s">
        <v>669</v>
      </c>
      <c r="E1957" s="1" t="s">
        <v>27</v>
      </c>
      <c r="F1957" s="1" t="s">
        <v>39</v>
      </c>
      <c r="G1957" s="1" t="s">
        <v>40</v>
      </c>
      <c r="H1957" s="1" t="s">
        <v>767</v>
      </c>
      <c r="I1957" s="2">
        <v>191.98</v>
      </c>
      <c r="J1957" s="3">
        <v>3</v>
      </c>
      <c r="K1957" s="2">
        <v>19.2</v>
      </c>
    </row>
    <row r="1958" spans="1:11" x14ac:dyDescent="0.2">
      <c r="A1958" s="5">
        <v>42002</v>
      </c>
      <c r="B1958" s="3">
        <f>YEAR(Table1[[#This Row],[Order Date]])</f>
        <v>2014</v>
      </c>
      <c r="C1958" s="3">
        <f>MONTH(Table1[[#This Row],[Order Date]])</f>
        <v>12</v>
      </c>
      <c r="D1958" s="1" t="s">
        <v>669</v>
      </c>
      <c r="E1958" s="1" t="s">
        <v>27</v>
      </c>
      <c r="F1958" s="1" t="s">
        <v>11</v>
      </c>
      <c r="G1958" s="1" t="s">
        <v>16</v>
      </c>
      <c r="H1958" s="1" t="s">
        <v>1860</v>
      </c>
      <c r="I1958" s="2">
        <v>274.77</v>
      </c>
      <c r="J1958" s="3">
        <v>9</v>
      </c>
      <c r="K1958" s="2">
        <v>126.39</v>
      </c>
    </row>
    <row r="1959" spans="1:11" x14ac:dyDescent="0.2">
      <c r="A1959" s="5">
        <v>42002</v>
      </c>
      <c r="B1959" s="3">
        <f>YEAR(Table1[[#This Row],[Order Date]])</f>
        <v>2014</v>
      </c>
      <c r="C1959" s="3">
        <f>MONTH(Table1[[#This Row],[Order Date]])</f>
        <v>12</v>
      </c>
      <c r="D1959" s="1" t="s">
        <v>669</v>
      </c>
      <c r="E1959" s="1" t="s">
        <v>27</v>
      </c>
      <c r="F1959" s="1" t="s">
        <v>34</v>
      </c>
      <c r="G1959" s="1" t="s">
        <v>47</v>
      </c>
      <c r="H1959" s="1" t="s">
        <v>1861</v>
      </c>
      <c r="I1959" s="2">
        <v>70.56</v>
      </c>
      <c r="J1959" s="3">
        <v>6</v>
      </c>
      <c r="K1959" s="2">
        <v>23.99</v>
      </c>
    </row>
    <row r="1960" spans="1:11" x14ac:dyDescent="0.2">
      <c r="A1960" s="5">
        <v>42002</v>
      </c>
      <c r="B1960" s="3">
        <f>YEAR(Table1[[#This Row],[Order Date]])</f>
        <v>2014</v>
      </c>
      <c r="C1960" s="3">
        <f>MONTH(Table1[[#This Row],[Order Date]])</f>
        <v>12</v>
      </c>
      <c r="D1960" s="1" t="s">
        <v>195</v>
      </c>
      <c r="E1960" s="1" t="s">
        <v>399</v>
      </c>
      <c r="F1960" s="1" t="s">
        <v>39</v>
      </c>
      <c r="G1960" s="1" t="s">
        <v>40</v>
      </c>
      <c r="H1960" s="1" t="s">
        <v>1862</v>
      </c>
      <c r="I1960" s="2">
        <v>23.98</v>
      </c>
      <c r="J1960" s="3">
        <v>3</v>
      </c>
      <c r="K1960" s="2">
        <v>-5.69</v>
      </c>
    </row>
    <row r="1961" spans="1:11" x14ac:dyDescent="0.2">
      <c r="A1961" s="5">
        <v>42002</v>
      </c>
      <c r="B1961" s="3">
        <f>YEAR(Table1[[#This Row],[Order Date]])</f>
        <v>2014</v>
      </c>
      <c r="C1961" s="3">
        <f>MONTH(Table1[[#This Row],[Order Date]])</f>
        <v>12</v>
      </c>
      <c r="D1961" s="1" t="s">
        <v>195</v>
      </c>
      <c r="E1961" s="1" t="s">
        <v>399</v>
      </c>
      <c r="F1961" s="1" t="s">
        <v>11</v>
      </c>
      <c r="G1961" s="1" t="s">
        <v>18</v>
      </c>
      <c r="H1961" s="1" t="s">
        <v>115</v>
      </c>
      <c r="I1961" s="2">
        <v>33.29</v>
      </c>
      <c r="J1961" s="3">
        <v>1</v>
      </c>
      <c r="K1961" s="2">
        <v>7.99</v>
      </c>
    </row>
    <row r="1962" spans="1:11" x14ac:dyDescent="0.2">
      <c r="A1962" s="5">
        <v>42002</v>
      </c>
      <c r="B1962" s="3">
        <f>YEAR(Table1[[#This Row],[Order Date]])</f>
        <v>2014</v>
      </c>
      <c r="C1962" s="3">
        <f>MONTH(Table1[[#This Row],[Order Date]])</f>
        <v>12</v>
      </c>
      <c r="D1962" s="1" t="s">
        <v>1459</v>
      </c>
      <c r="E1962" s="1" t="s">
        <v>15</v>
      </c>
      <c r="F1962" s="1" t="s">
        <v>34</v>
      </c>
      <c r="G1962" s="1" t="s">
        <v>47</v>
      </c>
      <c r="H1962" s="1" t="s">
        <v>1506</v>
      </c>
      <c r="I1962" s="2">
        <v>38.979999999999997</v>
      </c>
      <c r="J1962" s="3">
        <v>3</v>
      </c>
      <c r="K1962" s="2">
        <v>-50.67</v>
      </c>
    </row>
    <row r="1963" spans="1:11" x14ac:dyDescent="0.2">
      <c r="A1963" s="5">
        <v>42002</v>
      </c>
      <c r="B1963" s="3">
        <f>YEAR(Table1[[#This Row],[Order Date]])</f>
        <v>2014</v>
      </c>
      <c r="C1963" s="3">
        <f>MONTH(Table1[[#This Row],[Order Date]])</f>
        <v>12</v>
      </c>
      <c r="D1963" s="1" t="s">
        <v>1863</v>
      </c>
      <c r="E1963" s="1" t="s">
        <v>15</v>
      </c>
      <c r="F1963" s="1" t="s">
        <v>34</v>
      </c>
      <c r="G1963" s="1" t="s">
        <v>47</v>
      </c>
      <c r="H1963" s="1" t="s">
        <v>181</v>
      </c>
      <c r="I1963" s="2">
        <v>8.74</v>
      </c>
      <c r="J1963" s="3">
        <v>3</v>
      </c>
      <c r="K1963" s="2">
        <v>-4.8</v>
      </c>
    </row>
    <row r="1964" spans="1:11" x14ac:dyDescent="0.2">
      <c r="A1964" s="5">
        <v>42002</v>
      </c>
      <c r="B1964" s="3">
        <f>YEAR(Table1[[#This Row],[Order Date]])</f>
        <v>2014</v>
      </c>
      <c r="C1964" s="3">
        <f>MONTH(Table1[[#This Row],[Order Date]])</f>
        <v>12</v>
      </c>
      <c r="D1964" s="1" t="s">
        <v>587</v>
      </c>
      <c r="E1964" s="1" t="s">
        <v>27</v>
      </c>
      <c r="F1964" s="1" t="s">
        <v>11</v>
      </c>
      <c r="G1964" s="1" t="s">
        <v>16</v>
      </c>
      <c r="H1964" s="1" t="s">
        <v>1259</v>
      </c>
      <c r="I1964" s="2">
        <v>88.8</v>
      </c>
      <c r="J1964" s="3">
        <v>6</v>
      </c>
      <c r="K1964" s="2">
        <v>44.4</v>
      </c>
    </row>
    <row r="1965" spans="1:11" x14ac:dyDescent="0.2">
      <c r="A1965" s="5">
        <v>42002</v>
      </c>
      <c r="B1965" s="3">
        <f>YEAR(Table1[[#This Row],[Order Date]])</f>
        <v>2014</v>
      </c>
      <c r="C1965" s="3">
        <f>MONTH(Table1[[#This Row],[Order Date]])</f>
        <v>12</v>
      </c>
      <c r="D1965" s="1" t="s">
        <v>587</v>
      </c>
      <c r="E1965" s="1" t="s">
        <v>27</v>
      </c>
      <c r="F1965" s="1" t="s">
        <v>39</v>
      </c>
      <c r="G1965" s="1" t="s">
        <v>40</v>
      </c>
      <c r="H1965" s="1" t="s">
        <v>1864</v>
      </c>
      <c r="I1965" s="2">
        <v>319.97000000000003</v>
      </c>
      <c r="J1965" s="3">
        <v>4</v>
      </c>
      <c r="K1965" s="2">
        <v>36</v>
      </c>
    </row>
    <row r="1966" spans="1:11" x14ac:dyDescent="0.2">
      <c r="A1966" s="5">
        <v>42002</v>
      </c>
      <c r="B1966" s="3">
        <f>YEAR(Table1[[#This Row],[Order Date]])</f>
        <v>2014</v>
      </c>
      <c r="C1966" s="3">
        <f>MONTH(Table1[[#This Row],[Order Date]])</f>
        <v>12</v>
      </c>
      <c r="D1966" s="1" t="s">
        <v>1865</v>
      </c>
      <c r="E1966" s="1" t="s">
        <v>78</v>
      </c>
      <c r="F1966" s="1" t="s">
        <v>11</v>
      </c>
      <c r="G1966" s="1" t="s">
        <v>92</v>
      </c>
      <c r="H1966" s="1" t="s">
        <v>1031</v>
      </c>
      <c r="I1966" s="2">
        <v>48.36</v>
      </c>
      <c r="J1966" s="3">
        <v>5</v>
      </c>
      <c r="K1966" s="2">
        <v>6.05</v>
      </c>
    </row>
    <row r="1967" spans="1:11" x14ac:dyDescent="0.2">
      <c r="A1967" s="5">
        <v>42003</v>
      </c>
      <c r="B1967" s="3">
        <f>YEAR(Table1[[#This Row],[Order Date]])</f>
        <v>2014</v>
      </c>
      <c r="C1967" s="3">
        <f>MONTH(Table1[[#This Row],[Order Date]])</f>
        <v>12</v>
      </c>
      <c r="D1967" s="1" t="s">
        <v>1866</v>
      </c>
      <c r="E1967" s="1" t="s">
        <v>110</v>
      </c>
      <c r="F1967" s="1" t="s">
        <v>11</v>
      </c>
      <c r="G1967" s="1" t="s">
        <v>24</v>
      </c>
      <c r="H1967" s="1" t="s">
        <v>620</v>
      </c>
      <c r="I1967" s="2">
        <v>9.84</v>
      </c>
      <c r="J1967" s="3">
        <v>3</v>
      </c>
      <c r="K1967" s="2">
        <v>2.85</v>
      </c>
    </row>
    <row r="1968" spans="1:11" x14ac:dyDescent="0.2">
      <c r="A1968" s="5">
        <v>42003</v>
      </c>
      <c r="B1968" s="3">
        <f>YEAR(Table1[[#This Row],[Order Date]])</f>
        <v>2014</v>
      </c>
      <c r="C1968" s="3">
        <f>MONTH(Table1[[#This Row],[Order Date]])</f>
        <v>12</v>
      </c>
      <c r="D1968" s="1" t="s">
        <v>1249</v>
      </c>
      <c r="E1968" s="1" t="s">
        <v>10</v>
      </c>
      <c r="F1968" s="1" t="s">
        <v>11</v>
      </c>
      <c r="G1968" s="1" t="s">
        <v>63</v>
      </c>
      <c r="H1968" s="1" t="s">
        <v>1674</v>
      </c>
      <c r="I1968" s="2">
        <v>12.98</v>
      </c>
      <c r="J1968" s="3">
        <v>3</v>
      </c>
      <c r="K1968" s="2">
        <v>4.71</v>
      </c>
    </row>
    <row r="1969" spans="1:11" x14ac:dyDescent="0.2">
      <c r="A1969" s="5">
        <v>42003</v>
      </c>
      <c r="B1969" s="3">
        <f>YEAR(Table1[[#This Row],[Order Date]])</f>
        <v>2014</v>
      </c>
      <c r="C1969" s="3">
        <f>MONTH(Table1[[#This Row],[Order Date]])</f>
        <v>12</v>
      </c>
      <c r="D1969" s="1" t="s">
        <v>1249</v>
      </c>
      <c r="E1969" s="1" t="s">
        <v>10</v>
      </c>
      <c r="F1969" s="1" t="s">
        <v>39</v>
      </c>
      <c r="G1969" s="1" t="s">
        <v>40</v>
      </c>
      <c r="H1969" s="1" t="s">
        <v>1073</v>
      </c>
      <c r="I1969" s="2">
        <v>217.58</v>
      </c>
      <c r="J1969" s="3">
        <v>2</v>
      </c>
      <c r="K1969" s="2">
        <v>19.04</v>
      </c>
    </row>
    <row r="1970" spans="1:11" x14ac:dyDescent="0.2">
      <c r="A1970" s="5">
        <v>42003</v>
      </c>
      <c r="B1970" s="3">
        <f>YEAR(Table1[[#This Row],[Order Date]])</f>
        <v>2014</v>
      </c>
      <c r="C1970" s="3">
        <f>MONTH(Table1[[#This Row],[Order Date]])</f>
        <v>12</v>
      </c>
      <c r="D1970" s="1" t="s">
        <v>1249</v>
      </c>
      <c r="E1970" s="1" t="s">
        <v>10</v>
      </c>
      <c r="F1970" s="1" t="s">
        <v>39</v>
      </c>
      <c r="G1970" s="1" t="s">
        <v>40</v>
      </c>
      <c r="H1970" s="1" t="s">
        <v>521</v>
      </c>
      <c r="I1970" s="2">
        <v>328.78</v>
      </c>
      <c r="J1970" s="3">
        <v>3</v>
      </c>
      <c r="K1970" s="2">
        <v>28.77</v>
      </c>
    </row>
    <row r="1971" spans="1:11" x14ac:dyDescent="0.2">
      <c r="A1971" s="5">
        <v>42003</v>
      </c>
      <c r="B1971" s="3">
        <f>YEAR(Table1[[#This Row],[Order Date]])</f>
        <v>2014</v>
      </c>
      <c r="C1971" s="3">
        <f>MONTH(Table1[[#This Row],[Order Date]])</f>
        <v>12</v>
      </c>
      <c r="D1971" s="1" t="s">
        <v>1249</v>
      </c>
      <c r="E1971" s="1" t="s">
        <v>10</v>
      </c>
      <c r="F1971" s="1" t="s">
        <v>11</v>
      </c>
      <c r="G1971" s="1" t="s">
        <v>20</v>
      </c>
      <c r="H1971" s="1" t="s">
        <v>970</v>
      </c>
      <c r="I1971" s="2">
        <v>2.29</v>
      </c>
      <c r="J1971" s="3">
        <v>3</v>
      </c>
      <c r="K1971" s="2">
        <v>-3.66</v>
      </c>
    </row>
    <row r="1972" spans="1:11" x14ac:dyDescent="0.2">
      <c r="A1972" s="5">
        <v>42003</v>
      </c>
      <c r="B1972" s="3">
        <f>YEAR(Table1[[#This Row],[Order Date]])</f>
        <v>2014</v>
      </c>
      <c r="C1972" s="3">
        <f>MONTH(Table1[[#This Row],[Order Date]])</f>
        <v>12</v>
      </c>
      <c r="D1972" s="1" t="s">
        <v>1249</v>
      </c>
      <c r="E1972" s="1" t="s">
        <v>10</v>
      </c>
      <c r="F1972" s="1" t="s">
        <v>39</v>
      </c>
      <c r="G1972" s="1" t="s">
        <v>52</v>
      </c>
      <c r="H1972" s="1" t="s">
        <v>84</v>
      </c>
      <c r="I1972" s="2">
        <v>47.98</v>
      </c>
      <c r="J1972" s="3">
        <v>2</v>
      </c>
      <c r="K1972" s="2">
        <v>14.4</v>
      </c>
    </row>
    <row r="1973" spans="1:11" x14ac:dyDescent="0.2">
      <c r="A1973" s="5">
        <v>42003</v>
      </c>
      <c r="B1973" s="3">
        <f>YEAR(Table1[[#This Row],[Order Date]])</f>
        <v>2014</v>
      </c>
      <c r="C1973" s="3">
        <f>MONTH(Table1[[#This Row],[Order Date]])</f>
        <v>12</v>
      </c>
      <c r="D1973" s="1" t="s">
        <v>1867</v>
      </c>
      <c r="E1973" s="1" t="s">
        <v>95</v>
      </c>
      <c r="F1973" s="1" t="s">
        <v>11</v>
      </c>
      <c r="G1973" s="1" t="s">
        <v>20</v>
      </c>
      <c r="H1973" s="1" t="s">
        <v>1103</v>
      </c>
      <c r="I1973" s="2">
        <v>551.99</v>
      </c>
      <c r="J1973" s="3">
        <v>5</v>
      </c>
      <c r="K1973" s="2">
        <v>-459.99</v>
      </c>
    </row>
    <row r="1974" spans="1:11" x14ac:dyDescent="0.2">
      <c r="A1974" s="5">
        <v>42003</v>
      </c>
      <c r="B1974" s="3">
        <f>YEAR(Table1[[#This Row],[Order Date]])</f>
        <v>2014</v>
      </c>
      <c r="C1974" s="3">
        <f>MONTH(Table1[[#This Row],[Order Date]])</f>
        <v>12</v>
      </c>
      <c r="D1974" s="1" t="s">
        <v>185</v>
      </c>
      <c r="E1974" s="1" t="s">
        <v>23</v>
      </c>
      <c r="F1974" s="1" t="s">
        <v>39</v>
      </c>
      <c r="G1974" s="1" t="s">
        <v>52</v>
      </c>
      <c r="H1974" s="1" t="s">
        <v>1390</v>
      </c>
      <c r="I1974" s="2">
        <v>27.97</v>
      </c>
      <c r="J1974" s="3">
        <v>2</v>
      </c>
      <c r="K1974" s="2">
        <v>6.99</v>
      </c>
    </row>
    <row r="1975" spans="1:11" x14ac:dyDescent="0.2">
      <c r="A1975" s="5">
        <v>42003</v>
      </c>
      <c r="B1975" s="3">
        <f>YEAR(Table1[[#This Row],[Order Date]])</f>
        <v>2014</v>
      </c>
      <c r="C1975" s="3">
        <f>MONTH(Table1[[#This Row],[Order Date]])</f>
        <v>12</v>
      </c>
      <c r="D1975" s="1" t="s">
        <v>1868</v>
      </c>
      <c r="E1975" s="1" t="s">
        <v>23</v>
      </c>
      <c r="F1975" s="1" t="s">
        <v>39</v>
      </c>
      <c r="G1975" s="1" t="s">
        <v>40</v>
      </c>
      <c r="H1975" s="1" t="s">
        <v>1708</v>
      </c>
      <c r="I1975" s="2">
        <v>251.96</v>
      </c>
      <c r="J1975" s="3">
        <v>6</v>
      </c>
      <c r="K1975" s="2">
        <v>-50.39</v>
      </c>
    </row>
    <row r="1976" spans="1:11" x14ac:dyDescent="0.2">
      <c r="A1976" s="5">
        <v>42003</v>
      </c>
      <c r="B1976" s="3">
        <f>YEAR(Table1[[#This Row],[Order Date]])</f>
        <v>2014</v>
      </c>
      <c r="C1976" s="3">
        <f>MONTH(Table1[[#This Row],[Order Date]])</f>
        <v>12</v>
      </c>
      <c r="D1976" s="1" t="s">
        <v>1868</v>
      </c>
      <c r="E1976" s="1" t="s">
        <v>23</v>
      </c>
      <c r="F1976" s="1" t="s">
        <v>34</v>
      </c>
      <c r="G1976" s="1" t="s">
        <v>145</v>
      </c>
      <c r="H1976" s="1" t="s">
        <v>942</v>
      </c>
      <c r="I1976" s="2">
        <v>523.76</v>
      </c>
      <c r="J1976" s="3">
        <v>3</v>
      </c>
      <c r="K1976" s="2">
        <v>-192.05</v>
      </c>
    </row>
    <row r="1977" spans="1:11" x14ac:dyDescent="0.2">
      <c r="A1977" s="5">
        <v>42003</v>
      </c>
      <c r="B1977" s="3">
        <f>YEAR(Table1[[#This Row],[Order Date]])</f>
        <v>2014</v>
      </c>
      <c r="C1977" s="3">
        <f>MONTH(Table1[[#This Row],[Order Date]])</f>
        <v>12</v>
      </c>
      <c r="D1977" s="1" t="s">
        <v>1298</v>
      </c>
      <c r="E1977" s="1" t="s">
        <v>149</v>
      </c>
      <c r="F1977" s="1" t="s">
        <v>11</v>
      </c>
      <c r="G1977" s="1" t="s">
        <v>92</v>
      </c>
      <c r="H1977" s="1" t="s">
        <v>1869</v>
      </c>
      <c r="I1977" s="2">
        <v>122.94</v>
      </c>
      <c r="J1977" s="3">
        <v>3</v>
      </c>
      <c r="K1977" s="2">
        <v>30.74</v>
      </c>
    </row>
    <row r="1978" spans="1:11" x14ac:dyDescent="0.2">
      <c r="A1978" s="5">
        <v>42003</v>
      </c>
      <c r="B1978" s="3">
        <f>YEAR(Table1[[#This Row],[Order Date]])</f>
        <v>2014</v>
      </c>
      <c r="C1978" s="3">
        <f>MONTH(Table1[[#This Row],[Order Date]])</f>
        <v>12</v>
      </c>
      <c r="D1978" s="1" t="s">
        <v>1298</v>
      </c>
      <c r="E1978" s="1" t="s">
        <v>149</v>
      </c>
      <c r="F1978" s="1" t="s">
        <v>11</v>
      </c>
      <c r="G1978" s="1" t="s">
        <v>20</v>
      </c>
      <c r="H1978" s="1" t="s">
        <v>248</v>
      </c>
      <c r="I1978" s="2">
        <v>35.450000000000003</v>
      </c>
      <c r="J1978" s="3">
        <v>7</v>
      </c>
      <c r="K1978" s="2">
        <v>12.85</v>
      </c>
    </row>
    <row r="1979" spans="1:11" x14ac:dyDescent="0.2">
      <c r="A1979" s="5">
        <v>42003</v>
      </c>
      <c r="B1979" s="3">
        <f>YEAR(Table1[[#This Row],[Order Date]])</f>
        <v>2014</v>
      </c>
      <c r="C1979" s="3">
        <f>MONTH(Table1[[#This Row],[Order Date]])</f>
        <v>12</v>
      </c>
      <c r="D1979" s="1" t="s">
        <v>424</v>
      </c>
      <c r="E1979" s="1" t="s">
        <v>120</v>
      </c>
      <c r="F1979" s="1" t="s">
        <v>11</v>
      </c>
      <c r="G1979" s="1" t="s">
        <v>18</v>
      </c>
      <c r="H1979" s="1" t="s">
        <v>1870</v>
      </c>
      <c r="I1979" s="2">
        <v>39.130000000000003</v>
      </c>
      <c r="J1979" s="3">
        <v>1</v>
      </c>
      <c r="K1979" s="2">
        <v>-8.8000000000000007</v>
      </c>
    </row>
    <row r="1980" spans="1:11" x14ac:dyDescent="0.2">
      <c r="A1980" s="5">
        <v>42004</v>
      </c>
      <c r="B1980" s="3">
        <f>YEAR(Table1[[#This Row],[Order Date]])</f>
        <v>2014</v>
      </c>
      <c r="C1980" s="3">
        <f>MONTH(Table1[[#This Row],[Order Date]])</f>
        <v>12</v>
      </c>
      <c r="D1980" s="1" t="s">
        <v>1871</v>
      </c>
      <c r="E1980" s="1" t="s">
        <v>149</v>
      </c>
      <c r="F1980" s="1" t="s">
        <v>34</v>
      </c>
      <c r="G1980" s="1" t="s">
        <v>74</v>
      </c>
      <c r="H1980" s="1" t="s">
        <v>1872</v>
      </c>
      <c r="I1980" s="2">
        <v>1573.49</v>
      </c>
      <c r="J1980" s="3">
        <v>7</v>
      </c>
      <c r="K1980" s="2">
        <v>196.69</v>
      </c>
    </row>
    <row r="1981" spans="1:11" x14ac:dyDescent="0.2">
      <c r="A1981" s="5">
        <v>42004</v>
      </c>
      <c r="B1981" s="3">
        <f>YEAR(Table1[[#This Row],[Order Date]])</f>
        <v>2014</v>
      </c>
      <c r="C1981" s="3">
        <f>MONTH(Table1[[#This Row],[Order Date]])</f>
        <v>12</v>
      </c>
      <c r="D1981" s="1" t="s">
        <v>883</v>
      </c>
      <c r="E1981" s="1" t="s">
        <v>186</v>
      </c>
      <c r="F1981" s="1" t="s">
        <v>11</v>
      </c>
      <c r="G1981" s="1" t="s">
        <v>24</v>
      </c>
      <c r="H1981" s="1" t="s">
        <v>386</v>
      </c>
      <c r="I1981" s="2">
        <v>29.68</v>
      </c>
      <c r="J1981" s="3">
        <v>7</v>
      </c>
      <c r="K1981" s="2">
        <v>11.58</v>
      </c>
    </row>
    <row r="1982" spans="1:11" x14ac:dyDescent="0.2">
      <c r="A1982" s="5">
        <v>42004</v>
      </c>
      <c r="B1982" s="3">
        <f>YEAR(Table1[[#This Row],[Order Date]])</f>
        <v>2014</v>
      </c>
      <c r="C1982" s="3">
        <f>MONTH(Table1[[#This Row],[Order Date]])</f>
        <v>12</v>
      </c>
      <c r="D1982" s="1" t="s">
        <v>883</v>
      </c>
      <c r="E1982" s="1" t="s">
        <v>186</v>
      </c>
      <c r="F1982" s="1" t="s">
        <v>39</v>
      </c>
      <c r="G1982" s="1" t="s">
        <v>52</v>
      </c>
      <c r="H1982" s="1" t="s">
        <v>1873</v>
      </c>
      <c r="I1982" s="2">
        <v>47.53</v>
      </c>
      <c r="J1982" s="3">
        <v>7</v>
      </c>
      <c r="K1982" s="2">
        <v>16.16</v>
      </c>
    </row>
    <row r="1983" spans="1:11" x14ac:dyDescent="0.2">
      <c r="A1983" s="5">
        <v>42004</v>
      </c>
      <c r="B1983" s="3">
        <f>YEAR(Table1[[#This Row],[Order Date]])</f>
        <v>2014</v>
      </c>
      <c r="C1983" s="3">
        <f>MONTH(Table1[[#This Row],[Order Date]])</f>
        <v>12</v>
      </c>
      <c r="D1983" s="1" t="s">
        <v>512</v>
      </c>
      <c r="E1983" s="1" t="s">
        <v>434</v>
      </c>
      <c r="F1983" s="1" t="s">
        <v>34</v>
      </c>
      <c r="G1983" s="1" t="s">
        <v>47</v>
      </c>
      <c r="H1983" s="1" t="s">
        <v>1269</v>
      </c>
      <c r="I1983" s="2">
        <v>63.2</v>
      </c>
      <c r="J1983" s="3">
        <v>5</v>
      </c>
      <c r="K1983" s="2">
        <v>23.38</v>
      </c>
    </row>
    <row r="1984" spans="1:11" x14ac:dyDescent="0.2">
      <c r="A1984" s="5">
        <v>42004</v>
      </c>
      <c r="B1984" s="3">
        <f>YEAR(Table1[[#This Row],[Order Date]])</f>
        <v>2014</v>
      </c>
      <c r="C1984" s="3">
        <f>MONTH(Table1[[#This Row],[Order Date]])</f>
        <v>12</v>
      </c>
      <c r="D1984" s="1" t="s">
        <v>512</v>
      </c>
      <c r="E1984" s="1" t="s">
        <v>434</v>
      </c>
      <c r="F1984" s="1" t="s">
        <v>39</v>
      </c>
      <c r="G1984" s="1" t="s">
        <v>52</v>
      </c>
      <c r="H1984" s="1" t="s">
        <v>1874</v>
      </c>
      <c r="I1984" s="2">
        <v>113.97</v>
      </c>
      <c r="J1984" s="3">
        <v>3</v>
      </c>
      <c r="K1984" s="2">
        <v>27.35</v>
      </c>
    </row>
    <row r="1985" spans="1:11" x14ac:dyDescent="0.2">
      <c r="A1985" s="5">
        <v>42004</v>
      </c>
      <c r="B1985" s="3">
        <f>YEAR(Table1[[#This Row],[Order Date]])</f>
        <v>2014</v>
      </c>
      <c r="C1985" s="3">
        <f>MONTH(Table1[[#This Row],[Order Date]])</f>
        <v>12</v>
      </c>
      <c r="D1985" s="1" t="s">
        <v>1618</v>
      </c>
      <c r="E1985" s="1" t="s">
        <v>10</v>
      </c>
      <c r="F1985" s="1" t="s">
        <v>11</v>
      </c>
      <c r="G1985" s="1" t="s">
        <v>63</v>
      </c>
      <c r="H1985" s="1" t="s">
        <v>64</v>
      </c>
      <c r="I1985" s="2">
        <v>49.57</v>
      </c>
      <c r="J1985" s="3">
        <v>2</v>
      </c>
      <c r="K1985" s="2">
        <v>17.97</v>
      </c>
    </row>
    <row r="1986" spans="1:11" x14ac:dyDescent="0.2">
      <c r="A1986" s="5">
        <v>42004</v>
      </c>
      <c r="B1986" s="3">
        <f>YEAR(Table1[[#This Row],[Order Date]])</f>
        <v>2014</v>
      </c>
      <c r="C1986" s="3">
        <f>MONTH(Table1[[#This Row],[Order Date]])</f>
        <v>12</v>
      </c>
      <c r="D1986" s="1" t="s">
        <v>973</v>
      </c>
      <c r="E1986" s="1" t="s">
        <v>1529</v>
      </c>
      <c r="F1986" s="1" t="s">
        <v>11</v>
      </c>
      <c r="G1986" s="1" t="s">
        <v>12</v>
      </c>
      <c r="H1986" s="1" t="s">
        <v>1492</v>
      </c>
      <c r="I1986" s="2">
        <v>195.64</v>
      </c>
      <c r="J1986" s="3">
        <v>4</v>
      </c>
      <c r="K1986" s="2">
        <v>91.95</v>
      </c>
    </row>
    <row r="1987" spans="1:11" x14ac:dyDescent="0.2">
      <c r="A1987" s="5">
        <v>42004</v>
      </c>
      <c r="B1987" s="3">
        <f>YEAR(Table1[[#This Row],[Order Date]])</f>
        <v>2014</v>
      </c>
      <c r="C1987" s="3">
        <f>MONTH(Table1[[#This Row],[Order Date]])</f>
        <v>12</v>
      </c>
      <c r="D1987" s="1" t="s">
        <v>973</v>
      </c>
      <c r="E1987" s="1" t="s">
        <v>1529</v>
      </c>
      <c r="F1987" s="1" t="s">
        <v>11</v>
      </c>
      <c r="G1987" s="1" t="s">
        <v>12</v>
      </c>
      <c r="H1987" s="1" t="s">
        <v>1710</v>
      </c>
      <c r="I1987" s="2">
        <v>14.94</v>
      </c>
      <c r="J1987" s="3">
        <v>3</v>
      </c>
      <c r="K1987" s="2">
        <v>7.02</v>
      </c>
    </row>
    <row r="1988" spans="1:11" x14ac:dyDescent="0.2">
      <c r="A1988" s="5">
        <v>42004</v>
      </c>
      <c r="B1988" s="3">
        <f>YEAR(Table1[[#This Row],[Order Date]])</f>
        <v>2014</v>
      </c>
      <c r="C1988" s="3">
        <f>MONTH(Table1[[#This Row],[Order Date]])</f>
        <v>12</v>
      </c>
      <c r="D1988" s="1" t="s">
        <v>973</v>
      </c>
      <c r="E1988" s="1" t="s">
        <v>1529</v>
      </c>
      <c r="F1988" s="1" t="s">
        <v>39</v>
      </c>
      <c r="G1988" s="1" t="s">
        <v>52</v>
      </c>
      <c r="H1988" s="1" t="s">
        <v>1875</v>
      </c>
      <c r="I1988" s="2">
        <v>1687.8</v>
      </c>
      <c r="J1988" s="3">
        <v>4</v>
      </c>
      <c r="K1988" s="2">
        <v>742.63</v>
      </c>
    </row>
    <row r="1989" spans="1:11" x14ac:dyDescent="0.2">
      <c r="A1989" s="5">
        <v>42004</v>
      </c>
      <c r="B1989" s="3">
        <f>YEAR(Table1[[#This Row],[Order Date]])</f>
        <v>2014</v>
      </c>
      <c r="C1989" s="3">
        <f>MONTH(Table1[[#This Row],[Order Date]])</f>
        <v>12</v>
      </c>
      <c r="D1989" s="1" t="s">
        <v>973</v>
      </c>
      <c r="E1989" s="1" t="s">
        <v>1529</v>
      </c>
      <c r="F1989" s="1" t="s">
        <v>34</v>
      </c>
      <c r="G1989" s="1" t="s">
        <v>74</v>
      </c>
      <c r="H1989" s="1" t="s">
        <v>719</v>
      </c>
      <c r="I1989" s="2">
        <v>341.96</v>
      </c>
      <c r="J1989" s="3">
        <v>2</v>
      </c>
      <c r="K1989" s="2">
        <v>78.650000000000006</v>
      </c>
    </row>
    <row r="1990" spans="1:11" x14ac:dyDescent="0.2">
      <c r="A1990" s="5">
        <v>42004</v>
      </c>
      <c r="B1990" s="3">
        <f>YEAR(Table1[[#This Row],[Order Date]])</f>
        <v>2014</v>
      </c>
      <c r="C1990" s="3">
        <f>MONTH(Table1[[#This Row],[Order Date]])</f>
        <v>12</v>
      </c>
      <c r="D1990" s="1" t="s">
        <v>973</v>
      </c>
      <c r="E1990" s="1" t="s">
        <v>1529</v>
      </c>
      <c r="F1990" s="1" t="s">
        <v>34</v>
      </c>
      <c r="G1990" s="1" t="s">
        <v>35</v>
      </c>
      <c r="H1990" s="1" t="s">
        <v>1876</v>
      </c>
      <c r="I1990" s="2">
        <v>605.88</v>
      </c>
      <c r="J1990" s="3">
        <v>6</v>
      </c>
      <c r="K1990" s="2">
        <v>151.47</v>
      </c>
    </row>
    <row r="1991" spans="1:11" x14ac:dyDescent="0.2">
      <c r="A1991" s="5">
        <v>42004</v>
      </c>
      <c r="B1991" s="3">
        <f>YEAR(Table1[[#This Row],[Order Date]])</f>
        <v>2014</v>
      </c>
      <c r="C1991" s="3">
        <f>MONTH(Table1[[#This Row],[Order Date]])</f>
        <v>12</v>
      </c>
      <c r="D1991" s="1" t="s">
        <v>1877</v>
      </c>
      <c r="E1991" s="1" t="s">
        <v>126</v>
      </c>
      <c r="F1991" s="1" t="s">
        <v>39</v>
      </c>
      <c r="G1991" s="1" t="s">
        <v>40</v>
      </c>
      <c r="H1991" s="1" t="s">
        <v>1878</v>
      </c>
      <c r="I1991" s="2">
        <v>475.94</v>
      </c>
      <c r="J1991" s="3">
        <v>7</v>
      </c>
      <c r="K1991" s="2">
        <v>59.49</v>
      </c>
    </row>
    <row r="1992" spans="1:11" x14ac:dyDescent="0.2">
      <c r="A1992" s="5">
        <v>42004</v>
      </c>
      <c r="B1992" s="3">
        <f>YEAR(Table1[[#This Row],[Order Date]])</f>
        <v>2014</v>
      </c>
      <c r="C1992" s="3">
        <f>MONTH(Table1[[#This Row],[Order Date]])</f>
        <v>12</v>
      </c>
      <c r="D1992" s="1" t="s">
        <v>558</v>
      </c>
      <c r="E1992" s="1" t="s">
        <v>149</v>
      </c>
      <c r="F1992" s="1" t="s">
        <v>39</v>
      </c>
      <c r="G1992" s="1" t="s">
        <v>52</v>
      </c>
      <c r="H1992" s="1" t="s">
        <v>1879</v>
      </c>
      <c r="I1992" s="2">
        <v>34.770000000000003</v>
      </c>
      <c r="J1992" s="3">
        <v>3</v>
      </c>
      <c r="K1992" s="2">
        <v>11.47</v>
      </c>
    </row>
    <row r="1993" spans="1:11" x14ac:dyDescent="0.2">
      <c r="A1993" s="5">
        <v>42004</v>
      </c>
      <c r="B1993" s="3">
        <f>YEAR(Table1[[#This Row],[Order Date]])</f>
        <v>2014</v>
      </c>
      <c r="C1993" s="3">
        <f>MONTH(Table1[[#This Row],[Order Date]])</f>
        <v>12</v>
      </c>
      <c r="D1993" s="1" t="s">
        <v>558</v>
      </c>
      <c r="E1993" s="1" t="s">
        <v>149</v>
      </c>
      <c r="F1993" s="1" t="s">
        <v>11</v>
      </c>
      <c r="G1993" s="1" t="s">
        <v>16</v>
      </c>
      <c r="H1993" s="1" t="s">
        <v>1297</v>
      </c>
      <c r="I1993" s="2">
        <v>18.899999999999999</v>
      </c>
      <c r="J1993" s="3">
        <v>3</v>
      </c>
      <c r="K1993" s="2">
        <v>8.69</v>
      </c>
    </row>
    <row r="1994" spans="1:11" x14ac:dyDescent="0.2">
      <c r="A1994" s="5">
        <v>42006</v>
      </c>
      <c r="B1994" s="3">
        <f>YEAR(Table1[[#This Row],[Order Date]])</f>
        <v>2015</v>
      </c>
      <c r="C1994" s="3">
        <f>MONTH(Table1[[#This Row],[Order Date]])</f>
        <v>1</v>
      </c>
      <c r="D1994" s="1" t="s">
        <v>659</v>
      </c>
      <c r="E1994" s="1" t="s">
        <v>78</v>
      </c>
      <c r="F1994" s="1" t="s">
        <v>11</v>
      </c>
      <c r="G1994" s="1" t="s">
        <v>16</v>
      </c>
      <c r="H1994" s="1" t="s">
        <v>364</v>
      </c>
      <c r="I1994" s="2">
        <v>23.68</v>
      </c>
      <c r="J1994" s="3">
        <v>2</v>
      </c>
      <c r="K1994" s="2">
        <v>8.8800000000000008</v>
      </c>
    </row>
    <row r="1995" spans="1:11" x14ac:dyDescent="0.2">
      <c r="A1995" s="5">
        <v>42006</v>
      </c>
      <c r="B1995" s="3">
        <f>YEAR(Table1[[#This Row],[Order Date]])</f>
        <v>2015</v>
      </c>
      <c r="C1995" s="3">
        <f>MONTH(Table1[[#This Row],[Order Date]])</f>
        <v>1</v>
      </c>
      <c r="D1995" s="1" t="s">
        <v>659</v>
      </c>
      <c r="E1995" s="1" t="s">
        <v>78</v>
      </c>
      <c r="F1995" s="1" t="s">
        <v>34</v>
      </c>
      <c r="G1995" s="1" t="s">
        <v>74</v>
      </c>
      <c r="H1995" s="1" t="s">
        <v>1880</v>
      </c>
      <c r="I1995" s="2">
        <v>452.45</v>
      </c>
      <c r="J1995" s="3">
        <v>5</v>
      </c>
      <c r="K1995" s="2">
        <v>-244.32</v>
      </c>
    </row>
    <row r="1996" spans="1:11" x14ac:dyDescent="0.2">
      <c r="A1996" s="5">
        <v>42006</v>
      </c>
      <c r="B1996" s="3">
        <f>YEAR(Table1[[#This Row],[Order Date]])</f>
        <v>2015</v>
      </c>
      <c r="C1996" s="3">
        <f>MONTH(Table1[[#This Row],[Order Date]])</f>
        <v>1</v>
      </c>
      <c r="D1996" s="1" t="s">
        <v>659</v>
      </c>
      <c r="E1996" s="1" t="s">
        <v>78</v>
      </c>
      <c r="F1996" s="1" t="s">
        <v>39</v>
      </c>
      <c r="G1996" s="1" t="s">
        <v>40</v>
      </c>
      <c r="H1996" s="1" t="s">
        <v>1881</v>
      </c>
      <c r="I1996" s="2">
        <v>62.98</v>
      </c>
      <c r="J1996" s="3">
        <v>3</v>
      </c>
      <c r="K1996" s="2">
        <v>-14.7</v>
      </c>
    </row>
    <row r="1997" spans="1:11" x14ac:dyDescent="0.2">
      <c r="A1997" s="5">
        <v>42006</v>
      </c>
      <c r="B1997" s="3">
        <f>YEAR(Table1[[#This Row],[Order Date]])</f>
        <v>2015</v>
      </c>
      <c r="C1997" s="3">
        <f>MONTH(Table1[[#This Row],[Order Date]])</f>
        <v>1</v>
      </c>
      <c r="D1997" s="1" t="s">
        <v>659</v>
      </c>
      <c r="E1997" s="1" t="s">
        <v>78</v>
      </c>
      <c r="F1997" s="1" t="s">
        <v>39</v>
      </c>
      <c r="G1997" s="1" t="s">
        <v>302</v>
      </c>
      <c r="H1997" s="1" t="s">
        <v>1882</v>
      </c>
      <c r="I1997" s="2">
        <v>1188</v>
      </c>
      <c r="J1997" s="3">
        <v>9</v>
      </c>
      <c r="K1997" s="2">
        <v>-950.4</v>
      </c>
    </row>
    <row r="1998" spans="1:11" x14ac:dyDescent="0.2">
      <c r="A1998" s="5">
        <v>42006</v>
      </c>
      <c r="B1998" s="3">
        <f>YEAR(Table1[[#This Row],[Order Date]])</f>
        <v>2015</v>
      </c>
      <c r="C1998" s="3">
        <f>MONTH(Table1[[#This Row],[Order Date]])</f>
        <v>1</v>
      </c>
      <c r="D1998" s="1" t="s">
        <v>659</v>
      </c>
      <c r="E1998" s="1" t="s">
        <v>78</v>
      </c>
      <c r="F1998" s="1" t="s">
        <v>39</v>
      </c>
      <c r="G1998" s="1" t="s">
        <v>52</v>
      </c>
      <c r="H1998" s="1" t="s">
        <v>636</v>
      </c>
      <c r="I1998" s="2">
        <v>89.58</v>
      </c>
      <c r="J1998" s="3">
        <v>2</v>
      </c>
      <c r="K1998" s="2">
        <v>4.4800000000000004</v>
      </c>
    </row>
    <row r="1999" spans="1:11" x14ac:dyDescent="0.2">
      <c r="A1999" s="5">
        <v>42006</v>
      </c>
      <c r="B1999" s="3">
        <f>YEAR(Table1[[#This Row],[Order Date]])</f>
        <v>2015</v>
      </c>
      <c r="C1999" s="3">
        <f>MONTH(Table1[[#This Row],[Order Date]])</f>
        <v>1</v>
      </c>
      <c r="D1999" s="1" t="s">
        <v>1883</v>
      </c>
      <c r="E1999" s="1" t="s">
        <v>59</v>
      </c>
      <c r="F1999" s="1" t="s">
        <v>11</v>
      </c>
      <c r="G1999" s="1" t="s">
        <v>18</v>
      </c>
      <c r="H1999" s="1" t="s">
        <v>725</v>
      </c>
      <c r="I1999" s="2">
        <v>85.52</v>
      </c>
      <c r="J1999" s="3">
        <v>2</v>
      </c>
      <c r="K1999" s="2">
        <v>22.24</v>
      </c>
    </row>
    <row r="2000" spans="1:11" x14ac:dyDescent="0.2">
      <c r="A2000" s="5">
        <v>42006</v>
      </c>
      <c r="B2000" s="3">
        <f>YEAR(Table1[[#This Row],[Order Date]])</f>
        <v>2015</v>
      </c>
      <c r="C2000" s="3">
        <f>MONTH(Table1[[#This Row],[Order Date]])</f>
        <v>1</v>
      </c>
      <c r="D2000" s="1" t="s">
        <v>1883</v>
      </c>
      <c r="E2000" s="1" t="s">
        <v>59</v>
      </c>
      <c r="F2000" s="1" t="s">
        <v>11</v>
      </c>
      <c r="G2000" s="1" t="s">
        <v>24</v>
      </c>
      <c r="H2000" s="1" t="s">
        <v>1321</v>
      </c>
      <c r="I2000" s="2">
        <v>9.84</v>
      </c>
      <c r="J2000" s="3">
        <v>3</v>
      </c>
      <c r="K2000" s="2">
        <v>2.66</v>
      </c>
    </row>
    <row r="2001" spans="1:11" x14ac:dyDescent="0.2">
      <c r="A2001" s="5">
        <v>42006</v>
      </c>
      <c r="B2001" s="3">
        <f>YEAR(Table1[[#This Row],[Order Date]])</f>
        <v>2015</v>
      </c>
      <c r="C2001" s="3">
        <f>MONTH(Table1[[#This Row],[Order Date]])</f>
        <v>1</v>
      </c>
      <c r="D2001" s="1" t="s">
        <v>1883</v>
      </c>
      <c r="E2001" s="1" t="s">
        <v>59</v>
      </c>
      <c r="F2001" s="1" t="s">
        <v>11</v>
      </c>
      <c r="G2001" s="1" t="s">
        <v>12</v>
      </c>
      <c r="H2001" s="1" t="s">
        <v>1884</v>
      </c>
      <c r="I2001" s="2">
        <v>20.04</v>
      </c>
      <c r="J2001" s="3">
        <v>3</v>
      </c>
      <c r="K2001" s="2">
        <v>9.6199999999999992</v>
      </c>
    </row>
    <row r="2002" spans="1:11" x14ac:dyDescent="0.2">
      <c r="A2002" s="5">
        <v>42007</v>
      </c>
      <c r="B2002" s="3">
        <f>YEAR(Table1[[#This Row],[Order Date]])</f>
        <v>2015</v>
      </c>
      <c r="C2002" s="3">
        <f>MONTH(Table1[[#This Row],[Order Date]])</f>
        <v>1</v>
      </c>
      <c r="D2002" s="1" t="s">
        <v>1502</v>
      </c>
      <c r="E2002" s="1" t="s">
        <v>10</v>
      </c>
      <c r="F2002" s="1" t="s">
        <v>11</v>
      </c>
      <c r="G2002" s="1" t="s">
        <v>12</v>
      </c>
      <c r="H2002" s="1" t="s">
        <v>1096</v>
      </c>
      <c r="I2002" s="2">
        <v>10.37</v>
      </c>
      <c r="J2002" s="3">
        <v>2</v>
      </c>
      <c r="K2002" s="2">
        <v>3.63</v>
      </c>
    </row>
    <row r="2003" spans="1:11" x14ac:dyDescent="0.2">
      <c r="A2003" s="5">
        <v>42007</v>
      </c>
      <c r="B2003" s="3">
        <f>YEAR(Table1[[#This Row],[Order Date]])</f>
        <v>2015</v>
      </c>
      <c r="C2003" s="3">
        <f>MONTH(Table1[[#This Row],[Order Date]])</f>
        <v>1</v>
      </c>
      <c r="D2003" s="1" t="s">
        <v>1885</v>
      </c>
      <c r="E2003" s="1" t="s">
        <v>10</v>
      </c>
      <c r="F2003" s="1" t="s">
        <v>39</v>
      </c>
      <c r="G2003" s="1" t="s">
        <v>52</v>
      </c>
      <c r="H2003" s="1" t="s">
        <v>1849</v>
      </c>
      <c r="I2003" s="2">
        <v>398.4</v>
      </c>
      <c r="J2003" s="3">
        <v>5</v>
      </c>
      <c r="K2003" s="2">
        <v>84.66</v>
      </c>
    </row>
    <row r="2004" spans="1:11" x14ac:dyDescent="0.2">
      <c r="A2004" s="5">
        <v>42007</v>
      </c>
      <c r="B2004" s="3">
        <f>YEAR(Table1[[#This Row],[Order Date]])</f>
        <v>2015</v>
      </c>
      <c r="C2004" s="3">
        <f>MONTH(Table1[[#This Row],[Order Date]])</f>
        <v>1</v>
      </c>
      <c r="D2004" s="1" t="s">
        <v>1885</v>
      </c>
      <c r="E2004" s="1" t="s">
        <v>10</v>
      </c>
      <c r="F2004" s="1" t="s">
        <v>11</v>
      </c>
      <c r="G2004" s="1" t="s">
        <v>24</v>
      </c>
      <c r="H2004" s="1" t="s">
        <v>706</v>
      </c>
      <c r="I2004" s="2">
        <v>7.06</v>
      </c>
      <c r="J2004" s="3">
        <v>3</v>
      </c>
      <c r="K2004" s="2">
        <v>0.79</v>
      </c>
    </row>
    <row r="2005" spans="1:11" x14ac:dyDescent="0.2">
      <c r="A2005" s="5">
        <v>42007</v>
      </c>
      <c r="B2005" s="3">
        <f>YEAR(Table1[[#This Row],[Order Date]])</f>
        <v>2015</v>
      </c>
      <c r="C2005" s="3">
        <f>MONTH(Table1[[#This Row],[Order Date]])</f>
        <v>1</v>
      </c>
      <c r="D2005" s="1" t="s">
        <v>1885</v>
      </c>
      <c r="E2005" s="1" t="s">
        <v>10</v>
      </c>
      <c r="F2005" s="1" t="s">
        <v>34</v>
      </c>
      <c r="G2005" s="1" t="s">
        <v>74</v>
      </c>
      <c r="H2005" s="1" t="s">
        <v>777</v>
      </c>
      <c r="I2005" s="2">
        <v>1352.4</v>
      </c>
      <c r="J2005" s="3">
        <v>9</v>
      </c>
      <c r="K2005" s="2">
        <v>-437.54</v>
      </c>
    </row>
    <row r="2006" spans="1:11" x14ac:dyDescent="0.2">
      <c r="A2006" s="5">
        <v>42008</v>
      </c>
      <c r="B2006" s="3">
        <f>YEAR(Table1[[#This Row],[Order Date]])</f>
        <v>2015</v>
      </c>
      <c r="C2006" s="3">
        <f>MONTH(Table1[[#This Row],[Order Date]])</f>
        <v>1</v>
      </c>
      <c r="D2006" s="1" t="s">
        <v>61</v>
      </c>
      <c r="E2006" s="1" t="s">
        <v>315</v>
      </c>
      <c r="F2006" s="1" t="s">
        <v>11</v>
      </c>
      <c r="G2006" s="1" t="s">
        <v>20</v>
      </c>
      <c r="H2006" s="1" t="s">
        <v>96</v>
      </c>
      <c r="I2006" s="2">
        <v>32.340000000000003</v>
      </c>
      <c r="J2006" s="3">
        <v>3</v>
      </c>
      <c r="K2006" s="2">
        <v>15.52</v>
      </c>
    </row>
    <row r="2007" spans="1:11" x14ac:dyDescent="0.2">
      <c r="A2007" s="5">
        <v>42008</v>
      </c>
      <c r="B2007" s="3">
        <f>YEAR(Table1[[#This Row],[Order Date]])</f>
        <v>2015</v>
      </c>
      <c r="C2007" s="3">
        <f>MONTH(Table1[[#This Row],[Order Date]])</f>
        <v>1</v>
      </c>
      <c r="D2007" s="1" t="s">
        <v>61</v>
      </c>
      <c r="E2007" s="1" t="s">
        <v>315</v>
      </c>
      <c r="F2007" s="1" t="s">
        <v>11</v>
      </c>
      <c r="G2007" s="1" t="s">
        <v>12</v>
      </c>
      <c r="H2007" s="1" t="s">
        <v>754</v>
      </c>
      <c r="I2007" s="2">
        <v>39.9</v>
      </c>
      <c r="J2007" s="3">
        <v>5</v>
      </c>
      <c r="K2007" s="2">
        <v>19.95</v>
      </c>
    </row>
    <row r="2008" spans="1:11" x14ac:dyDescent="0.2">
      <c r="A2008" s="5">
        <v>42008</v>
      </c>
      <c r="B2008" s="3">
        <f>YEAR(Table1[[#This Row],[Order Date]])</f>
        <v>2015</v>
      </c>
      <c r="C2008" s="3">
        <f>MONTH(Table1[[#This Row],[Order Date]])</f>
        <v>1</v>
      </c>
      <c r="D2008" s="1" t="s">
        <v>1886</v>
      </c>
      <c r="E2008" s="1" t="s">
        <v>55</v>
      </c>
      <c r="F2008" s="1" t="s">
        <v>34</v>
      </c>
      <c r="G2008" s="1" t="s">
        <v>47</v>
      </c>
      <c r="H2008" s="1" t="s">
        <v>365</v>
      </c>
      <c r="I2008" s="2">
        <v>192.22</v>
      </c>
      <c r="J2008" s="3">
        <v>14</v>
      </c>
      <c r="K2008" s="2">
        <v>69.2</v>
      </c>
    </row>
    <row r="2009" spans="1:11" x14ac:dyDescent="0.2">
      <c r="A2009" s="5">
        <v>42009</v>
      </c>
      <c r="B2009" s="3">
        <f>YEAR(Table1[[#This Row],[Order Date]])</f>
        <v>2015</v>
      </c>
      <c r="C2009" s="3">
        <f>MONTH(Table1[[#This Row],[Order Date]])</f>
        <v>1</v>
      </c>
      <c r="D2009" s="1" t="s">
        <v>215</v>
      </c>
      <c r="E2009" s="1" t="s">
        <v>164</v>
      </c>
      <c r="F2009" s="1" t="s">
        <v>34</v>
      </c>
      <c r="G2009" s="1" t="s">
        <v>35</v>
      </c>
      <c r="H2009" s="1" t="s">
        <v>699</v>
      </c>
      <c r="I2009" s="2">
        <v>61.58</v>
      </c>
      <c r="J2009" s="3">
        <v>1</v>
      </c>
      <c r="K2009" s="2">
        <v>-6.93</v>
      </c>
    </row>
    <row r="2010" spans="1:11" x14ac:dyDescent="0.2">
      <c r="A2010" s="5">
        <v>42009</v>
      </c>
      <c r="B2010" s="3">
        <f>YEAR(Table1[[#This Row],[Order Date]])</f>
        <v>2015</v>
      </c>
      <c r="C2010" s="3">
        <f>MONTH(Table1[[#This Row],[Order Date]])</f>
        <v>1</v>
      </c>
      <c r="D2010" s="1" t="s">
        <v>657</v>
      </c>
      <c r="E2010" s="1" t="s">
        <v>149</v>
      </c>
      <c r="F2010" s="1" t="s">
        <v>11</v>
      </c>
      <c r="G2010" s="1" t="s">
        <v>24</v>
      </c>
      <c r="H2010" s="1" t="s">
        <v>1351</v>
      </c>
      <c r="I2010" s="2">
        <v>59.52</v>
      </c>
      <c r="J2010" s="3">
        <v>3</v>
      </c>
      <c r="K2010" s="2">
        <v>15.48</v>
      </c>
    </row>
    <row r="2011" spans="1:11" x14ac:dyDescent="0.2">
      <c r="A2011" s="5">
        <v>42009</v>
      </c>
      <c r="B2011" s="3">
        <f>YEAR(Table1[[#This Row],[Order Date]])</f>
        <v>2015</v>
      </c>
      <c r="C2011" s="3">
        <f>MONTH(Table1[[#This Row],[Order Date]])</f>
        <v>1</v>
      </c>
      <c r="D2011" s="1" t="s">
        <v>657</v>
      </c>
      <c r="E2011" s="1" t="s">
        <v>149</v>
      </c>
      <c r="F2011" s="1" t="s">
        <v>11</v>
      </c>
      <c r="G2011" s="1" t="s">
        <v>63</v>
      </c>
      <c r="H2011" s="1" t="s">
        <v>785</v>
      </c>
      <c r="I2011" s="2">
        <v>17.48</v>
      </c>
      <c r="J2011" s="3">
        <v>2</v>
      </c>
      <c r="K2011" s="2">
        <v>8.2200000000000006</v>
      </c>
    </row>
    <row r="2012" spans="1:11" x14ac:dyDescent="0.2">
      <c r="A2012" s="5">
        <v>42009</v>
      </c>
      <c r="B2012" s="3">
        <f>YEAR(Table1[[#This Row],[Order Date]])</f>
        <v>2015</v>
      </c>
      <c r="C2012" s="3">
        <f>MONTH(Table1[[#This Row],[Order Date]])</f>
        <v>1</v>
      </c>
      <c r="D2012" s="1" t="s">
        <v>657</v>
      </c>
      <c r="E2012" s="1" t="s">
        <v>149</v>
      </c>
      <c r="F2012" s="1" t="s">
        <v>11</v>
      </c>
      <c r="G2012" s="1" t="s">
        <v>20</v>
      </c>
      <c r="H2012" s="1" t="s">
        <v>1043</v>
      </c>
      <c r="I2012" s="2">
        <v>13.17</v>
      </c>
      <c r="J2012" s="3">
        <v>2</v>
      </c>
      <c r="K2012" s="2">
        <v>4.6100000000000003</v>
      </c>
    </row>
    <row r="2013" spans="1:11" x14ac:dyDescent="0.2">
      <c r="A2013" s="5">
        <v>42009</v>
      </c>
      <c r="B2013" s="3">
        <f>YEAR(Table1[[#This Row],[Order Date]])</f>
        <v>2015</v>
      </c>
      <c r="C2013" s="3">
        <f>MONTH(Table1[[#This Row],[Order Date]])</f>
        <v>1</v>
      </c>
      <c r="D2013" s="1" t="s">
        <v>1877</v>
      </c>
      <c r="E2013" s="1" t="s">
        <v>27</v>
      </c>
      <c r="F2013" s="1" t="s">
        <v>11</v>
      </c>
      <c r="G2013" s="1" t="s">
        <v>92</v>
      </c>
      <c r="H2013" s="1" t="s">
        <v>764</v>
      </c>
      <c r="I2013" s="2">
        <v>87.36</v>
      </c>
      <c r="J2013" s="3">
        <v>6</v>
      </c>
      <c r="K2013" s="2">
        <v>23.59</v>
      </c>
    </row>
    <row r="2014" spans="1:11" x14ac:dyDescent="0.2">
      <c r="A2014" s="5">
        <v>42009</v>
      </c>
      <c r="B2014" s="3">
        <f>YEAR(Table1[[#This Row],[Order Date]])</f>
        <v>2015</v>
      </c>
      <c r="C2014" s="3">
        <f>MONTH(Table1[[#This Row],[Order Date]])</f>
        <v>1</v>
      </c>
      <c r="D2014" s="1" t="s">
        <v>1877</v>
      </c>
      <c r="E2014" s="1" t="s">
        <v>27</v>
      </c>
      <c r="F2014" s="1" t="s">
        <v>11</v>
      </c>
      <c r="G2014" s="1" t="s">
        <v>20</v>
      </c>
      <c r="H2014" s="1" t="s">
        <v>611</v>
      </c>
      <c r="I2014" s="2">
        <v>56.16</v>
      </c>
      <c r="J2014" s="3">
        <v>6</v>
      </c>
      <c r="K2014" s="2">
        <v>17.55</v>
      </c>
    </row>
    <row r="2015" spans="1:11" x14ac:dyDescent="0.2">
      <c r="A2015" s="5">
        <v>42010</v>
      </c>
      <c r="B2015" s="3">
        <f>YEAR(Table1[[#This Row],[Order Date]])</f>
        <v>2015</v>
      </c>
      <c r="C2015" s="3">
        <f>MONTH(Table1[[#This Row],[Order Date]])</f>
        <v>1</v>
      </c>
      <c r="D2015" s="1" t="s">
        <v>1249</v>
      </c>
      <c r="E2015" s="1" t="s">
        <v>278</v>
      </c>
      <c r="F2015" s="1" t="s">
        <v>11</v>
      </c>
      <c r="G2015" s="1" t="s">
        <v>12</v>
      </c>
      <c r="H2015" s="1" t="s">
        <v>1887</v>
      </c>
      <c r="I2015" s="2">
        <v>29.6</v>
      </c>
      <c r="J2015" s="3">
        <v>5</v>
      </c>
      <c r="K2015" s="2">
        <v>9.25</v>
      </c>
    </row>
    <row r="2016" spans="1:11" x14ac:dyDescent="0.2">
      <c r="A2016" s="5">
        <v>42010</v>
      </c>
      <c r="B2016" s="3">
        <f>YEAR(Table1[[#This Row],[Order Date]])</f>
        <v>2015</v>
      </c>
      <c r="C2016" s="3">
        <f>MONTH(Table1[[#This Row],[Order Date]])</f>
        <v>1</v>
      </c>
      <c r="D2016" s="1" t="s">
        <v>1249</v>
      </c>
      <c r="E2016" s="1" t="s">
        <v>278</v>
      </c>
      <c r="F2016" s="1" t="s">
        <v>11</v>
      </c>
      <c r="G2016" s="1" t="s">
        <v>20</v>
      </c>
      <c r="H2016" s="1" t="s">
        <v>522</v>
      </c>
      <c r="I2016" s="2">
        <v>1.94</v>
      </c>
      <c r="J2016" s="3">
        <v>2</v>
      </c>
      <c r="K2016" s="2">
        <v>-1.36</v>
      </c>
    </row>
    <row r="2017" spans="1:11" x14ac:dyDescent="0.2">
      <c r="A2017" s="5">
        <v>42013</v>
      </c>
      <c r="B2017" s="3">
        <f>YEAR(Table1[[#This Row],[Order Date]])</f>
        <v>2015</v>
      </c>
      <c r="C2017" s="3">
        <f>MONTH(Table1[[#This Row],[Order Date]])</f>
        <v>1</v>
      </c>
      <c r="D2017" s="1" t="s">
        <v>366</v>
      </c>
      <c r="E2017" s="1" t="s">
        <v>33</v>
      </c>
      <c r="F2017" s="1" t="s">
        <v>11</v>
      </c>
      <c r="G2017" s="1" t="s">
        <v>12</v>
      </c>
      <c r="H2017" s="1" t="s">
        <v>625</v>
      </c>
      <c r="I2017" s="2">
        <v>106.32</v>
      </c>
      <c r="J2017" s="3">
        <v>3</v>
      </c>
      <c r="K2017" s="2">
        <v>49.97</v>
      </c>
    </row>
    <row r="2018" spans="1:11" x14ac:dyDescent="0.2">
      <c r="A2018" s="5">
        <v>42013</v>
      </c>
      <c r="B2018" s="3">
        <f>YEAR(Table1[[#This Row],[Order Date]])</f>
        <v>2015</v>
      </c>
      <c r="C2018" s="3">
        <f>MONTH(Table1[[#This Row],[Order Date]])</f>
        <v>1</v>
      </c>
      <c r="D2018" s="1" t="s">
        <v>366</v>
      </c>
      <c r="E2018" s="1" t="s">
        <v>33</v>
      </c>
      <c r="F2018" s="1" t="s">
        <v>11</v>
      </c>
      <c r="G2018" s="1" t="s">
        <v>92</v>
      </c>
      <c r="H2018" s="1" t="s">
        <v>1888</v>
      </c>
      <c r="I2018" s="2">
        <v>163.44</v>
      </c>
      <c r="J2018" s="3">
        <v>3</v>
      </c>
      <c r="K2018" s="2">
        <v>45.76</v>
      </c>
    </row>
    <row r="2019" spans="1:11" x14ac:dyDescent="0.2">
      <c r="A2019" s="5">
        <v>42013</v>
      </c>
      <c r="B2019" s="3">
        <f>YEAR(Table1[[#This Row],[Order Date]])</f>
        <v>2015</v>
      </c>
      <c r="C2019" s="3">
        <f>MONTH(Table1[[#This Row],[Order Date]])</f>
        <v>1</v>
      </c>
      <c r="D2019" s="1" t="s">
        <v>366</v>
      </c>
      <c r="E2019" s="1" t="s">
        <v>33</v>
      </c>
      <c r="F2019" s="1" t="s">
        <v>11</v>
      </c>
      <c r="G2019" s="1" t="s">
        <v>24</v>
      </c>
      <c r="H2019" s="1" t="s">
        <v>1889</v>
      </c>
      <c r="I2019" s="2">
        <v>42.76</v>
      </c>
      <c r="J2019" s="3">
        <v>2</v>
      </c>
      <c r="K2019" s="2">
        <v>11.12</v>
      </c>
    </row>
    <row r="2020" spans="1:11" x14ac:dyDescent="0.2">
      <c r="A2020" s="5">
        <v>42013</v>
      </c>
      <c r="B2020" s="3">
        <f>YEAR(Table1[[#This Row],[Order Date]])</f>
        <v>2015</v>
      </c>
      <c r="C2020" s="3">
        <f>MONTH(Table1[[#This Row],[Order Date]])</f>
        <v>1</v>
      </c>
      <c r="D2020" s="1" t="s">
        <v>366</v>
      </c>
      <c r="E2020" s="1" t="s">
        <v>33</v>
      </c>
      <c r="F2020" s="1" t="s">
        <v>11</v>
      </c>
      <c r="G2020" s="1" t="s">
        <v>12</v>
      </c>
      <c r="H2020" s="1" t="s">
        <v>1890</v>
      </c>
      <c r="I2020" s="2">
        <v>51.55</v>
      </c>
      <c r="J2020" s="3">
        <v>5</v>
      </c>
      <c r="K2020" s="2">
        <v>24.23</v>
      </c>
    </row>
    <row r="2021" spans="1:11" x14ac:dyDescent="0.2">
      <c r="A2021" s="5">
        <v>42014</v>
      </c>
      <c r="B2021" s="3">
        <f>YEAR(Table1[[#This Row],[Order Date]])</f>
        <v>2015</v>
      </c>
      <c r="C2021" s="3">
        <f>MONTH(Table1[[#This Row],[Order Date]])</f>
        <v>1</v>
      </c>
      <c r="D2021" s="1" t="s">
        <v>77</v>
      </c>
      <c r="E2021" s="1" t="s">
        <v>149</v>
      </c>
      <c r="F2021" s="1" t="s">
        <v>34</v>
      </c>
      <c r="G2021" s="1" t="s">
        <v>145</v>
      </c>
      <c r="H2021" s="1" t="s">
        <v>404</v>
      </c>
      <c r="I2021" s="2">
        <v>1018.1</v>
      </c>
      <c r="J2021" s="3">
        <v>4</v>
      </c>
      <c r="K2021" s="2">
        <v>-373.3</v>
      </c>
    </row>
    <row r="2022" spans="1:11" x14ac:dyDescent="0.2">
      <c r="A2022" s="5">
        <v>42016</v>
      </c>
      <c r="B2022" s="3">
        <f>YEAR(Table1[[#This Row],[Order Date]])</f>
        <v>2015</v>
      </c>
      <c r="C2022" s="3">
        <f>MONTH(Table1[[#This Row],[Order Date]])</f>
        <v>1</v>
      </c>
      <c r="D2022" s="1" t="s">
        <v>1891</v>
      </c>
      <c r="E2022" s="1" t="s">
        <v>59</v>
      </c>
      <c r="F2022" s="1" t="s">
        <v>11</v>
      </c>
      <c r="G2022" s="1" t="s">
        <v>18</v>
      </c>
      <c r="H2022" s="1" t="s">
        <v>1384</v>
      </c>
      <c r="I2022" s="2">
        <v>465.18</v>
      </c>
      <c r="J2022" s="3">
        <v>3</v>
      </c>
      <c r="K2022" s="2">
        <v>120.95</v>
      </c>
    </row>
    <row r="2023" spans="1:11" x14ac:dyDescent="0.2">
      <c r="A2023" s="5">
        <v>42016</v>
      </c>
      <c r="B2023" s="3">
        <f>YEAR(Table1[[#This Row],[Order Date]])</f>
        <v>2015</v>
      </c>
      <c r="C2023" s="3">
        <f>MONTH(Table1[[#This Row],[Order Date]])</f>
        <v>1</v>
      </c>
      <c r="D2023" s="1" t="s">
        <v>1892</v>
      </c>
      <c r="E2023" s="1" t="s">
        <v>78</v>
      </c>
      <c r="F2023" s="1" t="s">
        <v>11</v>
      </c>
      <c r="G2023" s="1" t="s">
        <v>24</v>
      </c>
      <c r="H2023" s="1" t="s">
        <v>258</v>
      </c>
      <c r="I2023" s="2">
        <v>10.37</v>
      </c>
      <c r="J2023" s="3">
        <v>2</v>
      </c>
      <c r="K2023" s="2">
        <v>1.56</v>
      </c>
    </row>
    <row r="2024" spans="1:11" x14ac:dyDescent="0.2">
      <c r="A2024" s="5">
        <v>42016</v>
      </c>
      <c r="B2024" s="3">
        <f>YEAR(Table1[[#This Row],[Order Date]])</f>
        <v>2015</v>
      </c>
      <c r="C2024" s="3">
        <f>MONTH(Table1[[#This Row],[Order Date]])</f>
        <v>1</v>
      </c>
      <c r="D2024" s="1" t="s">
        <v>1892</v>
      </c>
      <c r="E2024" s="1" t="s">
        <v>78</v>
      </c>
      <c r="F2024" s="1" t="s">
        <v>39</v>
      </c>
      <c r="G2024" s="1" t="s">
        <v>40</v>
      </c>
      <c r="H2024" s="1" t="s">
        <v>41</v>
      </c>
      <c r="I2024" s="2">
        <v>235.19</v>
      </c>
      <c r="J2024" s="3">
        <v>2</v>
      </c>
      <c r="K2024" s="2">
        <v>-43.12</v>
      </c>
    </row>
    <row r="2025" spans="1:11" x14ac:dyDescent="0.2">
      <c r="A2025" s="5">
        <v>42016</v>
      </c>
      <c r="B2025" s="3">
        <f>YEAR(Table1[[#This Row],[Order Date]])</f>
        <v>2015</v>
      </c>
      <c r="C2025" s="3">
        <f>MONTH(Table1[[#This Row],[Order Date]])</f>
        <v>1</v>
      </c>
      <c r="D2025" s="1" t="s">
        <v>1892</v>
      </c>
      <c r="E2025" s="1" t="s">
        <v>78</v>
      </c>
      <c r="F2025" s="1" t="s">
        <v>39</v>
      </c>
      <c r="G2025" s="1" t="s">
        <v>40</v>
      </c>
      <c r="H2025" s="1" t="s">
        <v>1893</v>
      </c>
      <c r="I2025" s="2">
        <v>26.38</v>
      </c>
      <c r="J2025" s="3">
        <v>4</v>
      </c>
      <c r="K2025" s="2">
        <v>2.64</v>
      </c>
    </row>
    <row r="2026" spans="1:11" x14ac:dyDescent="0.2">
      <c r="A2026" s="5">
        <v>42016</v>
      </c>
      <c r="B2026" s="3">
        <f>YEAR(Table1[[#This Row],[Order Date]])</f>
        <v>2015</v>
      </c>
      <c r="C2026" s="3">
        <f>MONTH(Table1[[#This Row],[Order Date]])</f>
        <v>1</v>
      </c>
      <c r="D2026" s="1" t="s">
        <v>1892</v>
      </c>
      <c r="E2026" s="1" t="s">
        <v>78</v>
      </c>
      <c r="F2026" s="1" t="s">
        <v>39</v>
      </c>
      <c r="G2026" s="1" t="s">
        <v>52</v>
      </c>
      <c r="H2026" s="1" t="s">
        <v>1894</v>
      </c>
      <c r="I2026" s="2">
        <v>10.38</v>
      </c>
      <c r="J2026" s="3">
        <v>2</v>
      </c>
      <c r="K2026" s="2">
        <v>2.21</v>
      </c>
    </row>
    <row r="2027" spans="1:11" x14ac:dyDescent="0.2">
      <c r="A2027" s="5">
        <v>42016</v>
      </c>
      <c r="B2027" s="3">
        <f>YEAR(Table1[[#This Row],[Order Date]])</f>
        <v>2015</v>
      </c>
      <c r="C2027" s="3">
        <f>MONTH(Table1[[#This Row],[Order Date]])</f>
        <v>1</v>
      </c>
      <c r="D2027" s="1" t="s">
        <v>1892</v>
      </c>
      <c r="E2027" s="1" t="s">
        <v>78</v>
      </c>
      <c r="F2027" s="1" t="s">
        <v>39</v>
      </c>
      <c r="G2027" s="1" t="s">
        <v>40</v>
      </c>
      <c r="H2027" s="1" t="s">
        <v>1895</v>
      </c>
      <c r="I2027" s="2">
        <v>107.12</v>
      </c>
      <c r="J2027" s="3">
        <v>3</v>
      </c>
      <c r="K2027" s="2">
        <v>-21.42</v>
      </c>
    </row>
    <row r="2028" spans="1:11" x14ac:dyDescent="0.2">
      <c r="A2028" s="5">
        <v>42017</v>
      </c>
      <c r="B2028" s="3">
        <f>YEAR(Table1[[#This Row],[Order Date]])</f>
        <v>2015</v>
      </c>
      <c r="C2028" s="3">
        <f>MONTH(Table1[[#This Row],[Order Date]])</f>
        <v>1</v>
      </c>
      <c r="D2028" s="1" t="s">
        <v>953</v>
      </c>
      <c r="E2028" s="1" t="s">
        <v>27</v>
      </c>
      <c r="F2028" s="1" t="s">
        <v>11</v>
      </c>
      <c r="G2028" s="1" t="s">
        <v>20</v>
      </c>
      <c r="H2028" s="1" t="s">
        <v>1896</v>
      </c>
      <c r="I2028" s="2">
        <v>70.010000000000005</v>
      </c>
      <c r="J2028" s="3">
        <v>3</v>
      </c>
      <c r="K2028" s="2">
        <v>24.5</v>
      </c>
    </row>
    <row r="2029" spans="1:11" x14ac:dyDescent="0.2">
      <c r="A2029" s="5">
        <v>42017</v>
      </c>
      <c r="B2029" s="3">
        <f>YEAR(Table1[[#This Row],[Order Date]])</f>
        <v>2015</v>
      </c>
      <c r="C2029" s="3">
        <f>MONTH(Table1[[#This Row],[Order Date]])</f>
        <v>1</v>
      </c>
      <c r="D2029" s="1" t="s">
        <v>953</v>
      </c>
      <c r="E2029" s="1" t="s">
        <v>27</v>
      </c>
      <c r="F2029" s="1" t="s">
        <v>34</v>
      </c>
      <c r="G2029" s="1" t="s">
        <v>47</v>
      </c>
      <c r="H2029" s="1" t="s">
        <v>1728</v>
      </c>
      <c r="I2029" s="2">
        <v>77.599999999999994</v>
      </c>
      <c r="J2029" s="3">
        <v>4</v>
      </c>
      <c r="K2029" s="2">
        <v>38.020000000000003</v>
      </c>
    </row>
    <row r="2030" spans="1:11" x14ac:dyDescent="0.2">
      <c r="A2030" s="5">
        <v>42017</v>
      </c>
      <c r="B2030" s="3">
        <f>YEAR(Table1[[#This Row],[Order Date]])</f>
        <v>2015</v>
      </c>
      <c r="C2030" s="3">
        <f>MONTH(Table1[[#This Row],[Order Date]])</f>
        <v>1</v>
      </c>
      <c r="D2030" s="1" t="s">
        <v>953</v>
      </c>
      <c r="E2030" s="1" t="s">
        <v>27</v>
      </c>
      <c r="F2030" s="1" t="s">
        <v>34</v>
      </c>
      <c r="G2030" s="1" t="s">
        <v>47</v>
      </c>
      <c r="H2030" s="1" t="s">
        <v>1897</v>
      </c>
      <c r="I2030" s="2">
        <v>464.85</v>
      </c>
      <c r="J2030" s="3">
        <v>9</v>
      </c>
      <c r="K2030" s="2">
        <v>92.97</v>
      </c>
    </row>
    <row r="2031" spans="1:11" x14ac:dyDescent="0.2">
      <c r="A2031" s="5">
        <v>42017</v>
      </c>
      <c r="B2031" s="3">
        <f>YEAR(Table1[[#This Row],[Order Date]])</f>
        <v>2015</v>
      </c>
      <c r="C2031" s="3">
        <f>MONTH(Table1[[#This Row],[Order Date]])</f>
        <v>1</v>
      </c>
      <c r="D2031" s="1" t="s">
        <v>1898</v>
      </c>
      <c r="E2031" s="1" t="s">
        <v>30</v>
      </c>
      <c r="F2031" s="1" t="s">
        <v>11</v>
      </c>
      <c r="G2031" s="1" t="s">
        <v>16</v>
      </c>
      <c r="H2031" s="1" t="s">
        <v>17</v>
      </c>
      <c r="I2031" s="2">
        <v>9.82</v>
      </c>
      <c r="J2031" s="3">
        <v>2</v>
      </c>
      <c r="K2031" s="2">
        <v>4.8099999999999996</v>
      </c>
    </row>
    <row r="2032" spans="1:11" x14ac:dyDescent="0.2">
      <c r="A2032" s="5">
        <v>42021</v>
      </c>
      <c r="B2032" s="3">
        <f>YEAR(Table1[[#This Row],[Order Date]])</f>
        <v>2015</v>
      </c>
      <c r="C2032" s="3">
        <f>MONTH(Table1[[#This Row],[Order Date]])</f>
        <v>1</v>
      </c>
      <c r="D2032" s="1" t="s">
        <v>605</v>
      </c>
      <c r="E2032" s="1" t="s">
        <v>15</v>
      </c>
      <c r="F2032" s="1" t="s">
        <v>34</v>
      </c>
      <c r="G2032" s="1" t="s">
        <v>47</v>
      </c>
      <c r="H2032" s="1" t="s">
        <v>112</v>
      </c>
      <c r="I2032" s="2">
        <v>254.74</v>
      </c>
      <c r="J2032" s="3">
        <v>7</v>
      </c>
      <c r="K2032" s="2">
        <v>-312.06</v>
      </c>
    </row>
    <row r="2033" spans="1:11" x14ac:dyDescent="0.2">
      <c r="A2033" s="5">
        <v>42021</v>
      </c>
      <c r="B2033" s="3">
        <f>YEAR(Table1[[#This Row],[Order Date]])</f>
        <v>2015</v>
      </c>
      <c r="C2033" s="3">
        <f>MONTH(Table1[[#This Row],[Order Date]])</f>
        <v>1</v>
      </c>
      <c r="D2033" s="1" t="s">
        <v>475</v>
      </c>
      <c r="E2033" s="1" t="s">
        <v>434</v>
      </c>
      <c r="F2033" s="1" t="s">
        <v>11</v>
      </c>
      <c r="G2033" s="1" t="s">
        <v>24</v>
      </c>
      <c r="H2033" s="1" t="s">
        <v>338</v>
      </c>
      <c r="I2033" s="2">
        <v>6.68</v>
      </c>
      <c r="J2033" s="3">
        <v>2</v>
      </c>
      <c r="K2033" s="2">
        <v>2</v>
      </c>
    </row>
    <row r="2034" spans="1:11" x14ac:dyDescent="0.2">
      <c r="A2034" s="5">
        <v>42021</v>
      </c>
      <c r="B2034" s="3">
        <f>YEAR(Table1[[#This Row],[Order Date]])</f>
        <v>2015</v>
      </c>
      <c r="C2034" s="3">
        <f>MONTH(Table1[[#This Row],[Order Date]])</f>
        <v>1</v>
      </c>
      <c r="D2034" s="1" t="s">
        <v>1885</v>
      </c>
      <c r="E2034" s="1" t="s">
        <v>120</v>
      </c>
      <c r="F2034" s="1" t="s">
        <v>11</v>
      </c>
      <c r="G2034" s="1" t="s">
        <v>200</v>
      </c>
      <c r="H2034" s="1" t="s">
        <v>1458</v>
      </c>
      <c r="I2034" s="2">
        <v>88.96</v>
      </c>
      <c r="J2034" s="3">
        <v>8</v>
      </c>
      <c r="K2034" s="2">
        <v>10.01</v>
      </c>
    </row>
    <row r="2035" spans="1:11" x14ac:dyDescent="0.2">
      <c r="A2035" s="5">
        <v>42023</v>
      </c>
      <c r="B2035" s="3">
        <f>YEAR(Table1[[#This Row],[Order Date]])</f>
        <v>2015</v>
      </c>
      <c r="C2035" s="3">
        <f>MONTH(Table1[[#This Row],[Order Date]])</f>
        <v>1</v>
      </c>
      <c r="D2035" s="1" t="s">
        <v>610</v>
      </c>
      <c r="E2035" s="1" t="s">
        <v>10</v>
      </c>
      <c r="F2035" s="1" t="s">
        <v>34</v>
      </c>
      <c r="G2035" s="1" t="s">
        <v>145</v>
      </c>
      <c r="H2035" s="1" t="s">
        <v>950</v>
      </c>
      <c r="I2035" s="2">
        <v>102.44</v>
      </c>
      <c r="J2035" s="3">
        <v>1</v>
      </c>
      <c r="K2035" s="2">
        <v>-13.17</v>
      </c>
    </row>
    <row r="2036" spans="1:11" x14ac:dyDescent="0.2">
      <c r="A2036" s="5">
        <v>42023</v>
      </c>
      <c r="B2036" s="3">
        <f>YEAR(Table1[[#This Row],[Order Date]])</f>
        <v>2015</v>
      </c>
      <c r="C2036" s="3">
        <f>MONTH(Table1[[#This Row],[Order Date]])</f>
        <v>1</v>
      </c>
      <c r="D2036" s="1" t="s">
        <v>610</v>
      </c>
      <c r="E2036" s="1" t="s">
        <v>10</v>
      </c>
      <c r="F2036" s="1" t="s">
        <v>34</v>
      </c>
      <c r="G2036" s="1" t="s">
        <v>35</v>
      </c>
      <c r="H2036" s="1" t="s">
        <v>1821</v>
      </c>
      <c r="I2036" s="2">
        <v>199.3</v>
      </c>
      <c r="J2036" s="3">
        <v>4</v>
      </c>
      <c r="K2036" s="2">
        <v>-8.5399999999999991</v>
      </c>
    </row>
    <row r="2037" spans="1:11" x14ac:dyDescent="0.2">
      <c r="A2037" s="5">
        <v>42027</v>
      </c>
      <c r="B2037" s="3">
        <f>YEAR(Table1[[#This Row],[Order Date]])</f>
        <v>2015</v>
      </c>
      <c r="C2037" s="3">
        <f>MONTH(Table1[[#This Row],[Order Date]])</f>
        <v>1</v>
      </c>
      <c r="D2037" s="1" t="s">
        <v>803</v>
      </c>
      <c r="E2037" s="1" t="s">
        <v>515</v>
      </c>
      <c r="F2037" s="1" t="s">
        <v>11</v>
      </c>
      <c r="G2037" s="1" t="s">
        <v>12</v>
      </c>
      <c r="H2037" s="1" t="s">
        <v>108</v>
      </c>
      <c r="I2037" s="2">
        <v>29.04</v>
      </c>
      <c r="J2037" s="3">
        <v>3</v>
      </c>
      <c r="K2037" s="2">
        <v>13.94</v>
      </c>
    </row>
    <row r="2038" spans="1:11" x14ac:dyDescent="0.2">
      <c r="A2038" s="5">
        <v>42027</v>
      </c>
      <c r="B2038" s="3">
        <f>YEAR(Table1[[#This Row],[Order Date]])</f>
        <v>2015</v>
      </c>
      <c r="C2038" s="3">
        <f>MONTH(Table1[[#This Row],[Order Date]])</f>
        <v>1</v>
      </c>
      <c r="D2038" s="1" t="s">
        <v>803</v>
      </c>
      <c r="E2038" s="1" t="s">
        <v>515</v>
      </c>
      <c r="F2038" s="1" t="s">
        <v>11</v>
      </c>
      <c r="G2038" s="1" t="s">
        <v>16</v>
      </c>
      <c r="H2038" s="1" t="s">
        <v>1899</v>
      </c>
      <c r="I2038" s="2">
        <v>14.62</v>
      </c>
      <c r="J2038" s="3">
        <v>2</v>
      </c>
      <c r="K2038" s="2">
        <v>6.87</v>
      </c>
    </row>
    <row r="2039" spans="1:11" x14ac:dyDescent="0.2">
      <c r="A2039" s="5">
        <v>42028</v>
      </c>
      <c r="B2039" s="3">
        <f>YEAR(Table1[[#This Row],[Order Date]])</f>
        <v>2015</v>
      </c>
      <c r="C2039" s="3">
        <f>MONTH(Table1[[#This Row],[Order Date]])</f>
        <v>1</v>
      </c>
      <c r="D2039" s="1" t="s">
        <v>1900</v>
      </c>
      <c r="E2039" s="1" t="s">
        <v>123</v>
      </c>
      <c r="F2039" s="1" t="s">
        <v>11</v>
      </c>
      <c r="G2039" s="1" t="s">
        <v>24</v>
      </c>
      <c r="H2039" s="1" t="s">
        <v>459</v>
      </c>
      <c r="I2039" s="2">
        <v>13.12</v>
      </c>
      <c r="J2039" s="3">
        <v>5</v>
      </c>
      <c r="K2039" s="2">
        <v>2.13</v>
      </c>
    </row>
    <row r="2040" spans="1:11" x14ac:dyDescent="0.2">
      <c r="A2040" s="5">
        <v>42030</v>
      </c>
      <c r="B2040" s="3">
        <f>YEAR(Table1[[#This Row],[Order Date]])</f>
        <v>2015</v>
      </c>
      <c r="C2040" s="3">
        <f>MONTH(Table1[[#This Row],[Order Date]])</f>
        <v>1</v>
      </c>
      <c r="D2040" s="1" t="s">
        <v>1741</v>
      </c>
      <c r="E2040" s="1" t="s">
        <v>27</v>
      </c>
      <c r="F2040" s="1" t="s">
        <v>11</v>
      </c>
      <c r="G2040" s="1" t="s">
        <v>12</v>
      </c>
      <c r="H2040" s="1" t="s">
        <v>1901</v>
      </c>
      <c r="I2040" s="2">
        <v>182.72</v>
      </c>
      <c r="J2040" s="3">
        <v>8</v>
      </c>
      <c r="K2040" s="2">
        <v>84.05</v>
      </c>
    </row>
    <row r="2041" spans="1:11" x14ac:dyDescent="0.2">
      <c r="A2041" s="5">
        <v>42031</v>
      </c>
      <c r="B2041" s="3">
        <f>YEAR(Table1[[#This Row],[Order Date]])</f>
        <v>2015</v>
      </c>
      <c r="C2041" s="3">
        <f>MONTH(Table1[[#This Row],[Order Date]])</f>
        <v>1</v>
      </c>
      <c r="D2041" s="1" t="s">
        <v>58</v>
      </c>
      <c r="E2041" s="1" t="s">
        <v>78</v>
      </c>
      <c r="F2041" s="1" t="s">
        <v>34</v>
      </c>
      <c r="G2041" s="1" t="s">
        <v>35</v>
      </c>
      <c r="H2041" s="1" t="s">
        <v>1805</v>
      </c>
      <c r="I2041" s="2">
        <v>181.99</v>
      </c>
      <c r="J2041" s="3">
        <v>2</v>
      </c>
      <c r="K2041" s="2">
        <v>-54.6</v>
      </c>
    </row>
    <row r="2042" spans="1:11" x14ac:dyDescent="0.2">
      <c r="A2042" s="5">
        <v>42031</v>
      </c>
      <c r="B2042" s="3">
        <f>YEAR(Table1[[#This Row],[Order Date]])</f>
        <v>2015</v>
      </c>
      <c r="C2042" s="3">
        <f>MONTH(Table1[[#This Row],[Order Date]])</f>
        <v>1</v>
      </c>
      <c r="D2042" s="1" t="s">
        <v>58</v>
      </c>
      <c r="E2042" s="1" t="s">
        <v>78</v>
      </c>
      <c r="F2042" s="1" t="s">
        <v>39</v>
      </c>
      <c r="G2042" s="1" t="s">
        <v>40</v>
      </c>
      <c r="H2042" s="1" t="s">
        <v>933</v>
      </c>
      <c r="I2042" s="2">
        <v>431.98</v>
      </c>
      <c r="J2042" s="3">
        <v>4</v>
      </c>
      <c r="K2042" s="2">
        <v>-100.79</v>
      </c>
    </row>
    <row r="2043" spans="1:11" x14ac:dyDescent="0.2">
      <c r="A2043" s="5">
        <v>42031</v>
      </c>
      <c r="B2043" s="3">
        <f>YEAR(Table1[[#This Row],[Order Date]])</f>
        <v>2015</v>
      </c>
      <c r="C2043" s="3">
        <f>MONTH(Table1[[#This Row],[Order Date]])</f>
        <v>1</v>
      </c>
      <c r="D2043" s="1" t="s">
        <v>58</v>
      </c>
      <c r="E2043" s="1" t="s">
        <v>78</v>
      </c>
      <c r="F2043" s="1" t="s">
        <v>39</v>
      </c>
      <c r="G2043" s="1" t="s">
        <v>40</v>
      </c>
      <c r="H2043" s="1" t="s">
        <v>1902</v>
      </c>
      <c r="I2043" s="2">
        <v>155.37</v>
      </c>
      <c r="J2043" s="3">
        <v>1</v>
      </c>
      <c r="K2043" s="2">
        <v>-36.25</v>
      </c>
    </row>
    <row r="2044" spans="1:11" x14ac:dyDescent="0.2">
      <c r="A2044" s="5">
        <v>42031</v>
      </c>
      <c r="B2044" s="3">
        <f>YEAR(Table1[[#This Row],[Order Date]])</f>
        <v>2015</v>
      </c>
      <c r="C2044" s="3">
        <f>MONTH(Table1[[#This Row],[Order Date]])</f>
        <v>1</v>
      </c>
      <c r="D2044" s="1" t="s">
        <v>1799</v>
      </c>
      <c r="E2044" s="1" t="s">
        <v>27</v>
      </c>
      <c r="F2044" s="1" t="s">
        <v>34</v>
      </c>
      <c r="G2044" s="1" t="s">
        <v>35</v>
      </c>
      <c r="H2044" s="1" t="s">
        <v>976</v>
      </c>
      <c r="I2044" s="2">
        <v>2803.92</v>
      </c>
      <c r="J2044" s="3">
        <v>5</v>
      </c>
      <c r="K2044" s="2">
        <v>0</v>
      </c>
    </row>
    <row r="2045" spans="1:11" x14ac:dyDescent="0.2">
      <c r="A2045" s="5">
        <v>42032</v>
      </c>
      <c r="B2045" s="3">
        <f>YEAR(Table1[[#This Row],[Order Date]])</f>
        <v>2015</v>
      </c>
      <c r="C2045" s="3">
        <f>MONTH(Table1[[#This Row],[Order Date]])</f>
        <v>1</v>
      </c>
      <c r="D2045" s="1" t="s">
        <v>1102</v>
      </c>
      <c r="E2045" s="1" t="s">
        <v>245</v>
      </c>
      <c r="F2045" s="1" t="s">
        <v>34</v>
      </c>
      <c r="G2045" s="1" t="s">
        <v>145</v>
      </c>
      <c r="H2045" s="1" t="s">
        <v>402</v>
      </c>
      <c r="I2045" s="2">
        <v>4297.6400000000003</v>
      </c>
      <c r="J2045" s="3">
        <v>13</v>
      </c>
      <c r="K2045" s="2">
        <v>-1862.31</v>
      </c>
    </row>
    <row r="2046" spans="1:11" x14ac:dyDescent="0.2">
      <c r="A2046" s="5">
        <v>42034</v>
      </c>
      <c r="B2046" s="3">
        <f>YEAR(Table1[[#This Row],[Order Date]])</f>
        <v>2015</v>
      </c>
      <c r="C2046" s="3">
        <f>MONTH(Table1[[#This Row],[Order Date]])</f>
        <v>1</v>
      </c>
      <c r="D2046" s="1" t="s">
        <v>1145</v>
      </c>
      <c r="E2046" s="1" t="s">
        <v>10</v>
      </c>
      <c r="F2046" s="1" t="s">
        <v>11</v>
      </c>
      <c r="G2046" s="1" t="s">
        <v>12</v>
      </c>
      <c r="H2046" s="1" t="s">
        <v>1903</v>
      </c>
      <c r="I2046" s="2">
        <v>14.3</v>
      </c>
      <c r="J2046" s="3">
        <v>6</v>
      </c>
      <c r="K2046" s="2">
        <v>5.01</v>
      </c>
    </row>
    <row r="2047" spans="1:11" x14ac:dyDescent="0.2">
      <c r="A2047" s="5">
        <v>42034</v>
      </c>
      <c r="B2047" s="3">
        <f>YEAR(Table1[[#This Row],[Order Date]])</f>
        <v>2015</v>
      </c>
      <c r="C2047" s="3">
        <f>MONTH(Table1[[#This Row],[Order Date]])</f>
        <v>1</v>
      </c>
      <c r="D2047" s="1" t="s">
        <v>978</v>
      </c>
      <c r="E2047" s="1" t="s">
        <v>27</v>
      </c>
      <c r="F2047" s="1" t="s">
        <v>34</v>
      </c>
      <c r="G2047" s="1" t="s">
        <v>47</v>
      </c>
      <c r="H2047" s="1" t="s">
        <v>1362</v>
      </c>
      <c r="I2047" s="2">
        <v>227.36</v>
      </c>
      <c r="J2047" s="3">
        <v>7</v>
      </c>
      <c r="K2047" s="2">
        <v>81.849999999999994</v>
      </c>
    </row>
    <row r="2048" spans="1:11" x14ac:dyDescent="0.2">
      <c r="A2048" s="5">
        <v>42034</v>
      </c>
      <c r="B2048" s="3">
        <f>YEAR(Table1[[#This Row],[Order Date]])</f>
        <v>2015</v>
      </c>
      <c r="C2048" s="3">
        <f>MONTH(Table1[[#This Row],[Order Date]])</f>
        <v>1</v>
      </c>
      <c r="D2048" s="1" t="s">
        <v>978</v>
      </c>
      <c r="E2048" s="1" t="s">
        <v>27</v>
      </c>
      <c r="F2048" s="1" t="s">
        <v>39</v>
      </c>
      <c r="G2048" s="1" t="s">
        <v>302</v>
      </c>
      <c r="H2048" s="1" t="s">
        <v>1904</v>
      </c>
      <c r="I2048" s="2">
        <v>1919.98</v>
      </c>
      <c r="J2048" s="3">
        <v>3</v>
      </c>
      <c r="K2048" s="2">
        <v>216</v>
      </c>
    </row>
    <row r="2049" spans="1:11" x14ac:dyDescent="0.2">
      <c r="A2049" s="5">
        <v>42035</v>
      </c>
      <c r="B2049" s="3">
        <f>YEAR(Table1[[#This Row],[Order Date]])</f>
        <v>2015</v>
      </c>
      <c r="C2049" s="3">
        <f>MONTH(Table1[[#This Row],[Order Date]])</f>
        <v>1</v>
      </c>
      <c r="D2049" s="1" t="s">
        <v>1178</v>
      </c>
      <c r="E2049" s="1" t="s">
        <v>315</v>
      </c>
      <c r="F2049" s="1" t="s">
        <v>11</v>
      </c>
      <c r="G2049" s="1" t="s">
        <v>12</v>
      </c>
      <c r="H2049" s="1" t="s">
        <v>708</v>
      </c>
      <c r="I2049" s="2">
        <v>12.96</v>
      </c>
      <c r="J2049" s="3">
        <v>2</v>
      </c>
      <c r="K2049" s="2">
        <v>6.22</v>
      </c>
    </row>
    <row r="2050" spans="1:11" x14ac:dyDescent="0.2">
      <c r="A2050" s="5">
        <v>42035</v>
      </c>
      <c r="B2050" s="3">
        <f>YEAR(Table1[[#This Row],[Order Date]])</f>
        <v>2015</v>
      </c>
      <c r="C2050" s="3">
        <f>MONTH(Table1[[#This Row],[Order Date]])</f>
        <v>1</v>
      </c>
      <c r="D2050" s="1" t="s">
        <v>1178</v>
      </c>
      <c r="E2050" s="1" t="s">
        <v>315</v>
      </c>
      <c r="F2050" s="1" t="s">
        <v>34</v>
      </c>
      <c r="G2050" s="1" t="s">
        <v>47</v>
      </c>
      <c r="H2050" s="1" t="s">
        <v>1905</v>
      </c>
      <c r="I2050" s="2">
        <v>53.34</v>
      </c>
      <c r="J2050" s="3">
        <v>3</v>
      </c>
      <c r="K2050" s="2">
        <v>16.54</v>
      </c>
    </row>
    <row r="2051" spans="1:11" x14ac:dyDescent="0.2">
      <c r="A2051" s="5">
        <v>42035</v>
      </c>
      <c r="B2051" s="3">
        <f>YEAR(Table1[[#This Row],[Order Date]])</f>
        <v>2015</v>
      </c>
      <c r="C2051" s="3">
        <f>MONTH(Table1[[#This Row],[Order Date]])</f>
        <v>1</v>
      </c>
      <c r="D2051" s="1" t="s">
        <v>1178</v>
      </c>
      <c r="E2051" s="1" t="s">
        <v>315</v>
      </c>
      <c r="F2051" s="1" t="s">
        <v>11</v>
      </c>
      <c r="G2051" s="1" t="s">
        <v>20</v>
      </c>
      <c r="H2051" s="1" t="s">
        <v>469</v>
      </c>
      <c r="I2051" s="2">
        <v>32.96</v>
      </c>
      <c r="J2051" s="3">
        <v>2</v>
      </c>
      <c r="K2051" s="2">
        <v>16.149999999999999</v>
      </c>
    </row>
    <row r="2052" spans="1:11" x14ac:dyDescent="0.2">
      <c r="A2052" s="5">
        <v>42038</v>
      </c>
      <c r="B2052" s="3">
        <f>YEAR(Table1[[#This Row],[Order Date]])</f>
        <v>2015</v>
      </c>
      <c r="C2052" s="3">
        <f>MONTH(Table1[[#This Row],[Order Date]])</f>
        <v>2</v>
      </c>
      <c r="D2052" s="1" t="s">
        <v>554</v>
      </c>
      <c r="E2052" s="1" t="s">
        <v>996</v>
      </c>
      <c r="F2052" s="1" t="s">
        <v>34</v>
      </c>
      <c r="G2052" s="1" t="s">
        <v>47</v>
      </c>
      <c r="H2052" s="1" t="s">
        <v>1906</v>
      </c>
      <c r="I2052" s="2">
        <v>28.4</v>
      </c>
      <c r="J2052" s="3">
        <v>2</v>
      </c>
      <c r="K2052" s="2">
        <v>11.08</v>
      </c>
    </row>
    <row r="2053" spans="1:11" x14ac:dyDescent="0.2">
      <c r="A2053" s="5">
        <v>42038</v>
      </c>
      <c r="B2053" s="3">
        <f>YEAR(Table1[[#This Row],[Order Date]])</f>
        <v>2015</v>
      </c>
      <c r="C2053" s="3">
        <f>MONTH(Table1[[#This Row],[Order Date]])</f>
        <v>2</v>
      </c>
      <c r="D2053" s="1" t="s">
        <v>554</v>
      </c>
      <c r="E2053" s="1" t="s">
        <v>996</v>
      </c>
      <c r="F2053" s="1" t="s">
        <v>39</v>
      </c>
      <c r="G2053" s="1" t="s">
        <v>52</v>
      </c>
      <c r="H2053" s="1" t="s">
        <v>426</v>
      </c>
      <c r="I2053" s="2">
        <v>149.97</v>
      </c>
      <c r="J2053" s="3">
        <v>3</v>
      </c>
      <c r="K2053" s="2">
        <v>50.99</v>
      </c>
    </row>
    <row r="2054" spans="1:11" x14ac:dyDescent="0.2">
      <c r="A2054" s="5">
        <v>42038</v>
      </c>
      <c r="B2054" s="3">
        <f>YEAR(Table1[[#This Row],[Order Date]])</f>
        <v>2015</v>
      </c>
      <c r="C2054" s="3">
        <f>MONTH(Table1[[#This Row],[Order Date]])</f>
        <v>2</v>
      </c>
      <c r="D2054" s="1" t="s">
        <v>1907</v>
      </c>
      <c r="E2054" s="1" t="s">
        <v>27</v>
      </c>
      <c r="F2054" s="1" t="s">
        <v>34</v>
      </c>
      <c r="G2054" s="1" t="s">
        <v>47</v>
      </c>
      <c r="H2054" s="1" t="s">
        <v>1908</v>
      </c>
      <c r="I2054" s="2">
        <v>136.91999999999999</v>
      </c>
      <c r="J2054" s="3">
        <v>4</v>
      </c>
      <c r="K2054" s="2">
        <v>41.08</v>
      </c>
    </row>
    <row r="2055" spans="1:11" x14ac:dyDescent="0.2">
      <c r="A2055" s="5">
        <v>42038</v>
      </c>
      <c r="B2055" s="3">
        <f>YEAR(Table1[[#This Row],[Order Date]])</f>
        <v>2015</v>
      </c>
      <c r="C2055" s="3">
        <f>MONTH(Table1[[#This Row],[Order Date]])</f>
        <v>2</v>
      </c>
      <c r="D2055" s="1" t="s">
        <v>1538</v>
      </c>
      <c r="E2055" s="1" t="s">
        <v>296</v>
      </c>
      <c r="F2055" s="1" t="s">
        <v>11</v>
      </c>
      <c r="G2055" s="1" t="s">
        <v>20</v>
      </c>
      <c r="H2055" s="1" t="s">
        <v>1197</v>
      </c>
      <c r="I2055" s="2">
        <v>12.14</v>
      </c>
      <c r="J2055" s="3">
        <v>3</v>
      </c>
      <c r="K2055" s="2">
        <v>4.0999999999999996</v>
      </c>
    </row>
    <row r="2056" spans="1:11" x14ac:dyDescent="0.2">
      <c r="A2056" s="5">
        <v>42038</v>
      </c>
      <c r="B2056" s="3">
        <f>YEAR(Table1[[#This Row],[Order Date]])</f>
        <v>2015</v>
      </c>
      <c r="C2056" s="3">
        <f>MONTH(Table1[[#This Row],[Order Date]])</f>
        <v>2</v>
      </c>
      <c r="D2056" s="1" t="s">
        <v>809</v>
      </c>
      <c r="E2056" s="1" t="s">
        <v>30</v>
      </c>
      <c r="F2056" s="1" t="s">
        <v>11</v>
      </c>
      <c r="G2056" s="1" t="s">
        <v>63</v>
      </c>
      <c r="H2056" s="1" t="s">
        <v>64</v>
      </c>
      <c r="I2056" s="2">
        <v>74.52</v>
      </c>
      <c r="J2056" s="3">
        <v>9</v>
      </c>
      <c r="K2056" s="2">
        <v>35.020000000000003</v>
      </c>
    </row>
    <row r="2057" spans="1:11" x14ac:dyDescent="0.2">
      <c r="A2057" s="5">
        <v>42038</v>
      </c>
      <c r="B2057" s="3">
        <f>YEAR(Table1[[#This Row],[Order Date]])</f>
        <v>2015</v>
      </c>
      <c r="C2057" s="3">
        <f>MONTH(Table1[[#This Row],[Order Date]])</f>
        <v>2</v>
      </c>
      <c r="D2057" s="1" t="s">
        <v>671</v>
      </c>
      <c r="E2057" s="1" t="s">
        <v>149</v>
      </c>
      <c r="F2057" s="1" t="s">
        <v>34</v>
      </c>
      <c r="G2057" s="1" t="s">
        <v>35</v>
      </c>
      <c r="H2057" s="1" t="s">
        <v>1876</v>
      </c>
      <c r="I2057" s="2">
        <v>90.88</v>
      </c>
      <c r="J2057" s="3">
        <v>1</v>
      </c>
      <c r="K2057" s="2">
        <v>15.15</v>
      </c>
    </row>
    <row r="2058" spans="1:11" x14ac:dyDescent="0.2">
      <c r="A2058" s="5">
        <v>42041</v>
      </c>
      <c r="B2058" s="3">
        <f>YEAR(Table1[[#This Row],[Order Date]])</f>
        <v>2015</v>
      </c>
      <c r="C2058" s="3">
        <f>MONTH(Table1[[#This Row],[Order Date]])</f>
        <v>2</v>
      </c>
      <c r="D2058" s="1" t="s">
        <v>659</v>
      </c>
      <c r="E2058" s="1" t="s">
        <v>164</v>
      </c>
      <c r="F2058" s="1" t="s">
        <v>11</v>
      </c>
      <c r="G2058" s="1" t="s">
        <v>24</v>
      </c>
      <c r="H2058" s="1" t="s">
        <v>1624</v>
      </c>
      <c r="I2058" s="2">
        <v>5.28</v>
      </c>
      <c r="J2058" s="3">
        <v>3</v>
      </c>
      <c r="K2058" s="2">
        <v>1.53</v>
      </c>
    </row>
    <row r="2059" spans="1:11" x14ac:dyDescent="0.2">
      <c r="A2059" s="5">
        <v>42041</v>
      </c>
      <c r="B2059" s="3">
        <f>YEAR(Table1[[#This Row],[Order Date]])</f>
        <v>2015</v>
      </c>
      <c r="C2059" s="3">
        <f>MONTH(Table1[[#This Row],[Order Date]])</f>
        <v>2</v>
      </c>
      <c r="D2059" s="1" t="s">
        <v>1042</v>
      </c>
      <c r="E2059" s="1" t="s">
        <v>59</v>
      </c>
      <c r="F2059" s="1" t="s">
        <v>34</v>
      </c>
      <c r="G2059" s="1" t="s">
        <v>35</v>
      </c>
      <c r="H2059" s="1" t="s">
        <v>1772</v>
      </c>
      <c r="I2059" s="2">
        <v>1268.82</v>
      </c>
      <c r="J2059" s="3">
        <v>9</v>
      </c>
      <c r="K2059" s="2">
        <v>266.45</v>
      </c>
    </row>
    <row r="2060" spans="1:11" x14ac:dyDescent="0.2">
      <c r="A2060" s="5">
        <v>42041</v>
      </c>
      <c r="B2060" s="3">
        <f>YEAR(Table1[[#This Row],[Order Date]])</f>
        <v>2015</v>
      </c>
      <c r="C2060" s="3">
        <f>MONTH(Table1[[#This Row],[Order Date]])</f>
        <v>2</v>
      </c>
      <c r="D2060" s="1" t="s">
        <v>1042</v>
      </c>
      <c r="E2060" s="1" t="s">
        <v>59</v>
      </c>
      <c r="F2060" s="1" t="s">
        <v>34</v>
      </c>
      <c r="G2060" s="1" t="s">
        <v>74</v>
      </c>
      <c r="H2060" s="1" t="s">
        <v>1909</v>
      </c>
      <c r="I2060" s="2">
        <v>283.92</v>
      </c>
      <c r="J2060" s="3">
        <v>4</v>
      </c>
      <c r="K2060" s="2">
        <v>82.34</v>
      </c>
    </row>
    <row r="2061" spans="1:11" x14ac:dyDescent="0.2">
      <c r="A2061" s="5">
        <v>42041</v>
      </c>
      <c r="B2061" s="3">
        <f>YEAR(Table1[[#This Row],[Order Date]])</f>
        <v>2015</v>
      </c>
      <c r="C2061" s="3">
        <f>MONTH(Table1[[#This Row],[Order Date]])</f>
        <v>2</v>
      </c>
      <c r="D2061" s="1" t="s">
        <v>1042</v>
      </c>
      <c r="E2061" s="1" t="s">
        <v>59</v>
      </c>
      <c r="F2061" s="1" t="s">
        <v>11</v>
      </c>
      <c r="G2061" s="1" t="s">
        <v>24</v>
      </c>
      <c r="H2061" s="1" t="s">
        <v>1504</v>
      </c>
      <c r="I2061" s="2">
        <v>5.68</v>
      </c>
      <c r="J2061" s="3">
        <v>2</v>
      </c>
      <c r="K2061" s="2">
        <v>1.76</v>
      </c>
    </row>
    <row r="2062" spans="1:11" x14ac:dyDescent="0.2">
      <c r="A2062" s="5">
        <v>42041</v>
      </c>
      <c r="B2062" s="3">
        <f>YEAR(Table1[[#This Row],[Order Date]])</f>
        <v>2015</v>
      </c>
      <c r="C2062" s="3">
        <f>MONTH(Table1[[#This Row],[Order Date]])</f>
        <v>2</v>
      </c>
      <c r="D2062" s="1" t="s">
        <v>1910</v>
      </c>
      <c r="E2062" s="1" t="s">
        <v>10</v>
      </c>
      <c r="F2062" s="1" t="s">
        <v>11</v>
      </c>
      <c r="G2062" s="1" t="s">
        <v>20</v>
      </c>
      <c r="H2062" s="1" t="s">
        <v>1686</v>
      </c>
      <c r="I2062" s="2">
        <v>2.93</v>
      </c>
      <c r="J2062" s="3">
        <v>3</v>
      </c>
      <c r="K2062" s="2">
        <v>-4.99</v>
      </c>
    </row>
    <row r="2063" spans="1:11" x14ac:dyDescent="0.2">
      <c r="A2063" s="5">
        <v>42041</v>
      </c>
      <c r="B2063" s="3">
        <f>YEAR(Table1[[#This Row],[Order Date]])</f>
        <v>2015</v>
      </c>
      <c r="C2063" s="3">
        <f>MONTH(Table1[[#This Row],[Order Date]])</f>
        <v>2</v>
      </c>
      <c r="D2063" s="1" t="s">
        <v>1910</v>
      </c>
      <c r="E2063" s="1" t="s">
        <v>10</v>
      </c>
      <c r="F2063" s="1" t="s">
        <v>39</v>
      </c>
      <c r="G2063" s="1" t="s">
        <v>52</v>
      </c>
      <c r="H2063" s="1" t="s">
        <v>1911</v>
      </c>
      <c r="I2063" s="2">
        <v>18.53</v>
      </c>
      <c r="J2063" s="3">
        <v>2</v>
      </c>
      <c r="K2063" s="2">
        <v>4.4000000000000004</v>
      </c>
    </row>
    <row r="2064" spans="1:11" x14ac:dyDescent="0.2">
      <c r="A2064" s="5">
        <v>42041</v>
      </c>
      <c r="B2064" s="3">
        <f>YEAR(Table1[[#This Row],[Order Date]])</f>
        <v>2015</v>
      </c>
      <c r="C2064" s="3">
        <f>MONTH(Table1[[#This Row],[Order Date]])</f>
        <v>2</v>
      </c>
      <c r="D2064" s="1" t="s">
        <v>1910</v>
      </c>
      <c r="E2064" s="1" t="s">
        <v>10</v>
      </c>
      <c r="F2064" s="1" t="s">
        <v>11</v>
      </c>
      <c r="G2064" s="1" t="s">
        <v>18</v>
      </c>
      <c r="H2064" s="1" t="s">
        <v>795</v>
      </c>
      <c r="I2064" s="2">
        <v>670.75</v>
      </c>
      <c r="J2064" s="3">
        <v>3</v>
      </c>
      <c r="K2064" s="2">
        <v>-125.77</v>
      </c>
    </row>
    <row r="2065" spans="1:11" x14ac:dyDescent="0.2">
      <c r="A2065" s="5">
        <v>42041</v>
      </c>
      <c r="B2065" s="3">
        <f>YEAR(Table1[[#This Row],[Order Date]])</f>
        <v>2015</v>
      </c>
      <c r="C2065" s="3">
        <f>MONTH(Table1[[#This Row],[Order Date]])</f>
        <v>2</v>
      </c>
      <c r="D2065" s="1" t="s">
        <v>1912</v>
      </c>
      <c r="E2065" s="1" t="s">
        <v>55</v>
      </c>
      <c r="F2065" s="1" t="s">
        <v>11</v>
      </c>
      <c r="G2065" s="1" t="s">
        <v>18</v>
      </c>
      <c r="H2065" s="1" t="s">
        <v>1870</v>
      </c>
      <c r="I2065" s="2">
        <v>146.72999999999999</v>
      </c>
      <c r="J2065" s="3">
        <v>3</v>
      </c>
      <c r="K2065" s="2">
        <v>2.93</v>
      </c>
    </row>
    <row r="2066" spans="1:11" x14ac:dyDescent="0.2">
      <c r="A2066" s="5">
        <v>42041</v>
      </c>
      <c r="B2066" s="3">
        <f>YEAR(Table1[[#This Row],[Order Date]])</f>
        <v>2015</v>
      </c>
      <c r="C2066" s="3">
        <f>MONTH(Table1[[#This Row],[Order Date]])</f>
        <v>2</v>
      </c>
      <c r="D2066" s="1" t="s">
        <v>1912</v>
      </c>
      <c r="E2066" s="1" t="s">
        <v>55</v>
      </c>
      <c r="F2066" s="1" t="s">
        <v>11</v>
      </c>
      <c r="G2066" s="1" t="s">
        <v>12</v>
      </c>
      <c r="H2066" s="1" t="s">
        <v>1913</v>
      </c>
      <c r="I2066" s="2">
        <v>29.9</v>
      </c>
      <c r="J2066" s="3">
        <v>5</v>
      </c>
      <c r="K2066" s="2">
        <v>13.46</v>
      </c>
    </row>
    <row r="2067" spans="1:11" x14ac:dyDescent="0.2">
      <c r="A2067" s="5">
        <v>42042</v>
      </c>
      <c r="B2067" s="3">
        <f>YEAR(Table1[[#This Row],[Order Date]])</f>
        <v>2015</v>
      </c>
      <c r="C2067" s="3">
        <f>MONTH(Table1[[#This Row],[Order Date]])</f>
        <v>2</v>
      </c>
      <c r="D2067" s="1" t="s">
        <v>389</v>
      </c>
      <c r="E2067" s="1" t="s">
        <v>55</v>
      </c>
      <c r="F2067" s="1" t="s">
        <v>11</v>
      </c>
      <c r="G2067" s="1" t="s">
        <v>63</v>
      </c>
      <c r="H2067" s="1" t="s">
        <v>543</v>
      </c>
      <c r="I2067" s="2">
        <v>311.14999999999998</v>
      </c>
      <c r="J2067" s="3">
        <v>5</v>
      </c>
      <c r="K2067" s="2">
        <v>146.24</v>
      </c>
    </row>
    <row r="2068" spans="1:11" x14ac:dyDescent="0.2">
      <c r="A2068" s="5">
        <v>42042</v>
      </c>
      <c r="B2068" s="3">
        <f>YEAR(Table1[[#This Row],[Order Date]])</f>
        <v>2015</v>
      </c>
      <c r="C2068" s="3">
        <f>MONTH(Table1[[#This Row],[Order Date]])</f>
        <v>2</v>
      </c>
      <c r="D2068" s="1" t="s">
        <v>389</v>
      </c>
      <c r="E2068" s="1" t="s">
        <v>55</v>
      </c>
      <c r="F2068" s="1" t="s">
        <v>11</v>
      </c>
      <c r="G2068" s="1" t="s">
        <v>12</v>
      </c>
      <c r="H2068" s="1" t="s">
        <v>331</v>
      </c>
      <c r="I2068" s="2">
        <v>12.96</v>
      </c>
      <c r="J2068" s="3">
        <v>2</v>
      </c>
      <c r="K2068" s="2">
        <v>6.35</v>
      </c>
    </row>
    <row r="2069" spans="1:11" x14ac:dyDescent="0.2">
      <c r="A2069" s="5">
        <v>42043</v>
      </c>
      <c r="B2069" s="3">
        <f>YEAR(Table1[[#This Row],[Order Date]])</f>
        <v>2015</v>
      </c>
      <c r="C2069" s="3">
        <f>MONTH(Table1[[#This Row],[Order Date]])</f>
        <v>2</v>
      </c>
      <c r="D2069" s="1" t="s">
        <v>1241</v>
      </c>
      <c r="E2069" s="1" t="s">
        <v>78</v>
      </c>
      <c r="F2069" s="1" t="s">
        <v>39</v>
      </c>
      <c r="G2069" s="1" t="s">
        <v>40</v>
      </c>
      <c r="H2069" s="1" t="s">
        <v>1239</v>
      </c>
      <c r="I2069" s="2">
        <v>107.98</v>
      </c>
      <c r="J2069" s="3">
        <v>3</v>
      </c>
      <c r="K2069" s="2">
        <v>-27</v>
      </c>
    </row>
    <row r="2070" spans="1:11" x14ac:dyDescent="0.2">
      <c r="A2070" s="5">
        <v>42043</v>
      </c>
      <c r="B2070" s="3">
        <f>YEAR(Table1[[#This Row],[Order Date]])</f>
        <v>2015</v>
      </c>
      <c r="C2070" s="3">
        <f>MONTH(Table1[[#This Row],[Order Date]])</f>
        <v>2</v>
      </c>
      <c r="D2070" s="1" t="s">
        <v>796</v>
      </c>
      <c r="E2070" s="1" t="s">
        <v>1283</v>
      </c>
      <c r="F2070" s="1" t="s">
        <v>11</v>
      </c>
      <c r="G2070" s="1" t="s">
        <v>12</v>
      </c>
      <c r="H2070" s="1" t="s">
        <v>1914</v>
      </c>
      <c r="I2070" s="2">
        <v>9.5399999999999991</v>
      </c>
      <c r="J2070" s="3">
        <v>2</v>
      </c>
      <c r="K2070" s="2">
        <v>4.29</v>
      </c>
    </row>
    <row r="2071" spans="1:11" x14ac:dyDescent="0.2">
      <c r="A2071" s="5">
        <v>42043</v>
      </c>
      <c r="B2071" s="3">
        <f>YEAR(Table1[[#This Row],[Order Date]])</f>
        <v>2015</v>
      </c>
      <c r="C2071" s="3">
        <f>MONTH(Table1[[#This Row],[Order Date]])</f>
        <v>2</v>
      </c>
      <c r="D2071" s="1" t="s">
        <v>796</v>
      </c>
      <c r="E2071" s="1" t="s">
        <v>1283</v>
      </c>
      <c r="F2071" s="1" t="s">
        <v>11</v>
      </c>
      <c r="G2071" s="1" t="s">
        <v>43</v>
      </c>
      <c r="H2071" s="1" t="s">
        <v>540</v>
      </c>
      <c r="I2071" s="2">
        <v>5.81</v>
      </c>
      <c r="J2071" s="3">
        <v>1</v>
      </c>
      <c r="K2071" s="2">
        <v>1.8</v>
      </c>
    </row>
    <row r="2072" spans="1:11" x14ac:dyDescent="0.2">
      <c r="A2072" s="5">
        <v>42043</v>
      </c>
      <c r="B2072" s="3">
        <f>YEAR(Table1[[#This Row],[Order Date]])</f>
        <v>2015</v>
      </c>
      <c r="C2072" s="3">
        <f>MONTH(Table1[[#This Row],[Order Date]])</f>
        <v>2</v>
      </c>
      <c r="D2072" s="1" t="s">
        <v>796</v>
      </c>
      <c r="E2072" s="1" t="s">
        <v>1283</v>
      </c>
      <c r="F2072" s="1" t="s">
        <v>11</v>
      </c>
      <c r="G2072" s="1" t="s">
        <v>24</v>
      </c>
      <c r="H2072" s="1" t="s">
        <v>1915</v>
      </c>
      <c r="I2072" s="2">
        <v>5.76</v>
      </c>
      <c r="J2072" s="3">
        <v>2</v>
      </c>
      <c r="K2072" s="2">
        <v>1.73</v>
      </c>
    </row>
    <row r="2073" spans="1:11" x14ac:dyDescent="0.2">
      <c r="A2073" s="5">
        <v>42044</v>
      </c>
      <c r="B2073" s="3">
        <f>YEAR(Table1[[#This Row],[Order Date]])</f>
        <v>2015</v>
      </c>
      <c r="C2073" s="3">
        <f>MONTH(Table1[[#This Row],[Order Date]])</f>
        <v>2</v>
      </c>
      <c r="D2073" s="1" t="s">
        <v>892</v>
      </c>
      <c r="E2073" s="1" t="s">
        <v>10</v>
      </c>
      <c r="F2073" s="1" t="s">
        <v>39</v>
      </c>
      <c r="G2073" s="1" t="s">
        <v>52</v>
      </c>
      <c r="H2073" s="1" t="s">
        <v>53</v>
      </c>
      <c r="I2073" s="2">
        <v>20.8</v>
      </c>
      <c r="J2073" s="3">
        <v>2</v>
      </c>
      <c r="K2073" s="2">
        <v>6.5</v>
      </c>
    </row>
    <row r="2074" spans="1:11" x14ac:dyDescent="0.2">
      <c r="A2074" s="5">
        <v>42044</v>
      </c>
      <c r="B2074" s="3">
        <f>YEAR(Table1[[#This Row],[Order Date]])</f>
        <v>2015</v>
      </c>
      <c r="C2074" s="3">
        <f>MONTH(Table1[[#This Row],[Order Date]])</f>
        <v>2</v>
      </c>
      <c r="D2074" s="1" t="s">
        <v>1327</v>
      </c>
      <c r="E2074" s="1" t="s">
        <v>10</v>
      </c>
      <c r="F2074" s="1" t="s">
        <v>11</v>
      </c>
      <c r="G2074" s="1" t="s">
        <v>16</v>
      </c>
      <c r="H2074" s="1" t="s">
        <v>89</v>
      </c>
      <c r="I2074" s="2">
        <v>40.1</v>
      </c>
      <c r="J2074" s="3">
        <v>4</v>
      </c>
      <c r="K2074" s="2">
        <v>13.53</v>
      </c>
    </row>
    <row r="2075" spans="1:11" x14ac:dyDescent="0.2">
      <c r="A2075" s="5">
        <v>42044</v>
      </c>
      <c r="B2075" s="3">
        <f>YEAR(Table1[[#This Row],[Order Date]])</f>
        <v>2015</v>
      </c>
      <c r="C2075" s="3">
        <f>MONTH(Table1[[#This Row],[Order Date]])</f>
        <v>2</v>
      </c>
      <c r="D2075" s="1" t="s">
        <v>1327</v>
      </c>
      <c r="E2075" s="1" t="s">
        <v>10</v>
      </c>
      <c r="F2075" s="1" t="s">
        <v>34</v>
      </c>
      <c r="G2075" s="1" t="s">
        <v>47</v>
      </c>
      <c r="H2075" s="1" t="s">
        <v>340</v>
      </c>
      <c r="I2075" s="2">
        <v>40.78</v>
      </c>
      <c r="J2075" s="3">
        <v>2</v>
      </c>
      <c r="K2075" s="2">
        <v>-30.59</v>
      </c>
    </row>
    <row r="2076" spans="1:11" x14ac:dyDescent="0.2">
      <c r="A2076" s="5">
        <v>42044</v>
      </c>
      <c r="B2076" s="3">
        <f>YEAR(Table1[[#This Row],[Order Date]])</f>
        <v>2015</v>
      </c>
      <c r="C2076" s="3">
        <f>MONTH(Table1[[#This Row],[Order Date]])</f>
        <v>2</v>
      </c>
      <c r="D2076" s="1" t="s">
        <v>1916</v>
      </c>
      <c r="E2076" s="1" t="s">
        <v>27</v>
      </c>
      <c r="F2076" s="1" t="s">
        <v>34</v>
      </c>
      <c r="G2076" s="1" t="s">
        <v>35</v>
      </c>
      <c r="H2076" s="1" t="s">
        <v>1425</v>
      </c>
      <c r="I2076" s="2">
        <v>203.92</v>
      </c>
      <c r="J2076" s="3">
        <v>5</v>
      </c>
      <c r="K2076" s="2">
        <v>22.94</v>
      </c>
    </row>
    <row r="2077" spans="1:11" x14ac:dyDescent="0.2">
      <c r="A2077" s="5">
        <v>42044</v>
      </c>
      <c r="B2077" s="3">
        <f>YEAR(Table1[[#This Row],[Order Date]])</f>
        <v>2015</v>
      </c>
      <c r="C2077" s="3">
        <f>MONTH(Table1[[#This Row],[Order Date]])</f>
        <v>2</v>
      </c>
      <c r="D2077" s="1" t="s">
        <v>1448</v>
      </c>
      <c r="E2077" s="1" t="s">
        <v>15</v>
      </c>
      <c r="F2077" s="1" t="s">
        <v>39</v>
      </c>
      <c r="G2077" s="1" t="s">
        <v>52</v>
      </c>
      <c r="H2077" s="1" t="s">
        <v>502</v>
      </c>
      <c r="I2077" s="2">
        <v>479.95</v>
      </c>
      <c r="J2077" s="3">
        <v>6</v>
      </c>
      <c r="K2077" s="2">
        <v>89.99</v>
      </c>
    </row>
    <row r="2078" spans="1:11" x14ac:dyDescent="0.2">
      <c r="A2078" s="5">
        <v>42045</v>
      </c>
      <c r="B2078" s="3">
        <f>YEAR(Table1[[#This Row],[Order Date]])</f>
        <v>2015</v>
      </c>
      <c r="C2078" s="3">
        <f>MONTH(Table1[[#This Row],[Order Date]])</f>
        <v>2</v>
      </c>
      <c r="D2078" s="1" t="s">
        <v>1748</v>
      </c>
      <c r="E2078" s="1" t="s">
        <v>23</v>
      </c>
      <c r="F2078" s="1" t="s">
        <v>11</v>
      </c>
      <c r="G2078" s="1" t="s">
        <v>18</v>
      </c>
      <c r="H2078" s="1" t="s">
        <v>1317</v>
      </c>
      <c r="I2078" s="2">
        <v>77.239999999999995</v>
      </c>
      <c r="J2078" s="3">
        <v>5</v>
      </c>
      <c r="K2078" s="2">
        <v>7.72</v>
      </c>
    </row>
    <row r="2079" spans="1:11" x14ac:dyDescent="0.2">
      <c r="A2079" s="5">
        <v>42049</v>
      </c>
      <c r="B2079" s="3">
        <f>YEAR(Table1[[#This Row],[Order Date]])</f>
        <v>2015</v>
      </c>
      <c r="C2079" s="3">
        <f>MONTH(Table1[[#This Row],[Order Date]])</f>
        <v>2</v>
      </c>
      <c r="D2079" s="1" t="s">
        <v>1178</v>
      </c>
      <c r="E2079" s="1" t="s">
        <v>78</v>
      </c>
      <c r="F2079" s="1" t="s">
        <v>11</v>
      </c>
      <c r="G2079" s="1" t="s">
        <v>20</v>
      </c>
      <c r="H2079" s="1" t="s">
        <v>765</v>
      </c>
      <c r="I2079" s="2">
        <v>14.95</v>
      </c>
      <c r="J2079" s="3">
        <v>2</v>
      </c>
      <c r="K2079" s="2">
        <v>-11.96</v>
      </c>
    </row>
    <row r="2080" spans="1:11" x14ac:dyDescent="0.2">
      <c r="A2080" s="5">
        <v>42049</v>
      </c>
      <c r="B2080" s="3">
        <f>YEAR(Table1[[#This Row],[Order Date]])</f>
        <v>2015</v>
      </c>
      <c r="C2080" s="3">
        <f>MONTH(Table1[[#This Row],[Order Date]])</f>
        <v>2</v>
      </c>
      <c r="D2080" s="1" t="s">
        <v>1178</v>
      </c>
      <c r="E2080" s="1" t="s">
        <v>78</v>
      </c>
      <c r="F2080" s="1" t="s">
        <v>39</v>
      </c>
      <c r="G2080" s="1" t="s">
        <v>40</v>
      </c>
      <c r="H2080" s="1" t="s">
        <v>1917</v>
      </c>
      <c r="I2080" s="2">
        <v>323.98</v>
      </c>
      <c r="J2080" s="3">
        <v>3</v>
      </c>
      <c r="K2080" s="2">
        <v>-81</v>
      </c>
    </row>
    <row r="2081" spans="1:11" x14ac:dyDescent="0.2">
      <c r="A2081" s="5">
        <v>42049</v>
      </c>
      <c r="B2081" s="3">
        <f>YEAR(Table1[[#This Row],[Order Date]])</f>
        <v>2015</v>
      </c>
      <c r="C2081" s="3">
        <f>MONTH(Table1[[#This Row],[Order Date]])</f>
        <v>2</v>
      </c>
      <c r="D2081" s="1" t="s">
        <v>1178</v>
      </c>
      <c r="E2081" s="1" t="s">
        <v>78</v>
      </c>
      <c r="F2081" s="1" t="s">
        <v>11</v>
      </c>
      <c r="G2081" s="1" t="s">
        <v>20</v>
      </c>
      <c r="H2081" s="1" t="s">
        <v>970</v>
      </c>
      <c r="I2081" s="2">
        <v>2.29</v>
      </c>
      <c r="J2081" s="3">
        <v>2</v>
      </c>
      <c r="K2081" s="2">
        <v>-1.68</v>
      </c>
    </row>
    <row r="2082" spans="1:11" x14ac:dyDescent="0.2">
      <c r="A2082" s="5">
        <v>42049</v>
      </c>
      <c r="B2082" s="3">
        <f>YEAR(Table1[[#This Row],[Order Date]])</f>
        <v>2015</v>
      </c>
      <c r="C2082" s="3">
        <f>MONTH(Table1[[#This Row],[Order Date]])</f>
        <v>2</v>
      </c>
      <c r="D2082" s="1" t="s">
        <v>1178</v>
      </c>
      <c r="E2082" s="1" t="s">
        <v>78</v>
      </c>
      <c r="F2082" s="1" t="s">
        <v>11</v>
      </c>
      <c r="G2082" s="1" t="s">
        <v>24</v>
      </c>
      <c r="H2082" s="1" t="s">
        <v>960</v>
      </c>
      <c r="I2082" s="2">
        <v>14.35</v>
      </c>
      <c r="J2082" s="3">
        <v>3</v>
      </c>
      <c r="K2082" s="2">
        <v>0.9</v>
      </c>
    </row>
    <row r="2083" spans="1:11" x14ac:dyDescent="0.2">
      <c r="A2083" s="5">
        <v>42049</v>
      </c>
      <c r="B2083" s="3">
        <f>YEAR(Table1[[#This Row],[Order Date]])</f>
        <v>2015</v>
      </c>
      <c r="C2083" s="3">
        <f>MONTH(Table1[[#This Row],[Order Date]])</f>
        <v>2</v>
      </c>
      <c r="D2083" s="1" t="s">
        <v>1178</v>
      </c>
      <c r="E2083" s="1" t="s">
        <v>78</v>
      </c>
      <c r="F2083" s="1" t="s">
        <v>39</v>
      </c>
      <c r="G2083" s="1" t="s">
        <v>52</v>
      </c>
      <c r="H2083" s="1" t="s">
        <v>1556</v>
      </c>
      <c r="I2083" s="2">
        <v>71.98</v>
      </c>
      <c r="J2083" s="3">
        <v>3</v>
      </c>
      <c r="K2083" s="2">
        <v>0.9</v>
      </c>
    </row>
    <row r="2084" spans="1:11" x14ac:dyDescent="0.2">
      <c r="A2084" s="5">
        <v>42049</v>
      </c>
      <c r="B2084" s="3">
        <f>YEAR(Table1[[#This Row],[Order Date]])</f>
        <v>2015</v>
      </c>
      <c r="C2084" s="3">
        <f>MONTH(Table1[[#This Row],[Order Date]])</f>
        <v>2</v>
      </c>
      <c r="D2084" s="1" t="s">
        <v>677</v>
      </c>
      <c r="E2084" s="1" t="s">
        <v>149</v>
      </c>
      <c r="F2084" s="1" t="s">
        <v>11</v>
      </c>
      <c r="G2084" s="1" t="s">
        <v>20</v>
      </c>
      <c r="H2084" s="1" t="s">
        <v>1918</v>
      </c>
      <c r="I2084" s="2">
        <v>26.42</v>
      </c>
      <c r="J2084" s="3">
        <v>9</v>
      </c>
      <c r="K2084" s="2">
        <v>9.58</v>
      </c>
    </row>
    <row r="2085" spans="1:11" x14ac:dyDescent="0.2">
      <c r="A2085" s="5">
        <v>42049</v>
      </c>
      <c r="B2085" s="3">
        <f>YEAR(Table1[[#This Row],[Order Date]])</f>
        <v>2015</v>
      </c>
      <c r="C2085" s="3">
        <f>MONTH(Table1[[#This Row],[Order Date]])</f>
        <v>2</v>
      </c>
      <c r="D2085" s="1" t="s">
        <v>677</v>
      </c>
      <c r="E2085" s="1" t="s">
        <v>149</v>
      </c>
      <c r="F2085" s="1" t="s">
        <v>39</v>
      </c>
      <c r="G2085" s="1" t="s">
        <v>40</v>
      </c>
      <c r="H2085" s="1" t="s">
        <v>1695</v>
      </c>
      <c r="I2085" s="2">
        <v>625.99</v>
      </c>
      <c r="J2085" s="3">
        <v>1</v>
      </c>
      <c r="K2085" s="2">
        <v>187.8</v>
      </c>
    </row>
    <row r="2086" spans="1:11" x14ac:dyDescent="0.2">
      <c r="A2086" s="5">
        <v>42050</v>
      </c>
      <c r="B2086" s="3">
        <f>YEAR(Table1[[#This Row],[Order Date]])</f>
        <v>2015</v>
      </c>
      <c r="C2086" s="3">
        <f>MONTH(Table1[[#This Row],[Order Date]])</f>
        <v>2</v>
      </c>
      <c r="D2086" s="1" t="s">
        <v>468</v>
      </c>
      <c r="E2086" s="1" t="s">
        <v>157</v>
      </c>
      <c r="F2086" s="1" t="s">
        <v>39</v>
      </c>
      <c r="G2086" s="1" t="s">
        <v>40</v>
      </c>
      <c r="H2086" s="1" t="s">
        <v>415</v>
      </c>
      <c r="I2086" s="2">
        <v>134.97</v>
      </c>
      <c r="J2086" s="3">
        <v>3</v>
      </c>
      <c r="K2086" s="2">
        <v>64.790000000000006</v>
      </c>
    </row>
    <row r="2087" spans="1:11" x14ac:dyDescent="0.2">
      <c r="A2087" s="5">
        <v>42050</v>
      </c>
      <c r="B2087" s="3">
        <f>YEAR(Table1[[#This Row],[Order Date]])</f>
        <v>2015</v>
      </c>
      <c r="C2087" s="3">
        <f>MONTH(Table1[[#This Row],[Order Date]])</f>
        <v>2</v>
      </c>
      <c r="D2087" s="1" t="s">
        <v>468</v>
      </c>
      <c r="E2087" s="1" t="s">
        <v>157</v>
      </c>
      <c r="F2087" s="1" t="s">
        <v>39</v>
      </c>
      <c r="G2087" s="1" t="s">
        <v>40</v>
      </c>
      <c r="H2087" s="1" t="s">
        <v>1596</v>
      </c>
      <c r="I2087" s="2">
        <v>699.98</v>
      </c>
      <c r="J2087" s="3">
        <v>2</v>
      </c>
      <c r="K2087" s="2">
        <v>195.99</v>
      </c>
    </row>
    <row r="2088" spans="1:11" x14ac:dyDescent="0.2">
      <c r="A2088" s="5">
        <v>42050</v>
      </c>
      <c r="B2088" s="3">
        <f>YEAR(Table1[[#This Row],[Order Date]])</f>
        <v>2015</v>
      </c>
      <c r="C2088" s="3">
        <f>MONTH(Table1[[#This Row],[Order Date]])</f>
        <v>2</v>
      </c>
      <c r="D2088" s="1" t="s">
        <v>468</v>
      </c>
      <c r="E2088" s="1" t="s">
        <v>157</v>
      </c>
      <c r="F2088" s="1" t="s">
        <v>39</v>
      </c>
      <c r="G2088" s="1" t="s">
        <v>52</v>
      </c>
      <c r="H2088" s="1" t="s">
        <v>1526</v>
      </c>
      <c r="I2088" s="2">
        <v>139.94999999999999</v>
      </c>
      <c r="J2088" s="3">
        <v>5</v>
      </c>
      <c r="K2088" s="2">
        <v>26.59</v>
      </c>
    </row>
    <row r="2089" spans="1:11" x14ac:dyDescent="0.2">
      <c r="A2089" s="5">
        <v>42050</v>
      </c>
      <c r="B2089" s="3">
        <f>YEAR(Table1[[#This Row],[Order Date]])</f>
        <v>2015</v>
      </c>
      <c r="C2089" s="3">
        <f>MONTH(Table1[[#This Row],[Order Date]])</f>
        <v>2</v>
      </c>
      <c r="D2089" s="1" t="s">
        <v>599</v>
      </c>
      <c r="E2089" s="1" t="s">
        <v>27</v>
      </c>
      <c r="F2089" s="1" t="s">
        <v>11</v>
      </c>
      <c r="G2089" s="1" t="s">
        <v>12</v>
      </c>
      <c r="H2089" s="1" t="s">
        <v>1884</v>
      </c>
      <c r="I2089" s="2">
        <v>13.36</v>
      </c>
      <c r="J2089" s="3">
        <v>2</v>
      </c>
      <c r="K2089" s="2">
        <v>6.41</v>
      </c>
    </row>
    <row r="2090" spans="1:11" x14ac:dyDescent="0.2">
      <c r="A2090" s="5">
        <v>42050</v>
      </c>
      <c r="B2090" s="3">
        <f>YEAR(Table1[[#This Row],[Order Date]])</f>
        <v>2015</v>
      </c>
      <c r="C2090" s="3">
        <f>MONTH(Table1[[#This Row],[Order Date]])</f>
        <v>2</v>
      </c>
      <c r="D2090" s="1" t="s">
        <v>599</v>
      </c>
      <c r="E2090" s="1" t="s">
        <v>27</v>
      </c>
      <c r="F2090" s="1" t="s">
        <v>11</v>
      </c>
      <c r="G2090" s="1" t="s">
        <v>20</v>
      </c>
      <c r="H2090" s="1" t="s">
        <v>579</v>
      </c>
      <c r="I2090" s="2">
        <v>41.72</v>
      </c>
      <c r="J2090" s="3">
        <v>5</v>
      </c>
      <c r="K2090" s="2">
        <v>13.04</v>
      </c>
    </row>
    <row r="2091" spans="1:11" x14ac:dyDescent="0.2">
      <c r="A2091" s="5">
        <v>42050</v>
      </c>
      <c r="B2091" s="3">
        <f>YEAR(Table1[[#This Row],[Order Date]])</f>
        <v>2015</v>
      </c>
      <c r="C2091" s="3">
        <f>MONTH(Table1[[#This Row],[Order Date]])</f>
        <v>2</v>
      </c>
      <c r="D2091" s="1" t="s">
        <v>599</v>
      </c>
      <c r="E2091" s="1" t="s">
        <v>27</v>
      </c>
      <c r="F2091" s="1" t="s">
        <v>11</v>
      </c>
      <c r="G2091" s="1" t="s">
        <v>20</v>
      </c>
      <c r="H2091" s="1" t="s">
        <v>899</v>
      </c>
      <c r="I2091" s="2">
        <v>11.52</v>
      </c>
      <c r="J2091" s="3">
        <v>5</v>
      </c>
      <c r="K2091" s="2">
        <v>4.18</v>
      </c>
    </row>
    <row r="2092" spans="1:11" x14ac:dyDescent="0.2">
      <c r="A2092" s="5">
        <v>42050</v>
      </c>
      <c r="B2092" s="3">
        <f>YEAR(Table1[[#This Row],[Order Date]])</f>
        <v>2015</v>
      </c>
      <c r="C2092" s="3">
        <f>MONTH(Table1[[#This Row],[Order Date]])</f>
        <v>2</v>
      </c>
      <c r="D2092" s="1" t="s">
        <v>599</v>
      </c>
      <c r="E2092" s="1" t="s">
        <v>27</v>
      </c>
      <c r="F2092" s="1" t="s">
        <v>11</v>
      </c>
      <c r="G2092" s="1" t="s">
        <v>92</v>
      </c>
      <c r="H2092" s="1" t="s">
        <v>571</v>
      </c>
      <c r="I2092" s="2">
        <v>541.44000000000005</v>
      </c>
      <c r="J2092" s="3">
        <v>6</v>
      </c>
      <c r="K2092" s="2">
        <v>157.02000000000001</v>
      </c>
    </row>
    <row r="2093" spans="1:11" x14ac:dyDescent="0.2">
      <c r="A2093" s="5">
        <v>42050</v>
      </c>
      <c r="B2093" s="3">
        <f>YEAR(Table1[[#This Row],[Order Date]])</f>
        <v>2015</v>
      </c>
      <c r="C2093" s="3">
        <f>MONTH(Table1[[#This Row],[Order Date]])</f>
        <v>2</v>
      </c>
      <c r="D2093" s="1" t="s">
        <v>599</v>
      </c>
      <c r="E2093" s="1" t="s">
        <v>27</v>
      </c>
      <c r="F2093" s="1" t="s">
        <v>11</v>
      </c>
      <c r="G2093" s="1" t="s">
        <v>12</v>
      </c>
      <c r="H2093" s="1" t="s">
        <v>1919</v>
      </c>
      <c r="I2093" s="2">
        <v>19.440000000000001</v>
      </c>
      <c r="J2093" s="3">
        <v>3</v>
      </c>
      <c r="K2093" s="2">
        <v>9.33</v>
      </c>
    </row>
    <row r="2094" spans="1:11" x14ac:dyDescent="0.2">
      <c r="A2094" s="5">
        <v>42051</v>
      </c>
      <c r="B2094" s="3">
        <f>YEAR(Table1[[#This Row],[Order Date]])</f>
        <v>2015</v>
      </c>
      <c r="C2094" s="3">
        <f>MONTH(Table1[[#This Row],[Order Date]])</f>
        <v>2</v>
      </c>
      <c r="D2094" s="1" t="s">
        <v>1791</v>
      </c>
      <c r="E2094" s="1" t="s">
        <v>685</v>
      </c>
      <c r="F2094" s="1" t="s">
        <v>11</v>
      </c>
      <c r="G2094" s="1" t="s">
        <v>12</v>
      </c>
      <c r="H2094" s="1" t="s">
        <v>1913</v>
      </c>
      <c r="I2094" s="2">
        <v>35.880000000000003</v>
      </c>
      <c r="J2094" s="3">
        <v>6</v>
      </c>
      <c r="K2094" s="2">
        <v>16.149999999999999</v>
      </c>
    </row>
    <row r="2095" spans="1:11" x14ac:dyDescent="0.2">
      <c r="A2095" s="5">
        <v>42051</v>
      </c>
      <c r="B2095" s="3">
        <f>YEAR(Table1[[#This Row],[Order Date]])</f>
        <v>2015</v>
      </c>
      <c r="C2095" s="3">
        <f>MONTH(Table1[[#This Row],[Order Date]])</f>
        <v>2</v>
      </c>
      <c r="D2095" s="1" t="s">
        <v>437</v>
      </c>
      <c r="E2095" s="1" t="s">
        <v>27</v>
      </c>
      <c r="F2095" s="1" t="s">
        <v>11</v>
      </c>
      <c r="G2095" s="1" t="s">
        <v>12</v>
      </c>
      <c r="H2095" s="1" t="s">
        <v>936</v>
      </c>
      <c r="I2095" s="2">
        <v>36.840000000000003</v>
      </c>
      <c r="J2095" s="3">
        <v>3</v>
      </c>
      <c r="K2095" s="2">
        <v>17.309999999999999</v>
      </c>
    </row>
    <row r="2096" spans="1:11" x14ac:dyDescent="0.2">
      <c r="A2096" s="5">
        <v>42051</v>
      </c>
      <c r="B2096" s="3">
        <f>YEAR(Table1[[#This Row],[Order Date]])</f>
        <v>2015</v>
      </c>
      <c r="C2096" s="3">
        <f>MONTH(Table1[[#This Row],[Order Date]])</f>
        <v>2</v>
      </c>
      <c r="D2096" s="1" t="s">
        <v>437</v>
      </c>
      <c r="E2096" s="1" t="s">
        <v>27</v>
      </c>
      <c r="F2096" s="1" t="s">
        <v>11</v>
      </c>
      <c r="G2096" s="1" t="s">
        <v>16</v>
      </c>
      <c r="H2096" s="1" t="s">
        <v>1025</v>
      </c>
      <c r="I2096" s="2">
        <v>87.71</v>
      </c>
      <c r="J2096" s="3">
        <v>7</v>
      </c>
      <c r="K2096" s="2">
        <v>41.22</v>
      </c>
    </row>
    <row r="2097" spans="1:11" x14ac:dyDescent="0.2">
      <c r="A2097" s="5">
        <v>42053</v>
      </c>
      <c r="B2097" s="3">
        <f>YEAR(Table1[[#This Row],[Order Date]])</f>
        <v>2015</v>
      </c>
      <c r="C2097" s="3">
        <f>MONTH(Table1[[#This Row],[Order Date]])</f>
        <v>2</v>
      </c>
      <c r="D2097" s="1" t="s">
        <v>1648</v>
      </c>
      <c r="E2097" s="1" t="s">
        <v>27</v>
      </c>
      <c r="F2097" s="1" t="s">
        <v>11</v>
      </c>
      <c r="G2097" s="1" t="s">
        <v>16</v>
      </c>
      <c r="H2097" s="1" t="s">
        <v>1430</v>
      </c>
      <c r="I2097" s="2">
        <v>9.24</v>
      </c>
      <c r="J2097" s="3">
        <v>3</v>
      </c>
      <c r="K2097" s="2">
        <v>4.4400000000000004</v>
      </c>
    </row>
    <row r="2098" spans="1:11" x14ac:dyDescent="0.2">
      <c r="A2098" s="5">
        <v>42053</v>
      </c>
      <c r="B2098" s="3">
        <f>YEAR(Table1[[#This Row],[Order Date]])</f>
        <v>2015</v>
      </c>
      <c r="C2098" s="3">
        <f>MONTH(Table1[[#This Row],[Order Date]])</f>
        <v>2</v>
      </c>
      <c r="D2098" s="1" t="s">
        <v>1920</v>
      </c>
      <c r="E2098" s="1" t="s">
        <v>27</v>
      </c>
      <c r="F2098" s="1" t="s">
        <v>11</v>
      </c>
      <c r="G2098" s="1" t="s">
        <v>16</v>
      </c>
      <c r="H2098" s="1" t="s">
        <v>1500</v>
      </c>
      <c r="I2098" s="2">
        <v>61.06</v>
      </c>
      <c r="J2098" s="3">
        <v>2</v>
      </c>
      <c r="K2098" s="2">
        <v>28.09</v>
      </c>
    </row>
    <row r="2099" spans="1:11" x14ac:dyDescent="0.2">
      <c r="A2099" s="5">
        <v>42053</v>
      </c>
      <c r="B2099" s="3">
        <f>YEAR(Table1[[#This Row],[Order Date]])</f>
        <v>2015</v>
      </c>
      <c r="C2099" s="3">
        <f>MONTH(Table1[[#This Row],[Order Date]])</f>
        <v>2</v>
      </c>
      <c r="D2099" s="1" t="s">
        <v>1920</v>
      </c>
      <c r="E2099" s="1" t="s">
        <v>27</v>
      </c>
      <c r="F2099" s="1" t="s">
        <v>34</v>
      </c>
      <c r="G2099" s="1" t="s">
        <v>145</v>
      </c>
      <c r="H2099" s="1" t="s">
        <v>1830</v>
      </c>
      <c r="I2099" s="2">
        <v>35.54</v>
      </c>
      <c r="J2099" s="3">
        <v>1</v>
      </c>
      <c r="K2099" s="2">
        <v>-0.89</v>
      </c>
    </row>
    <row r="2100" spans="1:11" x14ac:dyDescent="0.2">
      <c r="A2100" s="5">
        <v>42055</v>
      </c>
      <c r="B2100" s="3">
        <f>YEAR(Table1[[#This Row],[Order Date]])</f>
        <v>2015</v>
      </c>
      <c r="C2100" s="3">
        <f>MONTH(Table1[[#This Row],[Order Date]])</f>
        <v>2</v>
      </c>
      <c r="D2100" s="1" t="s">
        <v>878</v>
      </c>
      <c r="E2100" s="1" t="s">
        <v>101</v>
      </c>
      <c r="F2100" s="1" t="s">
        <v>39</v>
      </c>
      <c r="G2100" s="1" t="s">
        <v>52</v>
      </c>
      <c r="H2100" s="1" t="s">
        <v>1921</v>
      </c>
      <c r="I2100" s="2">
        <v>29.99</v>
      </c>
      <c r="J2100" s="3">
        <v>1</v>
      </c>
      <c r="K2100" s="2">
        <v>3</v>
      </c>
    </row>
    <row r="2101" spans="1:11" x14ac:dyDescent="0.2">
      <c r="A2101" s="5">
        <v>42055</v>
      </c>
      <c r="B2101" s="3">
        <f>YEAR(Table1[[#This Row],[Order Date]])</f>
        <v>2015</v>
      </c>
      <c r="C2101" s="3">
        <f>MONTH(Table1[[#This Row],[Order Date]])</f>
        <v>2</v>
      </c>
      <c r="D2101" s="1" t="s">
        <v>283</v>
      </c>
      <c r="E2101" s="1" t="s">
        <v>177</v>
      </c>
      <c r="F2101" s="1" t="s">
        <v>11</v>
      </c>
      <c r="G2101" s="1" t="s">
        <v>24</v>
      </c>
      <c r="H2101" s="1" t="s">
        <v>1108</v>
      </c>
      <c r="I2101" s="2">
        <v>286.79000000000002</v>
      </c>
      <c r="J2101" s="3">
        <v>7</v>
      </c>
      <c r="K2101" s="2">
        <v>74.569999999999993</v>
      </c>
    </row>
    <row r="2102" spans="1:11" x14ac:dyDescent="0.2">
      <c r="A2102" s="5">
        <v>42056</v>
      </c>
      <c r="B2102" s="3">
        <f>YEAR(Table1[[#This Row],[Order Date]])</f>
        <v>2015</v>
      </c>
      <c r="C2102" s="3">
        <f>MONTH(Table1[[#This Row],[Order Date]])</f>
        <v>2</v>
      </c>
      <c r="D2102" s="1" t="s">
        <v>1173</v>
      </c>
      <c r="E2102" s="1" t="s">
        <v>399</v>
      </c>
      <c r="F2102" s="1" t="s">
        <v>11</v>
      </c>
      <c r="G2102" s="1" t="s">
        <v>12</v>
      </c>
      <c r="H2102" s="1" t="s">
        <v>625</v>
      </c>
      <c r="I2102" s="2">
        <v>49.12</v>
      </c>
      <c r="J2102" s="3">
        <v>4</v>
      </c>
      <c r="K2102" s="2">
        <v>23.09</v>
      </c>
    </row>
    <row r="2103" spans="1:11" x14ac:dyDescent="0.2">
      <c r="A2103" s="5">
        <v>42056</v>
      </c>
      <c r="B2103" s="3">
        <f>YEAR(Table1[[#This Row],[Order Date]])</f>
        <v>2015</v>
      </c>
      <c r="C2103" s="3">
        <f>MONTH(Table1[[#This Row],[Order Date]])</f>
        <v>2</v>
      </c>
      <c r="D2103" s="1" t="s">
        <v>1643</v>
      </c>
      <c r="E2103" s="1" t="s">
        <v>531</v>
      </c>
      <c r="F2103" s="1" t="s">
        <v>11</v>
      </c>
      <c r="G2103" s="1" t="s">
        <v>20</v>
      </c>
      <c r="H2103" s="1" t="s">
        <v>1606</v>
      </c>
      <c r="I2103" s="2">
        <v>2541.98</v>
      </c>
      <c r="J2103" s="3">
        <v>2</v>
      </c>
      <c r="K2103" s="2">
        <v>1270.99</v>
      </c>
    </row>
    <row r="2104" spans="1:11" x14ac:dyDescent="0.2">
      <c r="A2104" s="5">
        <v>42057</v>
      </c>
      <c r="B2104" s="3">
        <f>YEAR(Table1[[#This Row],[Order Date]])</f>
        <v>2015</v>
      </c>
      <c r="C2104" s="3">
        <f>MONTH(Table1[[#This Row],[Order Date]])</f>
        <v>2</v>
      </c>
      <c r="D2104" s="1" t="s">
        <v>1811</v>
      </c>
      <c r="E2104" s="1" t="s">
        <v>110</v>
      </c>
      <c r="F2104" s="1" t="s">
        <v>11</v>
      </c>
      <c r="G2104" s="1" t="s">
        <v>24</v>
      </c>
      <c r="H2104" s="1" t="s">
        <v>1351</v>
      </c>
      <c r="I2104" s="2">
        <v>79.36</v>
      </c>
      <c r="J2104" s="3">
        <v>4</v>
      </c>
      <c r="K2104" s="2">
        <v>20.63</v>
      </c>
    </row>
    <row r="2105" spans="1:11" x14ac:dyDescent="0.2">
      <c r="A2105" s="5">
        <v>42058</v>
      </c>
      <c r="B2105" s="3">
        <f>YEAR(Table1[[#This Row],[Order Date]])</f>
        <v>2015</v>
      </c>
      <c r="C2105" s="3">
        <f>MONTH(Table1[[#This Row],[Order Date]])</f>
        <v>2</v>
      </c>
      <c r="D2105" s="1" t="s">
        <v>1922</v>
      </c>
      <c r="E2105" s="1" t="s">
        <v>149</v>
      </c>
      <c r="F2105" s="1" t="s">
        <v>11</v>
      </c>
      <c r="G2105" s="1" t="s">
        <v>92</v>
      </c>
      <c r="H2105" s="1" t="s">
        <v>1923</v>
      </c>
      <c r="I2105" s="2">
        <v>26.88</v>
      </c>
      <c r="J2105" s="3">
        <v>6</v>
      </c>
      <c r="K2105" s="2">
        <v>6.72</v>
      </c>
    </row>
    <row r="2106" spans="1:11" x14ac:dyDescent="0.2">
      <c r="A2106" s="5">
        <v>42058</v>
      </c>
      <c r="B2106" s="3">
        <f>YEAR(Table1[[#This Row],[Order Date]])</f>
        <v>2015</v>
      </c>
      <c r="C2106" s="3">
        <f>MONTH(Table1[[#This Row],[Order Date]])</f>
        <v>2</v>
      </c>
      <c r="D2106" s="1" t="s">
        <v>1922</v>
      </c>
      <c r="E2106" s="1" t="s">
        <v>149</v>
      </c>
      <c r="F2106" s="1" t="s">
        <v>11</v>
      </c>
      <c r="G2106" s="1" t="s">
        <v>20</v>
      </c>
      <c r="H2106" s="1" t="s">
        <v>1377</v>
      </c>
      <c r="I2106" s="2">
        <v>10.9</v>
      </c>
      <c r="J2106" s="3">
        <v>2</v>
      </c>
      <c r="K2106" s="2">
        <v>3.81</v>
      </c>
    </row>
    <row r="2107" spans="1:11" x14ac:dyDescent="0.2">
      <c r="A2107" s="5">
        <v>42060</v>
      </c>
      <c r="B2107" s="3">
        <f>YEAR(Table1[[#This Row],[Order Date]])</f>
        <v>2015</v>
      </c>
      <c r="C2107" s="3">
        <f>MONTH(Table1[[#This Row],[Order Date]])</f>
        <v>2</v>
      </c>
      <c r="D2107" s="1" t="s">
        <v>1785</v>
      </c>
      <c r="E2107" s="1" t="s">
        <v>434</v>
      </c>
      <c r="F2107" s="1" t="s">
        <v>11</v>
      </c>
      <c r="G2107" s="1" t="s">
        <v>16</v>
      </c>
      <c r="H2107" s="1" t="s">
        <v>447</v>
      </c>
      <c r="I2107" s="2">
        <v>3.15</v>
      </c>
      <c r="J2107" s="3">
        <v>1</v>
      </c>
      <c r="K2107" s="2">
        <v>1.51</v>
      </c>
    </row>
    <row r="2108" spans="1:11" x14ac:dyDescent="0.2">
      <c r="A2108" s="5">
        <v>42060</v>
      </c>
      <c r="B2108" s="3">
        <f>YEAR(Table1[[#This Row],[Order Date]])</f>
        <v>2015</v>
      </c>
      <c r="C2108" s="3">
        <f>MONTH(Table1[[#This Row],[Order Date]])</f>
        <v>2</v>
      </c>
      <c r="D2108" s="1" t="s">
        <v>1785</v>
      </c>
      <c r="E2108" s="1" t="s">
        <v>434</v>
      </c>
      <c r="F2108" s="1" t="s">
        <v>11</v>
      </c>
      <c r="G2108" s="1" t="s">
        <v>12</v>
      </c>
      <c r="H2108" s="1" t="s">
        <v>1924</v>
      </c>
      <c r="I2108" s="2">
        <v>22.72</v>
      </c>
      <c r="J2108" s="3">
        <v>4</v>
      </c>
      <c r="K2108" s="2">
        <v>10.220000000000001</v>
      </c>
    </row>
    <row r="2109" spans="1:11" x14ac:dyDescent="0.2">
      <c r="A2109" s="5">
        <v>42062</v>
      </c>
      <c r="B2109" s="3">
        <f>YEAR(Table1[[#This Row],[Order Date]])</f>
        <v>2015</v>
      </c>
      <c r="C2109" s="3">
        <f>MONTH(Table1[[#This Row],[Order Date]])</f>
        <v>2</v>
      </c>
      <c r="D2109" s="1" t="s">
        <v>1517</v>
      </c>
      <c r="E2109" s="1" t="s">
        <v>23</v>
      </c>
      <c r="F2109" s="1" t="s">
        <v>11</v>
      </c>
      <c r="G2109" s="1" t="s">
        <v>20</v>
      </c>
      <c r="H2109" s="1" t="s">
        <v>150</v>
      </c>
      <c r="I2109" s="2">
        <v>4.42</v>
      </c>
      <c r="J2109" s="3">
        <v>3</v>
      </c>
      <c r="K2109" s="2">
        <v>-3.39</v>
      </c>
    </row>
    <row r="2110" spans="1:11" x14ac:dyDescent="0.2">
      <c r="A2110" s="5">
        <v>42062</v>
      </c>
      <c r="B2110" s="3">
        <f>YEAR(Table1[[#This Row],[Order Date]])</f>
        <v>2015</v>
      </c>
      <c r="C2110" s="3">
        <f>MONTH(Table1[[#This Row],[Order Date]])</f>
        <v>2</v>
      </c>
      <c r="D2110" s="1" t="s">
        <v>1517</v>
      </c>
      <c r="E2110" s="1" t="s">
        <v>23</v>
      </c>
      <c r="F2110" s="1" t="s">
        <v>11</v>
      </c>
      <c r="G2110" s="1" t="s">
        <v>24</v>
      </c>
      <c r="H2110" s="1" t="s">
        <v>1844</v>
      </c>
      <c r="I2110" s="2">
        <v>16.03</v>
      </c>
      <c r="J2110" s="3">
        <v>6</v>
      </c>
      <c r="K2110" s="2">
        <v>2.2000000000000002</v>
      </c>
    </row>
    <row r="2111" spans="1:11" x14ac:dyDescent="0.2">
      <c r="A2111" s="5">
        <v>42062</v>
      </c>
      <c r="B2111" s="3">
        <f>YEAR(Table1[[#This Row],[Order Date]])</f>
        <v>2015</v>
      </c>
      <c r="C2111" s="3">
        <f>MONTH(Table1[[#This Row],[Order Date]])</f>
        <v>2</v>
      </c>
      <c r="D2111" s="1" t="s">
        <v>1417</v>
      </c>
      <c r="E2111" s="1" t="s">
        <v>1529</v>
      </c>
      <c r="F2111" s="1" t="s">
        <v>39</v>
      </c>
      <c r="G2111" s="1" t="s">
        <v>40</v>
      </c>
      <c r="H2111" s="1" t="s">
        <v>1925</v>
      </c>
      <c r="I2111" s="2">
        <v>105.98</v>
      </c>
      <c r="J2111" s="3">
        <v>2</v>
      </c>
      <c r="K2111" s="2">
        <v>1.06</v>
      </c>
    </row>
    <row r="2112" spans="1:11" x14ac:dyDescent="0.2">
      <c r="A2112" s="5">
        <v>42062</v>
      </c>
      <c r="B2112" s="3">
        <f>YEAR(Table1[[#This Row],[Order Date]])</f>
        <v>2015</v>
      </c>
      <c r="C2112" s="3">
        <f>MONTH(Table1[[#This Row],[Order Date]])</f>
        <v>2</v>
      </c>
      <c r="D2112" s="1" t="s">
        <v>1417</v>
      </c>
      <c r="E2112" s="1" t="s">
        <v>1529</v>
      </c>
      <c r="F2112" s="1" t="s">
        <v>34</v>
      </c>
      <c r="G2112" s="1" t="s">
        <v>145</v>
      </c>
      <c r="H2112" s="1" t="s">
        <v>968</v>
      </c>
      <c r="I2112" s="2">
        <v>493.92</v>
      </c>
      <c r="J2112" s="3">
        <v>7</v>
      </c>
      <c r="K2112" s="2">
        <v>-28.22</v>
      </c>
    </row>
    <row r="2113" spans="1:11" x14ac:dyDescent="0.2">
      <c r="A2113" s="5">
        <v>42062</v>
      </c>
      <c r="B2113" s="3">
        <f>YEAR(Table1[[#This Row],[Order Date]])</f>
        <v>2015</v>
      </c>
      <c r="C2113" s="3">
        <f>MONTH(Table1[[#This Row],[Order Date]])</f>
        <v>2</v>
      </c>
      <c r="D2113" s="1" t="s">
        <v>1926</v>
      </c>
      <c r="E2113" s="1" t="s">
        <v>164</v>
      </c>
      <c r="F2113" s="1" t="s">
        <v>39</v>
      </c>
      <c r="G2113" s="1" t="s">
        <v>52</v>
      </c>
      <c r="H2113" s="1" t="s">
        <v>1007</v>
      </c>
      <c r="I2113" s="2">
        <v>538.91999999999996</v>
      </c>
      <c r="J2113" s="3">
        <v>9</v>
      </c>
      <c r="K2113" s="2">
        <v>80.84</v>
      </c>
    </row>
    <row r="2114" spans="1:11" x14ac:dyDescent="0.2">
      <c r="A2114" s="5">
        <v>42063</v>
      </c>
      <c r="B2114" s="3">
        <f>YEAR(Table1[[#This Row],[Order Date]])</f>
        <v>2015</v>
      </c>
      <c r="C2114" s="3">
        <f>MONTH(Table1[[#This Row],[Order Date]])</f>
        <v>2</v>
      </c>
      <c r="D2114" s="1" t="s">
        <v>1055</v>
      </c>
      <c r="E2114" s="1" t="s">
        <v>120</v>
      </c>
      <c r="F2114" s="1" t="s">
        <v>34</v>
      </c>
      <c r="G2114" s="1" t="s">
        <v>35</v>
      </c>
      <c r="H2114" s="1" t="s">
        <v>1819</v>
      </c>
      <c r="I2114" s="2">
        <v>161.57</v>
      </c>
      <c r="J2114" s="3">
        <v>2</v>
      </c>
      <c r="K2114" s="2">
        <v>-28.27</v>
      </c>
    </row>
    <row r="2115" spans="1:11" x14ac:dyDescent="0.2">
      <c r="A2115" s="5">
        <v>42063</v>
      </c>
      <c r="B2115" s="3">
        <f>YEAR(Table1[[#This Row],[Order Date]])</f>
        <v>2015</v>
      </c>
      <c r="C2115" s="3">
        <f>MONTH(Table1[[#This Row],[Order Date]])</f>
        <v>2</v>
      </c>
      <c r="D2115" s="1" t="s">
        <v>1055</v>
      </c>
      <c r="E2115" s="1" t="s">
        <v>120</v>
      </c>
      <c r="F2115" s="1" t="s">
        <v>34</v>
      </c>
      <c r="G2115" s="1" t="s">
        <v>35</v>
      </c>
      <c r="H2115" s="1" t="s">
        <v>265</v>
      </c>
      <c r="I2115" s="2">
        <v>389.7</v>
      </c>
      <c r="J2115" s="3">
        <v>8</v>
      </c>
      <c r="K2115" s="2">
        <v>43.84</v>
      </c>
    </row>
    <row r="2116" spans="1:11" x14ac:dyDescent="0.2">
      <c r="A2116" s="5">
        <v>42064</v>
      </c>
      <c r="B2116" s="3">
        <f>YEAR(Table1[[#This Row],[Order Date]])</f>
        <v>2015</v>
      </c>
      <c r="C2116" s="3">
        <f>MONTH(Table1[[#This Row],[Order Date]])</f>
        <v>3</v>
      </c>
      <c r="D2116" s="1" t="s">
        <v>195</v>
      </c>
      <c r="E2116" s="1" t="s">
        <v>30</v>
      </c>
      <c r="F2116" s="1" t="s">
        <v>11</v>
      </c>
      <c r="G2116" s="1" t="s">
        <v>20</v>
      </c>
      <c r="H2116" s="1" t="s">
        <v>1927</v>
      </c>
      <c r="I2116" s="2">
        <v>58.72</v>
      </c>
      <c r="J2116" s="3">
        <v>4</v>
      </c>
      <c r="K2116" s="2">
        <v>27.01</v>
      </c>
    </row>
    <row r="2117" spans="1:11" x14ac:dyDescent="0.2">
      <c r="A2117" s="5">
        <v>42064</v>
      </c>
      <c r="B2117" s="3">
        <f>YEAR(Table1[[#This Row],[Order Date]])</f>
        <v>2015</v>
      </c>
      <c r="C2117" s="3">
        <f>MONTH(Table1[[#This Row],[Order Date]])</f>
        <v>3</v>
      </c>
      <c r="D2117" s="1" t="s">
        <v>1669</v>
      </c>
      <c r="E2117" s="1" t="s">
        <v>27</v>
      </c>
      <c r="F2117" s="1" t="s">
        <v>39</v>
      </c>
      <c r="G2117" s="1" t="s">
        <v>40</v>
      </c>
      <c r="H2117" s="1" t="s">
        <v>597</v>
      </c>
      <c r="I2117" s="2">
        <v>15.98</v>
      </c>
      <c r="J2117" s="3">
        <v>2</v>
      </c>
      <c r="K2117" s="2">
        <v>1.2</v>
      </c>
    </row>
    <row r="2118" spans="1:11" x14ac:dyDescent="0.2">
      <c r="A2118" s="5">
        <v>42064</v>
      </c>
      <c r="B2118" s="3">
        <f>YEAR(Table1[[#This Row],[Order Date]])</f>
        <v>2015</v>
      </c>
      <c r="C2118" s="3">
        <f>MONTH(Table1[[#This Row],[Order Date]])</f>
        <v>3</v>
      </c>
      <c r="D2118" s="1" t="s">
        <v>1669</v>
      </c>
      <c r="E2118" s="1" t="s">
        <v>27</v>
      </c>
      <c r="F2118" s="1" t="s">
        <v>34</v>
      </c>
      <c r="G2118" s="1" t="s">
        <v>35</v>
      </c>
      <c r="H2118" s="1" t="s">
        <v>699</v>
      </c>
      <c r="I2118" s="2">
        <v>184.75</v>
      </c>
      <c r="J2118" s="3">
        <v>3</v>
      </c>
      <c r="K2118" s="2">
        <v>-20.78</v>
      </c>
    </row>
    <row r="2119" spans="1:11" x14ac:dyDescent="0.2">
      <c r="A2119" s="5">
        <v>42064</v>
      </c>
      <c r="B2119" s="3">
        <f>YEAR(Table1[[#This Row],[Order Date]])</f>
        <v>2015</v>
      </c>
      <c r="C2119" s="3">
        <f>MONTH(Table1[[#This Row],[Order Date]])</f>
        <v>3</v>
      </c>
      <c r="D2119" s="1" t="s">
        <v>712</v>
      </c>
      <c r="E2119" s="1" t="s">
        <v>23</v>
      </c>
      <c r="F2119" s="1" t="s">
        <v>11</v>
      </c>
      <c r="G2119" s="1" t="s">
        <v>92</v>
      </c>
      <c r="H2119" s="1" t="s">
        <v>1928</v>
      </c>
      <c r="I2119" s="2">
        <v>3.55</v>
      </c>
      <c r="J2119" s="3">
        <v>2</v>
      </c>
      <c r="K2119" s="2">
        <v>0.44</v>
      </c>
    </row>
    <row r="2120" spans="1:11" x14ac:dyDescent="0.2">
      <c r="A2120" s="5">
        <v>42064</v>
      </c>
      <c r="B2120" s="3">
        <f>YEAR(Table1[[#This Row],[Order Date]])</f>
        <v>2015</v>
      </c>
      <c r="C2120" s="3">
        <f>MONTH(Table1[[#This Row],[Order Date]])</f>
        <v>3</v>
      </c>
      <c r="D2120" s="1" t="s">
        <v>270</v>
      </c>
      <c r="E2120" s="1" t="s">
        <v>10</v>
      </c>
      <c r="F2120" s="1" t="s">
        <v>11</v>
      </c>
      <c r="G2120" s="1" t="s">
        <v>24</v>
      </c>
      <c r="H2120" s="1" t="s">
        <v>1929</v>
      </c>
      <c r="I2120" s="2">
        <v>55.33</v>
      </c>
      <c r="J2120" s="3">
        <v>2</v>
      </c>
      <c r="K2120" s="2">
        <v>6.22</v>
      </c>
    </row>
    <row r="2121" spans="1:11" x14ac:dyDescent="0.2">
      <c r="A2121" s="5">
        <v>42064</v>
      </c>
      <c r="B2121" s="3">
        <f>YEAR(Table1[[#This Row],[Order Date]])</f>
        <v>2015</v>
      </c>
      <c r="C2121" s="3">
        <f>MONTH(Table1[[#This Row],[Order Date]])</f>
        <v>3</v>
      </c>
      <c r="D2121" s="1" t="s">
        <v>270</v>
      </c>
      <c r="E2121" s="1" t="s">
        <v>10</v>
      </c>
      <c r="F2121" s="1" t="s">
        <v>34</v>
      </c>
      <c r="G2121" s="1" t="s">
        <v>74</v>
      </c>
      <c r="H2121" s="1" t="s">
        <v>1930</v>
      </c>
      <c r="I2121" s="2">
        <v>1228</v>
      </c>
      <c r="J2121" s="3">
        <v>6</v>
      </c>
      <c r="K2121" s="2">
        <v>-36.119999999999997</v>
      </c>
    </row>
    <row r="2122" spans="1:11" x14ac:dyDescent="0.2">
      <c r="A2122" s="5">
        <v>42064</v>
      </c>
      <c r="B2122" s="3">
        <f>YEAR(Table1[[#This Row],[Order Date]])</f>
        <v>2015</v>
      </c>
      <c r="C2122" s="3">
        <f>MONTH(Table1[[#This Row],[Order Date]])</f>
        <v>3</v>
      </c>
      <c r="D2122" s="1" t="s">
        <v>1931</v>
      </c>
      <c r="E2122" s="1" t="s">
        <v>10</v>
      </c>
      <c r="F2122" s="1" t="s">
        <v>39</v>
      </c>
      <c r="G2122" s="1" t="s">
        <v>40</v>
      </c>
      <c r="H2122" s="1" t="s">
        <v>1932</v>
      </c>
      <c r="I2122" s="2">
        <v>95.84</v>
      </c>
      <c r="J2122" s="3">
        <v>4</v>
      </c>
      <c r="K2122" s="2">
        <v>34.74</v>
      </c>
    </row>
    <row r="2123" spans="1:11" x14ac:dyDescent="0.2">
      <c r="A2123" s="5">
        <v>42065</v>
      </c>
      <c r="B2123" s="3">
        <f>YEAR(Table1[[#This Row],[Order Date]])</f>
        <v>2015</v>
      </c>
      <c r="C2123" s="3">
        <f>MONTH(Table1[[#This Row],[Order Date]])</f>
        <v>3</v>
      </c>
      <c r="D2123" s="1" t="s">
        <v>1933</v>
      </c>
      <c r="E2123" s="1" t="s">
        <v>164</v>
      </c>
      <c r="F2123" s="1" t="s">
        <v>34</v>
      </c>
      <c r="G2123" s="1" t="s">
        <v>145</v>
      </c>
      <c r="H2123" s="1" t="s">
        <v>1553</v>
      </c>
      <c r="I2123" s="2">
        <v>787.53</v>
      </c>
      <c r="J2123" s="3">
        <v>3</v>
      </c>
      <c r="K2123" s="2">
        <v>165.38</v>
      </c>
    </row>
    <row r="2124" spans="1:11" x14ac:dyDescent="0.2">
      <c r="A2124" s="5">
        <v>42065</v>
      </c>
      <c r="B2124" s="3">
        <f>YEAR(Table1[[#This Row],[Order Date]])</f>
        <v>2015</v>
      </c>
      <c r="C2124" s="3">
        <f>MONTH(Table1[[#This Row],[Order Date]])</f>
        <v>3</v>
      </c>
      <c r="D2124" s="1" t="s">
        <v>674</v>
      </c>
      <c r="E2124" s="1" t="s">
        <v>129</v>
      </c>
      <c r="F2124" s="1" t="s">
        <v>11</v>
      </c>
      <c r="G2124" s="1" t="s">
        <v>24</v>
      </c>
      <c r="H2124" s="1" t="s">
        <v>1603</v>
      </c>
      <c r="I2124" s="2">
        <v>10.16</v>
      </c>
      <c r="J2124" s="3">
        <v>1</v>
      </c>
      <c r="K2124" s="2">
        <v>2.64</v>
      </c>
    </row>
    <row r="2125" spans="1:11" x14ac:dyDescent="0.2">
      <c r="A2125" s="5">
        <v>42065</v>
      </c>
      <c r="B2125" s="3">
        <f>YEAR(Table1[[#This Row],[Order Date]])</f>
        <v>2015</v>
      </c>
      <c r="C2125" s="3">
        <f>MONTH(Table1[[#This Row],[Order Date]])</f>
        <v>3</v>
      </c>
      <c r="D2125" s="1" t="s">
        <v>674</v>
      </c>
      <c r="E2125" s="1" t="s">
        <v>129</v>
      </c>
      <c r="F2125" s="1" t="s">
        <v>11</v>
      </c>
      <c r="G2125" s="1" t="s">
        <v>63</v>
      </c>
      <c r="H2125" s="1" t="s">
        <v>65</v>
      </c>
      <c r="I2125" s="2">
        <v>101.88</v>
      </c>
      <c r="J2125" s="3">
        <v>6</v>
      </c>
      <c r="K2125" s="2">
        <v>50.94</v>
      </c>
    </row>
    <row r="2126" spans="1:11" x14ac:dyDescent="0.2">
      <c r="A2126" s="5">
        <v>42068</v>
      </c>
      <c r="B2126" s="3">
        <f>YEAR(Table1[[#This Row],[Order Date]])</f>
        <v>2015</v>
      </c>
      <c r="C2126" s="3">
        <f>MONTH(Table1[[#This Row],[Order Date]])</f>
        <v>3</v>
      </c>
      <c r="D2126" s="1" t="s">
        <v>1027</v>
      </c>
      <c r="E2126" s="1" t="s">
        <v>149</v>
      </c>
      <c r="F2126" s="1" t="s">
        <v>11</v>
      </c>
      <c r="G2126" s="1" t="s">
        <v>63</v>
      </c>
      <c r="H2126" s="1" t="s">
        <v>64</v>
      </c>
      <c r="I2126" s="2">
        <v>29.34</v>
      </c>
      <c r="J2126" s="3">
        <v>3</v>
      </c>
      <c r="K2126" s="2">
        <v>14.67</v>
      </c>
    </row>
    <row r="2127" spans="1:11" x14ac:dyDescent="0.2">
      <c r="A2127" s="5">
        <v>42068</v>
      </c>
      <c r="B2127" s="3">
        <f>YEAR(Table1[[#This Row],[Order Date]])</f>
        <v>2015</v>
      </c>
      <c r="C2127" s="3">
        <f>MONTH(Table1[[#This Row],[Order Date]])</f>
        <v>3</v>
      </c>
      <c r="D2127" s="1" t="s">
        <v>1027</v>
      </c>
      <c r="E2127" s="1" t="s">
        <v>149</v>
      </c>
      <c r="F2127" s="1" t="s">
        <v>34</v>
      </c>
      <c r="G2127" s="1" t="s">
        <v>35</v>
      </c>
      <c r="H2127" s="1" t="s">
        <v>187</v>
      </c>
      <c r="I2127" s="2">
        <v>383.61</v>
      </c>
      <c r="J2127" s="3">
        <v>7</v>
      </c>
      <c r="K2127" s="2">
        <v>63.93</v>
      </c>
    </row>
    <row r="2128" spans="1:11" x14ac:dyDescent="0.2">
      <c r="A2128" s="5">
        <v>42068</v>
      </c>
      <c r="B2128" s="3">
        <f>YEAR(Table1[[#This Row],[Order Date]])</f>
        <v>2015</v>
      </c>
      <c r="C2128" s="3">
        <f>MONTH(Table1[[#This Row],[Order Date]])</f>
        <v>3</v>
      </c>
      <c r="D2128" s="1" t="s">
        <v>1027</v>
      </c>
      <c r="E2128" s="1" t="s">
        <v>149</v>
      </c>
      <c r="F2128" s="1" t="s">
        <v>11</v>
      </c>
      <c r="G2128" s="1" t="s">
        <v>18</v>
      </c>
      <c r="H2128" s="1" t="s">
        <v>1854</v>
      </c>
      <c r="I2128" s="2">
        <v>563.4</v>
      </c>
      <c r="J2128" s="3">
        <v>4</v>
      </c>
      <c r="K2128" s="2">
        <v>67.61</v>
      </c>
    </row>
    <row r="2129" spans="1:11" x14ac:dyDescent="0.2">
      <c r="A2129" s="5">
        <v>42068</v>
      </c>
      <c r="B2129" s="3">
        <f>YEAR(Table1[[#This Row],[Order Date]])</f>
        <v>2015</v>
      </c>
      <c r="C2129" s="3">
        <f>MONTH(Table1[[#This Row],[Order Date]])</f>
        <v>3</v>
      </c>
      <c r="D2129" s="1" t="s">
        <v>1828</v>
      </c>
      <c r="E2129" s="1" t="s">
        <v>129</v>
      </c>
      <c r="F2129" s="1" t="s">
        <v>39</v>
      </c>
      <c r="G2129" s="1" t="s">
        <v>40</v>
      </c>
      <c r="H2129" s="1" t="s">
        <v>735</v>
      </c>
      <c r="I2129" s="2">
        <v>23.92</v>
      </c>
      <c r="J2129" s="3">
        <v>2</v>
      </c>
      <c r="K2129" s="2">
        <v>6.7</v>
      </c>
    </row>
    <row r="2130" spans="1:11" x14ac:dyDescent="0.2">
      <c r="A2130" s="5">
        <v>42068</v>
      </c>
      <c r="B2130" s="3">
        <f>YEAR(Table1[[#This Row],[Order Date]])</f>
        <v>2015</v>
      </c>
      <c r="C2130" s="3">
        <f>MONTH(Table1[[#This Row],[Order Date]])</f>
        <v>3</v>
      </c>
      <c r="D2130" s="1" t="s">
        <v>1828</v>
      </c>
      <c r="E2130" s="1" t="s">
        <v>129</v>
      </c>
      <c r="F2130" s="1" t="s">
        <v>11</v>
      </c>
      <c r="G2130" s="1" t="s">
        <v>92</v>
      </c>
      <c r="H2130" s="1" t="s">
        <v>658</v>
      </c>
      <c r="I2130" s="2">
        <v>60.69</v>
      </c>
      <c r="J2130" s="3">
        <v>7</v>
      </c>
      <c r="K2130" s="2">
        <v>16.39</v>
      </c>
    </row>
    <row r="2131" spans="1:11" x14ac:dyDescent="0.2">
      <c r="A2131" s="5">
        <v>42068</v>
      </c>
      <c r="B2131" s="3">
        <f>YEAR(Table1[[#This Row],[Order Date]])</f>
        <v>2015</v>
      </c>
      <c r="C2131" s="3">
        <f>MONTH(Table1[[#This Row],[Order Date]])</f>
        <v>3</v>
      </c>
      <c r="D2131" s="1" t="s">
        <v>1736</v>
      </c>
      <c r="E2131" s="1" t="s">
        <v>23</v>
      </c>
      <c r="F2131" s="1" t="s">
        <v>39</v>
      </c>
      <c r="G2131" s="1" t="s">
        <v>40</v>
      </c>
      <c r="H2131" s="1" t="s">
        <v>1934</v>
      </c>
      <c r="I2131" s="2">
        <v>466.16</v>
      </c>
      <c r="J2131" s="3">
        <v>7</v>
      </c>
      <c r="K2131" s="2">
        <v>-93.23</v>
      </c>
    </row>
    <row r="2132" spans="1:11" x14ac:dyDescent="0.2">
      <c r="A2132" s="5">
        <v>42068</v>
      </c>
      <c r="B2132" s="3">
        <f>YEAR(Table1[[#This Row],[Order Date]])</f>
        <v>2015</v>
      </c>
      <c r="C2132" s="3">
        <f>MONTH(Table1[[#This Row],[Order Date]])</f>
        <v>3</v>
      </c>
      <c r="D2132" s="1" t="s">
        <v>1736</v>
      </c>
      <c r="E2132" s="1" t="s">
        <v>23</v>
      </c>
      <c r="F2132" s="1" t="s">
        <v>39</v>
      </c>
      <c r="G2132" s="1" t="s">
        <v>52</v>
      </c>
      <c r="H2132" s="1" t="s">
        <v>1461</v>
      </c>
      <c r="I2132" s="2">
        <v>10.31</v>
      </c>
      <c r="J2132" s="3">
        <v>1</v>
      </c>
      <c r="K2132" s="2">
        <v>-1.29</v>
      </c>
    </row>
    <row r="2133" spans="1:11" x14ac:dyDescent="0.2">
      <c r="A2133" s="5">
        <v>42068</v>
      </c>
      <c r="B2133" s="3">
        <f>YEAR(Table1[[#This Row],[Order Date]])</f>
        <v>2015</v>
      </c>
      <c r="C2133" s="3">
        <f>MONTH(Table1[[#This Row],[Order Date]])</f>
        <v>3</v>
      </c>
      <c r="D2133" s="1" t="s">
        <v>1736</v>
      </c>
      <c r="E2133" s="1" t="s">
        <v>23</v>
      </c>
      <c r="F2133" s="1" t="s">
        <v>11</v>
      </c>
      <c r="G2133" s="1" t="s">
        <v>20</v>
      </c>
      <c r="H2133" s="1" t="s">
        <v>423</v>
      </c>
      <c r="I2133" s="2">
        <v>2.56</v>
      </c>
      <c r="J2133" s="3">
        <v>3</v>
      </c>
      <c r="K2133" s="2">
        <v>-1.79</v>
      </c>
    </row>
    <row r="2134" spans="1:11" x14ac:dyDescent="0.2">
      <c r="A2134" s="5">
        <v>42068</v>
      </c>
      <c r="B2134" s="3">
        <f>YEAR(Table1[[#This Row],[Order Date]])</f>
        <v>2015</v>
      </c>
      <c r="C2134" s="3">
        <f>MONTH(Table1[[#This Row],[Order Date]])</f>
        <v>3</v>
      </c>
      <c r="D2134" s="1" t="s">
        <v>1935</v>
      </c>
      <c r="E2134" s="1" t="s">
        <v>23</v>
      </c>
      <c r="F2134" s="1" t="s">
        <v>34</v>
      </c>
      <c r="G2134" s="1" t="s">
        <v>35</v>
      </c>
      <c r="H2134" s="1" t="s">
        <v>793</v>
      </c>
      <c r="I2134" s="2">
        <v>99.37</v>
      </c>
      <c r="J2134" s="3">
        <v>2</v>
      </c>
      <c r="K2134" s="2">
        <v>-7.1</v>
      </c>
    </row>
    <row r="2135" spans="1:11" x14ac:dyDescent="0.2">
      <c r="A2135" s="5">
        <v>42068</v>
      </c>
      <c r="B2135" s="3">
        <f>YEAR(Table1[[#This Row],[Order Date]])</f>
        <v>2015</v>
      </c>
      <c r="C2135" s="3">
        <f>MONTH(Table1[[#This Row],[Order Date]])</f>
        <v>3</v>
      </c>
      <c r="D2135" s="1" t="s">
        <v>1935</v>
      </c>
      <c r="E2135" s="1" t="s">
        <v>23</v>
      </c>
      <c r="F2135" s="1" t="s">
        <v>34</v>
      </c>
      <c r="G2135" s="1" t="s">
        <v>47</v>
      </c>
      <c r="H2135" s="1" t="s">
        <v>1936</v>
      </c>
      <c r="I2135" s="2">
        <v>33.57</v>
      </c>
      <c r="J2135" s="3">
        <v>2</v>
      </c>
      <c r="K2135" s="2">
        <v>-5.45</v>
      </c>
    </row>
    <row r="2136" spans="1:11" x14ac:dyDescent="0.2">
      <c r="A2136" s="5">
        <v>42068</v>
      </c>
      <c r="B2136" s="3">
        <f>YEAR(Table1[[#This Row],[Order Date]])</f>
        <v>2015</v>
      </c>
      <c r="C2136" s="3">
        <f>MONTH(Table1[[#This Row],[Order Date]])</f>
        <v>3</v>
      </c>
      <c r="D2136" s="1" t="s">
        <v>151</v>
      </c>
      <c r="E2136" s="1" t="s">
        <v>10</v>
      </c>
      <c r="F2136" s="1" t="s">
        <v>39</v>
      </c>
      <c r="G2136" s="1" t="s">
        <v>40</v>
      </c>
      <c r="H2136" s="1" t="s">
        <v>1156</v>
      </c>
      <c r="I2136" s="2">
        <v>31.92</v>
      </c>
      <c r="J2136" s="3">
        <v>2</v>
      </c>
      <c r="K2136" s="2">
        <v>2.39</v>
      </c>
    </row>
    <row r="2137" spans="1:11" x14ac:dyDescent="0.2">
      <c r="A2137" s="5">
        <v>42068</v>
      </c>
      <c r="B2137" s="3">
        <f>YEAR(Table1[[#This Row],[Order Date]])</f>
        <v>2015</v>
      </c>
      <c r="C2137" s="3">
        <f>MONTH(Table1[[#This Row],[Order Date]])</f>
        <v>3</v>
      </c>
      <c r="D2137" s="1" t="s">
        <v>1937</v>
      </c>
      <c r="E2137" s="1" t="s">
        <v>15</v>
      </c>
      <c r="F2137" s="1" t="s">
        <v>11</v>
      </c>
      <c r="G2137" s="1" t="s">
        <v>43</v>
      </c>
      <c r="H2137" s="1" t="s">
        <v>496</v>
      </c>
      <c r="I2137" s="2">
        <v>7.1</v>
      </c>
      <c r="J2137" s="3">
        <v>6</v>
      </c>
      <c r="K2137" s="2">
        <v>2.4900000000000002</v>
      </c>
    </row>
    <row r="2138" spans="1:11" x14ac:dyDescent="0.2">
      <c r="A2138" s="5">
        <v>42068</v>
      </c>
      <c r="B2138" s="3">
        <f>YEAR(Table1[[#This Row],[Order Date]])</f>
        <v>2015</v>
      </c>
      <c r="C2138" s="3">
        <f>MONTH(Table1[[#This Row],[Order Date]])</f>
        <v>3</v>
      </c>
      <c r="D2138" s="1" t="s">
        <v>1258</v>
      </c>
      <c r="E2138" s="1" t="s">
        <v>15</v>
      </c>
      <c r="F2138" s="1" t="s">
        <v>11</v>
      </c>
      <c r="G2138" s="1" t="s">
        <v>20</v>
      </c>
      <c r="H2138" s="1" t="s">
        <v>1112</v>
      </c>
      <c r="I2138" s="2">
        <v>11.21</v>
      </c>
      <c r="J2138" s="3">
        <v>2</v>
      </c>
      <c r="K2138" s="2">
        <v>-16.82</v>
      </c>
    </row>
    <row r="2139" spans="1:11" x14ac:dyDescent="0.2">
      <c r="A2139" s="5">
        <v>42068</v>
      </c>
      <c r="B2139" s="3">
        <f>YEAR(Table1[[#This Row],[Order Date]])</f>
        <v>2015</v>
      </c>
      <c r="C2139" s="3">
        <f>MONTH(Table1[[#This Row],[Order Date]])</f>
        <v>3</v>
      </c>
      <c r="D2139" s="1" t="s">
        <v>1258</v>
      </c>
      <c r="E2139" s="1" t="s">
        <v>15</v>
      </c>
      <c r="F2139" s="1" t="s">
        <v>34</v>
      </c>
      <c r="G2139" s="1" t="s">
        <v>47</v>
      </c>
      <c r="H2139" s="1" t="s">
        <v>281</v>
      </c>
      <c r="I2139" s="2">
        <v>4.71</v>
      </c>
      <c r="J2139" s="3">
        <v>2</v>
      </c>
      <c r="K2139" s="2">
        <v>-1.88</v>
      </c>
    </row>
    <row r="2140" spans="1:11" x14ac:dyDescent="0.2">
      <c r="A2140" s="5">
        <v>42068</v>
      </c>
      <c r="B2140" s="3">
        <f>YEAR(Table1[[#This Row],[Order Date]])</f>
        <v>2015</v>
      </c>
      <c r="C2140" s="3">
        <f>MONTH(Table1[[#This Row],[Order Date]])</f>
        <v>3</v>
      </c>
      <c r="D2140" s="1" t="s">
        <v>1258</v>
      </c>
      <c r="E2140" s="1" t="s">
        <v>15</v>
      </c>
      <c r="F2140" s="1" t="s">
        <v>11</v>
      </c>
      <c r="G2140" s="1" t="s">
        <v>92</v>
      </c>
      <c r="H2140" s="1" t="s">
        <v>1835</v>
      </c>
      <c r="I2140" s="2">
        <v>180.98</v>
      </c>
      <c r="J2140" s="3">
        <v>5</v>
      </c>
      <c r="K2140" s="2">
        <v>-470.55</v>
      </c>
    </row>
    <row r="2141" spans="1:11" x14ac:dyDescent="0.2">
      <c r="A2141" s="5">
        <v>42068</v>
      </c>
      <c r="B2141" s="3">
        <f>YEAR(Table1[[#This Row],[Order Date]])</f>
        <v>2015</v>
      </c>
      <c r="C2141" s="3">
        <f>MONTH(Table1[[#This Row],[Order Date]])</f>
        <v>3</v>
      </c>
      <c r="D2141" s="1" t="s">
        <v>1258</v>
      </c>
      <c r="E2141" s="1" t="s">
        <v>15</v>
      </c>
      <c r="F2141" s="1" t="s">
        <v>11</v>
      </c>
      <c r="G2141" s="1" t="s">
        <v>18</v>
      </c>
      <c r="H2141" s="1" t="s">
        <v>1761</v>
      </c>
      <c r="I2141" s="2">
        <v>60.42</v>
      </c>
      <c r="J2141" s="3">
        <v>2</v>
      </c>
      <c r="K2141" s="2">
        <v>6.04</v>
      </c>
    </row>
    <row r="2142" spans="1:11" x14ac:dyDescent="0.2">
      <c r="A2142" s="5">
        <v>42069</v>
      </c>
      <c r="B2142" s="3">
        <f>YEAR(Table1[[#This Row],[Order Date]])</f>
        <v>2015</v>
      </c>
      <c r="C2142" s="3">
        <f>MONTH(Table1[[#This Row],[Order Date]])</f>
        <v>3</v>
      </c>
      <c r="D2142" s="1" t="s">
        <v>1004</v>
      </c>
      <c r="E2142" s="1" t="s">
        <v>27</v>
      </c>
      <c r="F2142" s="1" t="s">
        <v>34</v>
      </c>
      <c r="G2142" s="1" t="s">
        <v>47</v>
      </c>
      <c r="H2142" s="1" t="s">
        <v>678</v>
      </c>
      <c r="I2142" s="2">
        <v>435.26</v>
      </c>
      <c r="J2142" s="3">
        <v>7</v>
      </c>
      <c r="K2142" s="2">
        <v>95.76</v>
      </c>
    </row>
    <row r="2143" spans="1:11" x14ac:dyDescent="0.2">
      <c r="A2143" s="5">
        <v>42069</v>
      </c>
      <c r="B2143" s="3">
        <f>YEAR(Table1[[#This Row],[Order Date]])</f>
        <v>2015</v>
      </c>
      <c r="C2143" s="3">
        <f>MONTH(Table1[[#This Row],[Order Date]])</f>
        <v>3</v>
      </c>
      <c r="D2143" s="1" t="s">
        <v>1004</v>
      </c>
      <c r="E2143" s="1" t="s">
        <v>27</v>
      </c>
      <c r="F2143" s="1" t="s">
        <v>39</v>
      </c>
      <c r="G2143" s="1" t="s">
        <v>603</v>
      </c>
      <c r="H2143" s="1" t="s">
        <v>1938</v>
      </c>
      <c r="I2143" s="2">
        <v>1119.98</v>
      </c>
      <c r="J2143" s="3">
        <v>2</v>
      </c>
      <c r="K2143" s="2">
        <v>377.99</v>
      </c>
    </row>
    <row r="2144" spans="1:11" x14ac:dyDescent="0.2">
      <c r="A2144" s="5">
        <v>42070</v>
      </c>
      <c r="B2144" s="3">
        <f>YEAR(Table1[[#This Row],[Order Date]])</f>
        <v>2015</v>
      </c>
      <c r="C2144" s="3">
        <f>MONTH(Table1[[#This Row],[Order Date]])</f>
        <v>3</v>
      </c>
      <c r="D2144" s="1" t="s">
        <v>971</v>
      </c>
      <c r="E2144" s="1" t="s">
        <v>59</v>
      </c>
      <c r="F2144" s="1" t="s">
        <v>39</v>
      </c>
      <c r="G2144" s="1" t="s">
        <v>52</v>
      </c>
      <c r="H2144" s="1" t="s">
        <v>1939</v>
      </c>
      <c r="I2144" s="2">
        <v>119.85</v>
      </c>
      <c r="J2144" s="3">
        <v>3</v>
      </c>
      <c r="K2144" s="2">
        <v>52.73</v>
      </c>
    </row>
    <row r="2145" spans="1:11" x14ac:dyDescent="0.2">
      <c r="A2145" s="5">
        <v>42070</v>
      </c>
      <c r="B2145" s="3">
        <f>YEAR(Table1[[#This Row],[Order Date]])</f>
        <v>2015</v>
      </c>
      <c r="C2145" s="3">
        <f>MONTH(Table1[[#This Row],[Order Date]])</f>
        <v>3</v>
      </c>
      <c r="D2145" s="1" t="s">
        <v>971</v>
      </c>
      <c r="E2145" s="1" t="s">
        <v>59</v>
      </c>
      <c r="F2145" s="1" t="s">
        <v>11</v>
      </c>
      <c r="G2145" s="1" t="s">
        <v>20</v>
      </c>
      <c r="H2145" s="1" t="s">
        <v>330</v>
      </c>
      <c r="I2145" s="2">
        <v>30.44</v>
      </c>
      <c r="J2145" s="3">
        <v>2</v>
      </c>
      <c r="K2145" s="2">
        <v>14.92</v>
      </c>
    </row>
    <row r="2146" spans="1:11" x14ac:dyDescent="0.2">
      <c r="A2146" s="5">
        <v>42070</v>
      </c>
      <c r="B2146" s="3">
        <f>YEAR(Table1[[#This Row],[Order Date]])</f>
        <v>2015</v>
      </c>
      <c r="C2146" s="3">
        <f>MONTH(Table1[[#This Row],[Order Date]])</f>
        <v>3</v>
      </c>
      <c r="D2146" s="1" t="s">
        <v>971</v>
      </c>
      <c r="E2146" s="1" t="s">
        <v>59</v>
      </c>
      <c r="F2146" s="1" t="s">
        <v>11</v>
      </c>
      <c r="G2146" s="1" t="s">
        <v>20</v>
      </c>
      <c r="H2146" s="1" t="s">
        <v>763</v>
      </c>
      <c r="I2146" s="2">
        <v>69.28</v>
      </c>
      <c r="J2146" s="3">
        <v>2</v>
      </c>
      <c r="K2146" s="2">
        <v>33.25</v>
      </c>
    </row>
    <row r="2147" spans="1:11" x14ac:dyDescent="0.2">
      <c r="A2147" s="5">
        <v>42070</v>
      </c>
      <c r="B2147" s="3">
        <f>YEAR(Table1[[#This Row],[Order Date]])</f>
        <v>2015</v>
      </c>
      <c r="C2147" s="3">
        <f>MONTH(Table1[[#This Row],[Order Date]])</f>
        <v>3</v>
      </c>
      <c r="D2147" s="1" t="s">
        <v>971</v>
      </c>
      <c r="E2147" s="1" t="s">
        <v>59</v>
      </c>
      <c r="F2147" s="1" t="s">
        <v>39</v>
      </c>
      <c r="G2147" s="1" t="s">
        <v>40</v>
      </c>
      <c r="H2147" s="1" t="s">
        <v>1940</v>
      </c>
      <c r="I2147" s="2">
        <v>587.97</v>
      </c>
      <c r="J2147" s="3">
        <v>3</v>
      </c>
      <c r="K2147" s="2">
        <v>170.51</v>
      </c>
    </row>
    <row r="2148" spans="1:11" x14ac:dyDescent="0.2">
      <c r="A2148" s="5">
        <v>42071</v>
      </c>
      <c r="B2148" s="3">
        <f>YEAR(Table1[[#This Row],[Order Date]])</f>
        <v>2015</v>
      </c>
      <c r="C2148" s="3">
        <f>MONTH(Table1[[#This Row],[Order Date]])</f>
        <v>3</v>
      </c>
      <c r="D2148" s="1" t="s">
        <v>1941</v>
      </c>
      <c r="E2148" s="1" t="s">
        <v>157</v>
      </c>
      <c r="F2148" s="1" t="s">
        <v>34</v>
      </c>
      <c r="G2148" s="1" t="s">
        <v>74</v>
      </c>
      <c r="H2148" s="1" t="s">
        <v>1039</v>
      </c>
      <c r="I2148" s="2">
        <v>512.94000000000005</v>
      </c>
      <c r="J2148" s="3">
        <v>3</v>
      </c>
      <c r="K2148" s="2">
        <v>97.46</v>
      </c>
    </row>
    <row r="2149" spans="1:11" x14ac:dyDescent="0.2">
      <c r="A2149" s="5">
        <v>42071</v>
      </c>
      <c r="B2149" s="3">
        <f>YEAR(Table1[[#This Row],[Order Date]])</f>
        <v>2015</v>
      </c>
      <c r="C2149" s="3">
        <f>MONTH(Table1[[#This Row],[Order Date]])</f>
        <v>3</v>
      </c>
      <c r="D2149" s="1" t="s">
        <v>1941</v>
      </c>
      <c r="E2149" s="1" t="s">
        <v>157</v>
      </c>
      <c r="F2149" s="1" t="s">
        <v>34</v>
      </c>
      <c r="G2149" s="1" t="s">
        <v>35</v>
      </c>
      <c r="H2149" s="1" t="s">
        <v>1942</v>
      </c>
      <c r="I2149" s="2">
        <v>860.93</v>
      </c>
      <c r="J2149" s="3">
        <v>7</v>
      </c>
      <c r="K2149" s="2">
        <v>189.4</v>
      </c>
    </row>
    <row r="2150" spans="1:11" x14ac:dyDescent="0.2">
      <c r="A2150" s="5">
        <v>42071</v>
      </c>
      <c r="B2150" s="3">
        <f>YEAR(Table1[[#This Row],[Order Date]])</f>
        <v>2015</v>
      </c>
      <c r="C2150" s="3">
        <f>MONTH(Table1[[#This Row],[Order Date]])</f>
        <v>3</v>
      </c>
      <c r="D2150" s="1" t="s">
        <v>1941</v>
      </c>
      <c r="E2150" s="1" t="s">
        <v>157</v>
      </c>
      <c r="F2150" s="1" t="s">
        <v>39</v>
      </c>
      <c r="G2150" s="1" t="s">
        <v>40</v>
      </c>
      <c r="H2150" s="1" t="s">
        <v>1347</v>
      </c>
      <c r="I2150" s="2">
        <v>769.95</v>
      </c>
      <c r="J2150" s="3">
        <v>5</v>
      </c>
      <c r="K2150" s="2">
        <v>223.29</v>
      </c>
    </row>
    <row r="2151" spans="1:11" x14ac:dyDescent="0.2">
      <c r="A2151" s="5">
        <v>42071</v>
      </c>
      <c r="B2151" s="3">
        <f>YEAR(Table1[[#This Row],[Order Date]])</f>
        <v>2015</v>
      </c>
      <c r="C2151" s="3">
        <f>MONTH(Table1[[#This Row],[Order Date]])</f>
        <v>3</v>
      </c>
      <c r="D2151" s="1" t="s">
        <v>1941</v>
      </c>
      <c r="E2151" s="1" t="s">
        <v>157</v>
      </c>
      <c r="F2151" s="1" t="s">
        <v>11</v>
      </c>
      <c r="G2151" s="1" t="s">
        <v>24</v>
      </c>
      <c r="H2151" s="1" t="s">
        <v>1943</v>
      </c>
      <c r="I2151" s="2">
        <v>14.98</v>
      </c>
      <c r="J2151" s="3">
        <v>1</v>
      </c>
      <c r="K2151" s="2">
        <v>4.49</v>
      </c>
    </row>
    <row r="2152" spans="1:11" x14ac:dyDescent="0.2">
      <c r="A2152" s="5">
        <v>42071</v>
      </c>
      <c r="B2152" s="3">
        <f>YEAR(Table1[[#This Row],[Order Date]])</f>
        <v>2015</v>
      </c>
      <c r="C2152" s="3">
        <f>MONTH(Table1[[#This Row],[Order Date]])</f>
        <v>3</v>
      </c>
      <c r="D2152" s="1" t="s">
        <v>1941</v>
      </c>
      <c r="E2152" s="1" t="s">
        <v>157</v>
      </c>
      <c r="F2152" s="1" t="s">
        <v>34</v>
      </c>
      <c r="G2152" s="1" t="s">
        <v>47</v>
      </c>
      <c r="H2152" s="1" t="s">
        <v>678</v>
      </c>
      <c r="I2152" s="2">
        <v>373.08</v>
      </c>
      <c r="J2152" s="3">
        <v>6</v>
      </c>
      <c r="K2152" s="2">
        <v>82.08</v>
      </c>
    </row>
    <row r="2153" spans="1:11" x14ac:dyDescent="0.2">
      <c r="A2153" s="5">
        <v>42071</v>
      </c>
      <c r="B2153" s="3">
        <f>YEAR(Table1[[#This Row],[Order Date]])</f>
        <v>2015</v>
      </c>
      <c r="C2153" s="3">
        <f>MONTH(Table1[[#This Row],[Order Date]])</f>
        <v>3</v>
      </c>
      <c r="D2153" s="1" t="s">
        <v>891</v>
      </c>
      <c r="E2153" s="1" t="s">
        <v>149</v>
      </c>
      <c r="F2153" s="1" t="s">
        <v>11</v>
      </c>
      <c r="G2153" s="1" t="s">
        <v>12</v>
      </c>
      <c r="H2153" s="1" t="s">
        <v>1944</v>
      </c>
      <c r="I2153" s="2">
        <v>19.440000000000001</v>
      </c>
      <c r="J2153" s="3">
        <v>3</v>
      </c>
      <c r="K2153" s="2">
        <v>9.33</v>
      </c>
    </row>
    <row r="2154" spans="1:11" x14ac:dyDescent="0.2">
      <c r="A2154" s="5">
        <v>42071</v>
      </c>
      <c r="B2154" s="3">
        <f>YEAR(Table1[[#This Row],[Order Date]])</f>
        <v>2015</v>
      </c>
      <c r="C2154" s="3">
        <f>MONTH(Table1[[#This Row],[Order Date]])</f>
        <v>3</v>
      </c>
      <c r="D2154" s="1" t="s">
        <v>1446</v>
      </c>
      <c r="E2154" s="1" t="s">
        <v>278</v>
      </c>
      <c r="F2154" s="1" t="s">
        <v>11</v>
      </c>
      <c r="G2154" s="1" t="s">
        <v>24</v>
      </c>
      <c r="H2154" s="1" t="s">
        <v>31</v>
      </c>
      <c r="I2154" s="2">
        <v>3.41</v>
      </c>
      <c r="J2154" s="3">
        <v>1</v>
      </c>
      <c r="K2154" s="2">
        <v>0.89</v>
      </c>
    </row>
    <row r="2155" spans="1:11" x14ac:dyDescent="0.2">
      <c r="A2155" s="5">
        <v>42071</v>
      </c>
      <c r="B2155" s="3">
        <f>YEAR(Table1[[#This Row],[Order Date]])</f>
        <v>2015</v>
      </c>
      <c r="C2155" s="3">
        <f>MONTH(Table1[[#This Row],[Order Date]])</f>
        <v>3</v>
      </c>
      <c r="D2155" s="1" t="s">
        <v>809</v>
      </c>
      <c r="E2155" s="1" t="s">
        <v>15</v>
      </c>
      <c r="F2155" s="1" t="s">
        <v>11</v>
      </c>
      <c r="G2155" s="1" t="s">
        <v>20</v>
      </c>
      <c r="H2155" s="1" t="s">
        <v>819</v>
      </c>
      <c r="I2155" s="2">
        <v>8.57</v>
      </c>
      <c r="J2155" s="3">
        <v>3</v>
      </c>
      <c r="K2155" s="2">
        <v>-14.57</v>
      </c>
    </row>
    <row r="2156" spans="1:11" x14ac:dyDescent="0.2">
      <c r="A2156" s="5">
        <v>42072</v>
      </c>
      <c r="B2156" s="3">
        <f>YEAR(Table1[[#This Row],[Order Date]])</f>
        <v>2015</v>
      </c>
      <c r="C2156" s="3">
        <f>MONTH(Table1[[#This Row],[Order Date]])</f>
        <v>3</v>
      </c>
      <c r="D2156" s="1" t="s">
        <v>873</v>
      </c>
      <c r="E2156" s="1" t="s">
        <v>10</v>
      </c>
      <c r="F2156" s="1" t="s">
        <v>39</v>
      </c>
      <c r="G2156" s="1" t="s">
        <v>52</v>
      </c>
      <c r="H2156" s="1" t="s">
        <v>1063</v>
      </c>
      <c r="I2156" s="2">
        <v>113.52</v>
      </c>
      <c r="J2156" s="3">
        <v>5</v>
      </c>
      <c r="K2156" s="2">
        <v>29.8</v>
      </c>
    </row>
    <row r="2157" spans="1:11" x14ac:dyDescent="0.2">
      <c r="A2157" s="5">
        <v>42072</v>
      </c>
      <c r="B2157" s="3">
        <f>YEAR(Table1[[#This Row],[Order Date]])</f>
        <v>2015</v>
      </c>
      <c r="C2157" s="3">
        <f>MONTH(Table1[[#This Row],[Order Date]])</f>
        <v>3</v>
      </c>
      <c r="D2157" s="1" t="s">
        <v>873</v>
      </c>
      <c r="E2157" s="1" t="s">
        <v>10</v>
      </c>
      <c r="F2157" s="1" t="s">
        <v>39</v>
      </c>
      <c r="G2157" s="1" t="s">
        <v>40</v>
      </c>
      <c r="H2157" s="1" t="s">
        <v>1750</v>
      </c>
      <c r="I2157" s="2">
        <v>359.88</v>
      </c>
      <c r="J2157" s="3">
        <v>3</v>
      </c>
      <c r="K2157" s="2">
        <v>22.49</v>
      </c>
    </row>
    <row r="2158" spans="1:11" x14ac:dyDescent="0.2">
      <c r="A2158" s="5">
        <v>42072</v>
      </c>
      <c r="B2158" s="3">
        <f>YEAR(Table1[[#This Row],[Order Date]])</f>
        <v>2015</v>
      </c>
      <c r="C2158" s="3">
        <f>MONTH(Table1[[#This Row],[Order Date]])</f>
        <v>3</v>
      </c>
      <c r="D2158" s="1" t="s">
        <v>1945</v>
      </c>
      <c r="E2158" s="1" t="s">
        <v>245</v>
      </c>
      <c r="F2158" s="1" t="s">
        <v>11</v>
      </c>
      <c r="G2158" s="1" t="s">
        <v>16</v>
      </c>
      <c r="H2158" s="1" t="s">
        <v>932</v>
      </c>
      <c r="I2158" s="2">
        <v>4.6100000000000003</v>
      </c>
      <c r="J2158" s="3">
        <v>2</v>
      </c>
      <c r="K2158" s="2">
        <v>1.67</v>
      </c>
    </row>
    <row r="2159" spans="1:11" x14ac:dyDescent="0.2">
      <c r="A2159" s="5">
        <v>42073</v>
      </c>
      <c r="B2159" s="3">
        <f>YEAR(Table1[[#This Row],[Order Date]])</f>
        <v>2015</v>
      </c>
      <c r="C2159" s="3">
        <f>MONTH(Table1[[#This Row],[Order Date]])</f>
        <v>3</v>
      </c>
      <c r="D2159" s="1" t="s">
        <v>94</v>
      </c>
      <c r="E2159" s="1" t="s">
        <v>10</v>
      </c>
      <c r="F2159" s="1" t="s">
        <v>11</v>
      </c>
      <c r="G2159" s="1" t="s">
        <v>20</v>
      </c>
      <c r="H2159" s="1" t="s">
        <v>1291</v>
      </c>
      <c r="I2159" s="2">
        <v>1.1100000000000001</v>
      </c>
      <c r="J2159" s="3">
        <v>2</v>
      </c>
      <c r="K2159" s="2">
        <v>-1.89</v>
      </c>
    </row>
    <row r="2160" spans="1:11" x14ac:dyDescent="0.2">
      <c r="A2160" s="5">
        <v>42073</v>
      </c>
      <c r="B2160" s="3">
        <f>YEAR(Table1[[#This Row],[Order Date]])</f>
        <v>2015</v>
      </c>
      <c r="C2160" s="3">
        <f>MONTH(Table1[[#This Row],[Order Date]])</f>
        <v>3</v>
      </c>
      <c r="D2160" s="1" t="s">
        <v>452</v>
      </c>
      <c r="E2160" s="1" t="s">
        <v>531</v>
      </c>
      <c r="F2160" s="1" t="s">
        <v>11</v>
      </c>
      <c r="G2160" s="1" t="s">
        <v>18</v>
      </c>
      <c r="H2160" s="1" t="s">
        <v>1245</v>
      </c>
      <c r="I2160" s="2">
        <v>89.82</v>
      </c>
      <c r="J2160" s="3">
        <v>6</v>
      </c>
      <c r="K2160" s="2">
        <v>25.15</v>
      </c>
    </row>
    <row r="2161" spans="1:11" x14ac:dyDescent="0.2">
      <c r="A2161" s="5">
        <v>42075</v>
      </c>
      <c r="B2161" s="3">
        <f>YEAR(Table1[[#This Row],[Order Date]])</f>
        <v>2015</v>
      </c>
      <c r="C2161" s="3">
        <f>MONTH(Table1[[#This Row],[Order Date]])</f>
        <v>3</v>
      </c>
      <c r="D2161" s="1" t="s">
        <v>1946</v>
      </c>
      <c r="E2161" s="1" t="s">
        <v>123</v>
      </c>
      <c r="F2161" s="1" t="s">
        <v>11</v>
      </c>
      <c r="G2161" s="1" t="s">
        <v>63</v>
      </c>
      <c r="H2161" s="1" t="s">
        <v>1427</v>
      </c>
      <c r="I2161" s="2">
        <v>8.69</v>
      </c>
      <c r="J2161" s="3">
        <v>3</v>
      </c>
      <c r="K2161" s="2">
        <v>2.93</v>
      </c>
    </row>
    <row r="2162" spans="1:11" x14ac:dyDescent="0.2">
      <c r="A2162" s="5">
        <v>42075</v>
      </c>
      <c r="B2162" s="3">
        <f>YEAR(Table1[[#This Row],[Order Date]])</f>
        <v>2015</v>
      </c>
      <c r="C2162" s="3">
        <f>MONTH(Table1[[#This Row],[Order Date]])</f>
        <v>3</v>
      </c>
      <c r="D2162" s="1" t="s">
        <v>1946</v>
      </c>
      <c r="E2162" s="1" t="s">
        <v>123</v>
      </c>
      <c r="F2162" s="1" t="s">
        <v>34</v>
      </c>
      <c r="G2162" s="1" t="s">
        <v>47</v>
      </c>
      <c r="H2162" s="1" t="s">
        <v>104</v>
      </c>
      <c r="I2162" s="2">
        <v>30.88</v>
      </c>
      <c r="J2162" s="3">
        <v>4</v>
      </c>
      <c r="K2162" s="2">
        <v>3.86</v>
      </c>
    </row>
    <row r="2163" spans="1:11" x14ac:dyDescent="0.2">
      <c r="A2163" s="5">
        <v>42075</v>
      </c>
      <c r="B2163" s="3">
        <f>YEAR(Table1[[#This Row],[Order Date]])</f>
        <v>2015</v>
      </c>
      <c r="C2163" s="3">
        <f>MONTH(Table1[[#This Row],[Order Date]])</f>
        <v>3</v>
      </c>
      <c r="D2163" s="1" t="s">
        <v>1946</v>
      </c>
      <c r="E2163" s="1" t="s">
        <v>123</v>
      </c>
      <c r="F2163" s="1" t="s">
        <v>34</v>
      </c>
      <c r="G2163" s="1" t="s">
        <v>47</v>
      </c>
      <c r="H2163" s="1" t="s">
        <v>872</v>
      </c>
      <c r="I2163" s="2">
        <v>6.41</v>
      </c>
      <c r="J2163" s="3">
        <v>3</v>
      </c>
      <c r="K2163" s="2">
        <v>1.44</v>
      </c>
    </row>
    <row r="2164" spans="1:11" x14ac:dyDescent="0.2">
      <c r="A2164" s="5">
        <v>42075</v>
      </c>
      <c r="B2164" s="3">
        <f>YEAR(Table1[[#This Row],[Order Date]])</f>
        <v>2015</v>
      </c>
      <c r="C2164" s="3">
        <f>MONTH(Table1[[#This Row],[Order Date]])</f>
        <v>3</v>
      </c>
      <c r="D2164" s="1" t="s">
        <v>1408</v>
      </c>
      <c r="E2164" s="1" t="s">
        <v>245</v>
      </c>
      <c r="F2164" s="1" t="s">
        <v>11</v>
      </c>
      <c r="G2164" s="1" t="s">
        <v>16</v>
      </c>
      <c r="H2164" s="1" t="s">
        <v>447</v>
      </c>
      <c r="I2164" s="2">
        <v>5.04</v>
      </c>
      <c r="J2164" s="3">
        <v>2</v>
      </c>
      <c r="K2164" s="2">
        <v>1.76</v>
      </c>
    </row>
    <row r="2165" spans="1:11" x14ac:dyDescent="0.2">
      <c r="A2165" s="5">
        <v>42076</v>
      </c>
      <c r="B2165" s="3">
        <f>YEAR(Table1[[#This Row],[Order Date]])</f>
        <v>2015</v>
      </c>
      <c r="C2165" s="3">
        <f>MONTH(Table1[[#This Row],[Order Date]])</f>
        <v>3</v>
      </c>
      <c r="D2165" s="1" t="s">
        <v>1251</v>
      </c>
      <c r="E2165" s="1" t="s">
        <v>164</v>
      </c>
      <c r="F2165" s="1" t="s">
        <v>34</v>
      </c>
      <c r="G2165" s="1" t="s">
        <v>74</v>
      </c>
      <c r="H2165" s="1" t="s">
        <v>142</v>
      </c>
      <c r="I2165" s="2">
        <v>141.96</v>
      </c>
      <c r="J2165" s="3">
        <v>2</v>
      </c>
      <c r="K2165" s="2">
        <v>39.75</v>
      </c>
    </row>
    <row r="2166" spans="1:11" x14ac:dyDescent="0.2">
      <c r="A2166" s="5">
        <v>42076</v>
      </c>
      <c r="B2166" s="3">
        <f>YEAR(Table1[[#This Row],[Order Date]])</f>
        <v>2015</v>
      </c>
      <c r="C2166" s="3">
        <f>MONTH(Table1[[#This Row],[Order Date]])</f>
        <v>3</v>
      </c>
      <c r="D2166" s="1" t="s">
        <v>545</v>
      </c>
      <c r="E2166" s="1" t="s">
        <v>27</v>
      </c>
      <c r="F2166" s="1" t="s">
        <v>34</v>
      </c>
      <c r="G2166" s="1" t="s">
        <v>35</v>
      </c>
      <c r="H2166" s="1" t="s">
        <v>36</v>
      </c>
      <c r="I2166" s="2">
        <v>915.14</v>
      </c>
      <c r="J2166" s="3">
        <v>4</v>
      </c>
      <c r="K2166" s="2">
        <v>102.95</v>
      </c>
    </row>
    <row r="2167" spans="1:11" x14ac:dyDescent="0.2">
      <c r="A2167" s="5">
        <v>42076</v>
      </c>
      <c r="B2167" s="3">
        <f>YEAR(Table1[[#This Row],[Order Date]])</f>
        <v>2015</v>
      </c>
      <c r="C2167" s="3">
        <f>MONTH(Table1[[#This Row],[Order Date]])</f>
        <v>3</v>
      </c>
      <c r="D2167" s="1" t="s">
        <v>545</v>
      </c>
      <c r="E2167" s="1" t="s">
        <v>27</v>
      </c>
      <c r="F2167" s="1" t="s">
        <v>34</v>
      </c>
      <c r="G2167" s="1" t="s">
        <v>47</v>
      </c>
      <c r="H2167" s="1" t="s">
        <v>1083</v>
      </c>
      <c r="I2167" s="2">
        <v>327.76</v>
      </c>
      <c r="J2167" s="3">
        <v>8</v>
      </c>
      <c r="K2167" s="2">
        <v>91.77</v>
      </c>
    </row>
    <row r="2168" spans="1:11" x14ac:dyDescent="0.2">
      <c r="A2168" s="5">
        <v>42077</v>
      </c>
      <c r="B2168" s="3">
        <f>YEAR(Table1[[#This Row],[Order Date]])</f>
        <v>2015</v>
      </c>
      <c r="C2168" s="3">
        <f>MONTH(Table1[[#This Row],[Order Date]])</f>
        <v>3</v>
      </c>
      <c r="D2168" s="1" t="s">
        <v>915</v>
      </c>
      <c r="E2168" s="1" t="s">
        <v>685</v>
      </c>
      <c r="F2168" s="1" t="s">
        <v>11</v>
      </c>
      <c r="G2168" s="1" t="s">
        <v>16</v>
      </c>
      <c r="H2168" s="1" t="s">
        <v>377</v>
      </c>
      <c r="I2168" s="2">
        <v>16.52</v>
      </c>
      <c r="J2168" s="3">
        <v>4</v>
      </c>
      <c r="K2168" s="2">
        <v>7.6</v>
      </c>
    </row>
    <row r="2169" spans="1:11" x14ac:dyDescent="0.2">
      <c r="A2169" s="5">
        <v>42077</v>
      </c>
      <c r="B2169" s="3">
        <f>YEAR(Table1[[#This Row],[Order Date]])</f>
        <v>2015</v>
      </c>
      <c r="C2169" s="3">
        <f>MONTH(Table1[[#This Row],[Order Date]])</f>
        <v>3</v>
      </c>
      <c r="D2169" s="1" t="s">
        <v>915</v>
      </c>
      <c r="E2169" s="1" t="s">
        <v>685</v>
      </c>
      <c r="F2169" s="1" t="s">
        <v>11</v>
      </c>
      <c r="G2169" s="1" t="s">
        <v>20</v>
      </c>
      <c r="H2169" s="1" t="s">
        <v>121</v>
      </c>
      <c r="I2169" s="2">
        <v>671.94</v>
      </c>
      <c r="J2169" s="3">
        <v>3</v>
      </c>
      <c r="K2169" s="2">
        <v>315.81</v>
      </c>
    </row>
    <row r="2170" spans="1:11" x14ac:dyDescent="0.2">
      <c r="A2170" s="5">
        <v>42077</v>
      </c>
      <c r="B2170" s="3">
        <f>YEAR(Table1[[#This Row],[Order Date]])</f>
        <v>2015</v>
      </c>
      <c r="C2170" s="3">
        <f>MONTH(Table1[[#This Row],[Order Date]])</f>
        <v>3</v>
      </c>
      <c r="D2170" s="1" t="s">
        <v>587</v>
      </c>
      <c r="E2170" s="1" t="s">
        <v>27</v>
      </c>
      <c r="F2170" s="1" t="s">
        <v>11</v>
      </c>
      <c r="G2170" s="1" t="s">
        <v>12</v>
      </c>
      <c r="H2170" s="1" t="s">
        <v>1398</v>
      </c>
      <c r="I2170" s="2">
        <v>19.440000000000001</v>
      </c>
      <c r="J2170" s="3">
        <v>3</v>
      </c>
      <c r="K2170" s="2">
        <v>9.33</v>
      </c>
    </row>
    <row r="2171" spans="1:11" x14ac:dyDescent="0.2">
      <c r="A2171" s="5">
        <v>42078</v>
      </c>
      <c r="B2171" s="3">
        <f>YEAR(Table1[[#This Row],[Order Date]])</f>
        <v>2015</v>
      </c>
      <c r="C2171" s="3">
        <f>MONTH(Table1[[#This Row],[Order Date]])</f>
        <v>3</v>
      </c>
      <c r="D2171" s="1" t="s">
        <v>1898</v>
      </c>
      <c r="E2171" s="1" t="s">
        <v>296</v>
      </c>
      <c r="F2171" s="1" t="s">
        <v>39</v>
      </c>
      <c r="G2171" s="1" t="s">
        <v>40</v>
      </c>
      <c r="H2171" s="1" t="s">
        <v>1947</v>
      </c>
      <c r="I2171" s="2">
        <v>16.78</v>
      </c>
      <c r="J2171" s="3">
        <v>3</v>
      </c>
      <c r="K2171" s="2">
        <v>1.68</v>
      </c>
    </row>
    <row r="2172" spans="1:11" x14ac:dyDescent="0.2">
      <c r="A2172" s="5">
        <v>42079</v>
      </c>
      <c r="B2172" s="3">
        <f>YEAR(Table1[[#This Row],[Order Date]])</f>
        <v>2015</v>
      </c>
      <c r="C2172" s="3">
        <f>MONTH(Table1[[#This Row],[Order Date]])</f>
        <v>3</v>
      </c>
      <c r="D2172" s="1" t="s">
        <v>1948</v>
      </c>
      <c r="E2172" s="1" t="s">
        <v>30</v>
      </c>
      <c r="F2172" s="1" t="s">
        <v>11</v>
      </c>
      <c r="G2172" s="1" t="s">
        <v>24</v>
      </c>
      <c r="H2172" s="1" t="s">
        <v>38</v>
      </c>
      <c r="I2172" s="2">
        <v>2.74</v>
      </c>
      <c r="J2172" s="3">
        <v>1</v>
      </c>
      <c r="K2172" s="2">
        <v>0.74</v>
      </c>
    </row>
    <row r="2173" spans="1:11" x14ac:dyDescent="0.2">
      <c r="A2173" s="5">
        <v>42079</v>
      </c>
      <c r="B2173" s="3">
        <f>YEAR(Table1[[#This Row],[Order Date]])</f>
        <v>2015</v>
      </c>
      <c r="C2173" s="3">
        <f>MONTH(Table1[[#This Row],[Order Date]])</f>
        <v>3</v>
      </c>
      <c r="D2173" s="1" t="s">
        <v>1948</v>
      </c>
      <c r="E2173" s="1" t="s">
        <v>30</v>
      </c>
      <c r="F2173" s="1" t="s">
        <v>11</v>
      </c>
      <c r="G2173" s="1" t="s">
        <v>24</v>
      </c>
      <c r="H2173" s="1" t="s">
        <v>1949</v>
      </c>
      <c r="I2173" s="2">
        <v>8.34</v>
      </c>
      <c r="J2173" s="3">
        <v>3</v>
      </c>
      <c r="K2173" s="2">
        <v>2.17</v>
      </c>
    </row>
    <row r="2174" spans="1:11" x14ac:dyDescent="0.2">
      <c r="A2174" s="5">
        <v>42079</v>
      </c>
      <c r="B2174" s="3">
        <f>YEAR(Table1[[#This Row],[Order Date]])</f>
        <v>2015</v>
      </c>
      <c r="C2174" s="3">
        <f>MONTH(Table1[[#This Row],[Order Date]])</f>
        <v>3</v>
      </c>
      <c r="D2174" s="1" t="s">
        <v>1948</v>
      </c>
      <c r="E2174" s="1" t="s">
        <v>30</v>
      </c>
      <c r="F2174" s="1" t="s">
        <v>11</v>
      </c>
      <c r="G2174" s="1" t="s">
        <v>18</v>
      </c>
      <c r="H2174" s="1" t="s">
        <v>1950</v>
      </c>
      <c r="I2174" s="2">
        <v>46.74</v>
      </c>
      <c r="J2174" s="3">
        <v>3</v>
      </c>
      <c r="K2174" s="2">
        <v>11.69</v>
      </c>
    </row>
    <row r="2175" spans="1:11" x14ac:dyDescent="0.2">
      <c r="A2175" s="5">
        <v>42079</v>
      </c>
      <c r="B2175" s="3">
        <f>YEAR(Table1[[#This Row],[Order Date]])</f>
        <v>2015</v>
      </c>
      <c r="C2175" s="3">
        <f>MONTH(Table1[[#This Row],[Order Date]])</f>
        <v>3</v>
      </c>
      <c r="D2175" s="1" t="s">
        <v>1948</v>
      </c>
      <c r="E2175" s="1" t="s">
        <v>30</v>
      </c>
      <c r="F2175" s="1" t="s">
        <v>11</v>
      </c>
      <c r="G2175" s="1" t="s">
        <v>20</v>
      </c>
      <c r="H2175" s="1" t="s">
        <v>1606</v>
      </c>
      <c r="I2175" s="2">
        <v>6354.95</v>
      </c>
      <c r="J2175" s="3">
        <v>5</v>
      </c>
      <c r="K2175" s="2">
        <v>3177.48</v>
      </c>
    </row>
    <row r="2176" spans="1:11" x14ac:dyDescent="0.2">
      <c r="A2176" s="5">
        <v>42079</v>
      </c>
      <c r="B2176" s="3">
        <f>YEAR(Table1[[#This Row],[Order Date]])</f>
        <v>2015</v>
      </c>
      <c r="C2176" s="3">
        <f>MONTH(Table1[[#This Row],[Order Date]])</f>
        <v>3</v>
      </c>
      <c r="D2176" s="1" t="s">
        <v>1951</v>
      </c>
      <c r="E2176" s="1" t="s">
        <v>164</v>
      </c>
      <c r="F2176" s="1" t="s">
        <v>34</v>
      </c>
      <c r="G2176" s="1" t="s">
        <v>145</v>
      </c>
      <c r="H2176" s="1" t="s">
        <v>473</v>
      </c>
      <c r="I2176" s="2">
        <v>171.96</v>
      </c>
      <c r="J2176" s="3">
        <v>2</v>
      </c>
      <c r="K2176" s="2">
        <v>44.71</v>
      </c>
    </row>
    <row r="2177" spans="1:11" x14ac:dyDescent="0.2">
      <c r="A2177" s="5">
        <v>42079</v>
      </c>
      <c r="B2177" s="3">
        <f>YEAR(Table1[[#This Row],[Order Date]])</f>
        <v>2015</v>
      </c>
      <c r="C2177" s="3">
        <f>MONTH(Table1[[#This Row],[Order Date]])</f>
        <v>3</v>
      </c>
      <c r="D2177" s="1" t="s">
        <v>1310</v>
      </c>
      <c r="E2177" s="1" t="s">
        <v>27</v>
      </c>
      <c r="F2177" s="1" t="s">
        <v>34</v>
      </c>
      <c r="G2177" s="1" t="s">
        <v>47</v>
      </c>
      <c r="H2177" s="1" t="s">
        <v>1952</v>
      </c>
      <c r="I2177" s="2">
        <v>43.13</v>
      </c>
      <c r="J2177" s="3">
        <v>1</v>
      </c>
      <c r="K2177" s="2">
        <v>18.11</v>
      </c>
    </row>
    <row r="2178" spans="1:11" x14ac:dyDescent="0.2">
      <c r="A2178" s="5">
        <v>42079</v>
      </c>
      <c r="B2178" s="3">
        <f>YEAR(Table1[[#This Row],[Order Date]])</f>
        <v>2015</v>
      </c>
      <c r="C2178" s="3">
        <f>MONTH(Table1[[#This Row],[Order Date]])</f>
        <v>3</v>
      </c>
      <c r="D2178" s="1" t="s">
        <v>892</v>
      </c>
      <c r="E2178" s="1" t="s">
        <v>149</v>
      </c>
      <c r="F2178" s="1" t="s">
        <v>39</v>
      </c>
      <c r="G2178" s="1" t="s">
        <v>40</v>
      </c>
      <c r="H2178" s="1" t="s">
        <v>1953</v>
      </c>
      <c r="I2178" s="2">
        <v>85.9</v>
      </c>
      <c r="J2178" s="3">
        <v>2</v>
      </c>
      <c r="K2178" s="2">
        <v>2.58</v>
      </c>
    </row>
    <row r="2179" spans="1:11" x14ac:dyDescent="0.2">
      <c r="A2179" s="5">
        <v>42079</v>
      </c>
      <c r="B2179" s="3">
        <f>YEAR(Table1[[#This Row],[Order Date]])</f>
        <v>2015</v>
      </c>
      <c r="C2179" s="3">
        <f>MONTH(Table1[[#This Row],[Order Date]])</f>
        <v>3</v>
      </c>
      <c r="D2179" s="1" t="s">
        <v>380</v>
      </c>
      <c r="E2179" s="1" t="s">
        <v>488</v>
      </c>
      <c r="F2179" s="1" t="s">
        <v>11</v>
      </c>
      <c r="G2179" s="1" t="s">
        <v>16</v>
      </c>
      <c r="H2179" s="1" t="s">
        <v>814</v>
      </c>
      <c r="I2179" s="2">
        <v>491.55</v>
      </c>
      <c r="J2179" s="3">
        <v>5</v>
      </c>
      <c r="K2179" s="2">
        <v>240.86</v>
      </c>
    </row>
    <row r="2180" spans="1:11" x14ac:dyDescent="0.2">
      <c r="A2180" s="5">
        <v>42079</v>
      </c>
      <c r="B2180" s="3">
        <f>YEAR(Table1[[#This Row],[Order Date]])</f>
        <v>2015</v>
      </c>
      <c r="C2180" s="3">
        <f>MONTH(Table1[[#This Row],[Order Date]])</f>
        <v>3</v>
      </c>
      <c r="D2180" s="1" t="s">
        <v>380</v>
      </c>
      <c r="E2180" s="1" t="s">
        <v>488</v>
      </c>
      <c r="F2180" s="1" t="s">
        <v>11</v>
      </c>
      <c r="G2180" s="1" t="s">
        <v>63</v>
      </c>
      <c r="H2180" s="1" t="s">
        <v>1299</v>
      </c>
      <c r="I2180" s="2">
        <v>7.38</v>
      </c>
      <c r="J2180" s="3">
        <v>2</v>
      </c>
      <c r="K2180" s="2">
        <v>3.39</v>
      </c>
    </row>
    <row r="2181" spans="1:11" x14ac:dyDescent="0.2">
      <c r="A2181" s="5">
        <v>42079</v>
      </c>
      <c r="B2181" s="3">
        <f>YEAR(Table1[[#This Row],[Order Date]])</f>
        <v>2015</v>
      </c>
      <c r="C2181" s="3">
        <f>MONTH(Table1[[#This Row],[Order Date]])</f>
        <v>3</v>
      </c>
      <c r="D2181" s="1" t="s">
        <v>1332</v>
      </c>
      <c r="E2181" s="1" t="s">
        <v>149</v>
      </c>
      <c r="F2181" s="1" t="s">
        <v>11</v>
      </c>
      <c r="G2181" s="1" t="s">
        <v>24</v>
      </c>
      <c r="H2181" s="1" t="s">
        <v>1954</v>
      </c>
      <c r="I2181" s="2">
        <v>17.52</v>
      </c>
      <c r="J2181" s="3">
        <v>3</v>
      </c>
      <c r="K2181" s="2">
        <v>6.31</v>
      </c>
    </row>
    <row r="2182" spans="1:11" x14ac:dyDescent="0.2">
      <c r="A2182" s="5">
        <v>42080</v>
      </c>
      <c r="B2182" s="3">
        <f>YEAR(Table1[[#This Row],[Order Date]])</f>
        <v>2015</v>
      </c>
      <c r="C2182" s="3">
        <f>MONTH(Table1[[#This Row],[Order Date]])</f>
        <v>3</v>
      </c>
      <c r="D2182" s="1" t="s">
        <v>1688</v>
      </c>
      <c r="E2182" s="1" t="s">
        <v>149</v>
      </c>
      <c r="F2182" s="1" t="s">
        <v>39</v>
      </c>
      <c r="G2182" s="1" t="s">
        <v>52</v>
      </c>
      <c r="H2182" s="1" t="s">
        <v>1955</v>
      </c>
      <c r="I2182" s="2">
        <v>15.02</v>
      </c>
      <c r="J2182" s="3">
        <v>1</v>
      </c>
      <c r="K2182" s="2">
        <v>2.7</v>
      </c>
    </row>
    <row r="2183" spans="1:11" x14ac:dyDescent="0.2">
      <c r="A2183" s="5">
        <v>42080</v>
      </c>
      <c r="B2183" s="3">
        <f>YEAR(Table1[[#This Row],[Order Date]])</f>
        <v>2015</v>
      </c>
      <c r="C2183" s="3">
        <f>MONTH(Table1[[#This Row],[Order Date]])</f>
        <v>3</v>
      </c>
      <c r="D2183" s="1" t="s">
        <v>1688</v>
      </c>
      <c r="E2183" s="1" t="s">
        <v>149</v>
      </c>
      <c r="F2183" s="1" t="s">
        <v>11</v>
      </c>
      <c r="G2183" s="1" t="s">
        <v>18</v>
      </c>
      <c r="H2183" s="1" t="s">
        <v>1956</v>
      </c>
      <c r="I2183" s="2">
        <v>33.82</v>
      </c>
      <c r="J2183" s="3">
        <v>2</v>
      </c>
      <c r="K2183" s="2">
        <v>9.1300000000000008</v>
      </c>
    </row>
    <row r="2184" spans="1:11" x14ac:dyDescent="0.2">
      <c r="A2184" s="5">
        <v>42082</v>
      </c>
      <c r="B2184" s="3">
        <f>YEAR(Table1[[#This Row],[Order Date]])</f>
        <v>2015</v>
      </c>
      <c r="C2184" s="3">
        <f>MONTH(Table1[[#This Row],[Order Date]])</f>
        <v>3</v>
      </c>
      <c r="D2184" s="1" t="s">
        <v>1957</v>
      </c>
      <c r="E2184" s="1" t="s">
        <v>164</v>
      </c>
      <c r="F2184" s="1" t="s">
        <v>39</v>
      </c>
      <c r="G2184" s="1" t="s">
        <v>40</v>
      </c>
      <c r="H2184" s="1" t="s">
        <v>42</v>
      </c>
      <c r="I2184" s="2">
        <v>453.58</v>
      </c>
      <c r="J2184" s="3">
        <v>3</v>
      </c>
      <c r="K2184" s="2">
        <v>39.69</v>
      </c>
    </row>
    <row r="2185" spans="1:11" x14ac:dyDescent="0.2">
      <c r="A2185" s="5">
        <v>42082</v>
      </c>
      <c r="B2185" s="3">
        <f>YEAR(Table1[[#This Row],[Order Date]])</f>
        <v>2015</v>
      </c>
      <c r="C2185" s="3">
        <f>MONTH(Table1[[#This Row],[Order Date]])</f>
        <v>3</v>
      </c>
      <c r="D2185" s="1" t="s">
        <v>1495</v>
      </c>
      <c r="E2185" s="1" t="s">
        <v>164</v>
      </c>
      <c r="F2185" s="1" t="s">
        <v>11</v>
      </c>
      <c r="G2185" s="1" t="s">
        <v>18</v>
      </c>
      <c r="H2185" s="1" t="s">
        <v>1958</v>
      </c>
      <c r="I2185" s="2">
        <v>1247.6400000000001</v>
      </c>
      <c r="J2185" s="3">
        <v>3</v>
      </c>
      <c r="K2185" s="2">
        <v>349.34</v>
      </c>
    </row>
    <row r="2186" spans="1:11" x14ac:dyDescent="0.2">
      <c r="A2186" s="5">
        <v>42082</v>
      </c>
      <c r="B2186" s="3">
        <f>YEAR(Table1[[#This Row],[Order Date]])</f>
        <v>2015</v>
      </c>
      <c r="C2186" s="3">
        <f>MONTH(Table1[[#This Row],[Order Date]])</f>
        <v>3</v>
      </c>
      <c r="D2186" s="1" t="s">
        <v>1495</v>
      </c>
      <c r="E2186" s="1" t="s">
        <v>164</v>
      </c>
      <c r="F2186" s="1" t="s">
        <v>39</v>
      </c>
      <c r="G2186" s="1" t="s">
        <v>603</v>
      </c>
      <c r="H2186" s="1" t="s">
        <v>1769</v>
      </c>
      <c r="I2186" s="2">
        <v>3149.93</v>
      </c>
      <c r="J2186" s="3">
        <v>7</v>
      </c>
      <c r="K2186" s="2">
        <v>1480.47</v>
      </c>
    </row>
    <row r="2187" spans="1:11" x14ac:dyDescent="0.2">
      <c r="A2187" s="5">
        <v>42082</v>
      </c>
      <c r="B2187" s="3">
        <f>YEAR(Table1[[#This Row],[Order Date]])</f>
        <v>2015</v>
      </c>
      <c r="C2187" s="3">
        <f>MONTH(Table1[[#This Row],[Order Date]])</f>
        <v>3</v>
      </c>
      <c r="D2187" s="1" t="s">
        <v>1495</v>
      </c>
      <c r="E2187" s="1" t="s">
        <v>164</v>
      </c>
      <c r="F2187" s="1" t="s">
        <v>11</v>
      </c>
      <c r="G2187" s="1" t="s">
        <v>12</v>
      </c>
      <c r="H2187" s="1" t="s">
        <v>1670</v>
      </c>
      <c r="I2187" s="2">
        <v>209.7</v>
      </c>
      <c r="J2187" s="3">
        <v>2</v>
      </c>
      <c r="K2187" s="2">
        <v>100.66</v>
      </c>
    </row>
    <row r="2188" spans="1:11" x14ac:dyDescent="0.2">
      <c r="A2188" s="5">
        <v>42082</v>
      </c>
      <c r="B2188" s="3">
        <f>YEAR(Table1[[#This Row],[Order Date]])</f>
        <v>2015</v>
      </c>
      <c r="C2188" s="3">
        <f>MONTH(Table1[[#This Row],[Order Date]])</f>
        <v>3</v>
      </c>
      <c r="D2188" s="1" t="s">
        <v>1051</v>
      </c>
      <c r="E2188" s="1" t="s">
        <v>27</v>
      </c>
      <c r="F2188" s="1" t="s">
        <v>11</v>
      </c>
      <c r="G2188" s="1" t="s">
        <v>20</v>
      </c>
      <c r="H2188" s="1" t="s">
        <v>1959</v>
      </c>
      <c r="I2188" s="2">
        <v>17.57</v>
      </c>
      <c r="J2188" s="3">
        <v>2</v>
      </c>
      <c r="K2188" s="2">
        <v>6.37</v>
      </c>
    </row>
    <row r="2189" spans="1:11" x14ac:dyDescent="0.2">
      <c r="A2189" s="5">
        <v>42082</v>
      </c>
      <c r="B2189" s="3">
        <f>YEAR(Table1[[#This Row],[Order Date]])</f>
        <v>2015</v>
      </c>
      <c r="C2189" s="3">
        <f>MONTH(Table1[[#This Row],[Order Date]])</f>
        <v>3</v>
      </c>
      <c r="D2189" s="1" t="s">
        <v>1051</v>
      </c>
      <c r="E2189" s="1" t="s">
        <v>27</v>
      </c>
      <c r="F2189" s="1" t="s">
        <v>11</v>
      </c>
      <c r="G2189" s="1" t="s">
        <v>16</v>
      </c>
      <c r="H2189" s="1" t="s">
        <v>1040</v>
      </c>
      <c r="I2189" s="2">
        <v>14.62</v>
      </c>
      <c r="J2189" s="3">
        <v>2</v>
      </c>
      <c r="K2189" s="2">
        <v>6.87</v>
      </c>
    </row>
    <row r="2190" spans="1:11" x14ac:dyDescent="0.2">
      <c r="A2190" s="5">
        <v>42082</v>
      </c>
      <c r="B2190" s="3">
        <f>YEAR(Table1[[#This Row],[Order Date]])</f>
        <v>2015</v>
      </c>
      <c r="C2190" s="3">
        <f>MONTH(Table1[[#This Row],[Order Date]])</f>
        <v>3</v>
      </c>
      <c r="D2190" s="1" t="s">
        <v>1051</v>
      </c>
      <c r="E2190" s="1" t="s">
        <v>27</v>
      </c>
      <c r="F2190" s="1" t="s">
        <v>11</v>
      </c>
      <c r="G2190" s="1" t="s">
        <v>200</v>
      </c>
      <c r="H2190" s="1" t="s">
        <v>1960</v>
      </c>
      <c r="I2190" s="2">
        <v>33.36</v>
      </c>
      <c r="J2190" s="3">
        <v>4</v>
      </c>
      <c r="K2190" s="2">
        <v>8.67</v>
      </c>
    </row>
    <row r="2191" spans="1:11" x14ac:dyDescent="0.2">
      <c r="A2191" s="5">
        <v>42082</v>
      </c>
      <c r="B2191" s="3">
        <f>YEAR(Table1[[#This Row],[Order Date]])</f>
        <v>2015</v>
      </c>
      <c r="C2191" s="3">
        <f>MONTH(Table1[[#This Row],[Order Date]])</f>
        <v>3</v>
      </c>
      <c r="D2191" s="1" t="s">
        <v>1051</v>
      </c>
      <c r="E2191" s="1" t="s">
        <v>27</v>
      </c>
      <c r="F2191" s="1" t="s">
        <v>11</v>
      </c>
      <c r="G2191" s="1" t="s">
        <v>12</v>
      </c>
      <c r="H2191" s="1" t="s">
        <v>1961</v>
      </c>
      <c r="I2191" s="2">
        <v>40.14</v>
      </c>
      <c r="J2191" s="3">
        <v>6</v>
      </c>
      <c r="K2191" s="2">
        <v>19.670000000000002</v>
      </c>
    </row>
    <row r="2192" spans="1:11" x14ac:dyDescent="0.2">
      <c r="A2192" s="5">
        <v>42082</v>
      </c>
      <c r="B2192" s="3">
        <f>YEAR(Table1[[#This Row],[Order Date]])</f>
        <v>2015</v>
      </c>
      <c r="C2192" s="3">
        <f>MONTH(Table1[[#This Row],[Order Date]])</f>
        <v>3</v>
      </c>
      <c r="D2192" s="1" t="s">
        <v>907</v>
      </c>
      <c r="E2192" s="1" t="s">
        <v>123</v>
      </c>
      <c r="F2192" s="1" t="s">
        <v>11</v>
      </c>
      <c r="G2192" s="1" t="s">
        <v>12</v>
      </c>
      <c r="H2192" s="1" t="s">
        <v>700</v>
      </c>
      <c r="I2192" s="2">
        <v>14.5</v>
      </c>
      <c r="J2192" s="3">
        <v>3</v>
      </c>
      <c r="K2192" s="2">
        <v>4.8899999999999997</v>
      </c>
    </row>
    <row r="2193" spans="1:11" x14ac:dyDescent="0.2">
      <c r="A2193" s="5">
        <v>42082</v>
      </c>
      <c r="B2193" s="3">
        <f>YEAR(Table1[[#This Row],[Order Date]])</f>
        <v>2015</v>
      </c>
      <c r="C2193" s="3">
        <f>MONTH(Table1[[#This Row],[Order Date]])</f>
        <v>3</v>
      </c>
      <c r="D2193" s="1" t="s">
        <v>1330</v>
      </c>
      <c r="E2193" s="1" t="s">
        <v>27</v>
      </c>
      <c r="F2193" s="1" t="s">
        <v>11</v>
      </c>
      <c r="G2193" s="1" t="s">
        <v>12</v>
      </c>
      <c r="H2193" s="1" t="s">
        <v>1612</v>
      </c>
      <c r="I2193" s="2">
        <v>11.96</v>
      </c>
      <c r="J2193" s="3">
        <v>2</v>
      </c>
      <c r="K2193" s="2">
        <v>5.86</v>
      </c>
    </row>
    <row r="2194" spans="1:11" x14ac:dyDescent="0.2">
      <c r="A2194" s="5">
        <v>42082</v>
      </c>
      <c r="B2194" s="3">
        <f>YEAR(Table1[[#This Row],[Order Date]])</f>
        <v>2015</v>
      </c>
      <c r="C2194" s="3">
        <f>MONTH(Table1[[#This Row],[Order Date]])</f>
        <v>3</v>
      </c>
      <c r="D2194" s="1" t="s">
        <v>185</v>
      </c>
      <c r="E2194" s="1" t="s">
        <v>27</v>
      </c>
      <c r="F2194" s="1" t="s">
        <v>11</v>
      </c>
      <c r="G2194" s="1" t="s">
        <v>43</v>
      </c>
      <c r="H2194" s="1" t="s">
        <v>282</v>
      </c>
      <c r="I2194" s="2">
        <v>10.9</v>
      </c>
      <c r="J2194" s="3">
        <v>5</v>
      </c>
      <c r="K2194" s="2">
        <v>3.6</v>
      </c>
    </row>
    <row r="2195" spans="1:11" x14ac:dyDescent="0.2">
      <c r="A2195" s="5">
        <v>42082</v>
      </c>
      <c r="B2195" s="3">
        <f>YEAR(Table1[[#This Row],[Order Date]])</f>
        <v>2015</v>
      </c>
      <c r="C2195" s="3">
        <f>MONTH(Table1[[#This Row],[Order Date]])</f>
        <v>3</v>
      </c>
      <c r="D2195" s="1" t="s">
        <v>1962</v>
      </c>
      <c r="E2195" s="1" t="s">
        <v>10</v>
      </c>
      <c r="F2195" s="1" t="s">
        <v>11</v>
      </c>
      <c r="G2195" s="1" t="s">
        <v>12</v>
      </c>
      <c r="H2195" s="1" t="s">
        <v>360</v>
      </c>
      <c r="I2195" s="2">
        <v>65.58</v>
      </c>
      <c r="J2195" s="3">
        <v>2</v>
      </c>
      <c r="K2195" s="2">
        <v>23.77</v>
      </c>
    </row>
    <row r="2196" spans="1:11" x14ac:dyDescent="0.2">
      <c r="A2196" s="5">
        <v>42082</v>
      </c>
      <c r="B2196" s="3">
        <f>YEAR(Table1[[#This Row],[Order Date]])</f>
        <v>2015</v>
      </c>
      <c r="C2196" s="3">
        <f>MONTH(Table1[[#This Row],[Order Date]])</f>
        <v>3</v>
      </c>
      <c r="D2196" s="1" t="s">
        <v>1962</v>
      </c>
      <c r="E2196" s="1" t="s">
        <v>10</v>
      </c>
      <c r="F2196" s="1" t="s">
        <v>34</v>
      </c>
      <c r="G2196" s="1" t="s">
        <v>74</v>
      </c>
      <c r="H2196" s="1" t="s">
        <v>342</v>
      </c>
      <c r="I2196" s="2">
        <v>383.47</v>
      </c>
      <c r="J2196" s="3">
        <v>4</v>
      </c>
      <c r="K2196" s="2">
        <v>-67.67</v>
      </c>
    </row>
    <row r="2197" spans="1:11" x14ac:dyDescent="0.2">
      <c r="A2197" s="5">
        <v>42083</v>
      </c>
      <c r="B2197" s="3">
        <f>YEAR(Table1[[#This Row],[Order Date]])</f>
        <v>2015</v>
      </c>
      <c r="C2197" s="3">
        <f>MONTH(Table1[[#This Row],[Order Date]])</f>
        <v>3</v>
      </c>
      <c r="D2197" s="1" t="s">
        <v>1963</v>
      </c>
      <c r="E2197" s="1" t="s">
        <v>157</v>
      </c>
      <c r="F2197" s="1" t="s">
        <v>11</v>
      </c>
      <c r="G2197" s="1" t="s">
        <v>12</v>
      </c>
      <c r="H2197" s="1" t="s">
        <v>756</v>
      </c>
      <c r="I2197" s="2">
        <v>51.84</v>
      </c>
      <c r="J2197" s="3">
        <v>8</v>
      </c>
      <c r="K2197" s="2">
        <v>24.88</v>
      </c>
    </row>
    <row r="2198" spans="1:11" x14ac:dyDescent="0.2">
      <c r="A2198" s="5">
        <v>42083</v>
      </c>
      <c r="B2198" s="3">
        <f>YEAR(Table1[[#This Row],[Order Date]])</f>
        <v>2015</v>
      </c>
      <c r="C2198" s="3">
        <f>MONTH(Table1[[#This Row],[Order Date]])</f>
        <v>3</v>
      </c>
      <c r="D2198" s="1" t="s">
        <v>1652</v>
      </c>
      <c r="E2198" s="1" t="s">
        <v>10</v>
      </c>
      <c r="F2198" s="1" t="s">
        <v>11</v>
      </c>
      <c r="G2198" s="1" t="s">
        <v>20</v>
      </c>
      <c r="H2198" s="1" t="s">
        <v>1409</v>
      </c>
      <c r="I2198" s="2">
        <v>2.5099999999999998</v>
      </c>
      <c r="J2198" s="3">
        <v>2</v>
      </c>
      <c r="K2198" s="2">
        <v>-4.4000000000000004</v>
      </c>
    </row>
    <row r="2199" spans="1:11" x14ac:dyDescent="0.2">
      <c r="A2199" s="5">
        <v>42083</v>
      </c>
      <c r="B2199" s="3">
        <f>YEAR(Table1[[#This Row],[Order Date]])</f>
        <v>2015</v>
      </c>
      <c r="C2199" s="3">
        <f>MONTH(Table1[[#This Row],[Order Date]])</f>
        <v>3</v>
      </c>
      <c r="D2199" s="1" t="s">
        <v>1652</v>
      </c>
      <c r="E2199" s="1" t="s">
        <v>10</v>
      </c>
      <c r="F2199" s="1" t="s">
        <v>11</v>
      </c>
      <c r="G2199" s="1" t="s">
        <v>43</v>
      </c>
      <c r="H2199" s="1" t="s">
        <v>160</v>
      </c>
      <c r="I2199" s="2">
        <v>18.86</v>
      </c>
      <c r="J2199" s="3">
        <v>9</v>
      </c>
      <c r="K2199" s="2">
        <v>6.13</v>
      </c>
    </row>
    <row r="2200" spans="1:11" x14ac:dyDescent="0.2">
      <c r="A2200" s="5">
        <v>42083</v>
      </c>
      <c r="B2200" s="3">
        <f>YEAR(Table1[[#This Row],[Order Date]])</f>
        <v>2015</v>
      </c>
      <c r="C2200" s="3">
        <f>MONTH(Table1[[#This Row],[Order Date]])</f>
        <v>3</v>
      </c>
      <c r="D2200" s="1" t="s">
        <v>778</v>
      </c>
      <c r="E2200" s="1" t="s">
        <v>91</v>
      </c>
      <c r="F2200" s="1" t="s">
        <v>11</v>
      </c>
      <c r="G2200" s="1" t="s">
        <v>18</v>
      </c>
      <c r="H2200" s="1" t="s">
        <v>1171</v>
      </c>
      <c r="I2200" s="2">
        <v>29.3</v>
      </c>
      <c r="J2200" s="3">
        <v>3</v>
      </c>
      <c r="K2200" s="2">
        <v>2.56</v>
      </c>
    </row>
    <row r="2201" spans="1:11" x14ac:dyDescent="0.2">
      <c r="A2201" s="5">
        <v>42083</v>
      </c>
      <c r="B2201" s="3">
        <f>YEAR(Table1[[#This Row],[Order Date]])</f>
        <v>2015</v>
      </c>
      <c r="C2201" s="3">
        <f>MONTH(Table1[[#This Row],[Order Date]])</f>
        <v>3</v>
      </c>
      <c r="D2201" s="1" t="s">
        <v>1669</v>
      </c>
      <c r="E2201" s="1" t="s">
        <v>149</v>
      </c>
      <c r="F2201" s="1" t="s">
        <v>11</v>
      </c>
      <c r="G2201" s="1" t="s">
        <v>20</v>
      </c>
      <c r="H2201" s="1" t="s">
        <v>781</v>
      </c>
      <c r="I2201" s="2">
        <v>49.85</v>
      </c>
      <c r="J2201" s="3">
        <v>3</v>
      </c>
      <c r="K2201" s="2">
        <v>16.82</v>
      </c>
    </row>
    <row r="2202" spans="1:11" x14ac:dyDescent="0.2">
      <c r="A2202" s="5">
        <v>42083</v>
      </c>
      <c r="B2202" s="3">
        <f>YEAR(Table1[[#This Row],[Order Date]])</f>
        <v>2015</v>
      </c>
      <c r="C2202" s="3">
        <f>MONTH(Table1[[#This Row],[Order Date]])</f>
        <v>3</v>
      </c>
      <c r="D2202" s="1" t="s">
        <v>1669</v>
      </c>
      <c r="E2202" s="1" t="s">
        <v>149</v>
      </c>
      <c r="F2202" s="1" t="s">
        <v>11</v>
      </c>
      <c r="G2202" s="1" t="s">
        <v>63</v>
      </c>
      <c r="H2202" s="1" t="s">
        <v>1964</v>
      </c>
      <c r="I2202" s="2">
        <v>23.99</v>
      </c>
      <c r="J2202" s="3">
        <v>1</v>
      </c>
      <c r="K2202" s="2">
        <v>12</v>
      </c>
    </row>
    <row r="2203" spans="1:11" x14ac:dyDescent="0.2">
      <c r="A2203" s="5">
        <v>42083</v>
      </c>
      <c r="B2203" s="3">
        <f>YEAR(Table1[[#This Row],[Order Date]])</f>
        <v>2015</v>
      </c>
      <c r="C2203" s="3">
        <f>MONTH(Table1[[#This Row],[Order Date]])</f>
        <v>3</v>
      </c>
      <c r="D2203" s="1" t="s">
        <v>1669</v>
      </c>
      <c r="E2203" s="1" t="s">
        <v>149</v>
      </c>
      <c r="F2203" s="1" t="s">
        <v>11</v>
      </c>
      <c r="G2203" s="1" t="s">
        <v>20</v>
      </c>
      <c r="H2203" s="1" t="s">
        <v>528</v>
      </c>
      <c r="I2203" s="2">
        <v>1087.94</v>
      </c>
      <c r="J2203" s="3">
        <v>8</v>
      </c>
      <c r="K2203" s="2">
        <v>353.58</v>
      </c>
    </row>
    <row r="2204" spans="1:11" x14ac:dyDescent="0.2">
      <c r="A2204" s="5">
        <v>42083</v>
      </c>
      <c r="B2204" s="3">
        <f>YEAR(Table1[[#This Row],[Order Date]])</f>
        <v>2015</v>
      </c>
      <c r="C2204" s="3">
        <f>MONTH(Table1[[#This Row],[Order Date]])</f>
        <v>3</v>
      </c>
      <c r="D2204" s="1" t="s">
        <v>1669</v>
      </c>
      <c r="E2204" s="1" t="s">
        <v>149</v>
      </c>
      <c r="F2204" s="1" t="s">
        <v>39</v>
      </c>
      <c r="G2204" s="1" t="s">
        <v>40</v>
      </c>
      <c r="H2204" s="1" t="s">
        <v>1059</v>
      </c>
      <c r="I2204" s="2">
        <v>199.98</v>
      </c>
      <c r="J2204" s="3">
        <v>2</v>
      </c>
      <c r="K2204" s="2">
        <v>53.99</v>
      </c>
    </row>
    <row r="2205" spans="1:11" x14ac:dyDescent="0.2">
      <c r="A2205" s="5">
        <v>42083</v>
      </c>
      <c r="B2205" s="3">
        <f>YEAR(Table1[[#This Row],[Order Date]])</f>
        <v>2015</v>
      </c>
      <c r="C2205" s="3">
        <f>MONTH(Table1[[#This Row],[Order Date]])</f>
        <v>3</v>
      </c>
      <c r="D2205" s="1" t="s">
        <v>1669</v>
      </c>
      <c r="E2205" s="1" t="s">
        <v>149</v>
      </c>
      <c r="F2205" s="1" t="s">
        <v>11</v>
      </c>
      <c r="G2205" s="1" t="s">
        <v>18</v>
      </c>
      <c r="H2205" s="1" t="s">
        <v>1965</v>
      </c>
      <c r="I2205" s="2">
        <v>83.92</v>
      </c>
      <c r="J2205" s="3">
        <v>4</v>
      </c>
      <c r="K2205" s="2">
        <v>20.14</v>
      </c>
    </row>
    <row r="2206" spans="1:11" x14ac:dyDescent="0.2">
      <c r="A2206" s="5">
        <v>42084</v>
      </c>
      <c r="B2206" s="3">
        <f>YEAR(Table1[[#This Row],[Order Date]])</f>
        <v>2015</v>
      </c>
      <c r="C2206" s="3">
        <f>MONTH(Table1[[#This Row],[Order Date]])</f>
        <v>3</v>
      </c>
      <c r="D2206" s="1" t="s">
        <v>1966</v>
      </c>
      <c r="E2206" s="1" t="s">
        <v>245</v>
      </c>
      <c r="F2206" s="1" t="s">
        <v>11</v>
      </c>
      <c r="G2206" s="1" t="s">
        <v>92</v>
      </c>
      <c r="H2206" s="1" t="s">
        <v>755</v>
      </c>
      <c r="I2206" s="2">
        <v>962.08</v>
      </c>
      <c r="J2206" s="3">
        <v>4</v>
      </c>
      <c r="K2206" s="2">
        <v>156.34</v>
      </c>
    </row>
    <row r="2207" spans="1:11" x14ac:dyDescent="0.2">
      <c r="A2207" s="5">
        <v>42084</v>
      </c>
      <c r="B2207" s="3">
        <f>YEAR(Table1[[#This Row],[Order Date]])</f>
        <v>2015</v>
      </c>
      <c r="C2207" s="3">
        <f>MONTH(Table1[[#This Row],[Order Date]])</f>
        <v>3</v>
      </c>
      <c r="D2207" s="1" t="s">
        <v>1966</v>
      </c>
      <c r="E2207" s="1" t="s">
        <v>245</v>
      </c>
      <c r="F2207" s="1" t="s">
        <v>11</v>
      </c>
      <c r="G2207" s="1" t="s">
        <v>20</v>
      </c>
      <c r="H2207" s="1" t="s">
        <v>1218</v>
      </c>
      <c r="I2207" s="2">
        <v>12.84</v>
      </c>
      <c r="J2207" s="3">
        <v>3</v>
      </c>
      <c r="K2207" s="2">
        <v>-9.85</v>
      </c>
    </row>
    <row r="2208" spans="1:11" x14ac:dyDescent="0.2">
      <c r="A2208" s="5">
        <v>42084</v>
      </c>
      <c r="B2208" s="3">
        <f>YEAR(Table1[[#This Row],[Order Date]])</f>
        <v>2015</v>
      </c>
      <c r="C2208" s="3">
        <f>MONTH(Table1[[#This Row],[Order Date]])</f>
        <v>3</v>
      </c>
      <c r="D2208" s="1" t="s">
        <v>1966</v>
      </c>
      <c r="E2208" s="1" t="s">
        <v>245</v>
      </c>
      <c r="F2208" s="1" t="s">
        <v>11</v>
      </c>
      <c r="G2208" s="1" t="s">
        <v>12</v>
      </c>
      <c r="H2208" s="1" t="s">
        <v>1967</v>
      </c>
      <c r="I2208" s="2">
        <v>295.45999999999998</v>
      </c>
      <c r="J2208" s="3">
        <v>14</v>
      </c>
      <c r="K2208" s="2">
        <v>96.02</v>
      </c>
    </row>
    <row r="2209" spans="1:11" x14ac:dyDescent="0.2">
      <c r="A2209" s="5">
        <v>42085</v>
      </c>
      <c r="B2209" s="3">
        <f>YEAR(Table1[[#This Row],[Order Date]])</f>
        <v>2015</v>
      </c>
      <c r="C2209" s="3">
        <f>MONTH(Table1[[#This Row],[Order Date]])</f>
        <v>3</v>
      </c>
      <c r="D2209" s="1" t="s">
        <v>1968</v>
      </c>
      <c r="E2209" s="1" t="s">
        <v>10</v>
      </c>
      <c r="F2209" s="1" t="s">
        <v>39</v>
      </c>
      <c r="G2209" s="1" t="s">
        <v>52</v>
      </c>
      <c r="H2209" s="1" t="s">
        <v>1969</v>
      </c>
      <c r="I2209" s="2">
        <v>18.39</v>
      </c>
      <c r="J2209" s="3">
        <v>1</v>
      </c>
      <c r="K2209" s="2">
        <v>5.29</v>
      </c>
    </row>
    <row r="2210" spans="1:11" x14ac:dyDescent="0.2">
      <c r="A2210" s="5">
        <v>42085</v>
      </c>
      <c r="B2210" s="3">
        <f>YEAR(Table1[[#This Row],[Order Date]])</f>
        <v>2015</v>
      </c>
      <c r="C2210" s="3">
        <f>MONTH(Table1[[#This Row],[Order Date]])</f>
        <v>3</v>
      </c>
      <c r="D2210" s="1" t="s">
        <v>1968</v>
      </c>
      <c r="E2210" s="1" t="s">
        <v>10</v>
      </c>
      <c r="F2210" s="1" t="s">
        <v>11</v>
      </c>
      <c r="G2210" s="1" t="s">
        <v>18</v>
      </c>
      <c r="H2210" s="1" t="s">
        <v>297</v>
      </c>
      <c r="I2210" s="2">
        <v>129.57</v>
      </c>
      <c r="J2210" s="3">
        <v>2</v>
      </c>
      <c r="K2210" s="2">
        <v>-25.91</v>
      </c>
    </row>
    <row r="2211" spans="1:11" x14ac:dyDescent="0.2">
      <c r="A2211" s="5">
        <v>42085</v>
      </c>
      <c r="B2211" s="3">
        <f>YEAR(Table1[[#This Row],[Order Date]])</f>
        <v>2015</v>
      </c>
      <c r="C2211" s="3">
        <f>MONTH(Table1[[#This Row],[Order Date]])</f>
        <v>3</v>
      </c>
      <c r="D2211" s="1" t="s">
        <v>1968</v>
      </c>
      <c r="E2211" s="1" t="s">
        <v>10</v>
      </c>
      <c r="F2211" s="1" t="s">
        <v>11</v>
      </c>
      <c r="G2211" s="1" t="s">
        <v>20</v>
      </c>
      <c r="H2211" s="1" t="s">
        <v>1970</v>
      </c>
      <c r="I2211" s="2">
        <v>14.11</v>
      </c>
      <c r="J2211" s="3">
        <v>9</v>
      </c>
      <c r="K2211" s="2">
        <v>-21.17</v>
      </c>
    </row>
    <row r="2212" spans="1:11" x14ac:dyDescent="0.2">
      <c r="A2212" s="5">
        <v>42085</v>
      </c>
      <c r="B2212" s="3">
        <f>YEAR(Table1[[#This Row],[Order Date]])</f>
        <v>2015</v>
      </c>
      <c r="C2212" s="3">
        <f>MONTH(Table1[[#This Row],[Order Date]])</f>
        <v>3</v>
      </c>
      <c r="D2212" s="1" t="s">
        <v>465</v>
      </c>
      <c r="E2212" s="1" t="s">
        <v>27</v>
      </c>
      <c r="F2212" s="1" t="s">
        <v>39</v>
      </c>
      <c r="G2212" s="1" t="s">
        <v>40</v>
      </c>
      <c r="H2212" s="1" t="s">
        <v>597</v>
      </c>
      <c r="I2212" s="2">
        <v>15.98</v>
      </c>
      <c r="J2212" s="3">
        <v>2</v>
      </c>
      <c r="K2212" s="2">
        <v>1.2</v>
      </c>
    </row>
    <row r="2213" spans="1:11" x14ac:dyDescent="0.2">
      <c r="A2213" s="5">
        <v>42085</v>
      </c>
      <c r="B2213" s="3">
        <f>YEAR(Table1[[#This Row],[Order Date]])</f>
        <v>2015</v>
      </c>
      <c r="C2213" s="3">
        <f>MONTH(Table1[[#This Row],[Order Date]])</f>
        <v>3</v>
      </c>
      <c r="D2213" s="1" t="s">
        <v>1635</v>
      </c>
      <c r="E2213" s="1" t="s">
        <v>27</v>
      </c>
      <c r="F2213" s="1" t="s">
        <v>11</v>
      </c>
      <c r="G2213" s="1" t="s">
        <v>12</v>
      </c>
      <c r="H2213" s="1" t="s">
        <v>625</v>
      </c>
      <c r="I2213" s="2">
        <v>105.52</v>
      </c>
      <c r="J2213" s="3">
        <v>4</v>
      </c>
      <c r="K2213" s="2">
        <v>48.54</v>
      </c>
    </row>
    <row r="2214" spans="1:11" x14ac:dyDescent="0.2">
      <c r="A2214" s="5">
        <v>42085</v>
      </c>
      <c r="B2214" s="3">
        <f>YEAR(Table1[[#This Row],[Order Date]])</f>
        <v>2015</v>
      </c>
      <c r="C2214" s="3">
        <f>MONTH(Table1[[#This Row],[Order Date]])</f>
        <v>3</v>
      </c>
      <c r="D2214" s="1" t="s">
        <v>1635</v>
      </c>
      <c r="E2214" s="1" t="s">
        <v>27</v>
      </c>
      <c r="F2214" s="1" t="s">
        <v>34</v>
      </c>
      <c r="G2214" s="1" t="s">
        <v>47</v>
      </c>
      <c r="H2214" s="1" t="s">
        <v>479</v>
      </c>
      <c r="I2214" s="2">
        <v>91.96</v>
      </c>
      <c r="J2214" s="3">
        <v>2</v>
      </c>
      <c r="K2214" s="2">
        <v>15.63</v>
      </c>
    </row>
    <row r="2215" spans="1:11" x14ac:dyDescent="0.2">
      <c r="A2215" s="5">
        <v>42085</v>
      </c>
      <c r="B2215" s="3">
        <f>YEAR(Table1[[#This Row],[Order Date]])</f>
        <v>2015</v>
      </c>
      <c r="C2215" s="3">
        <f>MONTH(Table1[[#This Row],[Order Date]])</f>
        <v>3</v>
      </c>
      <c r="D2215" s="1" t="s">
        <v>1635</v>
      </c>
      <c r="E2215" s="1" t="s">
        <v>27</v>
      </c>
      <c r="F2215" s="1" t="s">
        <v>39</v>
      </c>
      <c r="G2215" s="1" t="s">
        <v>40</v>
      </c>
      <c r="H2215" s="1" t="s">
        <v>1536</v>
      </c>
      <c r="I2215" s="2">
        <v>1487.98</v>
      </c>
      <c r="J2215" s="3">
        <v>3</v>
      </c>
      <c r="K2215" s="2">
        <v>186</v>
      </c>
    </row>
    <row r="2216" spans="1:11" x14ac:dyDescent="0.2">
      <c r="A2216" s="5">
        <v>42085</v>
      </c>
      <c r="B2216" s="3">
        <f>YEAR(Table1[[#This Row],[Order Date]])</f>
        <v>2015</v>
      </c>
      <c r="C2216" s="3">
        <f>MONTH(Table1[[#This Row],[Order Date]])</f>
        <v>3</v>
      </c>
      <c r="D2216" s="1" t="s">
        <v>1971</v>
      </c>
      <c r="E2216" s="1" t="s">
        <v>488</v>
      </c>
      <c r="F2216" s="1" t="s">
        <v>11</v>
      </c>
      <c r="G2216" s="1" t="s">
        <v>24</v>
      </c>
      <c r="H2216" s="1" t="s">
        <v>1972</v>
      </c>
      <c r="I2216" s="2">
        <v>19.559999999999999</v>
      </c>
      <c r="J2216" s="3">
        <v>4</v>
      </c>
      <c r="K2216" s="2">
        <v>5.48</v>
      </c>
    </row>
    <row r="2217" spans="1:11" x14ac:dyDescent="0.2">
      <c r="A2217" s="5">
        <v>42085</v>
      </c>
      <c r="B2217" s="3">
        <f>YEAR(Table1[[#This Row],[Order Date]])</f>
        <v>2015</v>
      </c>
      <c r="C2217" s="3">
        <f>MONTH(Table1[[#This Row],[Order Date]])</f>
        <v>3</v>
      </c>
      <c r="D2217" s="1" t="s">
        <v>1856</v>
      </c>
      <c r="E2217" s="1" t="s">
        <v>123</v>
      </c>
      <c r="F2217" s="1" t="s">
        <v>39</v>
      </c>
      <c r="G2217" s="1" t="s">
        <v>52</v>
      </c>
      <c r="H2217" s="1" t="s">
        <v>999</v>
      </c>
      <c r="I2217" s="2">
        <v>447.94</v>
      </c>
      <c r="J2217" s="3">
        <v>7</v>
      </c>
      <c r="K2217" s="2">
        <v>89.59</v>
      </c>
    </row>
    <row r="2218" spans="1:11" x14ac:dyDescent="0.2">
      <c r="A2218" s="5">
        <v>42085</v>
      </c>
      <c r="B2218" s="3">
        <f>YEAR(Table1[[#This Row],[Order Date]])</f>
        <v>2015</v>
      </c>
      <c r="C2218" s="3">
        <f>MONTH(Table1[[#This Row],[Order Date]])</f>
        <v>3</v>
      </c>
      <c r="D2218" s="1" t="s">
        <v>1856</v>
      </c>
      <c r="E2218" s="1" t="s">
        <v>123</v>
      </c>
      <c r="F2218" s="1" t="s">
        <v>11</v>
      </c>
      <c r="G2218" s="1" t="s">
        <v>18</v>
      </c>
      <c r="H2218" s="1" t="s">
        <v>1973</v>
      </c>
      <c r="I2218" s="2">
        <v>150.41</v>
      </c>
      <c r="J2218" s="3">
        <v>9</v>
      </c>
      <c r="K2218" s="2">
        <v>-33.840000000000003</v>
      </c>
    </row>
    <row r="2219" spans="1:11" x14ac:dyDescent="0.2">
      <c r="A2219" s="5">
        <v>42086</v>
      </c>
      <c r="B2219" s="3">
        <f>YEAR(Table1[[#This Row],[Order Date]])</f>
        <v>2015</v>
      </c>
      <c r="C2219" s="3">
        <f>MONTH(Table1[[#This Row],[Order Date]])</f>
        <v>3</v>
      </c>
      <c r="D2219" s="1" t="s">
        <v>1373</v>
      </c>
      <c r="E2219" s="1" t="s">
        <v>10</v>
      </c>
      <c r="F2219" s="1" t="s">
        <v>34</v>
      </c>
      <c r="G2219" s="1" t="s">
        <v>35</v>
      </c>
      <c r="H2219" s="1" t="s">
        <v>699</v>
      </c>
      <c r="I2219" s="2">
        <v>107.77</v>
      </c>
      <c r="J2219" s="3">
        <v>2</v>
      </c>
      <c r="K2219" s="2">
        <v>-29.25</v>
      </c>
    </row>
    <row r="2220" spans="1:11" x14ac:dyDescent="0.2">
      <c r="A2220" s="5">
        <v>42086</v>
      </c>
      <c r="B2220" s="3">
        <f>YEAR(Table1[[#This Row],[Order Date]])</f>
        <v>2015</v>
      </c>
      <c r="C2220" s="3">
        <f>MONTH(Table1[[#This Row],[Order Date]])</f>
        <v>3</v>
      </c>
      <c r="D2220" s="1" t="s">
        <v>1023</v>
      </c>
      <c r="E2220" s="1" t="s">
        <v>70</v>
      </c>
      <c r="F2220" s="1" t="s">
        <v>11</v>
      </c>
      <c r="G2220" s="1" t="s">
        <v>43</v>
      </c>
      <c r="H2220" s="1" t="s">
        <v>160</v>
      </c>
      <c r="I2220" s="2">
        <v>31.56</v>
      </c>
      <c r="J2220" s="3">
        <v>4</v>
      </c>
      <c r="K2220" s="2">
        <v>14.2</v>
      </c>
    </row>
    <row r="2221" spans="1:11" x14ac:dyDescent="0.2">
      <c r="A2221" s="5">
        <v>42086</v>
      </c>
      <c r="B2221" s="3">
        <f>YEAR(Table1[[#This Row],[Order Date]])</f>
        <v>2015</v>
      </c>
      <c r="C2221" s="3">
        <f>MONTH(Table1[[#This Row],[Order Date]])</f>
        <v>3</v>
      </c>
      <c r="D2221" s="1" t="s">
        <v>1023</v>
      </c>
      <c r="E2221" s="1" t="s">
        <v>70</v>
      </c>
      <c r="F2221" s="1" t="s">
        <v>11</v>
      </c>
      <c r="G2221" s="1" t="s">
        <v>18</v>
      </c>
      <c r="H2221" s="1" t="s">
        <v>251</v>
      </c>
      <c r="I2221" s="2">
        <v>27.92</v>
      </c>
      <c r="J2221" s="3">
        <v>4</v>
      </c>
      <c r="K2221" s="2">
        <v>0.56000000000000005</v>
      </c>
    </row>
    <row r="2222" spans="1:11" x14ac:dyDescent="0.2">
      <c r="A2222" s="5">
        <v>42086</v>
      </c>
      <c r="B2222" s="3">
        <f>YEAR(Table1[[#This Row],[Order Date]])</f>
        <v>2015</v>
      </c>
      <c r="C2222" s="3">
        <f>MONTH(Table1[[#This Row],[Order Date]])</f>
        <v>3</v>
      </c>
      <c r="D2222" s="1" t="s">
        <v>788</v>
      </c>
      <c r="E2222" s="1" t="s">
        <v>27</v>
      </c>
      <c r="F2222" s="1" t="s">
        <v>11</v>
      </c>
      <c r="G2222" s="1" t="s">
        <v>12</v>
      </c>
      <c r="H2222" s="1" t="s">
        <v>135</v>
      </c>
      <c r="I2222" s="2">
        <v>33.36</v>
      </c>
      <c r="J2222" s="3">
        <v>4</v>
      </c>
      <c r="K2222" s="2">
        <v>16.68</v>
      </c>
    </row>
    <row r="2223" spans="1:11" x14ac:dyDescent="0.2">
      <c r="A2223" s="5">
        <v>42086</v>
      </c>
      <c r="B2223" s="3">
        <f>YEAR(Table1[[#This Row],[Order Date]])</f>
        <v>2015</v>
      </c>
      <c r="C2223" s="3">
        <f>MONTH(Table1[[#This Row],[Order Date]])</f>
        <v>3</v>
      </c>
      <c r="D2223" s="1" t="s">
        <v>1438</v>
      </c>
      <c r="E2223" s="1" t="s">
        <v>27</v>
      </c>
      <c r="F2223" s="1" t="s">
        <v>11</v>
      </c>
      <c r="G2223" s="1" t="s">
        <v>12</v>
      </c>
      <c r="H2223" s="1" t="s">
        <v>97</v>
      </c>
      <c r="I2223" s="2">
        <v>192.72</v>
      </c>
      <c r="J2223" s="3">
        <v>11</v>
      </c>
      <c r="K2223" s="2">
        <v>92.51</v>
      </c>
    </row>
    <row r="2224" spans="1:11" x14ac:dyDescent="0.2">
      <c r="A2224" s="5">
        <v>42086</v>
      </c>
      <c r="B2224" s="3">
        <f>YEAR(Table1[[#This Row],[Order Date]])</f>
        <v>2015</v>
      </c>
      <c r="C2224" s="3">
        <f>MONTH(Table1[[#This Row],[Order Date]])</f>
        <v>3</v>
      </c>
      <c r="D2224" s="1" t="s">
        <v>1438</v>
      </c>
      <c r="E2224" s="1" t="s">
        <v>27</v>
      </c>
      <c r="F2224" s="1" t="s">
        <v>39</v>
      </c>
      <c r="G2224" s="1" t="s">
        <v>52</v>
      </c>
      <c r="H2224" s="1" t="s">
        <v>198</v>
      </c>
      <c r="I2224" s="2">
        <v>239.97</v>
      </c>
      <c r="J2224" s="3">
        <v>3</v>
      </c>
      <c r="K2224" s="2">
        <v>86.39</v>
      </c>
    </row>
    <row r="2225" spans="1:11" x14ac:dyDescent="0.2">
      <c r="A2225" s="5">
        <v>42087</v>
      </c>
      <c r="B2225" s="3">
        <f>YEAR(Table1[[#This Row],[Order Date]])</f>
        <v>2015</v>
      </c>
      <c r="C2225" s="3">
        <f>MONTH(Table1[[#This Row],[Order Date]])</f>
        <v>3</v>
      </c>
      <c r="D2225" s="1" t="s">
        <v>910</v>
      </c>
      <c r="E2225" s="1" t="s">
        <v>15</v>
      </c>
      <c r="F2225" s="1" t="s">
        <v>34</v>
      </c>
      <c r="G2225" s="1" t="s">
        <v>74</v>
      </c>
      <c r="H2225" s="1" t="s">
        <v>719</v>
      </c>
      <c r="I2225" s="2">
        <v>359.06</v>
      </c>
      <c r="J2225" s="3">
        <v>3</v>
      </c>
      <c r="K2225" s="2">
        <v>-35.909999999999997</v>
      </c>
    </row>
    <row r="2226" spans="1:11" x14ac:dyDescent="0.2">
      <c r="A2226" s="5">
        <v>42087</v>
      </c>
      <c r="B2226" s="3">
        <f>YEAR(Table1[[#This Row],[Order Date]])</f>
        <v>2015</v>
      </c>
      <c r="C2226" s="3">
        <f>MONTH(Table1[[#This Row],[Order Date]])</f>
        <v>3</v>
      </c>
      <c r="D2226" s="1" t="s">
        <v>1974</v>
      </c>
      <c r="E2226" s="1" t="s">
        <v>123</v>
      </c>
      <c r="F2226" s="1" t="s">
        <v>11</v>
      </c>
      <c r="G2226" s="1" t="s">
        <v>92</v>
      </c>
      <c r="H2226" s="1" t="s">
        <v>1975</v>
      </c>
      <c r="I2226" s="2">
        <v>6.99</v>
      </c>
      <c r="J2226" s="3">
        <v>2</v>
      </c>
      <c r="K2226" s="2">
        <v>0.52</v>
      </c>
    </row>
    <row r="2227" spans="1:11" x14ac:dyDescent="0.2">
      <c r="A2227" s="5">
        <v>42087</v>
      </c>
      <c r="B2227" s="3">
        <f>YEAR(Table1[[#This Row],[Order Date]])</f>
        <v>2015</v>
      </c>
      <c r="C2227" s="3">
        <f>MONTH(Table1[[#This Row],[Order Date]])</f>
        <v>3</v>
      </c>
      <c r="D2227" s="1" t="s">
        <v>1744</v>
      </c>
      <c r="E2227" s="1" t="s">
        <v>164</v>
      </c>
      <c r="F2227" s="1" t="s">
        <v>34</v>
      </c>
      <c r="G2227" s="1" t="s">
        <v>47</v>
      </c>
      <c r="H2227" s="1" t="s">
        <v>1976</v>
      </c>
      <c r="I2227" s="2">
        <v>46.9</v>
      </c>
      <c r="J2227" s="3">
        <v>5</v>
      </c>
      <c r="K2227" s="2">
        <v>13.13</v>
      </c>
    </row>
    <row r="2228" spans="1:11" x14ac:dyDescent="0.2">
      <c r="A2228" s="5">
        <v>42089</v>
      </c>
      <c r="B2228" s="3">
        <f>YEAR(Table1[[#This Row],[Order Date]])</f>
        <v>2015</v>
      </c>
      <c r="C2228" s="3">
        <f>MONTH(Table1[[#This Row],[Order Date]])</f>
        <v>3</v>
      </c>
      <c r="D2228" s="1" t="s">
        <v>1977</v>
      </c>
      <c r="E2228" s="1" t="s">
        <v>123</v>
      </c>
      <c r="F2228" s="1" t="s">
        <v>11</v>
      </c>
      <c r="G2228" s="1" t="s">
        <v>12</v>
      </c>
      <c r="H2228" s="1" t="s">
        <v>1158</v>
      </c>
      <c r="I2228" s="2">
        <v>74.349999999999994</v>
      </c>
      <c r="J2228" s="3">
        <v>3</v>
      </c>
      <c r="K2228" s="2">
        <v>23.24</v>
      </c>
    </row>
    <row r="2229" spans="1:11" x14ac:dyDescent="0.2">
      <c r="A2229" s="5">
        <v>42089</v>
      </c>
      <c r="B2229" s="3">
        <f>YEAR(Table1[[#This Row],[Order Date]])</f>
        <v>2015</v>
      </c>
      <c r="C2229" s="3">
        <f>MONTH(Table1[[#This Row],[Order Date]])</f>
        <v>3</v>
      </c>
      <c r="D2229" s="1" t="s">
        <v>1104</v>
      </c>
      <c r="E2229" s="1" t="s">
        <v>23</v>
      </c>
      <c r="F2229" s="1" t="s">
        <v>11</v>
      </c>
      <c r="G2229" s="1" t="s">
        <v>12</v>
      </c>
      <c r="H2229" s="1" t="s">
        <v>1978</v>
      </c>
      <c r="I2229" s="2">
        <v>40.03</v>
      </c>
      <c r="J2229" s="3">
        <v>6</v>
      </c>
      <c r="K2229" s="2">
        <v>12.51</v>
      </c>
    </row>
    <row r="2230" spans="1:11" x14ac:dyDescent="0.2">
      <c r="A2230" s="5">
        <v>42089</v>
      </c>
      <c r="B2230" s="3">
        <f>YEAR(Table1[[#This Row],[Order Date]])</f>
        <v>2015</v>
      </c>
      <c r="C2230" s="3">
        <f>MONTH(Table1[[#This Row],[Order Date]])</f>
        <v>3</v>
      </c>
      <c r="D2230" s="1" t="s">
        <v>1104</v>
      </c>
      <c r="E2230" s="1" t="s">
        <v>23</v>
      </c>
      <c r="F2230" s="1" t="s">
        <v>39</v>
      </c>
      <c r="G2230" s="1" t="s">
        <v>52</v>
      </c>
      <c r="H2230" s="1" t="s">
        <v>1325</v>
      </c>
      <c r="I2230" s="2">
        <v>16.78</v>
      </c>
      <c r="J2230" s="3">
        <v>3</v>
      </c>
      <c r="K2230" s="2">
        <v>5.03</v>
      </c>
    </row>
    <row r="2231" spans="1:11" x14ac:dyDescent="0.2">
      <c r="A2231" s="5">
        <v>42089</v>
      </c>
      <c r="B2231" s="3">
        <f>YEAR(Table1[[#This Row],[Order Date]])</f>
        <v>2015</v>
      </c>
      <c r="C2231" s="3">
        <f>MONTH(Table1[[#This Row],[Order Date]])</f>
        <v>3</v>
      </c>
      <c r="D2231" s="1" t="s">
        <v>738</v>
      </c>
      <c r="E2231" s="1" t="s">
        <v>164</v>
      </c>
      <c r="F2231" s="1" t="s">
        <v>34</v>
      </c>
      <c r="G2231" s="1" t="s">
        <v>145</v>
      </c>
      <c r="H2231" s="1" t="s">
        <v>404</v>
      </c>
      <c r="I2231" s="2">
        <v>3393.68</v>
      </c>
      <c r="J2231" s="3">
        <v>8</v>
      </c>
      <c r="K2231" s="2">
        <v>610.86</v>
      </c>
    </row>
    <row r="2232" spans="1:11" x14ac:dyDescent="0.2">
      <c r="A2232" s="5">
        <v>42089</v>
      </c>
      <c r="B2232" s="3">
        <f>YEAR(Table1[[#This Row],[Order Date]])</f>
        <v>2015</v>
      </c>
      <c r="C2232" s="3">
        <f>MONTH(Table1[[#This Row],[Order Date]])</f>
        <v>3</v>
      </c>
      <c r="D2232" s="1" t="s">
        <v>1401</v>
      </c>
      <c r="E2232" s="1" t="s">
        <v>149</v>
      </c>
      <c r="F2232" s="1" t="s">
        <v>11</v>
      </c>
      <c r="G2232" s="1" t="s">
        <v>18</v>
      </c>
      <c r="H2232" s="1" t="s">
        <v>1384</v>
      </c>
      <c r="I2232" s="2">
        <v>1085.42</v>
      </c>
      <c r="J2232" s="3">
        <v>7</v>
      </c>
      <c r="K2232" s="2">
        <v>282.20999999999998</v>
      </c>
    </row>
    <row r="2233" spans="1:11" x14ac:dyDescent="0.2">
      <c r="A2233" s="5">
        <v>42089</v>
      </c>
      <c r="B2233" s="3">
        <f>YEAR(Table1[[#This Row],[Order Date]])</f>
        <v>2015</v>
      </c>
      <c r="C2233" s="3">
        <f>MONTH(Table1[[#This Row],[Order Date]])</f>
        <v>3</v>
      </c>
      <c r="D2233" s="1" t="s">
        <v>1401</v>
      </c>
      <c r="E2233" s="1" t="s">
        <v>149</v>
      </c>
      <c r="F2233" s="1" t="s">
        <v>11</v>
      </c>
      <c r="G2233" s="1" t="s">
        <v>92</v>
      </c>
      <c r="H2233" s="1" t="s">
        <v>1979</v>
      </c>
      <c r="I2233" s="2">
        <v>13.11</v>
      </c>
      <c r="J2233" s="3">
        <v>3</v>
      </c>
      <c r="K2233" s="2">
        <v>3.41</v>
      </c>
    </row>
    <row r="2234" spans="1:11" x14ac:dyDescent="0.2">
      <c r="A2234" s="5">
        <v>42090</v>
      </c>
      <c r="B2234" s="3">
        <f>YEAR(Table1[[#This Row],[Order Date]])</f>
        <v>2015</v>
      </c>
      <c r="C2234" s="3">
        <f>MONTH(Table1[[#This Row],[Order Date]])</f>
        <v>3</v>
      </c>
      <c r="D2234" s="1" t="s">
        <v>107</v>
      </c>
      <c r="E2234" s="1" t="s">
        <v>164</v>
      </c>
      <c r="F2234" s="1" t="s">
        <v>11</v>
      </c>
      <c r="G2234" s="1" t="s">
        <v>18</v>
      </c>
      <c r="H2234" s="1" t="s">
        <v>435</v>
      </c>
      <c r="I2234" s="2">
        <v>83.7</v>
      </c>
      <c r="J2234" s="3">
        <v>5</v>
      </c>
      <c r="K2234" s="2">
        <v>3.35</v>
      </c>
    </row>
    <row r="2235" spans="1:11" x14ac:dyDescent="0.2">
      <c r="A2235" s="5">
        <v>42091</v>
      </c>
      <c r="B2235" s="3">
        <f>YEAR(Table1[[#This Row],[Order Date]])</f>
        <v>2015</v>
      </c>
      <c r="C2235" s="3">
        <f>MONTH(Table1[[#This Row],[Order Date]])</f>
        <v>3</v>
      </c>
      <c r="D2235" s="1" t="s">
        <v>1633</v>
      </c>
      <c r="E2235" s="1" t="s">
        <v>27</v>
      </c>
      <c r="F2235" s="1" t="s">
        <v>39</v>
      </c>
      <c r="G2235" s="1" t="s">
        <v>52</v>
      </c>
      <c r="H2235" s="1" t="s">
        <v>1980</v>
      </c>
      <c r="I2235" s="2">
        <v>166.24</v>
      </c>
      <c r="J2235" s="3">
        <v>1</v>
      </c>
      <c r="K2235" s="2">
        <v>24.94</v>
      </c>
    </row>
    <row r="2236" spans="1:11" x14ac:dyDescent="0.2">
      <c r="A2236" s="5">
        <v>42091</v>
      </c>
      <c r="B2236" s="3">
        <f>YEAR(Table1[[#This Row],[Order Date]])</f>
        <v>2015</v>
      </c>
      <c r="C2236" s="3">
        <f>MONTH(Table1[[#This Row],[Order Date]])</f>
        <v>3</v>
      </c>
      <c r="D2236" s="1" t="s">
        <v>1633</v>
      </c>
      <c r="E2236" s="1" t="s">
        <v>27</v>
      </c>
      <c r="F2236" s="1" t="s">
        <v>11</v>
      </c>
      <c r="G2236" s="1" t="s">
        <v>12</v>
      </c>
      <c r="H2236" s="1" t="s">
        <v>1981</v>
      </c>
      <c r="I2236" s="2">
        <v>33.4</v>
      </c>
      <c r="J2236" s="3">
        <v>5</v>
      </c>
      <c r="K2236" s="2">
        <v>16.03</v>
      </c>
    </row>
    <row r="2237" spans="1:11" x14ac:dyDescent="0.2">
      <c r="A2237" s="5">
        <v>42091</v>
      </c>
      <c r="B2237" s="3">
        <f>YEAR(Table1[[#This Row],[Order Date]])</f>
        <v>2015</v>
      </c>
      <c r="C2237" s="3">
        <f>MONTH(Table1[[#This Row],[Order Date]])</f>
        <v>3</v>
      </c>
      <c r="D2237" s="1" t="s">
        <v>280</v>
      </c>
      <c r="E2237" s="1" t="s">
        <v>23</v>
      </c>
      <c r="F2237" s="1" t="s">
        <v>11</v>
      </c>
      <c r="G2237" s="1" t="s">
        <v>12</v>
      </c>
      <c r="H2237" s="1" t="s">
        <v>708</v>
      </c>
      <c r="I2237" s="2">
        <v>15.55</v>
      </c>
      <c r="J2237" s="3">
        <v>3</v>
      </c>
      <c r="K2237" s="2">
        <v>5.44</v>
      </c>
    </row>
    <row r="2238" spans="1:11" x14ac:dyDescent="0.2">
      <c r="A2238" s="5">
        <v>42091</v>
      </c>
      <c r="B2238" s="3">
        <f>YEAR(Table1[[#This Row],[Order Date]])</f>
        <v>2015</v>
      </c>
      <c r="C2238" s="3">
        <f>MONTH(Table1[[#This Row],[Order Date]])</f>
        <v>3</v>
      </c>
      <c r="D2238" s="1" t="s">
        <v>280</v>
      </c>
      <c r="E2238" s="1" t="s">
        <v>23</v>
      </c>
      <c r="F2238" s="1" t="s">
        <v>11</v>
      </c>
      <c r="G2238" s="1" t="s">
        <v>12</v>
      </c>
      <c r="H2238" s="1" t="s">
        <v>1403</v>
      </c>
      <c r="I2238" s="2">
        <v>5.23</v>
      </c>
      <c r="J2238" s="3">
        <v>1</v>
      </c>
      <c r="K2238" s="2">
        <v>1.7</v>
      </c>
    </row>
    <row r="2239" spans="1:11" x14ac:dyDescent="0.2">
      <c r="A2239" s="5">
        <v>42091</v>
      </c>
      <c r="B2239" s="3">
        <f>YEAR(Table1[[#This Row],[Order Date]])</f>
        <v>2015</v>
      </c>
      <c r="C2239" s="3">
        <f>MONTH(Table1[[#This Row],[Order Date]])</f>
        <v>3</v>
      </c>
      <c r="D2239" s="1" t="s">
        <v>681</v>
      </c>
      <c r="E2239" s="1" t="s">
        <v>149</v>
      </c>
      <c r="F2239" s="1" t="s">
        <v>11</v>
      </c>
      <c r="G2239" s="1" t="s">
        <v>63</v>
      </c>
      <c r="H2239" s="1" t="s">
        <v>770</v>
      </c>
      <c r="I2239" s="2">
        <v>22.92</v>
      </c>
      <c r="J2239" s="3">
        <v>3</v>
      </c>
      <c r="K2239" s="2">
        <v>11.23</v>
      </c>
    </row>
    <row r="2240" spans="1:11" x14ac:dyDescent="0.2">
      <c r="A2240" s="5">
        <v>42092</v>
      </c>
      <c r="B2240" s="3">
        <f>YEAR(Table1[[#This Row],[Order Date]])</f>
        <v>2015</v>
      </c>
      <c r="C2240" s="3">
        <f>MONTH(Table1[[#This Row],[Order Date]])</f>
        <v>3</v>
      </c>
      <c r="D2240" s="1" t="s">
        <v>1357</v>
      </c>
      <c r="E2240" s="1" t="s">
        <v>123</v>
      </c>
      <c r="F2240" s="1" t="s">
        <v>34</v>
      </c>
      <c r="G2240" s="1" t="s">
        <v>35</v>
      </c>
      <c r="H2240" s="1" t="s">
        <v>1982</v>
      </c>
      <c r="I2240" s="2">
        <v>1166.92</v>
      </c>
      <c r="J2240" s="3">
        <v>5</v>
      </c>
      <c r="K2240" s="2">
        <v>131.28</v>
      </c>
    </row>
    <row r="2241" spans="1:11" x14ac:dyDescent="0.2">
      <c r="A2241" s="5">
        <v>42092</v>
      </c>
      <c r="B2241" s="3">
        <f>YEAR(Table1[[#This Row],[Order Date]])</f>
        <v>2015</v>
      </c>
      <c r="C2241" s="3">
        <f>MONTH(Table1[[#This Row],[Order Date]])</f>
        <v>3</v>
      </c>
      <c r="D2241" s="1" t="s">
        <v>1426</v>
      </c>
      <c r="E2241" s="1" t="s">
        <v>164</v>
      </c>
      <c r="F2241" s="1" t="s">
        <v>11</v>
      </c>
      <c r="G2241" s="1" t="s">
        <v>92</v>
      </c>
      <c r="H2241" s="1" t="s">
        <v>1983</v>
      </c>
      <c r="I2241" s="2">
        <v>73.28</v>
      </c>
      <c r="J2241" s="3">
        <v>4</v>
      </c>
      <c r="K2241" s="2">
        <v>21.25</v>
      </c>
    </row>
    <row r="2242" spans="1:11" x14ac:dyDescent="0.2">
      <c r="A2242" s="5">
        <v>42092</v>
      </c>
      <c r="B2242" s="3">
        <f>YEAR(Table1[[#This Row],[Order Date]])</f>
        <v>2015</v>
      </c>
      <c r="C2242" s="3">
        <f>MONTH(Table1[[#This Row],[Order Date]])</f>
        <v>3</v>
      </c>
      <c r="D2242" s="1" t="s">
        <v>289</v>
      </c>
      <c r="E2242" s="1" t="s">
        <v>27</v>
      </c>
      <c r="F2242" s="1" t="s">
        <v>11</v>
      </c>
      <c r="G2242" s="1" t="s">
        <v>12</v>
      </c>
      <c r="H2242" s="1" t="s">
        <v>1984</v>
      </c>
      <c r="I2242" s="2">
        <v>212.64</v>
      </c>
      <c r="J2242" s="3">
        <v>6</v>
      </c>
      <c r="K2242" s="2">
        <v>99.94</v>
      </c>
    </row>
    <row r="2243" spans="1:11" x14ac:dyDescent="0.2">
      <c r="A2243" s="5">
        <v>42092</v>
      </c>
      <c r="B2243" s="3">
        <f>YEAR(Table1[[#This Row],[Order Date]])</f>
        <v>2015</v>
      </c>
      <c r="C2243" s="3">
        <f>MONTH(Table1[[#This Row],[Order Date]])</f>
        <v>3</v>
      </c>
      <c r="D2243" s="1" t="s">
        <v>289</v>
      </c>
      <c r="E2243" s="1" t="s">
        <v>27</v>
      </c>
      <c r="F2243" s="1" t="s">
        <v>11</v>
      </c>
      <c r="G2243" s="1" t="s">
        <v>12</v>
      </c>
      <c r="H2243" s="1" t="s">
        <v>1673</v>
      </c>
      <c r="I2243" s="2">
        <v>9.8699999999999992</v>
      </c>
      <c r="J2243" s="3">
        <v>3</v>
      </c>
      <c r="K2243" s="2">
        <v>4.54</v>
      </c>
    </row>
    <row r="2244" spans="1:11" x14ac:dyDescent="0.2">
      <c r="A2244" s="5">
        <v>42092</v>
      </c>
      <c r="B2244" s="3">
        <f>YEAR(Table1[[#This Row],[Order Date]])</f>
        <v>2015</v>
      </c>
      <c r="C2244" s="3">
        <f>MONTH(Table1[[#This Row],[Order Date]])</f>
        <v>3</v>
      </c>
      <c r="D2244" s="1" t="s">
        <v>289</v>
      </c>
      <c r="E2244" s="1" t="s">
        <v>27</v>
      </c>
      <c r="F2244" s="1" t="s">
        <v>39</v>
      </c>
      <c r="G2244" s="1" t="s">
        <v>52</v>
      </c>
      <c r="H2244" s="1" t="s">
        <v>1985</v>
      </c>
      <c r="I2244" s="2">
        <v>53.25</v>
      </c>
      <c r="J2244" s="3">
        <v>3</v>
      </c>
      <c r="K2244" s="2">
        <v>20.77</v>
      </c>
    </row>
    <row r="2245" spans="1:11" x14ac:dyDescent="0.2">
      <c r="A2245" s="5">
        <v>42092</v>
      </c>
      <c r="B2245" s="3">
        <f>YEAR(Table1[[#This Row],[Order Date]])</f>
        <v>2015</v>
      </c>
      <c r="C2245" s="3">
        <f>MONTH(Table1[[#This Row],[Order Date]])</f>
        <v>3</v>
      </c>
      <c r="D2245" s="1" t="s">
        <v>289</v>
      </c>
      <c r="E2245" s="1" t="s">
        <v>27</v>
      </c>
      <c r="F2245" s="1" t="s">
        <v>34</v>
      </c>
      <c r="G2245" s="1" t="s">
        <v>47</v>
      </c>
      <c r="H2245" s="1" t="s">
        <v>1162</v>
      </c>
      <c r="I2245" s="2">
        <v>19.920000000000002</v>
      </c>
      <c r="J2245" s="3">
        <v>3</v>
      </c>
      <c r="K2245" s="2">
        <v>9.56</v>
      </c>
    </row>
    <row r="2246" spans="1:11" x14ac:dyDescent="0.2">
      <c r="A2246" s="5">
        <v>42092</v>
      </c>
      <c r="B2246" s="3">
        <f>YEAR(Table1[[#This Row],[Order Date]])</f>
        <v>2015</v>
      </c>
      <c r="C2246" s="3">
        <f>MONTH(Table1[[#This Row],[Order Date]])</f>
        <v>3</v>
      </c>
      <c r="D2246" s="1" t="s">
        <v>307</v>
      </c>
      <c r="E2246" s="1" t="s">
        <v>55</v>
      </c>
      <c r="F2246" s="1" t="s">
        <v>11</v>
      </c>
      <c r="G2246" s="1" t="s">
        <v>24</v>
      </c>
      <c r="H2246" s="1" t="s">
        <v>326</v>
      </c>
      <c r="I2246" s="2">
        <v>5.56</v>
      </c>
      <c r="J2246" s="3">
        <v>2</v>
      </c>
      <c r="K2246" s="2">
        <v>1.45</v>
      </c>
    </row>
    <row r="2247" spans="1:11" x14ac:dyDescent="0.2">
      <c r="A2247" s="5">
        <v>42092</v>
      </c>
      <c r="B2247" s="3">
        <f>YEAR(Table1[[#This Row],[Order Date]])</f>
        <v>2015</v>
      </c>
      <c r="C2247" s="3">
        <f>MONTH(Table1[[#This Row],[Order Date]])</f>
        <v>3</v>
      </c>
      <c r="D2247" s="1" t="s">
        <v>1986</v>
      </c>
      <c r="E2247" s="1" t="s">
        <v>149</v>
      </c>
      <c r="F2247" s="1" t="s">
        <v>11</v>
      </c>
      <c r="G2247" s="1" t="s">
        <v>12</v>
      </c>
      <c r="H2247" s="1" t="s">
        <v>1987</v>
      </c>
      <c r="I2247" s="2">
        <v>17.64</v>
      </c>
      <c r="J2247" s="3">
        <v>4</v>
      </c>
      <c r="K2247" s="2">
        <v>8.11</v>
      </c>
    </row>
    <row r="2248" spans="1:11" x14ac:dyDescent="0.2">
      <c r="A2248" s="5">
        <v>42093</v>
      </c>
      <c r="B2248" s="3">
        <f>YEAR(Table1[[#This Row],[Order Date]])</f>
        <v>2015</v>
      </c>
      <c r="C2248" s="3">
        <f>MONTH(Table1[[#This Row],[Order Date]])</f>
        <v>3</v>
      </c>
      <c r="D2248" s="1" t="s">
        <v>1446</v>
      </c>
      <c r="E2248" s="1" t="s">
        <v>15</v>
      </c>
      <c r="F2248" s="1" t="s">
        <v>11</v>
      </c>
      <c r="G2248" s="1" t="s">
        <v>12</v>
      </c>
      <c r="H2248" s="1" t="s">
        <v>1418</v>
      </c>
      <c r="I2248" s="2">
        <v>23.52</v>
      </c>
      <c r="J2248" s="3">
        <v>5</v>
      </c>
      <c r="K2248" s="2">
        <v>8.5299999999999994</v>
      </c>
    </row>
    <row r="2249" spans="1:11" x14ac:dyDescent="0.2">
      <c r="A2249" s="5">
        <v>42093</v>
      </c>
      <c r="B2249" s="3">
        <f>YEAR(Table1[[#This Row],[Order Date]])</f>
        <v>2015</v>
      </c>
      <c r="C2249" s="3">
        <f>MONTH(Table1[[#This Row],[Order Date]])</f>
        <v>3</v>
      </c>
      <c r="D2249" s="1" t="s">
        <v>1446</v>
      </c>
      <c r="E2249" s="1" t="s">
        <v>15</v>
      </c>
      <c r="F2249" s="1" t="s">
        <v>39</v>
      </c>
      <c r="G2249" s="1" t="s">
        <v>40</v>
      </c>
      <c r="H2249" s="1" t="s">
        <v>163</v>
      </c>
      <c r="I2249" s="2">
        <v>180.96</v>
      </c>
      <c r="J2249" s="3">
        <v>5</v>
      </c>
      <c r="K2249" s="2">
        <v>13.57</v>
      </c>
    </row>
    <row r="2250" spans="1:11" x14ac:dyDescent="0.2">
      <c r="A2250" s="5">
        <v>42093</v>
      </c>
      <c r="B2250" s="3">
        <f>YEAR(Table1[[#This Row],[Order Date]])</f>
        <v>2015</v>
      </c>
      <c r="C2250" s="3">
        <f>MONTH(Table1[[#This Row],[Order Date]])</f>
        <v>3</v>
      </c>
      <c r="D2250" s="1" t="s">
        <v>398</v>
      </c>
      <c r="E2250" s="1" t="s">
        <v>15</v>
      </c>
      <c r="F2250" s="1" t="s">
        <v>34</v>
      </c>
      <c r="G2250" s="1" t="s">
        <v>35</v>
      </c>
      <c r="H2250" s="1" t="s">
        <v>1435</v>
      </c>
      <c r="I2250" s="2">
        <v>366.74</v>
      </c>
      <c r="J2250" s="3">
        <v>4</v>
      </c>
      <c r="K2250" s="2">
        <v>-110.02</v>
      </c>
    </row>
    <row r="2251" spans="1:11" x14ac:dyDescent="0.2">
      <c r="A2251" s="5">
        <v>42094</v>
      </c>
      <c r="B2251" s="3">
        <f>YEAR(Table1[[#This Row],[Order Date]])</f>
        <v>2015</v>
      </c>
      <c r="C2251" s="3">
        <f>MONTH(Table1[[#This Row],[Order Date]])</f>
        <v>3</v>
      </c>
      <c r="D2251" s="1" t="s">
        <v>475</v>
      </c>
      <c r="E2251" s="1" t="s">
        <v>123</v>
      </c>
      <c r="F2251" s="1" t="s">
        <v>39</v>
      </c>
      <c r="G2251" s="1" t="s">
        <v>40</v>
      </c>
      <c r="H2251" s="1" t="s">
        <v>1988</v>
      </c>
      <c r="I2251" s="2">
        <v>79.959999999999994</v>
      </c>
      <c r="J2251" s="3">
        <v>5</v>
      </c>
      <c r="K2251" s="2">
        <v>27.99</v>
      </c>
    </row>
    <row r="2252" spans="1:11" x14ac:dyDescent="0.2">
      <c r="A2252" s="5">
        <v>42094</v>
      </c>
      <c r="B2252" s="3">
        <f>YEAR(Table1[[#This Row],[Order Date]])</f>
        <v>2015</v>
      </c>
      <c r="C2252" s="3">
        <f>MONTH(Table1[[#This Row],[Order Date]])</f>
        <v>3</v>
      </c>
      <c r="D2252" s="1" t="s">
        <v>922</v>
      </c>
      <c r="E2252" s="1" t="s">
        <v>10</v>
      </c>
      <c r="F2252" s="1" t="s">
        <v>11</v>
      </c>
      <c r="G2252" s="1" t="s">
        <v>12</v>
      </c>
      <c r="H2252" s="1" t="s">
        <v>1989</v>
      </c>
      <c r="I2252" s="2">
        <v>98.38</v>
      </c>
      <c r="J2252" s="3">
        <v>3</v>
      </c>
      <c r="K2252" s="2">
        <v>35.659999999999997</v>
      </c>
    </row>
    <row r="2253" spans="1:11" x14ac:dyDescent="0.2">
      <c r="A2253" s="5">
        <v>42094</v>
      </c>
      <c r="B2253" s="3">
        <f>YEAR(Table1[[#This Row],[Order Date]])</f>
        <v>2015</v>
      </c>
      <c r="C2253" s="3">
        <f>MONTH(Table1[[#This Row],[Order Date]])</f>
        <v>3</v>
      </c>
      <c r="D2253" s="1" t="s">
        <v>922</v>
      </c>
      <c r="E2253" s="1" t="s">
        <v>10</v>
      </c>
      <c r="F2253" s="1" t="s">
        <v>34</v>
      </c>
      <c r="G2253" s="1" t="s">
        <v>47</v>
      </c>
      <c r="H2253" s="1" t="s">
        <v>1990</v>
      </c>
      <c r="I2253" s="2">
        <v>22.38</v>
      </c>
      <c r="J2253" s="3">
        <v>3</v>
      </c>
      <c r="K2253" s="2">
        <v>-7.83</v>
      </c>
    </row>
    <row r="2254" spans="1:11" x14ac:dyDescent="0.2">
      <c r="A2254" s="5">
        <v>42096</v>
      </c>
      <c r="B2254" s="3">
        <f>YEAR(Table1[[#This Row],[Order Date]])</f>
        <v>2015</v>
      </c>
      <c r="C2254" s="3">
        <f>MONTH(Table1[[#This Row],[Order Date]])</f>
        <v>4</v>
      </c>
      <c r="D2254" s="1" t="s">
        <v>1991</v>
      </c>
      <c r="E2254" s="1" t="s">
        <v>10</v>
      </c>
      <c r="F2254" s="1" t="s">
        <v>11</v>
      </c>
      <c r="G2254" s="1" t="s">
        <v>92</v>
      </c>
      <c r="H2254" s="1" t="s">
        <v>1640</v>
      </c>
      <c r="I2254" s="2">
        <v>32.19</v>
      </c>
      <c r="J2254" s="3">
        <v>2</v>
      </c>
      <c r="K2254" s="2">
        <v>-80.48</v>
      </c>
    </row>
    <row r="2255" spans="1:11" x14ac:dyDescent="0.2">
      <c r="A2255" s="5">
        <v>42096</v>
      </c>
      <c r="B2255" s="3">
        <f>YEAR(Table1[[#This Row],[Order Date]])</f>
        <v>2015</v>
      </c>
      <c r="C2255" s="3">
        <f>MONTH(Table1[[#This Row],[Order Date]])</f>
        <v>4</v>
      </c>
      <c r="D2255" s="1" t="s">
        <v>1991</v>
      </c>
      <c r="E2255" s="1" t="s">
        <v>10</v>
      </c>
      <c r="F2255" s="1" t="s">
        <v>39</v>
      </c>
      <c r="G2255" s="1" t="s">
        <v>52</v>
      </c>
      <c r="H2255" s="1" t="s">
        <v>1422</v>
      </c>
      <c r="I2255" s="2">
        <v>50.12</v>
      </c>
      <c r="J2255" s="3">
        <v>7</v>
      </c>
      <c r="K2255" s="2">
        <v>-0.63</v>
      </c>
    </row>
    <row r="2256" spans="1:11" x14ac:dyDescent="0.2">
      <c r="A2256" s="5">
        <v>42096</v>
      </c>
      <c r="B2256" s="3">
        <f>YEAR(Table1[[#This Row],[Order Date]])</f>
        <v>2015</v>
      </c>
      <c r="C2256" s="3">
        <f>MONTH(Table1[[#This Row],[Order Date]])</f>
        <v>4</v>
      </c>
      <c r="D2256" s="1" t="s">
        <v>1991</v>
      </c>
      <c r="E2256" s="1" t="s">
        <v>10</v>
      </c>
      <c r="F2256" s="1" t="s">
        <v>39</v>
      </c>
      <c r="G2256" s="1" t="s">
        <v>52</v>
      </c>
      <c r="H2256" s="1" t="s">
        <v>1992</v>
      </c>
      <c r="I2256" s="2">
        <v>47.98</v>
      </c>
      <c r="J2256" s="3">
        <v>3</v>
      </c>
      <c r="K2256" s="2">
        <v>1.8</v>
      </c>
    </row>
    <row r="2257" spans="1:11" x14ac:dyDescent="0.2">
      <c r="A2257" s="5">
        <v>42096</v>
      </c>
      <c r="B2257" s="3">
        <f>YEAR(Table1[[#This Row],[Order Date]])</f>
        <v>2015</v>
      </c>
      <c r="C2257" s="3">
        <f>MONTH(Table1[[#This Row],[Order Date]])</f>
        <v>4</v>
      </c>
      <c r="D2257" s="1" t="s">
        <v>1788</v>
      </c>
      <c r="E2257" s="1" t="s">
        <v>10</v>
      </c>
      <c r="F2257" s="1" t="s">
        <v>11</v>
      </c>
      <c r="G2257" s="1" t="s">
        <v>20</v>
      </c>
      <c r="H2257" s="1" t="s">
        <v>1993</v>
      </c>
      <c r="I2257" s="2">
        <v>9.16</v>
      </c>
      <c r="J2257" s="3">
        <v>3</v>
      </c>
      <c r="K2257" s="2">
        <v>-13.73</v>
      </c>
    </row>
    <row r="2258" spans="1:11" x14ac:dyDescent="0.2">
      <c r="A2258" s="5">
        <v>42096</v>
      </c>
      <c r="B2258" s="3">
        <f>YEAR(Table1[[#This Row],[Order Date]])</f>
        <v>2015</v>
      </c>
      <c r="C2258" s="3">
        <f>MONTH(Table1[[#This Row],[Order Date]])</f>
        <v>4</v>
      </c>
      <c r="D2258" s="1" t="s">
        <v>1994</v>
      </c>
      <c r="E2258" s="1" t="s">
        <v>27</v>
      </c>
      <c r="F2258" s="1" t="s">
        <v>39</v>
      </c>
      <c r="G2258" s="1" t="s">
        <v>302</v>
      </c>
      <c r="H2258" s="1" t="s">
        <v>1995</v>
      </c>
      <c r="I2258" s="2">
        <v>71.98</v>
      </c>
      <c r="J2258" s="3">
        <v>3</v>
      </c>
      <c r="K2258" s="2">
        <v>24.29</v>
      </c>
    </row>
    <row r="2259" spans="1:11" x14ac:dyDescent="0.2">
      <c r="A2259" s="5">
        <v>42096</v>
      </c>
      <c r="B2259" s="3">
        <f>YEAR(Table1[[#This Row],[Order Date]])</f>
        <v>2015</v>
      </c>
      <c r="C2259" s="3">
        <f>MONTH(Table1[[#This Row],[Order Date]])</f>
        <v>4</v>
      </c>
      <c r="D2259" s="1" t="s">
        <v>1004</v>
      </c>
      <c r="E2259" s="1" t="s">
        <v>95</v>
      </c>
      <c r="F2259" s="1" t="s">
        <v>39</v>
      </c>
      <c r="G2259" s="1" t="s">
        <v>40</v>
      </c>
      <c r="H2259" s="1" t="s">
        <v>1764</v>
      </c>
      <c r="I2259" s="2">
        <v>87.8</v>
      </c>
      <c r="J2259" s="3">
        <v>5</v>
      </c>
      <c r="K2259" s="2">
        <v>32.93</v>
      </c>
    </row>
    <row r="2260" spans="1:11" x14ac:dyDescent="0.2">
      <c r="A2260" s="5">
        <v>42098</v>
      </c>
      <c r="B2260" s="3">
        <f>YEAR(Table1[[#This Row],[Order Date]])</f>
        <v>2015</v>
      </c>
      <c r="C2260" s="3">
        <f>MONTH(Table1[[#This Row],[Order Date]])</f>
        <v>4</v>
      </c>
      <c r="D2260" s="1" t="s">
        <v>545</v>
      </c>
      <c r="E2260" s="1" t="s">
        <v>149</v>
      </c>
      <c r="F2260" s="1" t="s">
        <v>11</v>
      </c>
      <c r="G2260" s="1" t="s">
        <v>24</v>
      </c>
      <c r="H2260" s="1" t="s">
        <v>645</v>
      </c>
      <c r="I2260" s="2">
        <v>11.16</v>
      </c>
      <c r="J2260" s="3">
        <v>2</v>
      </c>
      <c r="K2260" s="2">
        <v>4.3499999999999996</v>
      </c>
    </row>
    <row r="2261" spans="1:11" x14ac:dyDescent="0.2">
      <c r="A2261" s="5">
        <v>42098</v>
      </c>
      <c r="B2261" s="3">
        <f>YEAR(Table1[[#This Row],[Order Date]])</f>
        <v>2015</v>
      </c>
      <c r="C2261" s="3">
        <f>MONTH(Table1[[#This Row],[Order Date]])</f>
        <v>4</v>
      </c>
      <c r="D2261" s="1" t="s">
        <v>545</v>
      </c>
      <c r="E2261" s="1" t="s">
        <v>149</v>
      </c>
      <c r="F2261" s="1" t="s">
        <v>34</v>
      </c>
      <c r="G2261" s="1" t="s">
        <v>47</v>
      </c>
      <c r="H2261" s="1" t="s">
        <v>1996</v>
      </c>
      <c r="I2261" s="2">
        <v>108.4</v>
      </c>
      <c r="J2261" s="3">
        <v>2</v>
      </c>
      <c r="K2261" s="2">
        <v>22.76</v>
      </c>
    </row>
    <row r="2262" spans="1:11" x14ac:dyDescent="0.2">
      <c r="A2262" s="5">
        <v>42098</v>
      </c>
      <c r="B2262" s="3">
        <f>YEAR(Table1[[#This Row],[Order Date]])</f>
        <v>2015</v>
      </c>
      <c r="C2262" s="3">
        <f>MONTH(Table1[[#This Row],[Order Date]])</f>
        <v>4</v>
      </c>
      <c r="D2262" s="1" t="s">
        <v>545</v>
      </c>
      <c r="E2262" s="1" t="s">
        <v>149</v>
      </c>
      <c r="F2262" s="1" t="s">
        <v>11</v>
      </c>
      <c r="G2262" s="1" t="s">
        <v>20</v>
      </c>
      <c r="H2262" s="1" t="s">
        <v>368</v>
      </c>
      <c r="I2262" s="2">
        <v>82.34</v>
      </c>
      <c r="J2262" s="3">
        <v>3</v>
      </c>
      <c r="K2262" s="2">
        <v>27.79</v>
      </c>
    </row>
    <row r="2263" spans="1:11" x14ac:dyDescent="0.2">
      <c r="A2263" s="5">
        <v>42098</v>
      </c>
      <c r="B2263" s="3">
        <f>YEAR(Table1[[#This Row],[Order Date]])</f>
        <v>2015</v>
      </c>
      <c r="C2263" s="3">
        <f>MONTH(Table1[[#This Row],[Order Date]])</f>
        <v>4</v>
      </c>
      <c r="D2263" s="1" t="s">
        <v>545</v>
      </c>
      <c r="E2263" s="1" t="s">
        <v>149</v>
      </c>
      <c r="F2263" s="1" t="s">
        <v>11</v>
      </c>
      <c r="G2263" s="1" t="s">
        <v>20</v>
      </c>
      <c r="H2263" s="1" t="s">
        <v>423</v>
      </c>
      <c r="I2263" s="2">
        <v>9.09</v>
      </c>
      <c r="J2263" s="3">
        <v>4</v>
      </c>
      <c r="K2263" s="2">
        <v>3.29</v>
      </c>
    </row>
    <row r="2264" spans="1:11" x14ac:dyDescent="0.2">
      <c r="A2264" s="5">
        <v>42098</v>
      </c>
      <c r="B2264" s="3">
        <f>YEAR(Table1[[#This Row],[Order Date]])</f>
        <v>2015</v>
      </c>
      <c r="C2264" s="3">
        <f>MONTH(Table1[[#This Row],[Order Date]])</f>
        <v>4</v>
      </c>
      <c r="D2264" s="1" t="s">
        <v>417</v>
      </c>
      <c r="E2264" s="1" t="s">
        <v>110</v>
      </c>
      <c r="F2264" s="1" t="s">
        <v>11</v>
      </c>
      <c r="G2264" s="1" t="s">
        <v>92</v>
      </c>
      <c r="H2264" s="1" t="s">
        <v>1997</v>
      </c>
      <c r="I2264" s="2">
        <v>644.08000000000004</v>
      </c>
      <c r="J2264" s="3">
        <v>2</v>
      </c>
      <c r="K2264" s="2">
        <v>107.35</v>
      </c>
    </row>
    <row r="2265" spans="1:11" x14ac:dyDescent="0.2">
      <c r="A2265" s="5">
        <v>42098</v>
      </c>
      <c r="B2265" s="3">
        <f>YEAR(Table1[[#This Row],[Order Date]])</f>
        <v>2015</v>
      </c>
      <c r="C2265" s="3">
        <f>MONTH(Table1[[#This Row],[Order Date]])</f>
        <v>4</v>
      </c>
      <c r="D2265" s="1" t="s">
        <v>417</v>
      </c>
      <c r="E2265" s="1" t="s">
        <v>110</v>
      </c>
      <c r="F2265" s="1" t="s">
        <v>11</v>
      </c>
      <c r="G2265" s="1" t="s">
        <v>43</v>
      </c>
      <c r="H2265" s="1" t="s">
        <v>160</v>
      </c>
      <c r="I2265" s="2">
        <v>5.84</v>
      </c>
      <c r="J2265" s="3">
        <v>2</v>
      </c>
      <c r="K2265" s="2">
        <v>2.63</v>
      </c>
    </row>
    <row r="2266" spans="1:11" x14ac:dyDescent="0.2">
      <c r="A2266" s="5">
        <v>42098</v>
      </c>
      <c r="B2266" s="3">
        <f>YEAR(Table1[[#This Row],[Order Date]])</f>
        <v>2015</v>
      </c>
      <c r="C2266" s="3">
        <f>MONTH(Table1[[#This Row],[Order Date]])</f>
        <v>4</v>
      </c>
      <c r="D2266" s="1" t="s">
        <v>417</v>
      </c>
      <c r="E2266" s="1" t="s">
        <v>110</v>
      </c>
      <c r="F2266" s="1" t="s">
        <v>11</v>
      </c>
      <c r="G2266" s="1" t="s">
        <v>20</v>
      </c>
      <c r="H2266" s="1" t="s">
        <v>1700</v>
      </c>
      <c r="I2266" s="2">
        <v>12.76</v>
      </c>
      <c r="J2266" s="3">
        <v>2</v>
      </c>
      <c r="K2266" s="2">
        <v>5.87</v>
      </c>
    </row>
    <row r="2267" spans="1:11" x14ac:dyDescent="0.2">
      <c r="A2267" s="5">
        <v>42098</v>
      </c>
      <c r="B2267" s="3">
        <f>YEAR(Table1[[#This Row],[Order Date]])</f>
        <v>2015</v>
      </c>
      <c r="C2267" s="3">
        <f>MONTH(Table1[[#This Row],[Order Date]])</f>
        <v>4</v>
      </c>
      <c r="D2267" s="1" t="s">
        <v>417</v>
      </c>
      <c r="E2267" s="1" t="s">
        <v>110</v>
      </c>
      <c r="F2267" s="1" t="s">
        <v>39</v>
      </c>
      <c r="G2267" s="1" t="s">
        <v>40</v>
      </c>
      <c r="H2267" s="1" t="s">
        <v>1755</v>
      </c>
      <c r="I2267" s="2">
        <v>10.95</v>
      </c>
      <c r="J2267" s="3">
        <v>1</v>
      </c>
      <c r="K2267" s="2">
        <v>0.44</v>
      </c>
    </row>
    <row r="2268" spans="1:11" x14ac:dyDescent="0.2">
      <c r="A2268" s="5">
        <v>42098</v>
      </c>
      <c r="B2268" s="3">
        <f>YEAR(Table1[[#This Row],[Order Date]])</f>
        <v>2015</v>
      </c>
      <c r="C2268" s="3">
        <f>MONTH(Table1[[#This Row],[Order Date]])</f>
        <v>4</v>
      </c>
      <c r="D2268" s="1" t="s">
        <v>417</v>
      </c>
      <c r="E2268" s="1" t="s">
        <v>110</v>
      </c>
      <c r="F2268" s="1" t="s">
        <v>39</v>
      </c>
      <c r="G2268" s="1" t="s">
        <v>603</v>
      </c>
      <c r="H2268" s="1" t="s">
        <v>604</v>
      </c>
      <c r="I2268" s="2">
        <v>599.98</v>
      </c>
      <c r="J2268" s="3">
        <v>2</v>
      </c>
      <c r="K2268" s="2">
        <v>209.99</v>
      </c>
    </row>
    <row r="2269" spans="1:11" x14ac:dyDescent="0.2">
      <c r="A2269" s="5">
        <v>42099</v>
      </c>
      <c r="B2269" s="3">
        <f>YEAR(Table1[[#This Row],[Order Date]])</f>
        <v>2015</v>
      </c>
      <c r="C2269" s="3">
        <f>MONTH(Table1[[#This Row],[Order Date]])</f>
        <v>4</v>
      </c>
      <c r="D2269" s="1" t="s">
        <v>1521</v>
      </c>
      <c r="E2269" s="1" t="s">
        <v>120</v>
      </c>
      <c r="F2269" s="1" t="s">
        <v>11</v>
      </c>
      <c r="G2269" s="1" t="s">
        <v>20</v>
      </c>
      <c r="H2269" s="1" t="s">
        <v>1777</v>
      </c>
      <c r="I2269" s="2">
        <v>157.79</v>
      </c>
      <c r="J2269" s="3">
        <v>1</v>
      </c>
      <c r="K2269" s="2">
        <v>-115.72</v>
      </c>
    </row>
    <row r="2270" spans="1:11" x14ac:dyDescent="0.2">
      <c r="A2270" s="5">
        <v>42099</v>
      </c>
      <c r="B2270" s="3">
        <f>YEAR(Table1[[#This Row],[Order Date]])</f>
        <v>2015</v>
      </c>
      <c r="C2270" s="3">
        <f>MONTH(Table1[[#This Row],[Order Date]])</f>
        <v>4</v>
      </c>
      <c r="D2270" s="1" t="s">
        <v>786</v>
      </c>
      <c r="E2270" s="1" t="s">
        <v>23</v>
      </c>
      <c r="F2270" s="1" t="s">
        <v>11</v>
      </c>
      <c r="G2270" s="1" t="s">
        <v>92</v>
      </c>
      <c r="H2270" s="1" t="s">
        <v>1754</v>
      </c>
      <c r="I2270" s="2">
        <v>98.11</v>
      </c>
      <c r="J2270" s="3">
        <v>7</v>
      </c>
      <c r="K2270" s="2">
        <v>18.399999999999999</v>
      </c>
    </row>
    <row r="2271" spans="1:11" x14ac:dyDescent="0.2">
      <c r="A2271" s="5">
        <v>42099</v>
      </c>
      <c r="B2271" s="3">
        <f>YEAR(Table1[[#This Row],[Order Date]])</f>
        <v>2015</v>
      </c>
      <c r="C2271" s="3">
        <f>MONTH(Table1[[#This Row],[Order Date]])</f>
        <v>4</v>
      </c>
      <c r="D2271" s="1" t="s">
        <v>786</v>
      </c>
      <c r="E2271" s="1" t="s">
        <v>23</v>
      </c>
      <c r="F2271" s="1" t="s">
        <v>11</v>
      </c>
      <c r="G2271" s="1" t="s">
        <v>18</v>
      </c>
      <c r="H2271" s="1" t="s">
        <v>1449</v>
      </c>
      <c r="I2271" s="2">
        <v>563.80999999999995</v>
      </c>
      <c r="J2271" s="3">
        <v>4</v>
      </c>
      <c r="K2271" s="2">
        <v>21.14</v>
      </c>
    </row>
    <row r="2272" spans="1:11" x14ac:dyDescent="0.2">
      <c r="A2272" s="5">
        <v>42099</v>
      </c>
      <c r="B2272" s="3">
        <f>YEAR(Table1[[#This Row],[Order Date]])</f>
        <v>2015</v>
      </c>
      <c r="C2272" s="3">
        <f>MONTH(Table1[[#This Row],[Order Date]])</f>
        <v>4</v>
      </c>
      <c r="D2272" s="1" t="s">
        <v>786</v>
      </c>
      <c r="E2272" s="1" t="s">
        <v>23</v>
      </c>
      <c r="F2272" s="1" t="s">
        <v>11</v>
      </c>
      <c r="G2272" s="1" t="s">
        <v>20</v>
      </c>
      <c r="H2272" s="1" t="s">
        <v>1998</v>
      </c>
      <c r="I2272" s="2">
        <v>10.43</v>
      </c>
      <c r="J2272" s="3">
        <v>4</v>
      </c>
      <c r="K2272" s="2">
        <v>-6.95</v>
      </c>
    </row>
    <row r="2273" spans="1:11" x14ac:dyDescent="0.2">
      <c r="A2273" s="5">
        <v>42099</v>
      </c>
      <c r="B2273" s="3">
        <f>YEAR(Table1[[#This Row],[Order Date]])</f>
        <v>2015</v>
      </c>
      <c r="C2273" s="3">
        <f>MONTH(Table1[[#This Row],[Order Date]])</f>
        <v>4</v>
      </c>
      <c r="D2273" s="1" t="s">
        <v>786</v>
      </c>
      <c r="E2273" s="1" t="s">
        <v>23</v>
      </c>
      <c r="F2273" s="1" t="s">
        <v>34</v>
      </c>
      <c r="G2273" s="1" t="s">
        <v>47</v>
      </c>
      <c r="H2273" s="1" t="s">
        <v>1554</v>
      </c>
      <c r="I2273" s="2">
        <v>547.14</v>
      </c>
      <c r="J2273" s="3">
        <v>4</v>
      </c>
      <c r="K2273" s="2">
        <v>-68.39</v>
      </c>
    </row>
    <row r="2274" spans="1:11" x14ac:dyDescent="0.2">
      <c r="A2274" s="5">
        <v>42099</v>
      </c>
      <c r="B2274" s="3">
        <f>YEAR(Table1[[#This Row],[Order Date]])</f>
        <v>2015</v>
      </c>
      <c r="C2274" s="3">
        <f>MONTH(Table1[[#This Row],[Order Date]])</f>
        <v>4</v>
      </c>
      <c r="D2274" s="1" t="s">
        <v>786</v>
      </c>
      <c r="E2274" s="1" t="s">
        <v>23</v>
      </c>
      <c r="F2274" s="1" t="s">
        <v>39</v>
      </c>
      <c r="G2274" s="1" t="s">
        <v>40</v>
      </c>
      <c r="H2274" s="1" t="s">
        <v>1999</v>
      </c>
      <c r="I2274" s="2">
        <v>14.85</v>
      </c>
      <c r="J2274" s="3">
        <v>5</v>
      </c>
      <c r="K2274" s="2">
        <v>-3.22</v>
      </c>
    </row>
    <row r="2275" spans="1:11" x14ac:dyDescent="0.2">
      <c r="A2275" s="5">
        <v>42099</v>
      </c>
      <c r="B2275" s="3">
        <f>YEAR(Table1[[#This Row],[Order Date]])</f>
        <v>2015</v>
      </c>
      <c r="C2275" s="3">
        <f>MONTH(Table1[[#This Row],[Order Date]])</f>
        <v>4</v>
      </c>
      <c r="D2275" s="1" t="s">
        <v>786</v>
      </c>
      <c r="E2275" s="1" t="s">
        <v>23</v>
      </c>
      <c r="F2275" s="1" t="s">
        <v>39</v>
      </c>
      <c r="G2275" s="1" t="s">
        <v>40</v>
      </c>
      <c r="H2275" s="1" t="s">
        <v>1881</v>
      </c>
      <c r="I2275" s="2">
        <v>41.99</v>
      </c>
      <c r="J2275" s="3">
        <v>2</v>
      </c>
      <c r="K2275" s="2">
        <v>-9.8000000000000007</v>
      </c>
    </row>
    <row r="2276" spans="1:11" x14ac:dyDescent="0.2">
      <c r="A2276" s="5">
        <v>42099</v>
      </c>
      <c r="B2276" s="3">
        <f>YEAR(Table1[[#This Row],[Order Date]])</f>
        <v>2015</v>
      </c>
      <c r="C2276" s="3">
        <f>MONTH(Table1[[#This Row],[Order Date]])</f>
        <v>4</v>
      </c>
      <c r="D2276" s="1" t="s">
        <v>786</v>
      </c>
      <c r="E2276" s="1" t="s">
        <v>23</v>
      </c>
      <c r="F2276" s="1" t="s">
        <v>34</v>
      </c>
      <c r="G2276" s="1" t="s">
        <v>47</v>
      </c>
      <c r="H2276" s="1" t="s">
        <v>2000</v>
      </c>
      <c r="I2276" s="2">
        <v>7.58</v>
      </c>
      <c r="J2276" s="3">
        <v>1</v>
      </c>
      <c r="K2276" s="2">
        <v>2.37</v>
      </c>
    </row>
    <row r="2277" spans="1:11" x14ac:dyDescent="0.2">
      <c r="A2277" s="5">
        <v>42099</v>
      </c>
      <c r="B2277" s="3">
        <f>YEAR(Table1[[#This Row],[Order Date]])</f>
        <v>2015</v>
      </c>
      <c r="C2277" s="3">
        <f>MONTH(Table1[[#This Row],[Order Date]])</f>
        <v>4</v>
      </c>
      <c r="D2277" s="1" t="s">
        <v>786</v>
      </c>
      <c r="E2277" s="1" t="s">
        <v>23</v>
      </c>
      <c r="F2277" s="1" t="s">
        <v>34</v>
      </c>
      <c r="G2277" s="1" t="s">
        <v>74</v>
      </c>
      <c r="H2277" s="1" t="s">
        <v>342</v>
      </c>
      <c r="I2277" s="2">
        <v>352.45</v>
      </c>
      <c r="J2277" s="3">
        <v>5</v>
      </c>
      <c r="K2277" s="2">
        <v>-211.47</v>
      </c>
    </row>
    <row r="2278" spans="1:11" x14ac:dyDescent="0.2">
      <c r="A2278" s="5">
        <v>42099</v>
      </c>
      <c r="B2278" s="3">
        <f>YEAR(Table1[[#This Row],[Order Date]])</f>
        <v>2015</v>
      </c>
      <c r="C2278" s="3">
        <f>MONTH(Table1[[#This Row],[Order Date]])</f>
        <v>4</v>
      </c>
      <c r="D2278" s="1" t="s">
        <v>677</v>
      </c>
      <c r="E2278" s="1" t="s">
        <v>23</v>
      </c>
      <c r="F2278" s="1" t="s">
        <v>11</v>
      </c>
      <c r="G2278" s="1" t="s">
        <v>16</v>
      </c>
      <c r="H2278" s="1" t="s">
        <v>1336</v>
      </c>
      <c r="I2278" s="2">
        <v>23.9</v>
      </c>
      <c r="J2278" s="3">
        <v>6</v>
      </c>
      <c r="K2278" s="2">
        <v>7.77</v>
      </c>
    </row>
    <row r="2279" spans="1:11" x14ac:dyDescent="0.2">
      <c r="A2279" s="5">
        <v>42099</v>
      </c>
      <c r="B2279" s="3">
        <f>YEAR(Table1[[#This Row],[Order Date]])</f>
        <v>2015</v>
      </c>
      <c r="C2279" s="3">
        <f>MONTH(Table1[[#This Row],[Order Date]])</f>
        <v>4</v>
      </c>
      <c r="D2279" s="1" t="s">
        <v>139</v>
      </c>
      <c r="E2279" s="1" t="s">
        <v>27</v>
      </c>
      <c r="F2279" s="1" t="s">
        <v>34</v>
      </c>
      <c r="G2279" s="1" t="s">
        <v>35</v>
      </c>
      <c r="H2279" s="1" t="s">
        <v>572</v>
      </c>
      <c r="I2279" s="2">
        <v>892.22</v>
      </c>
      <c r="J2279" s="3">
        <v>3</v>
      </c>
      <c r="K2279" s="2">
        <v>89.22</v>
      </c>
    </row>
    <row r="2280" spans="1:11" x14ac:dyDescent="0.2">
      <c r="A2280" s="5">
        <v>42099</v>
      </c>
      <c r="B2280" s="3">
        <f>YEAR(Table1[[#This Row],[Order Date]])</f>
        <v>2015</v>
      </c>
      <c r="C2280" s="3">
        <f>MONTH(Table1[[#This Row],[Order Date]])</f>
        <v>4</v>
      </c>
      <c r="D2280" s="1" t="s">
        <v>829</v>
      </c>
      <c r="E2280" s="1" t="s">
        <v>164</v>
      </c>
      <c r="F2280" s="1" t="s">
        <v>39</v>
      </c>
      <c r="G2280" s="1" t="s">
        <v>52</v>
      </c>
      <c r="H2280" s="1" t="s">
        <v>1086</v>
      </c>
      <c r="I2280" s="2">
        <v>239.94</v>
      </c>
      <c r="J2280" s="3">
        <v>6</v>
      </c>
      <c r="K2280" s="2">
        <v>26.39</v>
      </c>
    </row>
    <row r="2281" spans="1:11" x14ac:dyDescent="0.2">
      <c r="A2281" s="5">
        <v>42099</v>
      </c>
      <c r="B2281" s="3">
        <f>YEAR(Table1[[#This Row],[Order Date]])</f>
        <v>2015</v>
      </c>
      <c r="C2281" s="3">
        <f>MONTH(Table1[[#This Row],[Order Date]])</f>
        <v>4</v>
      </c>
      <c r="D2281" s="1" t="s">
        <v>829</v>
      </c>
      <c r="E2281" s="1" t="s">
        <v>164</v>
      </c>
      <c r="F2281" s="1" t="s">
        <v>11</v>
      </c>
      <c r="G2281" s="1" t="s">
        <v>24</v>
      </c>
      <c r="H2281" s="1" t="s">
        <v>2001</v>
      </c>
      <c r="I2281" s="2">
        <v>23.84</v>
      </c>
      <c r="J2281" s="3">
        <v>8</v>
      </c>
      <c r="K2281" s="2">
        <v>6.44</v>
      </c>
    </row>
    <row r="2282" spans="1:11" x14ac:dyDescent="0.2">
      <c r="A2282" s="5">
        <v>42100</v>
      </c>
      <c r="B2282" s="3">
        <f>YEAR(Table1[[#This Row],[Order Date]])</f>
        <v>2015</v>
      </c>
      <c r="C2282" s="3">
        <f>MONTH(Table1[[#This Row],[Order Date]])</f>
        <v>4</v>
      </c>
      <c r="D2282" s="1" t="s">
        <v>1371</v>
      </c>
      <c r="E2282" s="1" t="s">
        <v>10</v>
      </c>
      <c r="F2282" s="1" t="s">
        <v>11</v>
      </c>
      <c r="G2282" s="1" t="s">
        <v>24</v>
      </c>
      <c r="H2282" s="1" t="s">
        <v>51</v>
      </c>
      <c r="I2282" s="2">
        <v>42.05</v>
      </c>
      <c r="J2282" s="3">
        <v>9</v>
      </c>
      <c r="K2282" s="2">
        <v>5.26</v>
      </c>
    </row>
    <row r="2283" spans="1:11" x14ac:dyDescent="0.2">
      <c r="A2283" s="5">
        <v>42100</v>
      </c>
      <c r="B2283" s="3">
        <f>YEAR(Table1[[#This Row],[Order Date]])</f>
        <v>2015</v>
      </c>
      <c r="C2283" s="3">
        <f>MONTH(Table1[[#This Row],[Order Date]])</f>
        <v>4</v>
      </c>
      <c r="D2283" s="1" t="s">
        <v>1371</v>
      </c>
      <c r="E2283" s="1" t="s">
        <v>10</v>
      </c>
      <c r="F2283" s="1" t="s">
        <v>39</v>
      </c>
      <c r="G2283" s="1" t="s">
        <v>52</v>
      </c>
      <c r="H2283" s="1" t="s">
        <v>598</v>
      </c>
      <c r="I2283" s="2">
        <v>25.49</v>
      </c>
      <c r="J2283" s="3">
        <v>2</v>
      </c>
      <c r="K2283" s="2">
        <v>4.46</v>
      </c>
    </row>
    <row r="2284" spans="1:11" x14ac:dyDescent="0.2">
      <c r="A2284" s="5">
        <v>42100</v>
      </c>
      <c r="B2284" s="3">
        <f>YEAR(Table1[[#This Row],[Order Date]])</f>
        <v>2015</v>
      </c>
      <c r="C2284" s="3">
        <f>MONTH(Table1[[#This Row],[Order Date]])</f>
        <v>4</v>
      </c>
      <c r="D2284" s="1" t="s">
        <v>1371</v>
      </c>
      <c r="E2284" s="1" t="s">
        <v>10</v>
      </c>
      <c r="F2284" s="1" t="s">
        <v>11</v>
      </c>
      <c r="G2284" s="1" t="s">
        <v>20</v>
      </c>
      <c r="H2284" s="1" t="s">
        <v>1372</v>
      </c>
      <c r="I2284" s="2">
        <v>6.9</v>
      </c>
      <c r="J2284" s="3">
        <v>3</v>
      </c>
      <c r="K2284" s="2">
        <v>-12.08</v>
      </c>
    </row>
    <row r="2285" spans="1:11" x14ac:dyDescent="0.2">
      <c r="A2285" s="5">
        <v>42100</v>
      </c>
      <c r="B2285" s="3">
        <f>YEAR(Table1[[#This Row],[Order Date]])</f>
        <v>2015</v>
      </c>
      <c r="C2285" s="3">
        <f>MONTH(Table1[[#This Row],[Order Date]])</f>
        <v>4</v>
      </c>
      <c r="D2285" s="1" t="s">
        <v>1371</v>
      </c>
      <c r="E2285" s="1" t="s">
        <v>10</v>
      </c>
      <c r="F2285" s="1" t="s">
        <v>11</v>
      </c>
      <c r="G2285" s="1" t="s">
        <v>20</v>
      </c>
      <c r="H2285" s="1" t="s">
        <v>467</v>
      </c>
      <c r="I2285" s="2">
        <v>9.65</v>
      </c>
      <c r="J2285" s="3">
        <v>6</v>
      </c>
      <c r="K2285" s="2">
        <v>-16.88</v>
      </c>
    </row>
    <row r="2286" spans="1:11" x14ac:dyDescent="0.2">
      <c r="A2286" s="5">
        <v>42100</v>
      </c>
      <c r="B2286" s="3">
        <f>YEAR(Table1[[#This Row],[Order Date]])</f>
        <v>2015</v>
      </c>
      <c r="C2286" s="3">
        <f>MONTH(Table1[[#This Row],[Order Date]])</f>
        <v>4</v>
      </c>
      <c r="D2286" s="1" t="s">
        <v>1371</v>
      </c>
      <c r="E2286" s="1" t="s">
        <v>10</v>
      </c>
      <c r="F2286" s="1" t="s">
        <v>11</v>
      </c>
      <c r="G2286" s="1" t="s">
        <v>12</v>
      </c>
      <c r="H2286" s="1" t="s">
        <v>679</v>
      </c>
      <c r="I2286" s="2">
        <v>7.97</v>
      </c>
      <c r="J2286" s="3">
        <v>2</v>
      </c>
      <c r="K2286" s="2">
        <v>2.89</v>
      </c>
    </row>
    <row r="2287" spans="1:11" x14ac:dyDescent="0.2">
      <c r="A2287" s="5">
        <v>42100</v>
      </c>
      <c r="B2287" s="3">
        <f>YEAR(Table1[[#This Row],[Order Date]])</f>
        <v>2015</v>
      </c>
      <c r="C2287" s="3">
        <f>MONTH(Table1[[#This Row],[Order Date]])</f>
        <v>4</v>
      </c>
      <c r="D2287" s="1" t="s">
        <v>935</v>
      </c>
      <c r="E2287" s="1" t="s">
        <v>245</v>
      </c>
      <c r="F2287" s="1" t="s">
        <v>11</v>
      </c>
      <c r="G2287" s="1" t="s">
        <v>12</v>
      </c>
      <c r="H2287" s="1" t="s">
        <v>1052</v>
      </c>
      <c r="I2287" s="2">
        <v>47.95</v>
      </c>
      <c r="J2287" s="3">
        <v>3</v>
      </c>
      <c r="K2287" s="2">
        <v>16.18</v>
      </c>
    </row>
    <row r="2288" spans="1:11" x14ac:dyDescent="0.2">
      <c r="A2288" s="5">
        <v>42101</v>
      </c>
      <c r="B2288" s="3">
        <f>YEAR(Table1[[#This Row],[Order Date]])</f>
        <v>2015</v>
      </c>
      <c r="C2288" s="3">
        <f>MONTH(Table1[[#This Row],[Order Date]])</f>
        <v>4</v>
      </c>
      <c r="D2288" s="1" t="s">
        <v>618</v>
      </c>
      <c r="E2288" s="1" t="s">
        <v>10</v>
      </c>
      <c r="F2288" s="1" t="s">
        <v>11</v>
      </c>
      <c r="G2288" s="1" t="s">
        <v>92</v>
      </c>
      <c r="H2288" s="1" t="s">
        <v>1853</v>
      </c>
      <c r="I2288" s="2">
        <v>463.25</v>
      </c>
      <c r="J2288" s="3">
        <v>8</v>
      </c>
      <c r="K2288" s="2">
        <v>-1181.28</v>
      </c>
    </row>
    <row r="2289" spans="1:11" x14ac:dyDescent="0.2">
      <c r="A2289" s="5">
        <v>42101</v>
      </c>
      <c r="B2289" s="3">
        <f>YEAR(Table1[[#This Row],[Order Date]])</f>
        <v>2015</v>
      </c>
      <c r="C2289" s="3">
        <f>MONTH(Table1[[#This Row],[Order Date]])</f>
        <v>4</v>
      </c>
      <c r="D2289" s="1" t="s">
        <v>618</v>
      </c>
      <c r="E2289" s="1" t="s">
        <v>10</v>
      </c>
      <c r="F2289" s="1" t="s">
        <v>39</v>
      </c>
      <c r="G2289" s="1" t="s">
        <v>52</v>
      </c>
      <c r="H2289" s="1" t="s">
        <v>2002</v>
      </c>
      <c r="I2289" s="2">
        <v>383.95</v>
      </c>
      <c r="J2289" s="3">
        <v>6</v>
      </c>
      <c r="K2289" s="2">
        <v>47.99</v>
      </c>
    </row>
    <row r="2290" spans="1:11" x14ac:dyDescent="0.2">
      <c r="A2290" s="5">
        <v>42101</v>
      </c>
      <c r="B2290" s="3">
        <f>YEAR(Table1[[#This Row],[Order Date]])</f>
        <v>2015</v>
      </c>
      <c r="C2290" s="3">
        <f>MONTH(Table1[[#This Row],[Order Date]])</f>
        <v>4</v>
      </c>
      <c r="D2290" s="1" t="s">
        <v>1177</v>
      </c>
      <c r="E2290" s="1" t="s">
        <v>23</v>
      </c>
      <c r="F2290" s="1" t="s">
        <v>11</v>
      </c>
      <c r="G2290" s="1" t="s">
        <v>24</v>
      </c>
      <c r="H2290" s="1" t="s">
        <v>1713</v>
      </c>
      <c r="I2290" s="2">
        <v>11.74</v>
      </c>
      <c r="J2290" s="3">
        <v>3</v>
      </c>
      <c r="K2290" s="2">
        <v>1.03</v>
      </c>
    </row>
    <row r="2291" spans="1:11" x14ac:dyDescent="0.2">
      <c r="A2291" s="5">
        <v>42101</v>
      </c>
      <c r="B2291" s="3">
        <f>YEAR(Table1[[#This Row],[Order Date]])</f>
        <v>2015</v>
      </c>
      <c r="C2291" s="3">
        <f>MONTH(Table1[[#This Row],[Order Date]])</f>
        <v>4</v>
      </c>
      <c r="D2291" s="1" t="s">
        <v>712</v>
      </c>
      <c r="E2291" s="1" t="s">
        <v>149</v>
      </c>
      <c r="F2291" s="1" t="s">
        <v>11</v>
      </c>
      <c r="G2291" s="1" t="s">
        <v>12</v>
      </c>
      <c r="H2291" s="1" t="s">
        <v>1622</v>
      </c>
      <c r="I2291" s="2">
        <v>25.92</v>
      </c>
      <c r="J2291" s="3">
        <v>4</v>
      </c>
      <c r="K2291" s="2">
        <v>12.44</v>
      </c>
    </row>
    <row r="2292" spans="1:11" x14ac:dyDescent="0.2">
      <c r="A2292" s="5">
        <v>42101</v>
      </c>
      <c r="B2292" s="3">
        <f>YEAR(Table1[[#This Row],[Order Date]])</f>
        <v>2015</v>
      </c>
      <c r="C2292" s="3">
        <f>MONTH(Table1[[#This Row],[Order Date]])</f>
        <v>4</v>
      </c>
      <c r="D2292" s="1" t="s">
        <v>712</v>
      </c>
      <c r="E2292" s="1" t="s">
        <v>149</v>
      </c>
      <c r="F2292" s="1" t="s">
        <v>11</v>
      </c>
      <c r="G2292" s="1" t="s">
        <v>18</v>
      </c>
      <c r="H2292" s="1" t="s">
        <v>585</v>
      </c>
      <c r="I2292" s="2">
        <v>22.58</v>
      </c>
      <c r="J2292" s="3">
        <v>2</v>
      </c>
      <c r="K2292" s="2">
        <v>5.87</v>
      </c>
    </row>
    <row r="2293" spans="1:11" x14ac:dyDescent="0.2">
      <c r="A2293" s="5">
        <v>42103</v>
      </c>
      <c r="B2293" s="3">
        <f>YEAR(Table1[[#This Row],[Order Date]])</f>
        <v>2015</v>
      </c>
      <c r="C2293" s="3">
        <f>MONTH(Table1[[#This Row],[Order Date]])</f>
        <v>4</v>
      </c>
      <c r="D2293" s="1" t="s">
        <v>505</v>
      </c>
      <c r="E2293" s="1" t="s">
        <v>27</v>
      </c>
      <c r="F2293" s="1" t="s">
        <v>34</v>
      </c>
      <c r="G2293" s="1" t="s">
        <v>145</v>
      </c>
      <c r="H2293" s="1" t="s">
        <v>2003</v>
      </c>
      <c r="I2293" s="2">
        <v>369.91</v>
      </c>
      <c r="J2293" s="3">
        <v>3</v>
      </c>
      <c r="K2293" s="2">
        <v>-13.87</v>
      </c>
    </row>
    <row r="2294" spans="1:11" x14ac:dyDescent="0.2">
      <c r="A2294" s="5">
        <v>42103</v>
      </c>
      <c r="B2294" s="3">
        <f>YEAR(Table1[[#This Row],[Order Date]])</f>
        <v>2015</v>
      </c>
      <c r="C2294" s="3">
        <f>MONTH(Table1[[#This Row],[Order Date]])</f>
        <v>4</v>
      </c>
      <c r="D2294" s="1" t="s">
        <v>831</v>
      </c>
      <c r="E2294" s="1" t="s">
        <v>149</v>
      </c>
      <c r="F2294" s="1" t="s">
        <v>11</v>
      </c>
      <c r="G2294" s="1" t="s">
        <v>18</v>
      </c>
      <c r="H2294" s="1" t="s">
        <v>927</v>
      </c>
      <c r="I2294" s="2">
        <v>17.940000000000001</v>
      </c>
      <c r="J2294" s="3">
        <v>3</v>
      </c>
      <c r="K2294" s="2">
        <v>3.05</v>
      </c>
    </row>
    <row r="2295" spans="1:11" x14ac:dyDescent="0.2">
      <c r="A2295" s="5">
        <v>42103</v>
      </c>
      <c r="B2295" s="3">
        <f>YEAR(Table1[[#This Row],[Order Date]])</f>
        <v>2015</v>
      </c>
      <c r="C2295" s="3">
        <f>MONTH(Table1[[#This Row],[Order Date]])</f>
        <v>4</v>
      </c>
      <c r="D2295" s="1" t="s">
        <v>1485</v>
      </c>
      <c r="E2295" s="1" t="s">
        <v>613</v>
      </c>
      <c r="F2295" s="1" t="s">
        <v>11</v>
      </c>
      <c r="G2295" s="1" t="s">
        <v>92</v>
      </c>
      <c r="H2295" s="1" t="s">
        <v>2004</v>
      </c>
      <c r="I2295" s="2">
        <v>370.14</v>
      </c>
      <c r="J2295" s="3">
        <v>3</v>
      </c>
      <c r="K2295" s="2">
        <v>144.35</v>
      </c>
    </row>
    <row r="2296" spans="1:11" x14ac:dyDescent="0.2">
      <c r="A2296" s="5">
        <v>42104</v>
      </c>
      <c r="B2296" s="3">
        <f>YEAR(Table1[[#This Row],[Order Date]])</f>
        <v>2015</v>
      </c>
      <c r="C2296" s="3">
        <f>MONTH(Table1[[#This Row],[Order Date]])</f>
        <v>4</v>
      </c>
      <c r="D2296" s="1" t="s">
        <v>1414</v>
      </c>
      <c r="E2296" s="1" t="s">
        <v>27</v>
      </c>
      <c r="F2296" s="1" t="s">
        <v>11</v>
      </c>
      <c r="G2296" s="1" t="s">
        <v>20</v>
      </c>
      <c r="H2296" s="1" t="s">
        <v>310</v>
      </c>
      <c r="I2296" s="2">
        <v>12.83</v>
      </c>
      <c r="J2296" s="3">
        <v>2</v>
      </c>
      <c r="K2296" s="2">
        <v>4.33</v>
      </c>
    </row>
    <row r="2297" spans="1:11" x14ac:dyDescent="0.2">
      <c r="A2297" s="5">
        <v>42104</v>
      </c>
      <c r="B2297" s="3">
        <f>YEAR(Table1[[#This Row],[Order Date]])</f>
        <v>2015</v>
      </c>
      <c r="C2297" s="3">
        <f>MONTH(Table1[[#This Row],[Order Date]])</f>
        <v>4</v>
      </c>
      <c r="D2297" s="1" t="s">
        <v>1494</v>
      </c>
      <c r="E2297" s="1" t="s">
        <v>149</v>
      </c>
      <c r="F2297" s="1" t="s">
        <v>11</v>
      </c>
      <c r="G2297" s="1" t="s">
        <v>18</v>
      </c>
      <c r="H2297" s="1" t="s">
        <v>2005</v>
      </c>
      <c r="I2297" s="2">
        <v>142.04</v>
      </c>
      <c r="J2297" s="3">
        <v>4</v>
      </c>
      <c r="K2297" s="2">
        <v>38.35</v>
      </c>
    </row>
    <row r="2298" spans="1:11" x14ac:dyDescent="0.2">
      <c r="A2298" s="5">
        <v>42104</v>
      </c>
      <c r="B2298" s="3">
        <f>YEAR(Table1[[#This Row],[Order Date]])</f>
        <v>2015</v>
      </c>
      <c r="C2298" s="3">
        <f>MONTH(Table1[[#This Row],[Order Date]])</f>
        <v>4</v>
      </c>
      <c r="D2298" s="1" t="s">
        <v>1494</v>
      </c>
      <c r="E2298" s="1" t="s">
        <v>149</v>
      </c>
      <c r="F2298" s="1" t="s">
        <v>11</v>
      </c>
      <c r="G2298" s="1" t="s">
        <v>24</v>
      </c>
      <c r="H2298" s="1" t="s">
        <v>1144</v>
      </c>
      <c r="I2298" s="2">
        <v>14.67</v>
      </c>
      <c r="J2298" s="3">
        <v>3</v>
      </c>
      <c r="K2298" s="2">
        <v>6.01</v>
      </c>
    </row>
    <row r="2299" spans="1:11" x14ac:dyDescent="0.2">
      <c r="A2299" s="5">
        <v>42105</v>
      </c>
      <c r="B2299" s="3">
        <f>YEAR(Table1[[#This Row],[Order Date]])</f>
        <v>2015</v>
      </c>
      <c r="C2299" s="3">
        <f>MONTH(Table1[[#This Row],[Order Date]])</f>
        <v>4</v>
      </c>
      <c r="D2299" s="1" t="s">
        <v>509</v>
      </c>
      <c r="E2299" s="1" t="s">
        <v>149</v>
      </c>
      <c r="F2299" s="1" t="s">
        <v>39</v>
      </c>
      <c r="G2299" s="1" t="s">
        <v>52</v>
      </c>
      <c r="H2299" s="1" t="s">
        <v>1063</v>
      </c>
      <c r="I2299" s="2">
        <v>85.14</v>
      </c>
      <c r="J2299" s="3">
        <v>3</v>
      </c>
      <c r="K2299" s="2">
        <v>34.909999999999997</v>
      </c>
    </row>
    <row r="2300" spans="1:11" x14ac:dyDescent="0.2">
      <c r="A2300" s="5">
        <v>42105</v>
      </c>
      <c r="B2300" s="3">
        <f>YEAR(Table1[[#This Row],[Order Date]])</f>
        <v>2015</v>
      </c>
      <c r="C2300" s="3">
        <f>MONTH(Table1[[#This Row],[Order Date]])</f>
        <v>4</v>
      </c>
      <c r="D2300" s="1" t="s">
        <v>509</v>
      </c>
      <c r="E2300" s="1" t="s">
        <v>149</v>
      </c>
      <c r="F2300" s="1" t="s">
        <v>39</v>
      </c>
      <c r="G2300" s="1" t="s">
        <v>40</v>
      </c>
      <c r="H2300" s="1" t="s">
        <v>2006</v>
      </c>
      <c r="I2300" s="2">
        <v>21.99</v>
      </c>
      <c r="J2300" s="3">
        <v>1</v>
      </c>
      <c r="K2300" s="2">
        <v>10.56</v>
      </c>
    </row>
    <row r="2301" spans="1:11" x14ac:dyDescent="0.2">
      <c r="A2301" s="5">
        <v>42105</v>
      </c>
      <c r="B2301" s="3">
        <f>YEAR(Table1[[#This Row],[Order Date]])</f>
        <v>2015</v>
      </c>
      <c r="C2301" s="3">
        <f>MONTH(Table1[[#This Row],[Order Date]])</f>
        <v>4</v>
      </c>
      <c r="D2301" s="1" t="s">
        <v>509</v>
      </c>
      <c r="E2301" s="1" t="s">
        <v>149</v>
      </c>
      <c r="F2301" s="1" t="s">
        <v>11</v>
      </c>
      <c r="G2301" s="1" t="s">
        <v>92</v>
      </c>
      <c r="H2301" s="1" t="s">
        <v>2007</v>
      </c>
      <c r="I2301" s="2">
        <v>406.6</v>
      </c>
      <c r="J2301" s="3">
        <v>5</v>
      </c>
      <c r="K2301" s="2">
        <v>113.85</v>
      </c>
    </row>
    <row r="2302" spans="1:11" x14ac:dyDescent="0.2">
      <c r="A2302" s="5">
        <v>42105</v>
      </c>
      <c r="B2302" s="3">
        <f>YEAR(Table1[[#This Row],[Order Date]])</f>
        <v>2015</v>
      </c>
      <c r="C2302" s="3">
        <f>MONTH(Table1[[#This Row],[Order Date]])</f>
        <v>4</v>
      </c>
      <c r="D2302" s="1" t="s">
        <v>1212</v>
      </c>
      <c r="E2302" s="1" t="s">
        <v>123</v>
      </c>
      <c r="F2302" s="1" t="s">
        <v>34</v>
      </c>
      <c r="G2302" s="1" t="s">
        <v>47</v>
      </c>
      <c r="H2302" s="1" t="s">
        <v>2008</v>
      </c>
      <c r="I2302" s="2">
        <v>67.36</v>
      </c>
      <c r="J2302" s="3">
        <v>2</v>
      </c>
      <c r="K2302" s="2">
        <v>10.1</v>
      </c>
    </row>
    <row r="2303" spans="1:11" x14ac:dyDescent="0.2">
      <c r="A2303" s="5">
        <v>42105</v>
      </c>
      <c r="B2303" s="3">
        <f>YEAR(Table1[[#This Row],[Order Date]])</f>
        <v>2015</v>
      </c>
      <c r="C2303" s="3">
        <f>MONTH(Table1[[#This Row],[Order Date]])</f>
        <v>4</v>
      </c>
      <c r="D2303" s="1" t="s">
        <v>1212</v>
      </c>
      <c r="E2303" s="1" t="s">
        <v>123</v>
      </c>
      <c r="F2303" s="1" t="s">
        <v>34</v>
      </c>
      <c r="G2303" s="1" t="s">
        <v>47</v>
      </c>
      <c r="H2303" s="1" t="s">
        <v>2009</v>
      </c>
      <c r="I2303" s="2">
        <v>54.53</v>
      </c>
      <c r="J2303" s="3">
        <v>3</v>
      </c>
      <c r="K2303" s="2">
        <v>14.31</v>
      </c>
    </row>
    <row r="2304" spans="1:11" x14ac:dyDescent="0.2">
      <c r="A2304" s="5">
        <v>42105</v>
      </c>
      <c r="B2304" s="3">
        <f>YEAR(Table1[[#This Row],[Order Date]])</f>
        <v>2015</v>
      </c>
      <c r="C2304" s="3">
        <f>MONTH(Table1[[#This Row],[Order Date]])</f>
        <v>4</v>
      </c>
      <c r="D2304" s="1" t="s">
        <v>1705</v>
      </c>
      <c r="E2304" s="1" t="s">
        <v>27</v>
      </c>
      <c r="F2304" s="1" t="s">
        <v>39</v>
      </c>
      <c r="G2304" s="1" t="s">
        <v>603</v>
      </c>
      <c r="H2304" s="1" t="s">
        <v>2010</v>
      </c>
      <c r="I2304" s="2">
        <v>639.97</v>
      </c>
      <c r="J2304" s="3">
        <v>4</v>
      </c>
      <c r="K2304" s="2">
        <v>215.99</v>
      </c>
    </row>
    <row r="2305" spans="1:11" x14ac:dyDescent="0.2">
      <c r="A2305" s="5">
        <v>42105</v>
      </c>
      <c r="B2305" s="3">
        <f>YEAR(Table1[[#This Row],[Order Date]])</f>
        <v>2015</v>
      </c>
      <c r="C2305" s="3">
        <f>MONTH(Table1[[#This Row],[Order Date]])</f>
        <v>4</v>
      </c>
      <c r="D2305" s="1" t="s">
        <v>1705</v>
      </c>
      <c r="E2305" s="1" t="s">
        <v>27</v>
      </c>
      <c r="F2305" s="1" t="s">
        <v>11</v>
      </c>
      <c r="G2305" s="1" t="s">
        <v>12</v>
      </c>
      <c r="H2305" s="1" t="s">
        <v>625</v>
      </c>
      <c r="I2305" s="2">
        <v>52.76</v>
      </c>
      <c r="J2305" s="3">
        <v>2</v>
      </c>
      <c r="K2305" s="2">
        <v>24.27</v>
      </c>
    </row>
    <row r="2306" spans="1:11" x14ac:dyDescent="0.2">
      <c r="A2306" s="5">
        <v>42106</v>
      </c>
      <c r="B2306" s="3">
        <f>YEAR(Table1[[#This Row],[Order Date]])</f>
        <v>2015</v>
      </c>
      <c r="C2306" s="3">
        <f>MONTH(Table1[[#This Row],[Order Date]])</f>
        <v>4</v>
      </c>
      <c r="D2306" s="1" t="s">
        <v>2011</v>
      </c>
      <c r="E2306" s="1" t="s">
        <v>164</v>
      </c>
      <c r="F2306" s="1" t="s">
        <v>11</v>
      </c>
      <c r="G2306" s="1" t="s">
        <v>18</v>
      </c>
      <c r="H2306" s="1" t="s">
        <v>1810</v>
      </c>
      <c r="I2306" s="2">
        <v>40.74</v>
      </c>
      <c r="J2306" s="3">
        <v>3</v>
      </c>
      <c r="K2306" s="2">
        <v>0.41</v>
      </c>
    </row>
    <row r="2307" spans="1:11" x14ac:dyDescent="0.2">
      <c r="A2307" s="5">
        <v>42107</v>
      </c>
      <c r="B2307" s="3">
        <f>YEAR(Table1[[#This Row],[Order Date]])</f>
        <v>2015</v>
      </c>
      <c r="C2307" s="3">
        <f>MONTH(Table1[[#This Row],[Order Date]])</f>
        <v>4</v>
      </c>
      <c r="D2307" s="1" t="s">
        <v>1459</v>
      </c>
      <c r="E2307" s="1" t="s">
        <v>27</v>
      </c>
      <c r="F2307" s="1" t="s">
        <v>39</v>
      </c>
      <c r="G2307" s="1" t="s">
        <v>52</v>
      </c>
      <c r="H2307" s="1" t="s">
        <v>668</v>
      </c>
      <c r="I2307" s="2">
        <v>199.96</v>
      </c>
      <c r="J2307" s="3">
        <v>4</v>
      </c>
      <c r="K2307" s="2">
        <v>69.989999999999995</v>
      </c>
    </row>
    <row r="2308" spans="1:11" x14ac:dyDescent="0.2">
      <c r="A2308" s="5">
        <v>42107</v>
      </c>
      <c r="B2308" s="3">
        <f>YEAR(Table1[[#This Row],[Order Date]])</f>
        <v>2015</v>
      </c>
      <c r="C2308" s="3">
        <f>MONTH(Table1[[#This Row],[Order Date]])</f>
        <v>4</v>
      </c>
      <c r="D2308" s="1" t="s">
        <v>1459</v>
      </c>
      <c r="E2308" s="1" t="s">
        <v>27</v>
      </c>
      <c r="F2308" s="1" t="s">
        <v>34</v>
      </c>
      <c r="G2308" s="1" t="s">
        <v>145</v>
      </c>
      <c r="H2308" s="1" t="s">
        <v>397</v>
      </c>
      <c r="I2308" s="2">
        <v>710.83</v>
      </c>
      <c r="J2308" s="3">
        <v>3</v>
      </c>
      <c r="K2308" s="2">
        <v>-97.74</v>
      </c>
    </row>
    <row r="2309" spans="1:11" x14ac:dyDescent="0.2">
      <c r="A2309" s="5">
        <v>42107</v>
      </c>
      <c r="B2309" s="3">
        <f>YEAR(Table1[[#This Row],[Order Date]])</f>
        <v>2015</v>
      </c>
      <c r="C2309" s="3">
        <f>MONTH(Table1[[#This Row],[Order Date]])</f>
        <v>4</v>
      </c>
      <c r="D2309" s="1" t="s">
        <v>2012</v>
      </c>
      <c r="E2309" s="1" t="s">
        <v>399</v>
      </c>
      <c r="F2309" s="1" t="s">
        <v>11</v>
      </c>
      <c r="G2309" s="1" t="s">
        <v>200</v>
      </c>
      <c r="H2309" s="1" t="s">
        <v>472</v>
      </c>
      <c r="I2309" s="2">
        <v>12.88</v>
      </c>
      <c r="J2309" s="3">
        <v>1</v>
      </c>
      <c r="K2309" s="2">
        <v>0.39</v>
      </c>
    </row>
    <row r="2310" spans="1:11" x14ac:dyDescent="0.2">
      <c r="A2310" s="5">
        <v>42107</v>
      </c>
      <c r="B2310" s="3">
        <f>YEAR(Table1[[#This Row],[Order Date]])</f>
        <v>2015</v>
      </c>
      <c r="C2310" s="3">
        <f>MONTH(Table1[[#This Row],[Order Date]])</f>
        <v>4</v>
      </c>
      <c r="D2310" s="1" t="s">
        <v>2013</v>
      </c>
      <c r="E2310" s="1" t="s">
        <v>95</v>
      </c>
      <c r="F2310" s="1" t="s">
        <v>11</v>
      </c>
      <c r="G2310" s="1" t="s">
        <v>12</v>
      </c>
      <c r="H2310" s="1" t="s">
        <v>1264</v>
      </c>
      <c r="I2310" s="2">
        <v>31.1</v>
      </c>
      <c r="J2310" s="3">
        <v>6</v>
      </c>
      <c r="K2310" s="2">
        <v>10.89</v>
      </c>
    </row>
    <row r="2311" spans="1:11" x14ac:dyDescent="0.2">
      <c r="A2311" s="5">
        <v>42107</v>
      </c>
      <c r="B2311" s="3">
        <f>YEAR(Table1[[#This Row],[Order Date]])</f>
        <v>2015</v>
      </c>
      <c r="C2311" s="3">
        <f>MONTH(Table1[[#This Row],[Order Date]])</f>
        <v>4</v>
      </c>
      <c r="D2311" s="1" t="s">
        <v>2013</v>
      </c>
      <c r="E2311" s="1" t="s">
        <v>95</v>
      </c>
      <c r="F2311" s="1" t="s">
        <v>11</v>
      </c>
      <c r="G2311" s="1" t="s">
        <v>12</v>
      </c>
      <c r="H2311" s="1" t="s">
        <v>2014</v>
      </c>
      <c r="I2311" s="2">
        <v>54.82</v>
      </c>
      <c r="J2311" s="3">
        <v>3</v>
      </c>
      <c r="K2311" s="2">
        <v>17.82</v>
      </c>
    </row>
    <row r="2312" spans="1:11" x14ac:dyDescent="0.2">
      <c r="A2312" s="5">
        <v>42107</v>
      </c>
      <c r="B2312" s="3">
        <f>YEAR(Table1[[#This Row],[Order Date]])</f>
        <v>2015</v>
      </c>
      <c r="C2312" s="3">
        <f>MONTH(Table1[[#This Row],[Order Date]])</f>
        <v>4</v>
      </c>
      <c r="D2312" s="1" t="s">
        <v>1517</v>
      </c>
      <c r="E2312" s="1" t="s">
        <v>27</v>
      </c>
      <c r="F2312" s="1" t="s">
        <v>34</v>
      </c>
      <c r="G2312" s="1" t="s">
        <v>47</v>
      </c>
      <c r="H2312" s="1" t="s">
        <v>2015</v>
      </c>
      <c r="I2312" s="2">
        <v>37.68</v>
      </c>
      <c r="J2312" s="3">
        <v>2</v>
      </c>
      <c r="K2312" s="2">
        <v>15.83</v>
      </c>
    </row>
    <row r="2313" spans="1:11" x14ac:dyDescent="0.2">
      <c r="A2313" s="5">
        <v>42107</v>
      </c>
      <c r="B2313" s="3">
        <f>YEAR(Table1[[#This Row],[Order Date]])</f>
        <v>2015</v>
      </c>
      <c r="C2313" s="3">
        <f>MONTH(Table1[[#This Row],[Order Date]])</f>
        <v>4</v>
      </c>
      <c r="D2313" s="1" t="s">
        <v>1517</v>
      </c>
      <c r="E2313" s="1" t="s">
        <v>27</v>
      </c>
      <c r="F2313" s="1" t="s">
        <v>39</v>
      </c>
      <c r="G2313" s="1" t="s">
        <v>40</v>
      </c>
      <c r="H2313" s="1" t="s">
        <v>173</v>
      </c>
      <c r="I2313" s="2">
        <v>258.58</v>
      </c>
      <c r="J2313" s="3">
        <v>2</v>
      </c>
      <c r="K2313" s="2">
        <v>19.39</v>
      </c>
    </row>
    <row r="2314" spans="1:11" x14ac:dyDescent="0.2">
      <c r="A2314" s="5">
        <v>42107</v>
      </c>
      <c r="B2314" s="3">
        <f>YEAR(Table1[[#This Row],[Order Date]])</f>
        <v>2015</v>
      </c>
      <c r="C2314" s="3">
        <f>MONTH(Table1[[#This Row],[Order Date]])</f>
        <v>4</v>
      </c>
      <c r="D2314" s="1" t="s">
        <v>1517</v>
      </c>
      <c r="E2314" s="1" t="s">
        <v>27</v>
      </c>
      <c r="F2314" s="1" t="s">
        <v>11</v>
      </c>
      <c r="G2314" s="1" t="s">
        <v>92</v>
      </c>
      <c r="H2314" s="1" t="s">
        <v>2016</v>
      </c>
      <c r="I2314" s="2">
        <v>75.84</v>
      </c>
      <c r="J2314" s="3">
        <v>2</v>
      </c>
      <c r="K2314" s="2">
        <v>29.58</v>
      </c>
    </row>
    <row r="2315" spans="1:11" x14ac:dyDescent="0.2">
      <c r="A2315" s="5">
        <v>42107</v>
      </c>
      <c r="B2315" s="3">
        <f>YEAR(Table1[[#This Row],[Order Date]])</f>
        <v>2015</v>
      </c>
      <c r="C2315" s="3">
        <f>MONTH(Table1[[#This Row],[Order Date]])</f>
        <v>4</v>
      </c>
      <c r="D2315" s="1" t="s">
        <v>1067</v>
      </c>
      <c r="E2315" s="1" t="s">
        <v>996</v>
      </c>
      <c r="F2315" s="1" t="s">
        <v>11</v>
      </c>
      <c r="G2315" s="1" t="s">
        <v>20</v>
      </c>
      <c r="H2315" s="1" t="s">
        <v>425</v>
      </c>
      <c r="I2315" s="2">
        <v>17.43</v>
      </c>
      <c r="J2315" s="3">
        <v>3</v>
      </c>
      <c r="K2315" s="2">
        <v>8.02</v>
      </c>
    </row>
    <row r="2316" spans="1:11" x14ac:dyDescent="0.2">
      <c r="A2316" s="5">
        <v>42107</v>
      </c>
      <c r="B2316" s="3">
        <f>YEAR(Table1[[#This Row],[Order Date]])</f>
        <v>2015</v>
      </c>
      <c r="C2316" s="3">
        <f>MONTH(Table1[[#This Row],[Order Date]])</f>
        <v>4</v>
      </c>
      <c r="D2316" s="1" t="s">
        <v>2017</v>
      </c>
      <c r="E2316" s="1" t="s">
        <v>27</v>
      </c>
      <c r="F2316" s="1" t="s">
        <v>34</v>
      </c>
      <c r="G2316" s="1" t="s">
        <v>145</v>
      </c>
      <c r="H2316" s="1" t="s">
        <v>2018</v>
      </c>
      <c r="I2316" s="2">
        <v>241.57</v>
      </c>
      <c r="J2316" s="3">
        <v>2</v>
      </c>
      <c r="K2316" s="2">
        <v>-15.1</v>
      </c>
    </row>
    <row r="2317" spans="1:11" x14ac:dyDescent="0.2">
      <c r="A2317" s="5">
        <v>42107</v>
      </c>
      <c r="B2317" s="3">
        <f>YEAR(Table1[[#This Row],[Order Date]])</f>
        <v>2015</v>
      </c>
      <c r="C2317" s="3">
        <f>MONTH(Table1[[#This Row],[Order Date]])</f>
        <v>4</v>
      </c>
      <c r="D2317" s="1" t="s">
        <v>2017</v>
      </c>
      <c r="E2317" s="1" t="s">
        <v>27</v>
      </c>
      <c r="F2317" s="1" t="s">
        <v>39</v>
      </c>
      <c r="G2317" s="1" t="s">
        <v>40</v>
      </c>
      <c r="H2317" s="1" t="s">
        <v>2019</v>
      </c>
      <c r="I2317" s="2">
        <v>479.92</v>
      </c>
      <c r="J2317" s="3">
        <v>2</v>
      </c>
      <c r="K2317" s="2">
        <v>41.99</v>
      </c>
    </row>
    <row r="2318" spans="1:11" x14ac:dyDescent="0.2">
      <c r="A2318" s="5">
        <v>42107</v>
      </c>
      <c r="B2318" s="3">
        <f>YEAR(Table1[[#This Row],[Order Date]])</f>
        <v>2015</v>
      </c>
      <c r="C2318" s="3">
        <f>MONTH(Table1[[#This Row],[Order Date]])</f>
        <v>4</v>
      </c>
      <c r="D2318" s="1" t="s">
        <v>1392</v>
      </c>
      <c r="E2318" s="1" t="s">
        <v>95</v>
      </c>
      <c r="F2318" s="1" t="s">
        <v>11</v>
      </c>
      <c r="G2318" s="1" t="s">
        <v>18</v>
      </c>
      <c r="H2318" s="1" t="s">
        <v>2020</v>
      </c>
      <c r="I2318" s="2">
        <v>10.74</v>
      </c>
      <c r="J2318" s="3">
        <v>1</v>
      </c>
      <c r="K2318" s="2">
        <v>0.81</v>
      </c>
    </row>
    <row r="2319" spans="1:11" x14ac:dyDescent="0.2">
      <c r="A2319" s="5">
        <v>42107</v>
      </c>
      <c r="B2319" s="3">
        <f>YEAR(Table1[[#This Row],[Order Date]])</f>
        <v>2015</v>
      </c>
      <c r="C2319" s="3">
        <f>MONTH(Table1[[#This Row],[Order Date]])</f>
        <v>4</v>
      </c>
      <c r="D2319" s="1" t="s">
        <v>1758</v>
      </c>
      <c r="E2319" s="1" t="s">
        <v>10</v>
      </c>
      <c r="F2319" s="1" t="s">
        <v>34</v>
      </c>
      <c r="G2319" s="1" t="s">
        <v>145</v>
      </c>
      <c r="H2319" s="1" t="s">
        <v>476</v>
      </c>
      <c r="I2319" s="2">
        <v>609.98</v>
      </c>
      <c r="J2319" s="3">
        <v>4</v>
      </c>
      <c r="K2319" s="2">
        <v>-113.28</v>
      </c>
    </row>
    <row r="2320" spans="1:11" x14ac:dyDescent="0.2">
      <c r="A2320" s="5">
        <v>42107</v>
      </c>
      <c r="B2320" s="3">
        <f>YEAR(Table1[[#This Row],[Order Date]])</f>
        <v>2015</v>
      </c>
      <c r="C2320" s="3">
        <f>MONTH(Table1[[#This Row],[Order Date]])</f>
        <v>4</v>
      </c>
      <c r="D2320" s="1" t="s">
        <v>1758</v>
      </c>
      <c r="E2320" s="1" t="s">
        <v>10</v>
      </c>
      <c r="F2320" s="1" t="s">
        <v>34</v>
      </c>
      <c r="G2320" s="1" t="s">
        <v>145</v>
      </c>
      <c r="H2320" s="1" t="s">
        <v>2018</v>
      </c>
      <c r="I2320" s="2">
        <v>211.37</v>
      </c>
      <c r="J2320" s="3">
        <v>2</v>
      </c>
      <c r="K2320" s="2">
        <v>-45.29</v>
      </c>
    </row>
    <row r="2321" spans="1:11" x14ac:dyDescent="0.2">
      <c r="A2321" s="5">
        <v>42107</v>
      </c>
      <c r="B2321" s="3">
        <f>YEAR(Table1[[#This Row],[Order Date]])</f>
        <v>2015</v>
      </c>
      <c r="C2321" s="3">
        <f>MONTH(Table1[[#This Row],[Order Date]])</f>
        <v>4</v>
      </c>
      <c r="D2321" s="1" t="s">
        <v>1758</v>
      </c>
      <c r="E2321" s="1" t="s">
        <v>10</v>
      </c>
      <c r="F2321" s="1" t="s">
        <v>39</v>
      </c>
      <c r="G2321" s="1" t="s">
        <v>40</v>
      </c>
      <c r="H2321" s="1" t="s">
        <v>102</v>
      </c>
      <c r="I2321" s="2">
        <v>239.98</v>
      </c>
      <c r="J2321" s="3">
        <v>3</v>
      </c>
      <c r="K2321" s="2">
        <v>18</v>
      </c>
    </row>
    <row r="2322" spans="1:11" x14ac:dyDescent="0.2">
      <c r="A2322" s="5">
        <v>42108</v>
      </c>
      <c r="B2322" s="3">
        <f>YEAR(Table1[[#This Row],[Order Date]])</f>
        <v>2015</v>
      </c>
      <c r="C2322" s="3">
        <f>MONTH(Table1[[#This Row],[Order Date]])</f>
        <v>4</v>
      </c>
      <c r="D2322" s="1" t="s">
        <v>2021</v>
      </c>
      <c r="E2322" s="1" t="s">
        <v>91</v>
      </c>
      <c r="F2322" s="1" t="s">
        <v>11</v>
      </c>
      <c r="G2322" s="1" t="s">
        <v>92</v>
      </c>
      <c r="H2322" s="1" t="s">
        <v>1118</v>
      </c>
      <c r="I2322" s="2">
        <v>35.21</v>
      </c>
      <c r="J2322" s="3">
        <v>1</v>
      </c>
      <c r="K2322" s="2">
        <v>2.64</v>
      </c>
    </row>
    <row r="2323" spans="1:11" x14ac:dyDescent="0.2">
      <c r="A2323" s="5">
        <v>42110</v>
      </c>
      <c r="B2323" s="3">
        <f>YEAR(Table1[[#This Row],[Order Date]])</f>
        <v>2015</v>
      </c>
      <c r="C2323" s="3">
        <f>MONTH(Table1[[#This Row],[Order Date]])</f>
        <v>4</v>
      </c>
      <c r="D2323" s="1" t="s">
        <v>560</v>
      </c>
      <c r="E2323" s="1" t="s">
        <v>78</v>
      </c>
      <c r="F2323" s="1" t="s">
        <v>11</v>
      </c>
      <c r="G2323" s="1" t="s">
        <v>92</v>
      </c>
      <c r="H2323" s="1" t="s">
        <v>1829</v>
      </c>
      <c r="I2323" s="2">
        <v>45.22</v>
      </c>
      <c r="J2323" s="3">
        <v>3</v>
      </c>
      <c r="K2323" s="2">
        <v>4.5199999999999996</v>
      </c>
    </row>
    <row r="2324" spans="1:11" x14ac:dyDescent="0.2">
      <c r="A2324" s="5">
        <v>42110</v>
      </c>
      <c r="B2324" s="3">
        <f>YEAR(Table1[[#This Row],[Order Date]])</f>
        <v>2015</v>
      </c>
      <c r="C2324" s="3">
        <f>MONTH(Table1[[#This Row],[Order Date]])</f>
        <v>4</v>
      </c>
      <c r="D2324" s="1" t="s">
        <v>560</v>
      </c>
      <c r="E2324" s="1" t="s">
        <v>78</v>
      </c>
      <c r="F2324" s="1" t="s">
        <v>11</v>
      </c>
      <c r="G2324" s="1" t="s">
        <v>43</v>
      </c>
      <c r="H2324" s="1" t="s">
        <v>1106</v>
      </c>
      <c r="I2324" s="2">
        <v>10.42</v>
      </c>
      <c r="J2324" s="3">
        <v>7</v>
      </c>
      <c r="K2324" s="2">
        <v>-2.21</v>
      </c>
    </row>
    <row r="2325" spans="1:11" x14ac:dyDescent="0.2">
      <c r="A2325" s="5">
        <v>42110</v>
      </c>
      <c r="B2325" s="3">
        <f>YEAR(Table1[[#This Row],[Order Date]])</f>
        <v>2015</v>
      </c>
      <c r="C2325" s="3">
        <f>MONTH(Table1[[#This Row],[Order Date]])</f>
        <v>4</v>
      </c>
      <c r="D2325" s="1" t="s">
        <v>560</v>
      </c>
      <c r="E2325" s="1" t="s">
        <v>78</v>
      </c>
      <c r="F2325" s="1" t="s">
        <v>11</v>
      </c>
      <c r="G2325" s="1" t="s">
        <v>24</v>
      </c>
      <c r="H2325" s="1" t="s">
        <v>459</v>
      </c>
      <c r="I2325" s="2">
        <v>7.87</v>
      </c>
      <c r="J2325" s="3">
        <v>3</v>
      </c>
      <c r="K2325" s="2">
        <v>1.28</v>
      </c>
    </row>
    <row r="2326" spans="1:11" x14ac:dyDescent="0.2">
      <c r="A2326" s="5">
        <v>42110</v>
      </c>
      <c r="B2326" s="3">
        <f>YEAR(Table1[[#This Row],[Order Date]])</f>
        <v>2015</v>
      </c>
      <c r="C2326" s="3">
        <f>MONTH(Table1[[#This Row],[Order Date]])</f>
        <v>4</v>
      </c>
      <c r="D2326" s="1" t="s">
        <v>560</v>
      </c>
      <c r="E2326" s="1" t="s">
        <v>78</v>
      </c>
      <c r="F2326" s="1" t="s">
        <v>39</v>
      </c>
      <c r="G2326" s="1" t="s">
        <v>40</v>
      </c>
      <c r="H2326" s="1" t="s">
        <v>876</v>
      </c>
      <c r="I2326" s="2">
        <v>118.78</v>
      </c>
      <c r="J2326" s="3">
        <v>3</v>
      </c>
      <c r="K2326" s="2">
        <v>-27.72</v>
      </c>
    </row>
    <row r="2327" spans="1:11" x14ac:dyDescent="0.2">
      <c r="A2327" s="5">
        <v>42110</v>
      </c>
      <c r="B2327" s="3">
        <f>YEAR(Table1[[#This Row],[Order Date]])</f>
        <v>2015</v>
      </c>
      <c r="C2327" s="3">
        <f>MONTH(Table1[[#This Row],[Order Date]])</f>
        <v>4</v>
      </c>
      <c r="D2327" s="1" t="s">
        <v>560</v>
      </c>
      <c r="E2327" s="1" t="s">
        <v>78</v>
      </c>
      <c r="F2327" s="1" t="s">
        <v>11</v>
      </c>
      <c r="G2327" s="1" t="s">
        <v>43</v>
      </c>
      <c r="H2327" s="1" t="s">
        <v>1784</v>
      </c>
      <c r="I2327" s="2">
        <v>1.45</v>
      </c>
      <c r="J2327" s="3">
        <v>1</v>
      </c>
      <c r="K2327" s="2">
        <v>0.24</v>
      </c>
    </row>
    <row r="2328" spans="1:11" x14ac:dyDescent="0.2">
      <c r="A2328" s="5">
        <v>42110</v>
      </c>
      <c r="B2328" s="3">
        <f>YEAR(Table1[[#This Row],[Order Date]])</f>
        <v>2015</v>
      </c>
      <c r="C2328" s="3">
        <f>MONTH(Table1[[#This Row],[Order Date]])</f>
        <v>4</v>
      </c>
      <c r="D2328" s="1" t="s">
        <v>560</v>
      </c>
      <c r="E2328" s="1" t="s">
        <v>78</v>
      </c>
      <c r="F2328" s="1" t="s">
        <v>11</v>
      </c>
      <c r="G2328" s="1" t="s">
        <v>20</v>
      </c>
      <c r="H2328" s="1" t="s">
        <v>2022</v>
      </c>
      <c r="I2328" s="2">
        <v>55.47</v>
      </c>
      <c r="J2328" s="3">
        <v>5</v>
      </c>
      <c r="K2328" s="2">
        <v>-46.23</v>
      </c>
    </row>
    <row r="2329" spans="1:11" x14ac:dyDescent="0.2">
      <c r="A2329" s="5">
        <v>42110</v>
      </c>
      <c r="B2329" s="3">
        <f>YEAR(Table1[[#This Row],[Order Date]])</f>
        <v>2015</v>
      </c>
      <c r="C2329" s="3">
        <f>MONTH(Table1[[#This Row],[Order Date]])</f>
        <v>4</v>
      </c>
      <c r="D2329" s="1" t="s">
        <v>1277</v>
      </c>
      <c r="E2329" s="1" t="s">
        <v>23</v>
      </c>
      <c r="F2329" s="1" t="s">
        <v>11</v>
      </c>
      <c r="G2329" s="1" t="s">
        <v>43</v>
      </c>
      <c r="H2329" s="1" t="s">
        <v>160</v>
      </c>
      <c r="I2329" s="2">
        <v>12.58</v>
      </c>
      <c r="J2329" s="3">
        <v>4</v>
      </c>
      <c r="K2329" s="2">
        <v>4.09</v>
      </c>
    </row>
    <row r="2330" spans="1:11" x14ac:dyDescent="0.2">
      <c r="A2330" s="5">
        <v>42110</v>
      </c>
      <c r="B2330" s="3">
        <f>YEAR(Table1[[#This Row],[Order Date]])</f>
        <v>2015</v>
      </c>
      <c r="C2330" s="3">
        <f>MONTH(Table1[[#This Row],[Order Date]])</f>
        <v>4</v>
      </c>
      <c r="D2330" s="1" t="s">
        <v>1341</v>
      </c>
      <c r="E2330" s="1" t="s">
        <v>15</v>
      </c>
      <c r="F2330" s="1" t="s">
        <v>39</v>
      </c>
      <c r="G2330" s="1" t="s">
        <v>603</v>
      </c>
      <c r="H2330" s="1" t="s">
        <v>1769</v>
      </c>
      <c r="I2330" s="2">
        <v>1439.97</v>
      </c>
      <c r="J2330" s="3">
        <v>4</v>
      </c>
      <c r="K2330" s="2">
        <v>485.99</v>
      </c>
    </row>
    <row r="2331" spans="1:11" x14ac:dyDescent="0.2">
      <c r="A2331" s="5">
        <v>42110</v>
      </c>
      <c r="B2331" s="3">
        <f>YEAR(Table1[[#This Row],[Order Date]])</f>
        <v>2015</v>
      </c>
      <c r="C2331" s="3">
        <f>MONTH(Table1[[#This Row],[Order Date]])</f>
        <v>4</v>
      </c>
      <c r="D2331" s="1" t="s">
        <v>1341</v>
      </c>
      <c r="E2331" s="1" t="s">
        <v>15</v>
      </c>
      <c r="F2331" s="1" t="s">
        <v>39</v>
      </c>
      <c r="G2331" s="1" t="s">
        <v>52</v>
      </c>
      <c r="H2331" s="1" t="s">
        <v>2023</v>
      </c>
      <c r="I2331" s="2">
        <v>43.56</v>
      </c>
      <c r="J2331" s="3">
        <v>3</v>
      </c>
      <c r="K2331" s="2">
        <v>-4.9000000000000004</v>
      </c>
    </row>
    <row r="2332" spans="1:11" x14ac:dyDescent="0.2">
      <c r="A2332" s="5">
        <v>42110</v>
      </c>
      <c r="B2332" s="3">
        <f>YEAR(Table1[[#This Row],[Order Date]])</f>
        <v>2015</v>
      </c>
      <c r="C2332" s="3">
        <f>MONTH(Table1[[#This Row],[Order Date]])</f>
        <v>4</v>
      </c>
      <c r="D2332" s="1" t="s">
        <v>590</v>
      </c>
      <c r="E2332" s="1" t="s">
        <v>55</v>
      </c>
      <c r="F2332" s="1" t="s">
        <v>39</v>
      </c>
      <c r="G2332" s="1" t="s">
        <v>40</v>
      </c>
      <c r="H2332" s="1" t="s">
        <v>802</v>
      </c>
      <c r="I2332" s="2">
        <v>569.64</v>
      </c>
      <c r="J2332" s="3">
        <v>2</v>
      </c>
      <c r="K2332" s="2">
        <v>148.11000000000001</v>
      </c>
    </row>
    <row r="2333" spans="1:11" x14ac:dyDescent="0.2">
      <c r="A2333" s="5">
        <v>42110</v>
      </c>
      <c r="B2333" s="3">
        <f>YEAR(Table1[[#This Row],[Order Date]])</f>
        <v>2015</v>
      </c>
      <c r="C2333" s="3">
        <f>MONTH(Table1[[#This Row],[Order Date]])</f>
        <v>4</v>
      </c>
      <c r="D2333" s="1" t="s">
        <v>590</v>
      </c>
      <c r="E2333" s="1" t="s">
        <v>55</v>
      </c>
      <c r="F2333" s="1" t="s">
        <v>11</v>
      </c>
      <c r="G2333" s="1" t="s">
        <v>20</v>
      </c>
      <c r="H2333" s="1" t="s">
        <v>1565</v>
      </c>
      <c r="I2333" s="2">
        <v>9.14</v>
      </c>
      <c r="J2333" s="3">
        <v>1</v>
      </c>
      <c r="K2333" s="2">
        <v>4.57</v>
      </c>
    </row>
    <row r="2334" spans="1:11" x14ac:dyDescent="0.2">
      <c r="A2334" s="5">
        <v>42110</v>
      </c>
      <c r="B2334" s="3">
        <f>YEAR(Table1[[#This Row],[Order Date]])</f>
        <v>2015</v>
      </c>
      <c r="C2334" s="3">
        <f>MONTH(Table1[[#This Row],[Order Date]])</f>
        <v>4</v>
      </c>
      <c r="D2334" s="1" t="s">
        <v>590</v>
      </c>
      <c r="E2334" s="1" t="s">
        <v>55</v>
      </c>
      <c r="F2334" s="1" t="s">
        <v>34</v>
      </c>
      <c r="G2334" s="1" t="s">
        <v>47</v>
      </c>
      <c r="H2334" s="1" t="s">
        <v>1554</v>
      </c>
      <c r="I2334" s="2">
        <v>1196.8599999999999</v>
      </c>
      <c r="J2334" s="3">
        <v>7</v>
      </c>
      <c r="K2334" s="2">
        <v>119.69</v>
      </c>
    </row>
    <row r="2335" spans="1:11" x14ac:dyDescent="0.2">
      <c r="A2335" s="5">
        <v>42110</v>
      </c>
      <c r="B2335" s="3">
        <f>YEAR(Table1[[#This Row],[Order Date]])</f>
        <v>2015</v>
      </c>
      <c r="C2335" s="3">
        <f>MONTH(Table1[[#This Row],[Order Date]])</f>
        <v>4</v>
      </c>
      <c r="D2335" s="1" t="s">
        <v>590</v>
      </c>
      <c r="E2335" s="1" t="s">
        <v>55</v>
      </c>
      <c r="F2335" s="1" t="s">
        <v>34</v>
      </c>
      <c r="G2335" s="1" t="s">
        <v>74</v>
      </c>
      <c r="H2335" s="1" t="s">
        <v>2024</v>
      </c>
      <c r="I2335" s="2">
        <v>523.26</v>
      </c>
      <c r="J2335" s="3">
        <v>9</v>
      </c>
      <c r="K2335" s="2">
        <v>125.58</v>
      </c>
    </row>
    <row r="2336" spans="1:11" x14ac:dyDescent="0.2">
      <c r="A2336" s="5">
        <v>42110</v>
      </c>
      <c r="B2336" s="3">
        <f>YEAR(Table1[[#This Row],[Order Date]])</f>
        <v>2015</v>
      </c>
      <c r="C2336" s="3">
        <f>MONTH(Table1[[#This Row],[Order Date]])</f>
        <v>4</v>
      </c>
      <c r="D2336" s="1" t="s">
        <v>1555</v>
      </c>
      <c r="E2336" s="1" t="s">
        <v>149</v>
      </c>
      <c r="F2336" s="1" t="s">
        <v>34</v>
      </c>
      <c r="G2336" s="1" t="s">
        <v>35</v>
      </c>
      <c r="H2336" s="1" t="s">
        <v>2025</v>
      </c>
      <c r="I2336" s="2">
        <v>127.76</v>
      </c>
      <c r="J2336" s="3">
        <v>2</v>
      </c>
      <c r="K2336" s="2">
        <v>2.84</v>
      </c>
    </row>
    <row r="2337" spans="1:11" x14ac:dyDescent="0.2">
      <c r="A2337" s="5">
        <v>42111</v>
      </c>
      <c r="B2337" s="3">
        <f>YEAR(Table1[[#This Row],[Order Date]])</f>
        <v>2015</v>
      </c>
      <c r="C2337" s="3">
        <f>MONTH(Table1[[#This Row],[Order Date]])</f>
        <v>4</v>
      </c>
      <c r="D2337" s="1" t="s">
        <v>680</v>
      </c>
      <c r="E2337" s="1" t="s">
        <v>27</v>
      </c>
      <c r="F2337" s="1" t="s">
        <v>11</v>
      </c>
      <c r="G2337" s="1" t="s">
        <v>24</v>
      </c>
      <c r="H2337" s="1" t="s">
        <v>869</v>
      </c>
      <c r="I2337" s="2">
        <v>5.56</v>
      </c>
      <c r="J2337" s="3">
        <v>2</v>
      </c>
      <c r="K2337" s="2">
        <v>2.2200000000000002</v>
      </c>
    </row>
    <row r="2338" spans="1:11" x14ac:dyDescent="0.2">
      <c r="A2338" s="5">
        <v>42111</v>
      </c>
      <c r="B2338" s="3">
        <f>YEAR(Table1[[#This Row],[Order Date]])</f>
        <v>2015</v>
      </c>
      <c r="C2338" s="3">
        <f>MONTH(Table1[[#This Row],[Order Date]])</f>
        <v>4</v>
      </c>
      <c r="D2338" s="1" t="s">
        <v>680</v>
      </c>
      <c r="E2338" s="1" t="s">
        <v>27</v>
      </c>
      <c r="F2338" s="1" t="s">
        <v>39</v>
      </c>
      <c r="G2338" s="1" t="s">
        <v>52</v>
      </c>
      <c r="H2338" s="1" t="s">
        <v>66</v>
      </c>
      <c r="I2338" s="2">
        <v>323.37</v>
      </c>
      <c r="J2338" s="3">
        <v>3</v>
      </c>
      <c r="K2338" s="2">
        <v>129.35</v>
      </c>
    </row>
    <row r="2339" spans="1:11" x14ac:dyDescent="0.2">
      <c r="A2339" s="5">
        <v>42111</v>
      </c>
      <c r="B2339" s="3">
        <f>YEAR(Table1[[#This Row],[Order Date]])</f>
        <v>2015</v>
      </c>
      <c r="C2339" s="3">
        <f>MONTH(Table1[[#This Row],[Order Date]])</f>
        <v>4</v>
      </c>
      <c r="D2339" s="1" t="s">
        <v>680</v>
      </c>
      <c r="E2339" s="1" t="s">
        <v>27</v>
      </c>
      <c r="F2339" s="1" t="s">
        <v>39</v>
      </c>
      <c r="G2339" s="1" t="s">
        <v>40</v>
      </c>
      <c r="H2339" s="1" t="s">
        <v>2026</v>
      </c>
      <c r="I2339" s="2">
        <v>783.96</v>
      </c>
      <c r="J2339" s="3">
        <v>5</v>
      </c>
      <c r="K2339" s="2">
        <v>68.599999999999994</v>
      </c>
    </row>
    <row r="2340" spans="1:11" x14ac:dyDescent="0.2">
      <c r="A2340" s="5">
        <v>42111</v>
      </c>
      <c r="B2340" s="3">
        <f>YEAR(Table1[[#This Row],[Order Date]])</f>
        <v>2015</v>
      </c>
      <c r="C2340" s="3">
        <f>MONTH(Table1[[#This Row],[Order Date]])</f>
        <v>4</v>
      </c>
      <c r="D2340" s="1" t="s">
        <v>680</v>
      </c>
      <c r="E2340" s="1" t="s">
        <v>27</v>
      </c>
      <c r="F2340" s="1" t="s">
        <v>11</v>
      </c>
      <c r="G2340" s="1" t="s">
        <v>92</v>
      </c>
      <c r="H2340" s="1" t="s">
        <v>1853</v>
      </c>
      <c r="I2340" s="2">
        <v>1447.65</v>
      </c>
      <c r="J2340" s="3">
        <v>5</v>
      </c>
      <c r="K2340" s="2">
        <v>419.82</v>
      </c>
    </row>
    <row r="2341" spans="1:11" x14ac:dyDescent="0.2">
      <c r="A2341" s="5">
        <v>42111</v>
      </c>
      <c r="B2341" s="3">
        <f>YEAR(Table1[[#This Row],[Order Date]])</f>
        <v>2015</v>
      </c>
      <c r="C2341" s="3">
        <f>MONTH(Table1[[#This Row],[Order Date]])</f>
        <v>4</v>
      </c>
      <c r="D2341" s="1" t="s">
        <v>680</v>
      </c>
      <c r="E2341" s="1" t="s">
        <v>27</v>
      </c>
      <c r="F2341" s="1" t="s">
        <v>11</v>
      </c>
      <c r="G2341" s="1" t="s">
        <v>12</v>
      </c>
      <c r="H2341" s="1" t="s">
        <v>1470</v>
      </c>
      <c r="I2341" s="2">
        <v>11.96</v>
      </c>
      <c r="J2341" s="3">
        <v>2</v>
      </c>
      <c r="K2341" s="2">
        <v>5.86</v>
      </c>
    </row>
    <row r="2342" spans="1:11" x14ac:dyDescent="0.2">
      <c r="A2342" s="5">
        <v>42111</v>
      </c>
      <c r="B2342" s="3">
        <f>YEAR(Table1[[#This Row],[Order Date]])</f>
        <v>2015</v>
      </c>
      <c r="C2342" s="3">
        <f>MONTH(Table1[[#This Row],[Order Date]])</f>
        <v>4</v>
      </c>
      <c r="D2342" s="1" t="s">
        <v>1288</v>
      </c>
      <c r="E2342" s="1" t="s">
        <v>149</v>
      </c>
      <c r="F2342" s="1" t="s">
        <v>39</v>
      </c>
      <c r="G2342" s="1" t="s">
        <v>52</v>
      </c>
      <c r="H2342" s="1" t="s">
        <v>1849</v>
      </c>
      <c r="I2342" s="2">
        <v>99.6</v>
      </c>
      <c r="J2342" s="3">
        <v>1</v>
      </c>
      <c r="K2342" s="2">
        <v>36.85</v>
      </c>
    </row>
    <row r="2343" spans="1:11" x14ac:dyDescent="0.2">
      <c r="A2343" s="5">
        <v>42111</v>
      </c>
      <c r="B2343" s="3">
        <f>YEAR(Table1[[#This Row],[Order Date]])</f>
        <v>2015</v>
      </c>
      <c r="C2343" s="3">
        <f>MONTH(Table1[[#This Row],[Order Date]])</f>
        <v>4</v>
      </c>
      <c r="D2343" s="1" t="s">
        <v>1288</v>
      </c>
      <c r="E2343" s="1" t="s">
        <v>149</v>
      </c>
      <c r="F2343" s="1" t="s">
        <v>11</v>
      </c>
      <c r="G2343" s="1" t="s">
        <v>20</v>
      </c>
      <c r="H2343" s="1" t="s">
        <v>2027</v>
      </c>
      <c r="I2343" s="2">
        <v>62.3</v>
      </c>
      <c r="J2343" s="3">
        <v>13</v>
      </c>
      <c r="K2343" s="2">
        <v>21.02</v>
      </c>
    </row>
    <row r="2344" spans="1:11" x14ac:dyDescent="0.2">
      <c r="A2344" s="5">
        <v>42111</v>
      </c>
      <c r="B2344" s="3">
        <f>YEAR(Table1[[#This Row],[Order Date]])</f>
        <v>2015</v>
      </c>
      <c r="C2344" s="3">
        <f>MONTH(Table1[[#This Row],[Order Date]])</f>
        <v>4</v>
      </c>
      <c r="D2344" s="1" t="s">
        <v>1288</v>
      </c>
      <c r="E2344" s="1" t="s">
        <v>149</v>
      </c>
      <c r="F2344" s="1" t="s">
        <v>11</v>
      </c>
      <c r="G2344" s="1" t="s">
        <v>24</v>
      </c>
      <c r="H2344" s="1" t="s">
        <v>2028</v>
      </c>
      <c r="I2344" s="2">
        <v>10.71</v>
      </c>
      <c r="J2344" s="3">
        <v>3</v>
      </c>
      <c r="K2344" s="2">
        <v>2.78</v>
      </c>
    </row>
    <row r="2345" spans="1:11" x14ac:dyDescent="0.2">
      <c r="A2345" s="5">
        <v>42112</v>
      </c>
      <c r="B2345" s="3">
        <f>YEAR(Table1[[#This Row],[Order Date]])</f>
        <v>2015</v>
      </c>
      <c r="C2345" s="3">
        <f>MONTH(Table1[[#This Row],[Order Date]])</f>
        <v>4</v>
      </c>
      <c r="D2345" s="1" t="s">
        <v>9</v>
      </c>
      <c r="E2345" s="1" t="s">
        <v>129</v>
      </c>
      <c r="F2345" s="1" t="s">
        <v>11</v>
      </c>
      <c r="G2345" s="1" t="s">
        <v>20</v>
      </c>
      <c r="H2345" s="1" t="s">
        <v>367</v>
      </c>
      <c r="I2345" s="2">
        <v>38.22</v>
      </c>
      <c r="J2345" s="3">
        <v>6</v>
      </c>
      <c r="K2345" s="2">
        <v>17.96</v>
      </c>
    </row>
    <row r="2346" spans="1:11" x14ac:dyDescent="0.2">
      <c r="A2346" s="5">
        <v>42112</v>
      </c>
      <c r="B2346" s="3">
        <f>YEAR(Table1[[#This Row],[Order Date]])</f>
        <v>2015</v>
      </c>
      <c r="C2346" s="3">
        <f>MONTH(Table1[[#This Row],[Order Date]])</f>
        <v>4</v>
      </c>
      <c r="D2346" s="1" t="s">
        <v>9</v>
      </c>
      <c r="E2346" s="1" t="s">
        <v>129</v>
      </c>
      <c r="F2346" s="1" t="s">
        <v>11</v>
      </c>
      <c r="G2346" s="1" t="s">
        <v>16</v>
      </c>
      <c r="H2346" s="1" t="s">
        <v>1025</v>
      </c>
      <c r="I2346" s="2">
        <v>75.180000000000007</v>
      </c>
      <c r="J2346" s="3">
        <v>6</v>
      </c>
      <c r="K2346" s="2">
        <v>35.33</v>
      </c>
    </row>
    <row r="2347" spans="1:11" x14ac:dyDescent="0.2">
      <c r="A2347" s="5">
        <v>42112</v>
      </c>
      <c r="B2347" s="3">
        <f>YEAR(Table1[[#This Row],[Order Date]])</f>
        <v>2015</v>
      </c>
      <c r="C2347" s="3">
        <f>MONTH(Table1[[#This Row],[Order Date]])</f>
        <v>4</v>
      </c>
      <c r="D2347" s="1" t="s">
        <v>9</v>
      </c>
      <c r="E2347" s="1" t="s">
        <v>129</v>
      </c>
      <c r="F2347" s="1" t="s">
        <v>34</v>
      </c>
      <c r="G2347" s="1" t="s">
        <v>47</v>
      </c>
      <c r="H2347" s="1" t="s">
        <v>1404</v>
      </c>
      <c r="I2347" s="2">
        <v>6.16</v>
      </c>
      <c r="J2347" s="3">
        <v>2</v>
      </c>
      <c r="K2347" s="2">
        <v>2.96</v>
      </c>
    </row>
    <row r="2348" spans="1:11" x14ac:dyDescent="0.2">
      <c r="A2348" s="5">
        <v>42112</v>
      </c>
      <c r="B2348" s="3">
        <f>YEAR(Table1[[#This Row],[Order Date]])</f>
        <v>2015</v>
      </c>
      <c r="C2348" s="3">
        <f>MONTH(Table1[[#This Row],[Order Date]])</f>
        <v>4</v>
      </c>
      <c r="D2348" s="1" t="s">
        <v>9</v>
      </c>
      <c r="E2348" s="1" t="s">
        <v>129</v>
      </c>
      <c r="F2348" s="1" t="s">
        <v>34</v>
      </c>
      <c r="G2348" s="1" t="s">
        <v>35</v>
      </c>
      <c r="H2348" s="1" t="s">
        <v>2029</v>
      </c>
      <c r="I2348" s="2">
        <v>89.99</v>
      </c>
      <c r="J2348" s="3">
        <v>1</v>
      </c>
      <c r="K2348" s="2">
        <v>17.100000000000001</v>
      </c>
    </row>
    <row r="2349" spans="1:11" x14ac:dyDescent="0.2">
      <c r="A2349" s="5">
        <v>42112</v>
      </c>
      <c r="B2349" s="3">
        <f>YEAR(Table1[[#This Row],[Order Date]])</f>
        <v>2015</v>
      </c>
      <c r="C2349" s="3">
        <f>MONTH(Table1[[#This Row],[Order Date]])</f>
        <v>4</v>
      </c>
      <c r="D2349" s="1" t="s">
        <v>1412</v>
      </c>
      <c r="E2349" s="1" t="s">
        <v>62</v>
      </c>
      <c r="F2349" s="1" t="s">
        <v>39</v>
      </c>
      <c r="G2349" s="1" t="s">
        <v>52</v>
      </c>
      <c r="H2349" s="1" t="s">
        <v>1985</v>
      </c>
      <c r="I2349" s="2">
        <v>106.5</v>
      </c>
      <c r="J2349" s="3">
        <v>6</v>
      </c>
      <c r="K2349" s="2">
        <v>41.54</v>
      </c>
    </row>
    <row r="2350" spans="1:11" x14ac:dyDescent="0.2">
      <c r="A2350" s="5">
        <v>42112</v>
      </c>
      <c r="B2350" s="3">
        <f>YEAR(Table1[[#This Row],[Order Date]])</f>
        <v>2015</v>
      </c>
      <c r="C2350" s="3">
        <f>MONTH(Table1[[#This Row],[Order Date]])</f>
        <v>4</v>
      </c>
      <c r="D2350" s="1" t="s">
        <v>1076</v>
      </c>
      <c r="E2350" s="1" t="s">
        <v>149</v>
      </c>
      <c r="F2350" s="1" t="s">
        <v>11</v>
      </c>
      <c r="G2350" s="1" t="s">
        <v>16</v>
      </c>
      <c r="H2350" s="1" t="s">
        <v>2030</v>
      </c>
      <c r="I2350" s="2">
        <v>21.93</v>
      </c>
      <c r="J2350" s="3">
        <v>3</v>
      </c>
      <c r="K2350" s="2">
        <v>10.31</v>
      </c>
    </row>
    <row r="2351" spans="1:11" x14ac:dyDescent="0.2">
      <c r="A2351" s="5">
        <v>42112</v>
      </c>
      <c r="B2351" s="3">
        <f>YEAR(Table1[[#This Row],[Order Date]])</f>
        <v>2015</v>
      </c>
      <c r="C2351" s="3">
        <f>MONTH(Table1[[#This Row],[Order Date]])</f>
        <v>4</v>
      </c>
      <c r="D2351" s="1" t="s">
        <v>1143</v>
      </c>
      <c r="E2351" s="1" t="s">
        <v>27</v>
      </c>
      <c r="F2351" s="1" t="s">
        <v>11</v>
      </c>
      <c r="G2351" s="1" t="s">
        <v>18</v>
      </c>
      <c r="H2351" s="1" t="s">
        <v>2031</v>
      </c>
      <c r="I2351" s="2">
        <v>947.17</v>
      </c>
      <c r="J2351" s="3">
        <v>7</v>
      </c>
      <c r="K2351" s="2">
        <v>9.4700000000000006</v>
      </c>
    </row>
    <row r="2352" spans="1:11" x14ac:dyDescent="0.2">
      <c r="A2352" s="5">
        <v>42112</v>
      </c>
      <c r="B2352" s="3">
        <f>YEAR(Table1[[#This Row],[Order Date]])</f>
        <v>2015</v>
      </c>
      <c r="C2352" s="3">
        <f>MONTH(Table1[[#This Row],[Order Date]])</f>
        <v>4</v>
      </c>
      <c r="D2352" s="1" t="s">
        <v>1143</v>
      </c>
      <c r="E2352" s="1" t="s">
        <v>27</v>
      </c>
      <c r="F2352" s="1" t="s">
        <v>11</v>
      </c>
      <c r="G2352" s="1" t="s">
        <v>12</v>
      </c>
      <c r="H2352" s="1" t="s">
        <v>2032</v>
      </c>
      <c r="I2352" s="2">
        <v>61.96</v>
      </c>
      <c r="J2352" s="3">
        <v>2</v>
      </c>
      <c r="K2352" s="2">
        <v>27.88</v>
      </c>
    </row>
    <row r="2353" spans="1:11" x14ac:dyDescent="0.2">
      <c r="A2353" s="5">
        <v>42112</v>
      </c>
      <c r="B2353" s="3">
        <f>YEAR(Table1[[#This Row],[Order Date]])</f>
        <v>2015</v>
      </c>
      <c r="C2353" s="3">
        <f>MONTH(Table1[[#This Row],[Order Date]])</f>
        <v>4</v>
      </c>
      <c r="D2353" s="1" t="s">
        <v>607</v>
      </c>
      <c r="E2353" s="1" t="s">
        <v>27</v>
      </c>
      <c r="F2353" s="1" t="s">
        <v>11</v>
      </c>
      <c r="G2353" s="1" t="s">
        <v>18</v>
      </c>
      <c r="H2353" s="1" t="s">
        <v>1087</v>
      </c>
      <c r="I2353" s="2">
        <v>115.44</v>
      </c>
      <c r="J2353" s="3">
        <v>3</v>
      </c>
      <c r="K2353" s="2">
        <v>30.01</v>
      </c>
    </row>
    <row r="2354" spans="1:11" x14ac:dyDescent="0.2">
      <c r="A2354" s="5">
        <v>42112</v>
      </c>
      <c r="B2354" s="3">
        <f>YEAR(Table1[[#This Row],[Order Date]])</f>
        <v>2015</v>
      </c>
      <c r="C2354" s="3">
        <f>MONTH(Table1[[#This Row],[Order Date]])</f>
        <v>4</v>
      </c>
      <c r="D2354" s="1" t="s">
        <v>2033</v>
      </c>
      <c r="E2354" s="1" t="s">
        <v>10</v>
      </c>
      <c r="F2354" s="1" t="s">
        <v>39</v>
      </c>
      <c r="G2354" s="1" t="s">
        <v>52</v>
      </c>
      <c r="H2354" s="1" t="s">
        <v>2034</v>
      </c>
      <c r="I2354" s="2">
        <v>41.42</v>
      </c>
      <c r="J2354" s="3">
        <v>2</v>
      </c>
      <c r="K2354" s="2">
        <v>8.2799999999999994</v>
      </c>
    </row>
    <row r="2355" spans="1:11" x14ac:dyDescent="0.2">
      <c r="A2355" s="5">
        <v>42112</v>
      </c>
      <c r="B2355" s="3">
        <f>YEAR(Table1[[#This Row],[Order Date]])</f>
        <v>2015</v>
      </c>
      <c r="C2355" s="3">
        <f>MONTH(Table1[[#This Row],[Order Date]])</f>
        <v>4</v>
      </c>
      <c r="D2355" s="1" t="s">
        <v>2033</v>
      </c>
      <c r="E2355" s="1" t="s">
        <v>10</v>
      </c>
      <c r="F2355" s="1" t="s">
        <v>39</v>
      </c>
      <c r="G2355" s="1" t="s">
        <v>40</v>
      </c>
      <c r="H2355" s="1" t="s">
        <v>2035</v>
      </c>
      <c r="I2355" s="2">
        <v>244.77</v>
      </c>
      <c r="J2355" s="3">
        <v>4</v>
      </c>
      <c r="K2355" s="2">
        <v>24.48</v>
      </c>
    </row>
    <row r="2356" spans="1:11" x14ac:dyDescent="0.2">
      <c r="A2356" s="5">
        <v>42112</v>
      </c>
      <c r="B2356" s="3">
        <f>YEAR(Table1[[#This Row],[Order Date]])</f>
        <v>2015</v>
      </c>
      <c r="C2356" s="3">
        <f>MONTH(Table1[[#This Row],[Order Date]])</f>
        <v>4</v>
      </c>
      <c r="D2356" s="1" t="s">
        <v>2033</v>
      </c>
      <c r="E2356" s="1" t="s">
        <v>10</v>
      </c>
      <c r="F2356" s="1" t="s">
        <v>11</v>
      </c>
      <c r="G2356" s="1" t="s">
        <v>24</v>
      </c>
      <c r="H2356" s="1" t="s">
        <v>1852</v>
      </c>
      <c r="I2356" s="2">
        <v>74.349999999999994</v>
      </c>
      <c r="J2356" s="3">
        <v>3</v>
      </c>
      <c r="K2356" s="2">
        <v>6.51</v>
      </c>
    </row>
    <row r="2357" spans="1:11" x14ac:dyDescent="0.2">
      <c r="A2357" s="5">
        <v>42112</v>
      </c>
      <c r="B2357" s="3">
        <f>YEAR(Table1[[#This Row],[Order Date]])</f>
        <v>2015</v>
      </c>
      <c r="C2357" s="3">
        <f>MONTH(Table1[[#This Row],[Order Date]])</f>
        <v>4</v>
      </c>
      <c r="D2357" s="1" t="s">
        <v>2033</v>
      </c>
      <c r="E2357" s="1" t="s">
        <v>10</v>
      </c>
      <c r="F2357" s="1" t="s">
        <v>11</v>
      </c>
      <c r="G2357" s="1" t="s">
        <v>20</v>
      </c>
      <c r="H2357" s="1" t="s">
        <v>96</v>
      </c>
      <c r="I2357" s="2">
        <v>4.3099999999999996</v>
      </c>
      <c r="J2357" s="3">
        <v>2</v>
      </c>
      <c r="K2357" s="2">
        <v>-6.9</v>
      </c>
    </row>
    <row r="2358" spans="1:11" x14ac:dyDescent="0.2">
      <c r="A2358" s="5">
        <v>42112</v>
      </c>
      <c r="B2358" s="3">
        <f>YEAR(Table1[[#This Row],[Order Date]])</f>
        <v>2015</v>
      </c>
      <c r="C2358" s="3">
        <f>MONTH(Table1[[#This Row],[Order Date]])</f>
        <v>4</v>
      </c>
      <c r="D2358" s="1" t="s">
        <v>2033</v>
      </c>
      <c r="E2358" s="1" t="s">
        <v>10</v>
      </c>
      <c r="F2358" s="1" t="s">
        <v>34</v>
      </c>
      <c r="G2358" s="1" t="s">
        <v>35</v>
      </c>
      <c r="H2358" s="1" t="s">
        <v>194</v>
      </c>
      <c r="I2358" s="2">
        <v>56.69</v>
      </c>
      <c r="J2358" s="3">
        <v>1</v>
      </c>
      <c r="K2358" s="2">
        <v>-20.25</v>
      </c>
    </row>
    <row r="2359" spans="1:11" x14ac:dyDescent="0.2">
      <c r="A2359" s="5">
        <v>42112</v>
      </c>
      <c r="B2359" s="3">
        <f>YEAR(Table1[[#This Row],[Order Date]])</f>
        <v>2015</v>
      </c>
      <c r="C2359" s="3">
        <f>MONTH(Table1[[#This Row],[Order Date]])</f>
        <v>4</v>
      </c>
      <c r="D2359" s="1" t="s">
        <v>2033</v>
      </c>
      <c r="E2359" s="1" t="s">
        <v>10</v>
      </c>
      <c r="F2359" s="1" t="s">
        <v>39</v>
      </c>
      <c r="G2359" s="1" t="s">
        <v>40</v>
      </c>
      <c r="H2359" s="1" t="s">
        <v>1749</v>
      </c>
      <c r="I2359" s="2">
        <v>97.97</v>
      </c>
      <c r="J2359" s="3">
        <v>2</v>
      </c>
      <c r="K2359" s="2">
        <v>6.12</v>
      </c>
    </row>
    <row r="2360" spans="1:11" x14ac:dyDescent="0.2">
      <c r="A2360" s="5">
        <v>42112</v>
      </c>
      <c r="B2360" s="3">
        <f>YEAR(Table1[[#This Row],[Order Date]])</f>
        <v>2015</v>
      </c>
      <c r="C2360" s="3">
        <f>MONTH(Table1[[#This Row],[Order Date]])</f>
        <v>4</v>
      </c>
      <c r="D2360" s="1" t="s">
        <v>2033</v>
      </c>
      <c r="E2360" s="1" t="s">
        <v>10</v>
      </c>
      <c r="F2360" s="1" t="s">
        <v>11</v>
      </c>
      <c r="G2360" s="1" t="s">
        <v>24</v>
      </c>
      <c r="H2360" s="1" t="s">
        <v>988</v>
      </c>
      <c r="I2360" s="2">
        <v>7.87</v>
      </c>
      <c r="J2360" s="3">
        <v>3</v>
      </c>
      <c r="K2360" s="2">
        <v>0.89</v>
      </c>
    </row>
    <row r="2361" spans="1:11" x14ac:dyDescent="0.2">
      <c r="A2361" s="5">
        <v>42112</v>
      </c>
      <c r="B2361" s="3">
        <f>YEAR(Table1[[#This Row],[Order Date]])</f>
        <v>2015</v>
      </c>
      <c r="C2361" s="3">
        <f>MONTH(Table1[[#This Row],[Order Date]])</f>
        <v>4</v>
      </c>
      <c r="D2361" s="1" t="s">
        <v>2033</v>
      </c>
      <c r="E2361" s="1" t="s">
        <v>10</v>
      </c>
      <c r="F2361" s="1" t="s">
        <v>11</v>
      </c>
      <c r="G2361" s="1" t="s">
        <v>12</v>
      </c>
      <c r="H2361" s="1" t="s">
        <v>1149</v>
      </c>
      <c r="I2361" s="2">
        <v>15.55</v>
      </c>
      <c r="J2361" s="3">
        <v>3</v>
      </c>
      <c r="K2361" s="2">
        <v>5.44</v>
      </c>
    </row>
    <row r="2362" spans="1:11" x14ac:dyDescent="0.2">
      <c r="A2362" s="5">
        <v>42112</v>
      </c>
      <c r="B2362" s="3">
        <f>YEAR(Table1[[#This Row],[Order Date]])</f>
        <v>2015</v>
      </c>
      <c r="C2362" s="3">
        <f>MONTH(Table1[[#This Row],[Order Date]])</f>
        <v>4</v>
      </c>
      <c r="D2362" s="1" t="s">
        <v>2033</v>
      </c>
      <c r="E2362" s="1" t="s">
        <v>10</v>
      </c>
      <c r="F2362" s="1" t="s">
        <v>11</v>
      </c>
      <c r="G2362" s="1" t="s">
        <v>20</v>
      </c>
      <c r="H2362" s="1" t="s">
        <v>222</v>
      </c>
      <c r="I2362" s="2">
        <v>1.48</v>
      </c>
      <c r="J2362" s="3">
        <v>1</v>
      </c>
      <c r="K2362" s="2">
        <v>-2.29</v>
      </c>
    </row>
    <row r="2363" spans="1:11" x14ac:dyDescent="0.2">
      <c r="A2363" s="5">
        <v>42113</v>
      </c>
      <c r="B2363" s="3">
        <f>YEAR(Table1[[#This Row],[Order Date]])</f>
        <v>2015</v>
      </c>
      <c r="C2363" s="3">
        <f>MONTH(Table1[[#This Row],[Order Date]])</f>
        <v>4</v>
      </c>
      <c r="D2363" s="1" t="s">
        <v>635</v>
      </c>
      <c r="E2363" s="1" t="s">
        <v>10</v>
      </c>
      <c r="F2363" s="1" t="s">
        <v>11</v>
      </c>
      <c r="G2363" s="1" t="s">
        <v>92</v>
      </c>
      <c r="H2363" s="1" t="s">
        <v>286</v>
      </c>
      <c r="I2363" s="2">
        <v>19.57</v>
      </c>
      <c r="J2363" s="3">
        <v>2</v>
      </c>
      <c r="K2363" s="2">
        <v>-52.83</v>
      </c>
    </row>
    <row r="2364" spans="1:11" x14ac:dyDescent="0.2">
      <c r="A2364" s="5">
        <v>42113</v>
      </c>
      <c r="B2364" s="3">
        <f>YEAR(Table1[[#This Row],[Order Date]])</f>
        <v>2015</v>
      </c>
      <c r="C2364" s="3">
        <f>MONTH(Table1[[#This Row],[Order Date]])</f>
        <v>4</v>
      </c>
      <c r="D2364" s="1" t="s">
        <v>635</v>
      </c>
      <c r="E2364" s="1" t="s">
        <v>10</v>
      </c>
      <c r="F2364" s="1" t="s">
        <v>11</v>
      </c>
      <c r="G2364" s="1" t="s">
        <v>20</v>
      </c>
      <c r="H2364" s="1" t="s">
        <v>693</v>
      </c>
      <c r="I2364" s="2">
        <v>310.39</v>
      </c>
      <c r="J2364" s="3">
        <v>4</v>
      </c>
      <c r="K2364" s="2">
        <v>-512.15</v>
      </c>
    </row>
    <row r="2365" spans="1:11" x14ac:dyDescent="0.2">
      <c r="A2365" s="5">
        <v>42114</v>
      </c>
      <c r="B2365" s="3">
        <f>YEAR(Table1[[#This Row],[Order Date]])</f>
        <v>2015</v>
      </c>
      <c r="C2365" s="3">
        <f>MONTH(Table1[[#This Row],[Order Date]])</f>
        <v>4</v>
      </c>
      <c r="D2365" s="1" t="s">
        <v>560</v>
      </c>
      <c r="E2365" s="1" t="s">
        <v>30</v>
      </c>
      <c r="F2365" s="1" t="s">
        <v>39</v>
      </c>
      <c r="G2365" s="1" t="s">
        <v>40</v>
      </c>
      <c r="H2365" s="1" t="s">
        <v>520</v>
      </c>
      <c r="I2365" s="2">
        <v>287.97000000000003</v>
      </c>
      <c r="J2365" s="3">
        <v>3</v>
      </c>
      <c r="K2365" s="2">
        <v>77.75</v>
      </c>
    </row>
    <row r="2366" spans="1:11" x14ac:dyDescent="0.2">
      <c r="A2366" s="5">
        <v>42114</v>
      </c>
      <c r="B2366" s="3">
        <f>YEAR(Table1[[#This Row],[Order Date]])</f>
        <v>2015</v>
      </c>
      <c r="C2366" s="3">
        <f>MONTH(Table1[[#This Row],[Order Date]])</f>
        <v>4</v>
      </c>
      <c r="D2366" s="1" t="s">
        <v>560</v>
      </c>
      <c r="E2366" s="1" t="s">
        <v>30</v>
      </c>
      <c r="F2366" s="1" t="s">
        <v>34</v>
      </c>
      <c r="G2366" s="1" t="s">
        <v>47</v>
      </c>
      <c r="H2366" s="1" t="s">
        <v>2036</v>
      </c>
      <c r="I2366" s="2">
        <v>595.38</v>
      </c>
      <c r="J2366" s="3">
        <v>6</v>
      </c>
      <c r="K2366" s="2">
        <v>297.69</v>
      </c>
    </row>
    <row r="2367" spans="1:11" x14ac:dyDescent="0.2">
      <c r="A2367" s="5">
        <v>42114</v>
      </c>
      <c r="B2367" s="3">
        <f>YEAR(Table1[[#This Row],[Order Date]])</f>
        <v>2015</v>
      </c>
      <c r="C2367" s="3">
        <f>MONTH(Table1[[#This Row],[Order Date]])</f>
        <v>4</v>
      </c>
      <c r="D2367" s="1" t="s">
        <v>560</v>
      </c>
      <c r="E2367" s="1" t="s">
        <v>30</v>
      </c>
      <c r="F2367" s="1" t="s">
        <v>11</v>
      </c>
      <c r="G2367" s="1" t="s">
        <v>12</v>
      </c>
      <c r="H2367" s="1" t="s">
        <v>836</v>
      </c>
      <c r="I2367" s="2">
        <v>12.96</v>
      </c>
      <c r="J2367" s="3">
        <v>2</v>
      </c>
      <c r="K2367" s="2">
        <v>6.22</v>
      </c>
    </row>
    <row r="2368" spans="1:11" x14ac:dyDescent="0.2">
      <c r="A2368" s="5">
        <v>42114</v>
      </c>
      <c r="B2368" s="3">
        <f>YEAR(Table1[[#This Row],[Order Date]])</f>
        <v>2015</v>
      </c>
      <c r="C2368" s="3">
        <f>MONTH(Table1[[#This Row],[Order Date]])</f>
        <v>4</v>
      </c>
      <c r="D2368" s="1" t="s">
        <v>1335</v>
      </c>
      <c r="E2368" s="1" t="s">
        <v>10</v>
      </c>
      <c r="F2368" s="1" t="s">
        <v>11</v>
      </c>
      <c r="G2368" s="1" t="s">
        <v>12</v>
      </c>
      <c r="H2368" s="1" t="s">
        <v>1041</v>
      </c>
      <c r="I2368" s="2">
        <v>117.46</v>
      </c>
      <c r="J2368" s="3">
        <v>3</v>
      </c>
      <c r="K2368" s="2">
        <v>44.05</v>
      </c>
    </row>
    <row r="2369" spans="1:11" x14ac:dyDescent="0.2">
      <c r="A2369" s="5">
        <v>42114</v>
      </c>
      <c r="B2369" s="3">
        <f>YEAR(Table1[[#This Row],[Order Date]])</f>
        <v>2015</v>
      </c>
      <c r="C2369" s="3">
        <f>MONTH(Table1[[#This Row],[Order Date]])</f>
        <v>4</v>
      </c>
      <c r="D2369" s="1" t="s">
        <v>2037</v>
      </c>
      <c r="E2369" s="1" t="s">
        <v>110</v>
      </c>
      <c r="F2369" s="1" t="s">
        <v>11</v>
      </c>
      <c r="G2369" s="1" t="s">
        <v>63</v>
      </c>
      <c r="H2369" s="1" t="s">
        <v>2038</v>
      </c>
      <c r="I2369" s="2">
        <v>180.96</v>
      </c>
      <c r="J2369" s="3">
        <v>2</v>
      </c>
      <c r="K2369" s="2">
        <v>81.430000000000007</v>
      </c>
    </row>
    <row r="2370" spans="1:11" x14ac:dyDescent="0.2">
      <c r="A2370" s="5">
        <v>42115</v>
      </c>
      <c r="B2370" s="3">
        <f>YEAR(Table1[[#This Row],[Order Date]])</f>
        <v>2015</v>
      </c>
      <c r="C2370" s="3">
        <f>MONTH(Table1[[#This Row],[Order Date]])</f>
        <v>4</v>
      </c>
      <c r="D2370" s="1" t="s">
        <v>2039</v>
      </c>
      <c r="E2370" s="1" t="s">
        <v>33</v>
      </c>
      <c r="F2370" s="1" t="s">
        <v>34</v>
      </c>
      <c r="G2370" s="1" t="s">
        <v>35</v>
      </c>
      <c r="H2370" s="1" t="s">
        <v>1839</v>
      </c>
      <c r="I2370" s="2">
        <v>191.96</v>
      </c>
      <c r="J2370" s="3">
        <v>2</v>
      </c>
      <c r="K2370" s="2">
        <v>51.83</v>
      </c>
    </row>
    <row r="2371" spans="1:11" x14ac:dyDescent="0.2">
      <c r="A2371" s="5">
        <v>42115</v>
      </c>
      <c r="B2371" s="3">
        <f>YEAR(Table1[[#This Row],[Order Date]])</f>
        <v>2015</v>
      </c>
      <c r="C2371" s="3">
        <f>MONTH(Table1[[#This Row],[Order Date]])</f>
        <v>4</v>
      </c>
      <c r="D2371" s="1" t="s">
        <v>2039</v>
      </c>
      <c r="E2371" s="1" t="s">
        <v>33</v>
      </c>
      <c r="F2371" s="1" t="s">
        <v>11</v>
      </c>
      <c r="G2371" s="1" t="s">
        <v>20</v>
      </c>
      <c r="H2371" s="1" t="s">
        <v>1185</v>
      </c>
      <c r="I2371" s="2">
        <v>21.3</v>
      </c>
      <c r="J2371" s="3">
        <v>3</v>
      </c>
      <c r="K2371" s="2">
        <v>9.8000000000000007</v>
      </c>
    </row>
    <row r="2372" spans="1:11" x14ac:dyDescent="0.2">
      <c r="A2372" s="5">
        <v>42115</v>
      </c>
      <c r="B2372" s="3">
        <f>YEAR(Table1[[#This Row],[Order Date]])</f>
        <v>2015</v>
      </c>
      <c r="C2372" s="3">
        <f>MONTH(Table1[[#This Row],[Order Date]])</f>
        <v>4</v>
      </c>
      <c r="D2372" s="1" t="s">
        <v>2039</v>
      </c>
      <c r="E2372" s="1" t="s">
        <v>33</v>
      </c>
      <c r="F2372" s="1" t="s">
        <v>39</v>
      </c>
      <c r="G2372" s="1" t="s">
        <v>40</v>
      </c>
      <c r="H2372" s="1" t="s">
        <v>138</v>
      </c>
      <c r="I2372" s="2">
        <v>469.95</v>
      </c>
      <c r="J2372" s="3">
        <v>5</v>
      </c>
      <c r="K2372" s="2">
        <v>131.59</v>
      </c>
    </row>
    <row r="2373" spans="1:11" x14ac:dyDescent="0.2">
      <c r="A2373" s="5">
        <v>42115</v>
      </c>
      <c r="B2373" s="3">
        <f>YEAR(Table1[[#This Row],[Order Date]])</f>
        <v>2015</v>
      </c>
      <c r="C2373" s="3">
        <f>MONTH(Table1[[#This Row],[Order Date]])</f>
        <v>4</v>
      </c>
      <c r="D2373" s="1" t="s">
        <v>2039</v>
      </c>
      <c r="E2373" s="1" t="s">
        <v>33</v>
      </c>
      <c r="F2373" s="1" t="s">
        <v>34</v>
      </c>
      <c r="G2373" s="1" t="s">
        <v>47</v>
      </c>
      <c r="H2373" s="1" t="s">
        <v>2040</v>
      </c>
      <c r="I2373" s="2">
        <v>209.88</v>
      </c>
      <c r="J2373" s="3">
        <v>3</v>
      </c>
      <c r="K2373" s="2">
        <v>35.68</v>
      </c>
    </row>
    <row r="2374" spans="1:11" x14ac:dyDescent="0.2">
      <c r="A2374" s="5">
        <v>42116</v>
      </c>
      <c r="B2374" s="3">
        <f>YEAR(Table1[[#This Row],[Order Date]])</f>
        <v>2015</v>
      </c>
      <c r="C2374" s="3">
        <f>MONTH(Table1[[#This Row],[Order Date]])</f>
        <v>4</v>
      </c>
      <c r="D2374" s="1" t="s">
        <v>325</v>
      </c>
      <c r="E2374" s="1" t="s">
        <v>27</v>
      </c>
      <c r="F2374" s="1" t="s">
        <v>39</v>
      </c>
      <c r="G2374" s="1" t="s">
        <v>40</v>
      </c>
      <c r="H2374" s="1" t="s">
        <v>901</v>
      </c>
      <c r="I2374" s="2">
        <v>88.78</v>
      </c>
      <c r="J2374" s="3">
        <v>3</v>
      </c>
      <c r="K2374" s="2">
        <v>7.77</v>
      </c>
    </row>
    <row r="2375" spans="1:11" x14ac:dyDescent="0.2">
      <c r="A2375" s="5">
        <v>42116</v>
      </c>
      <c r="B2375" s="3">
        <f>YEAR(Table1[[#This Row],[Order Date]])</f>
        <v>2015</v>
      </c>
      <c r="C2375" s="3">
        <f>MONTH(Table1[[#This Row],[Order Date]])</f>
        <v>4</v>
      </c>
      <c r="D2375" s="1" t="s">
        <v>325</v>
      </c>
      <c r="E2375" s="1" t="s">
        <v>27</v>
      </c>
      <c r="F2375" s="1" t="s">
        <v>11</v>
      </c>
      <c r="G2375" s="1" t="s">
        <v>24</v>
      </c>
      <c r="H2375" s="1" t="s">
        <v>1889</v>
      </c>
      <c r="I2375" s="2">
        <v>64.14</v>
      </c>
      <c r="J2375" s="3">
        <v>3</v>
      </c>
      <c r="K2375" s="2">
        <v>16.68</v>
      </c>
    </row>
    <row r="2376" spans="1:11" x14ac:dyDescent="0.2">
      <c r="A2376" s="5">
        <v>42118</v>
      </c>
      <c r="B2376" s="3">
        <f>YEAR(Table1[[#This Row],[Order Date]])</f>
        <v>2015</v>
      </c>
      <c r="C2376" s="3">
        <f>MONTH(Table1[[#This Row],[Order Date]])</f>
        <v>4</v>
      </c>
      <c r="D2376" s="1" t="s">
        <v>167</v>
      </c>
      <c r="E2376" s="1" t="s">
        <v>149</v>
      </c>
      <c r="F2376" s="1" t="s">
        <v>11</v>
      </c>
      <c r="G2376" s="1" t="s">
        <v>24</v>
      </c>
      <c r="H2376" s="1" t="s">
        <v>279</v>
      </c>
      <c r="I2376" s="2">
        <v>25.99</v>
      </c>
      <c r="J2376" s="3">
        <v>1</v>
      </c>
      <c r="K2376" s="2">
        <v>7.54</v>
      </c>
    </row>
    <row r="2377" spans="1:11" x14ac:dyDescent="0.2">
      <c r="A2377" s="5">
        <v>42119</v>
      </c>
      <c r="B2377" s="3">
        <f>YEAR(Table1[[#This Row],[Order Date]])</f>
        <v>2015</v>
      </c>
      <c r="C2377" s="3">
        <f>MONTH(Table1[[#This Row],[Order Date]])</f>
        <v>4</v>
      </c>
      <c r="D2377" s="1" t="s">
        <v>249</v>
      </c>
      <c r="E2377" s="1" t="s">
        <v>27</v>
      </c>
      <c r="F2377" s="1" t="s">
        <v>11</v>
      </c>
      <c r="G2377" s="1" t="s">
        <v>20</v>
      </c>
      <c r="H2377" s="1" t="s">
        <v>425</v>
      </c>
      <c r="I2377" s="2">
        <v>13.94</v>
      </c>
      <c r="J2377" s="3">
        <v>3</v>
      </c>
      <c r="K2377" s="2">
        <v>4.53</v>
      </c>
    </row>
    <row r="2378" spans="1:11" x14ac:dyDescent="0.2">
      <c r="A2378" s="5">
        <v>42119</v>
      </c>
      <c r="B2378" s="3">
        <f>YEAR(Table1[[#This Row],[Order Date]])</f>
        <v>2015</v>
      </c>
      <c r="C2378" s="3">
        <f>MONTH(Table1[[#This Row],[Order Date]])</f>
        <v>4</v>
      </c>
      <c r="D2378" s="1" t="s">
        <v>1004</v>
      </c>
      <c r="E2378" s="1" t="s">
        <v>149</v>
      </c>
      <c r="F2378" s="1" t="s">
        <v>11</v>
      </c>
      <c r="G2378" s="1" t="s">
        <v>92</v>
      </c>
      <c r="H2378" s="1" t="s">
        <v>114</v>
      </c>
      <c r="I2378" s="2">
        <v>206.43</v>
      </c>
      <c r="J2378" s="3">
        <v>3</v>
      </c>
      <c r="K2378" s="2">
        <v>90.83</v>
      </c>
    </row>
    <row r="2379" spans="1:11" x14ac:dyDescent="0.2">
      <c r="A2379" s="5">
        <v>42119</v>
      </c>
      <c r="B2379" s="3">
        <f>YEAR(Table1[[#This Row],[Order Date]])</f>
        <v>2015</v>
      </c>
      <c r="C2379" s="3">
        <f>MONTH(Table1[[#This Row],[Order Date]])</f>
        <v>4</v>
      </c>
      <c r="D2379" s="1" t="s">
        <v>1910</v>
      </c>
      <c r="E2379" s="1" t="s">
        <v>157</v>
      </c>
      <c r="F2379" s="1" t="s">
        <v>11</v>
      </c>
      <c r="G2379" s="1" t="s">
        <v>24</v>
      </c>
      <c r="H2379" s="1" t="s">
        <v>1006</v>
      </c>
      <c r="I2379" s="2">
        <v>57.75</v>
      </c>
      <c r="J2379" s="3">
        <v>5</v>
      </c>
      <c r="K2379" s="2">
        <v>16.170000000000002</v>
      </c>
    </row>
    <row r="2380" spans="1:11" x14ac:dyDescent="0.2">
      <c r="A2380" s="5">
        <v>42119</v>
      </c>
      <c r="B2380" s="3">
        <f>YEAR(Table1[[#This Row],[Order Date]])</f>
        <v>2015</v>
      </c>
      <c r="C2380" s="3">
        <f>MONTH(Table1[[#This Row],[Order Date]])</f>
        <v>4</v>
      </c>
      <c r="D2380" s="1" t="s">
        <v>1910</v>
      </c>
      <c r="E2380" s="1" t="s">
        <v>157</v>
      </c>
      <c r="F2380" s="1" t="s">
        <v>11</v>
      </c>
      <c r="G2380" s="1" t="s">
        <v>92</v>
      </c>
      <c r="H2380" s="1" t="s">
        <v>1888</v>
      </c>
      <c r="I2380" s="2">
        <v>272.39999999999998</v>
      </c>
      <c r="J2380" s="3">
        <v>5</v>
      </c>
      <c r="K2380" s="2">
        <v>76.27</v>
      </c>
    </row>
    <row r="2381" spans="1:11" x14ac:dyDescent="0.2">
      <c r="A2381" s="5">
        <v>42119</v>
      </c>
      <c r="B2381" s="3">
        <f>YEAR(Table1[[#This Row],[Order Date]])</f>
        <v>2015</v>
      </c>
      <c r="C2381" s="3">
        <f>MONTH(Table1[[#This Row],[Order Date]])</f>
        <v>4</v>
      </c>
      <c r="D2381" s="1" t="s">
        <v>1459</v>
      </c>
      <c r="E2381" s="1" t="s">
        <v>15</v>
      </c>
      <c r="F2381" s="1" t="s">
        <v>11</v>
      </c>
      <c r="G2381" s="1" t="s">
        <v>18</v>
      </c>
      <c r="H2381" s="1" t="s">
        <v>557</v>
      </c>
      <c r="I2381" s="2">
        <v>221.02</v>
      </c>
      <c r="J2381" s="3">
        <v>2</v>
      </c>
      <c r="K2381" s="2">
        <v>-55.26</v>
      </c>
    </row>
    <row r="2382" spans="1:11" x14ac:dyDescent="0.2">
      <c r="A2382" s="5">
        <v>42119</v>
      </c>
      <c r="B2382" s="3">
        <f>YEAR(Table1[[#This Row],[Order Date]])</f>
        <v>2015</v>
      </c>
      <c r="C2382" s="3">
        <f>MONTH(Table1[[#This Row],[Order Date]])</f>
        <v>4</v>
      </c>
      <c r="D2382" s="1" t="s">
        <v>1459</v>
      </c>
      <c r="E2382" s="1" t="s">
        <v>15</v>
      </c>
      <c r="F2382" s="1" t="s">
        <v>34</v>
      </c>
      <c r="G2382" s="1" t="s">
        <v>35</v>
      </c>
      <c r="H2382" s="1" t="s">
        <v>2041</v>
      </c>
      <c r="I2382" s="2">
        <v>128.06</v>
      </c>
      <c r="J2382" s="3">
        <v>3</v>
      </c>
      <c r="K2382" s="2">
        <v>-23.78</v>
      </c>
    </row>
    <row r="2383" spans="1:11" x14ac:dyDescent="0.2">
      <c r="A2383" s="5">
        <v>42119</v>
      </c>
      <c r="B2383" s="3">
        <f>YEAR(Table1[[#This Row],[Order Date]])</f>
        <v>2015</v>
      </c>
      <c r="C2383" s="3">
        <f>MONTH(Table1[[#This Row],[Order Date]])</f>
        <v>4</v>
      </c>
      <c r="D2383" s="1" t="s">
        <v>2042</v>
      </c>
      <c r="E2383" s="1" t="s">
        <v>27</v>
      </c>
      <c r="F2383" s="1" t="s">
        <v>11</v>
      </c>
      <c r="G2383" s="1" t="s">
        <v>63</v>
      </c>
      <c r="H2383" s="1" t="s">
        <v>1721</v>
      </c>
      <c r="I2383" s="2">
        <v>21.34</v>
      </c>
      <c r="J2383" s="3">
        <v>2</v>
      </c>
      <c r="K2383" s="2">
        <v>9.82</v>
      </c>
    </row>
    <row r="2384" spans="1:11" x14ac:dyDescent="0.2">
      <c r="A2384" s="5">
        <v>42120</v>
      </c>
      <c r="B2384" s="3">
        <f>YEAR(Table1[[#This Row],[Order Date]])</f>
        <v>2015</v>
      </c>
      <c r="C2384" s="3">
        <f>MONTH(Table1[[#This Row],[Order Date]])</f>
        <v>4</v>
      </c>
      <c r="D2384" s="1" t="s">
        <v>857</v>
      </c>
      <c r="E2384" s="1" t="s">
        <v>120</v>
      </c>
      <c r="F2384" s="1" t="s">
        <v>34</v>
      </c>
      <c r="G2384" s="1" t="s">
        <v>35</v>
      </c>
      <c r="H2384" s="1" t="s">
        <v>1805</v>
      </c>
      <c r="I2384" s="2">
        <v>831.94</v>
      </c>
      <c r="J2384" s="3">
        <v>8</v>
      </c>
      <c r="K2384" s="2">
        <v>-114.39</v>
      </c>
    </row>
    <row r="2385" spans="1:11" x14ac:dyDescent="0.2">
      <c r="A2385" s="5">
        <v>42120</v>
      </c>
      <c r="B2385" s="3">
        <f>YEAR(Table1[[#This Row],[Order Date]])</f>
        <v>2015</v>
      </c>
      <c r="C2385" s="3">
        <f>MONTH(Table1[[#This Row],[Order Date]])</f>
        <v>4</v>
      </c>
      <c r="D2385" s="1" t="s">
        <v>857</v>
      </c>
      <c r="E2385" s="1" t="s">
        <v>120</v>
      </c>
      <c r="F2385" s="1" t="s">
        <v>34</v>
      </c>
      <c r="G2385" s="1" t="s">
        <v>47</v>
      </c>
      <c r="H2385" s="1" t="s">
        <v>570</v>
      </c>
      <c r="I2385" s="2">
        <v>97.04</v>
      </c>
      <c r="J2385" s="3">
        <v>2</v>
      </c>
      <c r="K2385" s="2">
        <v>1.21</v>
      </c>
    </row>
    <row r="2386" spans="1:11" x14ac:dyDescent="0.2">
      <c r="A2386" s="5">
        <v>42120</v>
      </c>
      <c r="B2386" s="3">
        <f>YEAR(Table1[[#This Row],[Order Date]])</f>
        <v>2015</v>
      </c>
      <c r="C2386" s="3">
        <f>MONTH(Table1[[#This Row],[Order Date]])</f>
        <v>4</v>
      </c>
      <c r="D2386" s="1" t="s">
        <v>857</v>
      </c>
      <c r="E2386" s="1" t="s">
        <v>120</v>
      </c>
      <c r="F2386" s="1" t="s">
        <v>11</v>
      </c>
      <c r="G2386" s="1" t="s">
        <v>18</v>
      </c>
      <c r="H2386" s="1" t="s">
        <v>838</v>
      </c>
      <c r="I2386" s="2">
        <v>72.78</v>
      </c>
      <c r="J2386" s="3">
        <v>1</v>
      </c>
      <c r="K2386" s="2">
        <v>-18.2</v>
      </c>
    </row>
    <row r="2387" spans="1:11" x14ac:dyDescent="0.2">
      <c r="A2387" s="5">
        <v>42120</v>
      </c>
      <c r="B2387" s="3">
        <f>YEAR(Table1[[#This Row],[Order Date]])</f>
        <v>2015</v>
      </c>
      <c r="C2387" s="3">
        <f>MONTH(Table1[[#This Row],[Order Date]])</f>
        <v>4</v>
      </c>
      <c r="D2387" s="1" t="s">
        <v>1643</v>
      </c>
      <c r="E2387" s="1" t="s">
        <v>10</v>
      </c>
      <c r="F2387" s="1" t="s">
        <v>34</v>
      </c>
      <c r="G2387" s="1" t="s">
        <v>35</v>
      </c>
      <c r="H2387" s="1" t="s">
        <v>1982</v>
      </c>
      <c r="I2387" s="2">
        <v>408.42</v>
      </c>
      <c r="J2387" s="3">
        <v>2</v>
      </c>
      <c r="K2387" s="2">
        <v>-5.83</v>
      </c>
    </row>
    <row r="2388" spans="1:11" x14ac:dyDescent="0.2">
      <c r="A2388" s="5">
        <v>42120</v>
      </c>
      <c r="B2388" s="3">
        <f>YEAR(Table1[[#This Row],[Order Date]])</f>
        <v>2015</v>
      </c>
      <c r="C2388" s="3">
        <f>MONTH(Table1[[#This Row],[Order Date]])</f>
        <v>4</v>
      </c>
      <c r="D2388" s="1" t="s">
        <v>1963</v>
      </c>
      <c r="E2388" s="1" t="s">
        <v>27</v>
      </c>
      <c r="F2388" s="1" t="s">
        <v>34</v>
      </c>
      <c r="G2388" s="1" t="s">
        <v>35</v>
      </c>
      <c r="H2388" s="1" t="s">
        <v>1634</v>
      </c>
      <c r="I2388" s="2">
        <v>63.94</v>
      </c>
      <c r="J2388" s="3">
        <v>3</v>
      </c>
      <c r="K2388" s="2">
        <v>6.39</v>
      </c>
    </row>
    <row r="2389" spans="1:11" x14ac:dyDescent="0.2">
      <c r="A2389" s="5">
        <v>42120</v>
      </c>
      <c r="B2389" s="3">
        <f>YEAR(Table1[[#This Row],[Order Date]])</f>
        <v>2015</v>
      </c>
      <c r="C2389" s="3">
        <f>MONTH(Table1[[#This Row],[Order Date]])</f>
        <v>4</v>
      </c>
      <c r="D2389" s="1" t="s">
        <v>1963</v>
      </c>
      <c r="E2389" s="1" t="s">
        <v>27</v>
      </c>
      <c r="F2389" s="1" t="s">
        <v>11</v>
      </c>
      <c r="G2389" s="1" t="s">
        <v>24</v>
      </c>
      <c r="H2389" s="1" t="s">
        <v>260</v>
      </c>
      <c r="I2389" s="2">
        <v>59.52</v>
      </c>
      <c r="J2389" s="3">
        <v>3</v>
      </c>
      <c r="K2389" s="2">
        <v>15.48</v>
      </c>
    </row>
    <row r="2390" spans="1:11" x14ac:dyDescent="0.2">
      <c r="A2390" s="5">
        <v>42120</v>
      </c>
      <c r="B2390" s="3">
        <f>YEAR(Table1[[#This Row],[Order Date]])</f>
        <v>2015</v>
      </c>
      <c r="C2390" s="3">
        <f>MONTH(Table1[[#This Row],[Order Date]])</f>
        <v>4</v>
      </c>
      <c r="D2390" s="1" t="s">
        <v>1963</v>
      </c>
      <c r="E2390" s="1" t="s">
        <v>27</v>
      </c>
      <c r="F2390" s="1" t="s">
        <v>39</v>
      </c>
      <c r="G2390" s="1" t="s">
        <v>40</v>
      </c>
      <c r="H2390" s="1" t="s">
        <v>2043</v>
      </c>
      <c r="I2390" s="2">
        <v>311.98</v>
      </c>
      <c r="J2390" s="3">
        <v>3</v>
      </c>
      <c r="K2390" s="2">
        <v>39</v>
      </c>
    </row>
    <row r="2391" spans="1:11" x14ac:dyDescent="0.2">
      <c r="A2391" s="5">
        <v>42120</v>
      </c>
      <c r="B2391" s="3">
        <f>YEAR(Table1[[#This Row],[Order Date]])</f>
        <v>2015</v>
      </c>
      <c r="C2391" s="3">
        <f>MONTH(Table1[[#This Row],[Order Date]])</f>
        <v>4</v>
      </c>
      <c r="D2391" s="1" t="s">
        <v>1963</v>
      </c>
      <c r="E2391" s="1" t="s">
        <v>27</v>
      </c>
      <c r="F2391" s="1" t="s">
        <v>11</v>
      </c>
      <c r="G2391" s="1" t="s">
        <v>20</v>
      </c>
      <c r="H2391" s="1" t="s">
        <v>1029</v>
      </c>
      <c r="I2391" s="2">
        <v>50.35</v>
      </c>
      <c r="J2391" s="3">
        <v>3</v>
      </c>
      <c r="K2391" s="2">
        <v>17.62</v>
      </c>
    </row>
    <row r="2392" spans="1:11" x14ac:dyDescent="0.2">
      <c r="A2392" s="5">
        <v>42120</v>
      </c>
      <c r="B2392" s="3">
        <f>YEAR(Table1[[#This Row],[Order Date]])</f>
        <v>2015</v>
      </c>
      <c r="C2392" s="3">
        <f>MONTH(Table1[[#This Row],[Order Date]])</f>
        <v>4</v>
      </c>
      <c r="D2392" s="1" t="s">
        <v>218</v>
      </c>
      <c r="E2392" s="1" t="s">
        <v>123</v>
      </c>
      <c r="F2392" s="1" t="s">
        <v>34</v>
      </c>
      <c r="G2392" s="1" t="s">
        <v>145</v>
      </c>
      <c r="H2392" s="1" t="s">
        <v>1703</v>
      </c>
      <c r="I2392" s="2">
        <v>191.52</v>
      </c>
      <c r="J2392" s="3">
        <v>1</v>
      </c>
      <c r="K2392" s="2">
        <v>-76.61</v>
      </c>
    </row>
    <row r="2393" spans="1:11" x14ac:dyDescent="0.2">
      <c r="A2393" s="5">
        <v>42120</v>
      </c>
      <c r="B2393" s="3">
        <f>YEAR(Table1[[#This Row],[Order Date]])</f>
        <v>2015</v>
      </c>
      <c r="C2393" s="3">
        <f>MONTH(Table1[[#This Row],[Order Date]])</f>
        <v>4</v>
      </c>
      <c r="D2393" s="1" t="s">
        <v>218</v>
      </c>
      <c r="E2393" s="1" t="s">
        <v>123</v>
      </c>
      <c r="F2393" s="1" t="s">
        <v>11</v>
      </c>
      <c r="G2393" s="1" t="s">
        <v>24</v>
      </c>
      <c r="H2393" s="1" t="s">
        <v>459</v>
      </c>
      <c r="I2393" s="2">
        <v>2.62</v>
      </c>
      <c r="J2393" s="3">
        <v>1</v>
      </c>
      <c r="K2393" s="2">
        <v>0.43</v>
      </c>
    </row>
    <row r="2394" spans="1:11" x14ac:dyDescent="0.2">
      <c r="A2394" s="5">
        <v>42121</v>
      </c>
      <c r="B2394" s="3">
        <f>YEAR(Table1[[#This Row],[Order Date]])</f>
        <v>2015</v>
      </c>
      <c r="C2394" s="3">
        <f>MONTH(Table1[[#This Row],[Order Date]])</f>
        <v>4</v>
      </c>
      <c r="D2394" s="1" t="s">
        <v>709</v>
      </c>
      <c r="E2394" s="1" t="s">
        <v>2044</v>
      </c>
      <c r="F2394" s="1" t="s">
        <v>11</v>
      </c>
      <c r="G2394" s="1" t="s">
        <v>24</v>
      </c>
      <c r="H2394" s="1" t="s">
        <v>207</v>
      </c>
      <c r="I2394" s="2">
        <v>22.74</v>
      </c>
      <c r="J2394" s="3">
        <v>3</v>
      </c>
      <c r="K2394" s="2">
        <v>8.8699999999999992</v>
      </c>
    </row>
    <row r="2395" spans="1:11" x14ac:dyDescent="0.2">
      <c r="A2395" s="5">
        <v>42121</v>
      </c>
      <c r="B2395" s="3">
        <f>YEAR(Table1[[#This Row],[Order Date]])</f>
        <v>2015</v>
      </c>
      <c r="C2395" s="3">
        <f>MONTH(Table1[[#This Row],[Order Date]])</f>
        <v>4</v>
      </c>
      <c r="D2395" s="1" t="s">
        <v>709</v>
      </c>
      <c r="E2395" s="1" t="s">
        <v>2044</v>
      </c>
      <c r="F2395" s="1" t="s">
        <v>34</v>
      </c>
      <c r="G2395" s="1" t="s">
        <v>35</v>
      </c>
      <c r="H2395" s="1" t="s">
        <v>2045</v>
      </c>
      <c r="I2395" s="2">
        <v>1267.53</v>
      </c>
      <c r="J2395" s="3">
        <v>3</v>
      </c>
      <c r="K2395" s="2">
        <v>316.88</v>
      </c>
    </row>
    <row r="2396" spans="1:11" x14ac:dyDescent="0.2">
      <c r="A2396" s="5">
        <v>42121</v>
      </c>
      <c r="B2396" s="3">
        <f>YEAR(Table1[[#This Row],[Order Date]])</f>
        <v>2015</v>
      </c>
      <c r="C2396" s="3">
        <f>MONTH(Table1[[#This Row],[Order Date]])</f>
        <v>4</v>
      </c>
      <c r="D2396" s="1" t="s">
        <v>709</v>
      </c>
      <c r="E2396" s="1" t="s">
        <v>2044</v>
      </c>
      <c r="F2396" s="1" t="s">
        <v>39</v>
      </c>
      <c r="G2396" s="1" t="s">
        <v>302</v>
      </c>
      <c r="H2396" s="1" t="s">
        <v>2046</v>
      </c>
      <c r="I2396" s="2">
        <v>1379.92</v>
      </c>
      <c r="J2396" s="3">
        <v>8</v>
      </c>
      <c r="K2396" s="2">
        <v>648.55999999999995</v>
      </c>
    </row>
    <row r="2397" spans="1:11" x14ac:dyDescent="0.2">
      <c r="A2397" s="5">
        <v>42121</v>
      </c>
      <c r="B2397" s="3">
        <f>YEAR(Table1[[#This Row],[Order Date]])</f>
        <v>2015</v>
      </c>
      <c r="C2397" s="3">
        <f>MONTH(Table1[[#This Row],[Order Date]])</f>
        <v>4</v>
      </c>
      <c r="D2397" s="1" t="s">
        <v>1676</v>
      </c>
      <c r="E2397" s="1" t="s">
        <v>278</v>
      </c>
      <c r="F2397" s="1" t="s">
        <v>11</v>
      </c>
      <c r="G2397" s="1" t="s">
        <v>92</v>
      </c>
      <c r="H2397" s="1" t="s">
        <v>333</v>
      </c>
      <c r="I2397" s="2">
        <v>43.56</v>
      </c>
      <c r="J2397" s="3">
        <v>5</v>
      </c>
      <c r="K2397" s="2">
        <v>3.27</v>
      </c>
    </row>
    <row r="2398" spans="1:11" x14ac:dyDescent="0.2">
      <c r="A2398" s="5">
        <v>42121</v>
      </c>
      <c r="B2398" s="3">
        <f>YEAR(Table1[[#This Row],[Order Date]])</f>
        <v>2015</v>
      </c>
      <c r="C2398" s="3">
        <f>MONTH(Table1[[#This Row],[Order Date]])</f>
        <v>4</v>
      </c>
      <c r="D2398" s="1" t="s">
        <v>1676</v>
      </c>
      <c r="E2398" s="1" t="s">
        <v>278</v>
      </c>
      <c r="F2398" s="1" t="s">
        <v>11</v>
      </c>
      <c r="G2398" s="1" t="s">
        <v>200</v>
      </c>
      <c r="H2398" s="1" t="s">
        <v>1292</v>
      </c>
      <c r="I2398" s="2">
        <v>5.84</v>
      </c>
      <c r="J2398" s="3">
        <v>2</v>
      </c>
      <c r="K2398" s="2">
        <v>0.73</v>
      </c>
    </row>
    <row r="2399" spans="1:11" x14ac:dyDescent="0.2">
      <c r="A2399" s="5">
        <v>42122</v>
      </c>
      <c r="B2399" s="3">
        <f>YEAR(Table1[[#This Row],[Order Date]])</f>
        <v>2015</v>
      </c>
      <c r="C2399" s="3">
        <f>MONTH(Table1[[#This Row],[Order Date]])</f>
        <v>4</v>
      </c>
      <c r="D2399" s="1" t="s">
        <v>889</v>
      </c>
      <c r="E2399" s="1" t="s">
        <v>10</v>
      </c>
      <c r="F2399" s="1" t="s">
        <v>11</v>
      </c>
      <c r="G2399" s="1" t="s">
        <v>92</v>
      </c>
      <c r="H2399" s="1" t="s">
        <v>617</v>
      </c>
      <c r="I2399" s="2">
        <v>8.65</v>
      </c>
      <c r="J2399" s="3">
        <v>3</v>
      </c>
      <c r="K2399" s="2">
        <v>-20.329999999999998</v>
      </c>
    </row>
    <row r="2400" spans="1:11" x14ac:dyDescent="0.2">
      <c r="A2400" s="5">
        <v>42122</v>
      </c>
      <c r="B2400" s="3">
        <f>YEAR(Table1[[#This Row],[Order Date]])</f>
        <v>2015</v>
      </c>
      <c r="C2400" s="3">
        <f>MONTH(Table1[[#This Row],[Order Date]])</f>
        <v>4</v>
      </c>
      <c r="D2400" s="1" t="s">
        <v>889</v>
      </c>
      <c r="E2400" s="1" t="s">
        <v>10</v>
      </c>
      <c r="F2400" s="1" t="s">
        <v>11</v>
      </c>
      <c r="G2400" s="1" t="s">
        <v>18</v>
      </c>
      <c r="H2400" s="1" t="s">
        <v>1229</v>
      </c>
      <c r="I2400" s="2">
        <v>23.83</v>
      </c>
      <c r="J2400" s="3">
        <v>3</v>
      </c>
      <c r="K2400" s="2">
        <v>2.68</v>
      </c>
    </row>
    <row r="2401" spans="1:11" x14ac:dyDescent="0.2">
      <c r="A2401" s="5">
        <v>42122</v>
      </c>
      <c r="B2401" s="3">
        <f>YEAR(Table1[[#This Row],[Order Date]])</f>
        <v>2015</v>
      </c>
      <c r="C2401" s="3">
        <f>MONTH(Table1[[#This Row],[Order Date]])</f>
        <v>4</v>
      </c>
      <c r="D2401" s="1" t="s">
        <v>889</v>
      </c>
      <c r="E2401" s="1" t="s">
        <v>10</v>
      </c>
      <c r="F2401" s="1" t="s">
        <v>11</v>
      </c>
      <c r="G2401" s="1" t="s">
        <v>20</v>
      </c>
      <c r="H2401" s="1" t="s">
        <v>330</v>
      </c>
      <c r="I2401" s="2">
        <v>12.18</v>
      </c>
      <c r="J2401" s="3">
        <v>4</v>
      </c>
      <c r="K2401" s="2">
        <v>-18.87</v>
      </c>
    </row>
    <row r="2402" spans="1:11" x14ac:dyDescent="0.2">
      <c r="A2402" s="5">
        <v>42122</v>
      </c>
      <c r="B2402" s="3">
        <f>YEAR(Table1[[#This Row],[Order Date]])</f>
        <v>2015</v>
      </c>
      <c r="C2402" s="3">
        <f>MONTH(Table1[[#This Row],[Order Date]])</f>
        <v>4</v>
      </c>
      <c r="D2402" s="1" t="s">
        <v>131</v>
      </c>
      <c r="E2402" s="1" t="s">
        <v>110</v>
      </c>
      <c r="F2402" s="1" t="s">
        <v>11</v>
      </c>
      <c r="G2402" s="1" t="s">
        <v>92</v>
      </c>
      <c r="H2402" s="1" t="s">
        <v>2047</v>
      </c>
      <c r="I2402" s="2">
        <v>186.73</v>
      </c>
      <c r="J2402" s="3">
        <v>1</v>
      </c>
      <c r="K2402" s="2">
        <v>41.5</v>
      </c>
    </row>
    <row r="2403" spans="1:11" x14ac:dyDescent="0.2">
      <c r="A2403" s="5">
        <v>42122</v>
      </c>
      <c r="B2403" s="3">
        <f>YEAR(Table1[[#This Row],[Order Date]])</f>
        <v>2015</v>
      </c>
      <c r="C2403" s="3">
        <f>MONTH(Table1[[#This Row],[Order Date]])</f>
        <v>4</v>
      </c>
      <c r="D2403" s="1" t="s">
        <v>131</v>
      </c>
      <c r="E2403" s="1" t="s">
        <v>110</v>
      </c>
      <c r="F2403" s="1" t="s">
        <v>11</v>
      </c>
      <c r="G2403" s="1" t="s">
        <v>20</v>
      </c>
      <c r="H2403" s="1" t="s">
        <v>1606</v>
      </c>
      <c r="I2403" s="2">
        <v>3812.97</v>
      </c>
      <c r="J2403" s="3">
        <v>3</v>
      </c>
      <c r="K2403" s="2">
        <v>1906.49</v>
      </c>
    </row>
    <row r="2404" spans="1:11" x14ac:dyDescent="0.2">
      <c r="A2404" s="5">
        <v>42123</v>
      </c>
      <c r="B2404" s="3">
        <f>YEAR(Table1[[#This Row],[Order Date]])</f>
        <v>2015</v>
      </c>
      <c r="C2404" s="3">
        <f>MONTH(Table1[[#This Row],[Order Date]])</f>
        <v>4</v>
      </c>
      <c r="D2404" s="1" t="s">
        <v>1332</v>
      </c>
      <c r="E2404" s="1" t="s">
        <v>23</v>
      </c>
      <c r="F2404" s="1" t="s">
        <v>11</v>
      </c>
      <c r="G2404" s="1" t="s">
        <v>12</v>
      </c>
      <c r="H2404" s="1" t="s">
        <v>679</v>
      </c>
      <c r="I2404" s="2">
        <v>7.97</v>
      </c>
      <c r="J2404" s="3">
        <v>2</v>
      </c>
      <c r="K2404" s="2">
        <v>2.89</v>
      </c>
    </row>
    <row r="2405" spans="1:11" x14ac:dyDescent="0.2">
      <c r="A2405" s="5">
        <v>42124</v>
      </c>
      <c r="B2405" s="3">
        <f>YEAR(Table1[[#This Row],[Order Date]])</f>
        <v>2015</v>
      </c>
      <c r="C2405" s="3">
        <f>MONTH(Table1[[#This Row],[Order Date]])</f>
        <v>4</v>
      </c>
      <c r="D2405" s="1" t="s">
        <v>533</v>
      </c>
      <c r="E2405" s="1" t="s">
        <v>15</v>
      </c>
      <c r="F2405" s="1" t="s">
        <v>34</v>
      </c>
      <c r="G2405" s="1" t="s">
        <v>35</v>
      </c>
      <c r="H2405" s="1" t="s">
        <v>187</v>
      </c>
      <c r="I2405" s="2">
        <v>213.12</v>
      </c>
      <c r="J2405" s="3">
        <v>5</v>
      </c>
      <c r="K2405" s="2">
        <v>-15.22</v>
      </c>
    </row>
    <row r="2406" spans="1:11" x14ac:dyDescent="0.2">
      <c r="A2406" s="5">
        <v>42124</v>
      </c>
      <c r="B2406" s="3">
        <f>YEAR(Table1[[#This Row],[Order Date]])</f>
        <v>2015</v>
      </c>
      <c r="C2406" s="3">
        <f>MONTH(Table1[[#This Row],[Order Date]])</f>
        <v>4</v>
      </c>
      <c r="D2406" s="1" t="s">
        <v>552</v>
      </c>
      <c r="E2406" s="1" t="s">
        <v>78</v>
      </c>
      <c r="F2406" s="1" t="s">
        <v>39</v>
      </c>
      <c r="G2406" s="1" t="s">
        <v>40</v>
      </c>
      <c r="H2406" s="1" t="s">
        <v>1100</v>
      </c>
      <c r="I2406" s="2">
        <v>1022.97</v>
      </c>
      <c r="J2406" s="3">
        <v>5</v>
      </c>
      <c r="K2406" s="2">
        <v>-255.74</v>
      </c>
    </row>
    <row r="2407" spans="1:11" x14ac:dyDescent="0.2">
      <c r="A2407" s="5">
        <v>42124</v>
      </c>
      <c r="B2407" s="3">
        <f>YEAR(Table1[[#This Row],[Order Date]])</f>
        <v>2015</v>
      </c>
      <c r="C2407" s="3">
        <f>MONTH(Table1[[#This Row],[Order Date]])</f>
        <v>4</v>
      </c>
      <c r="D2407" s="1" t="s">
        <v>452</v>
      </c>
      <c r="E2407" s="1" t="s">
        <v>27</v>
      </c>
      <c r="F2407" s="1" t="s">
        <v>11</v>
      </c>
      <c r="G2407" s="1" t="s">
        <v>24</v>
      </c>
      <c r="H2407" s="1" t="s">
        <v>1006</v>
      </c>
      <c r="I2407" s="2">
        <v>34.65</v>
      </c>
      <c r="J2407" s="3">
        <v>3</v>
      </c>
      <c r="K2407" s="2">
        <v>9.6999999999999993</v>
      </c>
    </row>
    <row r="2408" spans="1:11" x14ac:dyDescent="0.2">
      <c r="A2408" s="5">
        <v>42124</v>
      </c>
      <c r="B2408" s="3">
        <f>YEAR(Table1[[#This Row],[Order Date]])</f>
        <v>2015</v>
      </c>
      <c r="C2408" s="3">
        <f>MONTH(Table1[[#This Row],[Order Date]])</f>
        <v>4</v>
      </c>
      <c r="D2408" s="1" t="s">
        <v>452</v>
      </c>
      <c r="E2408" s="1" t="s">
        <v>27</v>
      </c>
      <c r="F2408" s="1" t="s">
        <v>39</v>
      </c>
      <c r="G2408" s="1" t="s">
        <v>40</v>
      </c>
      <c r="H2408" s="1" t="s">
        <v>1999</v>
      </c>
      <c r="I2408" s="2">
        <v>19.8</v>
      </c>
      <c r="J2408" s="3">
        <v>5</v>
      </c>
      <c r="K2408" s="2">
        <v>1.73</v>
      </c>
    </row>
    <row r="2409" spans="1:11" x14ac:dyDescent="0.2">
      <c r="A2409" s="5">
        <v>42124</v>
      </c>
      <c r="B2409" s="3">
        <f>YEAR(Table1[[#This Row],[Order Date]])</f>
        <v>2015</v>
      </c>
      <c r="C2409" s="3">
        <f>MONTH(Table1[[#This Row],[Order Date]])</f>
        <v>4</v>
      </c>
      <c r="D2409" s="1" t="s">
        <v>2048</v>
      </c>
      <c r="E2409" s="1" t="s">
        <v>434</v>
      </c>
      <c r="F2409" s="1" t="s">
        <v>34</v>
      </c>
      <c r="G2409" s="1" t="s">
        <v>47</v>
      </c>
      <c r="H2409" s="1" t="s">
        <v>1694</v>
      </c>
      <c r="I2409" s="2">
        <v>31.4</v>
      </c>
      <c r="J2409" s="3">
        <v>5</v>
      </c>
      <c r="K2409" s="2">
        <v>13.19</v>
      </c>
    </row>
    <row r="2410" spans="1:11" x14ac:dyDescent="0.2">
      <c r="A2410" s="5">
        <v>42124</v>
      </c>
      <c r="B2410" s="3">
        <f>YEAR(Table1[[#This Row],[Order Date]])</f>
        <v>2015</v>
      </c>
      <c r="C2410" s="3">
        <f>MONTH(Table1[[#This Row],[Order Date]])</f>
        <v>4</v>
      </c>
      <c r="D2410" s="1" t="s">
        <v>2048</v>
      </c>
      <c r="E2410" s="1" t="s">
        <v>434</v>
      </c>
      <c r="F2410" s="1" t="s">
        <v>34</v>
      </c>
      <c r="G2410" s="1" t="s">
        <v>47</v>
      </c>
      <c r="H2410" s="1" t="s">
        <v>2049</v>
      </c>
      <c r="I2410" s="2">
        <v>9.48</v>
      </c>
      <c r="J2410" s="3">
        <v>1</v>
      </c>
      <c r="K2410" s="2">
        <v>3.79</v>
      </c>
    </row>
    <row r="2411" spans="1:11" x14ac:dyDescent="0.2">
      <c r="A2411" s="5">
        <v>42124</v>
      </c>
      <c r="B2411" s="3">
        <f>YEAR(Table1[[#This Row],[Order Date]])</f>
        <v>2015</v>
      </c>
      <c r="C2411" s="3">
        <f>MONTH(Table1[[#This Row],[Order Date]])</f>
        <v>4</v>
      </c>
      <c r="D2411" s="1" t="s">
        <v>2048</v>
      </c>
      <c r="E2411" s="1" t="s">
        <v>434</v>
      </c>
      <c r="F2411" s="1" t="s">
        <v>39</v>
      </c>
      <c r="G2411" s="1" t="s">
        <v>40</v>
      </c>
      <c r="H2411" s="1" t="s">
        <v>2050</v>
      </c>
      <c r="I2411" s="2">
        <v>209.5</v>
      </c>
      <c r="J2411" s="3">
        <v>10</v>
      </c>
      <c r="K2411" s="2">
        <v>58.66</v>
      </c>
    </row>
    <row r="2412" spans="1:11" x14ac:dyDescent="0.2">
      <c r="A2412" s="5">
        <v>42124</v>
      </c>
      <c r="B2412" s="3">
        <f>YEAR(Table1[[#This Row],[Order Date]])</f>
        <v>2015</v>
      </c>
      <c r="C2412" s="3">
        <f>MONTH(Table1[[#This Row],[Order Date]])</f>
        <v>4</v>
      </c>
      <c r="D2412" s="1" t="s">
        <v>2048</v>
      </c>
      <c r="E2412" s="1" t="s">
        <v>434</v>
      </c>
      <c r="F2412" s="1" t="s">
        <v>34</v>
      </c>
      <c r="G2412" s="1" t="s">
        <v>47</v>
      </c>
      <c r="H2412" s="1" t="s">
        <v>2051</v>
      </c>
      <c r="I2412" s="2">
        <v>24.3</v>
      </c>
      <c r="J2412" s="3">
        <v>5</v>
      </c>
      <c r="K2412" s="2">
        <v>10.45</v>
      </c>
    </row>
    <row r="2413" spans="1:11" x14ac:dyDescent="0.2">
      <c r="A2413" s="5">
        <v>42124</v>
      </c>
      <c r="B2413" s="3">
        <f>YEAR(Table1[[#This Row],[Order Date]])</f>
        <v>2015</v>
      </c>
      <c r="C2413" s="3">
        <f>MONTH(Table1[[#This Row],[Order Date]])</f>
        <v>4</v>
      </c>
      <c r="D2413" s="1" t="s">
        <v>2048</v>
      </c>
      <c r="E2413" s="1" t="s">
        <v>434</v>
      </c>
      <c r="F2413" s="1" t="s">
        <v>11</v>
      </c>
      <c r="G2413" s="1" t="s">
        <v>12</v>
      </c>
      <c r="H2413" s="1" t="s">
        <v>640</v>
      </c>
      <c r="I2413" s="2">
        <v>6.48</v>
      </c>
      <c r="J2413" s="3">
        <v>1</v>
      </c>
      <c r="K2413" s="2">
        <v>3.11</v>
      </c>
    </row>
    <row r="2414" spans="1:11" x14ac:dyDescent="0.2">
      <c r="A2414" s="5">
        <v>42125</v>
      </c>
      <c r="B2414" s="3">
        <f>YEAR(Table1[[#This Row],[Order Date]])</f>
        <v>2015</v>
      </c>
      <c r="C2414" s="3">
        <f>MONTH(Table1[[#This Row],[Order Date]])</f>
        <v>5</v>
      </c>
      <c r="D2414" s="1" t="s">
        <v>1295</v>
      </c>
      <c r="E2414" s="1" t="s">
        <v>27</v>
      </c>
      <c r="F2414" s="1" t="s">
        <v>39</v>
      </c>
      <c r="G2414" s="1" t="s">
        <v>40</v>
      </c>
      <c r="H2414" s="1" t="s">
        <v>2052</v>
      </c>
      <c r="I2414" s="2">
        <v>88.75</v>
      </c>
      <c r="J2414" s="3">
        <v>3</v>
      </c>
      <c r="K2414" s="2">
        <v>11.09</v>
      </c>
    </row>
    <row r="2415" spans="1:11" x14ac:dyDescent="0.2">
      <c r="A2415" s="5">
        <v>42125</v>
      </c>
      <c r="B2415" s="3">
        <f>YEAR(Table1[[#This Row],[Order Date]])</f>
        <v>2015</v>
      </c>
      <c r="C2415" s="3">
        <f>MONTH(Table1[[#This Row],[Order Date]])</f>
        <v>5</v>
      </c>
      <c r="D2415" s="1" t="s">
        <v>2053</v>
      </c>
      <c r="E2415" s="1" t="s">
        <v>123</v>
      </c>
      <c r="F2415" s="1" t="s">
        <v>34</v>
      </c>
      <c r="G2415" s="1" t="s">
        <v>47</v>
      </c>
      <c r="H2415" s="1" t="s">
        <v>86</v>
      </c>
      <c r="I2415" s="2">
        <v>63.55</v>
      </c>
      <c r="J2415" s="3">
        <v>3</v>
      </c>
      <c r="K2415" s="2">
        <v>14.3</v>
      </c>
    </row>
    <row r="2416" spans="1:11" x14ac:dyDescent="0.2">
      <c r="A2416" s="5">
        <v>42125</v>
      </c>
      <c r="B2416" s="3">
        <f>YEAR(Table1[[#This Row],[Order Date]])</f>
        <v>2015</v>
      </c>
      <c r="C2416" s="3">
        <f>MONTH(Table1[[#This Row],[Order Date]])</f>
        <v>5</v>
      </c>
      <c r="D2416" s="1" t="s">
        <v>2053</v>
      </c>
      <c r="E2416" s="1" t="s">
        <v>123</v>
      </c>
      <c r="F2416" s="1" t="s">
        <v>11</v>
      </c>
      <c r="G2416" s="1" t="s">
        <v>200</v>
      </c>
      <c r="H2416" s="1" t="s">
        <v>2054</v>
      </c>
      <c r="I2416" s="2">
        <v>41.38</v>
      </c>
      <c r="J2416" s="3">
        <v>3</v>
      </c>
      <c r="K2416" s="2">
        <v>4.6500000000000004</v>
      </c>
    </row>
    <row r="2417" spans="1:11" x14ac:dyDescent="0.2">
      <c r="A2417" s="5">
        <v>42125</v>
      </c>
      <c r="B2417" s="3">
        <f>YEAR(Table1[[#This Row],[Order Date]])</f>
        <v>2015</v>
      </c>
      <c r="C2417" s="3">
        <f>MONTH(Table1[[#This Row],[Order Date]])</f>
        <v>5</v>
      </c>
      <c r="D2417" s="1" t="s">
        <v>2053</v>
      </c>
      <c r="E2417" s="1" t="s">
        <v>123</v>
      </c>
      <c r="F2417" s="1" t="s">
        <v>11</v>
      </c>
      <c r="G2417" s="1" t="s">
        <v>24</v>
      </c>
      <c r="H2417" s="1" t="s">
        <v>2055</v>
      </c>
      <c r="I2417" s="2">
        <v>172.7</v>
      </c>
      <c r="J2417" s="3">
        <v>6</v>
      </c>
      <c r="K2417" s="2">
        <v>10.79</v>
      </c>
    </row>
    <row r="2418" spans="1:11" x14ac:dyDescent="0.2">
      <c r="A2418" s="5">
        <v>42125</v>
      </c>
      <c r="B2418" s="3">
        <f>YEAR(Table1[[#This Row],[Order Date]])</f>
        <v>2015</v>
      </c>
      <c r="C2418" s="3">
        <f>MONTH(Table1[[#This Row],[Order Date]])</f>
        <v>5</v>
      </c>
      <c r="D2418" s="1" t="s">
        <v>1546</v>
      </c>
      <c r="E2418" s="1" t="s">
        <v>27</v>
      </c>
      <c r="F2418" s="1" t="s">
        <v>11</v>
      </c>
      <c r="G2418" s="1" t="s">
        <v>20</v>
      </c>
      <c r="H2418" s="1" t="s">
        <v>330</v>
      </c>
      <c r="I2418" s="2">
        <v>12.18</v>
      </c>
      <c r="J2418" s="3">
        <v>1</v>
      </c>
      <c r="K2418" s="2">
        <v>4.41</v>
      </c>
    </row>
    <row r="2419" spans="1:11" x14ac:dyDescent="0.2">
      <c r="A2419" s="5">
        <v>42125</v>
      </c>
      <c r="B2419" s="3">
        <f>YEAR(Table1[[#This Row],[Order Date]])</f>
        <v>2015</v>
      </c>
      <c r="C2419" s="3">
        <f>MONTH(Table1[[#This Row],[Order Date]])</f>
        <v>5</v>
      </c>
      <c r="D2419" s="1" t="s">
        <v>1546</v>
      </c>
      <c r="E2419" s="1" t="s">
        <v>27</v>
      </c>
      <c r="F2419" s="1" t="s">
        <v>11</v>
      </c>
      <c r="G2419" s="1" t="s">
        <v>18</v>
      </c>
      <c r="H2419" s="1" t="s">
        <v>516</v>
      </c>
      <c r="I2419" s="2">
        <v>37.32</v>
      </c>
      <c r="J2419" s="3">
        <v>3</v>
      </c>
      <c r="K2419" s="2">
        <v>10.45</v>
      </c>
    </row>
    <row r="2420" spans="1:11" x14ac:dyDescent="0.2">
      <c r="A2420" s="5">
        <v>42125</v>
      </c>
      <c r="B2420" s="3">
        <f>YEAR(Table1[[#This Row],[Order Date]])</f>
        <v>2015</v>
      </c>
      <c r="C2420" s="3">
        <f>MONTH(Table1[[#This Row],[Order Date]])</f>
        <v>5</v>
      </c>
      <c r="D2420" s="1" t="s">
        <v>1546</v>
      </c>
      <c r="E2420" s="1" t="s">
        <v>27</v>
      </c>
      <c r="F2420" s="1" t="s">
        <v>11</v>
      </c>
      <c r="G2420" s="1" t="s">
        <v>200</v>
      </c>
      <c r="H2420" s="1" t="s">
        <v>2056</v>
      </c>
      <c r="I2420" s="2">
        <v>35.06</v>
      </c>
      <c r="J2420" s="3">
        <v>2</v>
      </c>
      <c r="K2420" s="2">
        <v>10.52</v>
      </c>
    </row>
    <row r="2421" spans="1:11" x14ac:dyDescent="0.2">
      <c r="A2421" s="5">
        <v>42126</v>
      </c>
      <c r="B2421" s="3">
        <f>YEAR(Table1[[#This Row],[Order Date]])</f>
        <v>2015</v>
      </c>
      <c r="C2421" s="3">
        <f>MONTH(Table1[[#This Row],[Order Date]])</f>
        <v>5</v>
      </c>
      <c r="D2421" s="1" t="s">
        <v>1519</v>
      </c>
      <c r="E2421" s="1" t="s">
        <v>10</v>
      </c>
      <c r="F2421" s="1" t="s">
        <v>11</v>
      </c>
      <c r="G2421" s="1" t="s">
        <v>16</v>
      </c>
      <c r="H2421" s="1" t="s">
        <v>348</v>
      </c>
      <c r="I2421" s="2">
        <v>8.86</v>
      </c>
      <c r="J2421" s="3">
        <v>3</v>
      </c>
      <c r="K2421" s="2">
        <v>2.99</v>
      </c>
    </row>
    <row r="2422" spans="1:11" x14ac:dyDescent="0.2">
      <c r="A2422" s="5">
        <v>42126</v>
      </c>
      <c r="B2422" s="3">
        <f>YEAR(Table1[[#This Row],[Order Date]])</f>
        <v>2015</v>
      </c>
      <c r="C2422" s="3">
        <f>MONTH(Table1[[#This Row],[Order Date]])</f>
        <v>5</v>
      </c>
      <c r="D2422" s="1" t="s">
        <v>1519</v>
      </c>
      <c r="E2422" s="1" t="s">
        <v>10</v>
      </c>
      <c r="F2422" s="1" t="s">
        <v>39</v>
      </c>
      <c r="G2422" s="1" t="s">
        <v>40</v>
      </c>
      <c r="H2422" s="1" t="s">
        <v>1551</v>
      </c>
      <c r="I2422" s="2">
        <v>158.38</v>
      </c>
      <c r="J2422" s="3">
        <v>3</v>
      </c>
      <c r="K2422" s="2">
        <v>13.86</v>
      </c>
    </row>
    <row r="2423" spans="1:11" x14ac:dyDescent="0.2">
      <c r="A2423" s="5">
        <v>42127</v>
      </c>
      <c r="B2423" s="3">
        <f>YEAR(Table1[[#This Row],[Order Date]])</f>
        <v>2015</v>
      </c>
      <c r="C2423" s="3">
        <f>MONTH(Table1[[#This Row],[Order Date]])</f>
        <v>5</v>
      </c>
      <c r="D2423" s="1" t="s">
        <v>2057</v>
      </c>
      <c r="E2423" s="1" t="s">
        <v>27</v>
      </c>
      <c r="F2423" s="1" t="s">
        <v>34</v>
      </c>
      <c r="G2423" s="1" t="s">
        <v>47</v>
      </c>
      <c r="H2423" s="1" t="s">
        <v>190</v>
      </c>
      <c r="I2423" s="2">
        <v>665.88</v>
      </c>
      <c r="J2423" s="3">
        <v>6</v>
      </c>
      <c r="K2423" s="2">
        <v>106.54</v>
      </c>
    </row>
    <row r="2424" spans="1:11" x14ac:dyDescent="0.2">
      <c r="A2424" s="5">
        <v>42127</v>
      </c>
      <c r="B2424" s="3">
        <f>YEAR(Table1[[#This Row],[Order Date]])</f>
        <v>2015</v>
      </c>
      <c r="C2424" s="3">
        <f>MONTH(Table1[[#This Row],[Order Date]])</f>
        <v>5</v>
      </c>
      <c r="D2424" s="1" t="s">
        <v>523</v>
      </c>
      <c r="E2424" s="1" t="s">
        <v>23</v>
      </c>
      <c r="F2424" s="1" t="s">
        <v>11</v>
      </c>
      <c r="G2424" s="1" t="s">
        <v>24</v>
      </c>
      <c r="H2424" s="1" t="s">
        <v>2058</v>
      </c>
      <c r="I2424" s="2">
        <v>59.9</v>
      </c>
      <c r="J2424" s="3">
        <v>2</v>
      </c>
      <c r="K2424" s="2">
        <v>14.23</v>
      </c>
    </row>
    <row r="2425" spans="1:11" x14ac:dyDescent="0.2">
      <c r="A2425" s="5">
        <v>42127</v>
      </c>
      <c r="B2425" s="3">
        <f>YEAR(Table1[[#This Row],[Order Date]])</f>
        <v>2015</v>
      </c>
      <c r="C2425" s="3">
        <f>MONTH(Table1[[#This Row],[Order Date]])</f>
        <v>5</v>
      </c>
      <c r="D2425" s="1" t="s">
        <v>523</v>
      </c>
      <c r="E2425" s="1" t="s">
        <v>23</v>
      </c>
      <c r="F2425" s="1" t="s">
        <v>11</v>
      </c>
      <c r="G2425" s="1" t="s">
        <v>92</v>
      </c>
      <c r="H2425" s="1" t="s">
        <v>2059</v>
      </c>
      <c r="I2425" s="2">
        <v>23.7</v>
      </c>
      <c r="J2425" s="3">
        <v>2</v>
      </c>
      <c r="K2425" s="2">
        <v>6.52</v>
      </c>
    </row>
    <row r="2426" spans="1:11" x14ac:dyDescent="0.2">
      <c r="A2426" s="5">
        <v>42127</v>
      </c>
      <c r="B2426" s="3">
        <f>YEAR(Table1[[#This Row],[Order Date]])</f>
        <v>2015</v>
      </c>
      <c r="C2426" s="3">
        <f>MONTH(Table1[[#This Row],[Order Date]])</f>
        <v>5</v>
      </c>
      <c r="D2426" s="1" t="s">
        <v>523</v>
      </c>
      <c r="E2426" s="1" t="s">
        <v>23</v>
      </c>
      <c r="F2426" s="1" t="s">
        <v>11</v>
      </c>
      <c r="G2426" s="1" t="s">
        <v>12</v>
      </c>
      <c r="H2426" s="1" t="s">
        <v>981</v>
      </c>
      <c r="I2426" s="2">
        <v>7.97</v>
      </c>
      <c r="J2426" s="3">
        <v>2</v>
      </c>
      <c r="K2426" s="2">
        <v>2.89</v>
      </c>
    </row>
    <row r="2427" spans="1:11" x14ac:dyDescent="0.2">
      <c r="A2427" s="5">
        <v>42127</v>
      </c>
      <c r="B2427" s="3">
        <f>YEAR(Table1[[#This Row],[Order Date]])</f>
        <v>2015</v>
      </c>
      <c r="C2427" s="3">
        <f>MONTH(Table1[[#This Row],[Order Date]])</f>
        <v>5</v>
      </c>
      <c r="D2427" s="1" t="s">
        <v>523</v>
      </c>
      <c r="E2427" s="1" t="s">
        <v>23</v>
      </c>
      <c r="F2427" s="1" t="s">
        <v>11</v>
      </c>
      <c r="G2427" s="1" t="s">
        <v>92</v>
      </c>
      <c r="H2427" s="1" t="s">
        <v>1050</v>
      </c>
      <c r="I2427" s="2">
        <v>18.2</v>
      </c>
      <c r="J2427" s="3">
        <v>7</v>
      </c>
      <c r="K2427" s="2">
        <v>2.0499999999999998</v>
      </c>
    </row>
    <row r="2428" spans="1:11" x14ac:dyDescent="0.2">
      <c r="A2428" s="5">
        <v>42127</v>
      </c>
      <c r="B2428" s="3">
        <f>YEAR(Table1[[#This Row],[Order Date]])</f>
        <v>2015</v>
      </c>
      <c r="C2428" s="3">
        <f>MONTH(Table1[[#This Row],[Order Date]])</f>
        <v>5</v>
      </c>
      <c r="D2428" s="1" t="s">
        <v>523</v>
      </c>
      <c r="E2428" s="1" t="s">
        <v>23</v>
      </c>
      <c r="F2428" s="1" t="s">
        <v>39</v>
      </c>
      <c r="G2428" s="1" t="s">
        <v>52</v>
      </c>
      <c r="H2428" s="1" t="s">
        <v>1284</v>
      </c>
      <c r="I2428" s="2">
        <v>27.55</v>
      </c>
      <c r="J2428" s="3">
        <v>3</v>
      </c>
      <c r="K2428" s="2">
        <v>-0.34</v>
      </c>
    </row>
    <row r="2429" spans="1:11" x14ac:dyDescent="0.2">
      <c r="A2429" s="5">
        <v>42127</v>
      </c>
      <c r="B2429" s="3">
        <f>YEAR(Table1[[#This Row],[Order Date]])</f>
        <v>2015</v>
      </c>
      <c r="C2429" s="3">
        <f>MONTH(Table1[[#This Row],[Order Date]])</f>
        <v>5</v>
      </c>
      <c r="D2429" s="1" t="s">
        <v>523</v>
      </c>
      <c r="E2429" s="1" t="s">
        <v>23</v>
      </c>
      <c r="F2429" s="1" t="s">
        <v>34</v>
      </c>
      <c r="G2429" s="1" t="s">
        <v>35</v>
      </c>
      <c r="H2429" s="1" t="s">
        <v>430</v>
      </c>
      <c r="I2429" s="2">
        <v>844.12</v>
      </c>
      <c r="J2429" s="3">
        <v>6</v>
      </c>
      <c r="K2429" s="2">
        <v>-36.18</v>
      </c>
    </row>
    <row r="2430" spans="1:11" x14ac:dyDescent="0.2">
      <c r="A2430" s="5">
        <v>42127</v>
      </c>
      <c r="B2430" s="3">
        <f>YEAR(Table1[[#This Row],[Order Date]])</f>
        <v>2015</v>
      </c>
      <c r="C2430" s="3">
        <f>MONTH(Table1[[#This Row],[Order Date]])</f>
        <v>5</v>
      </c>
      <c r="D2430" s="1" t="s">
        <v>523</v>
      </c>
      <c r="E2430" s="1" t="s">
        <v>23</v>
      </c>
      <c r="F2430" s="1" t="s">
        <v>11</v>
      </c>
      <c r="G2430" s="1" t="s">
        <v>18</v>
      </c>
      <c r="H2430" s="1" t="s">
        <v>909</v>
      </c>
      <c r="I2430" s="2">
        <v>76.75</v>
      </c>
      <c r="J2430" s="3">
        <v>3</v>
      </c>
      <c r="K2430" s="2">
        <v>-9.59</v>
      </c>
    </row>
    <row r="2431" spans="1:11" x14ac:dyDescent="0.2">
      <c r="A2431" s="5">
        <v>42127</v>
      </c>
      <c r="B2431" s="3">
        <f>YEAR(Table1[[#This Row],[Order Date]])</f>
        <v>2015</v>
      </c>
      <c r="C2431" s="3">
        <f>MONTH(Table1[[#This Row],[Order Date]])</f>
        <v>5</v>
      </c>
      <c r="D2431" s="1" t="s">
        <v>2060</v>
      </c>
      <c r="E2431" s="1" t="s">
        <v>27</v>
      </c>
      <c r="F2431" s="1" t="s">
        <v>11</v>
      </c>
      <c r="G2431" s="1" t="s">
        <v>24</v>
      </c>
      <c r="H2431" s="1" t="s">
        <v>706</v>
      </c>
      <c r="I2431" s="2">
        <v>8.82</v>
      </c>
      <c r="J2431" s="3">
        <v>3</v>
      </c>
      <c r="K2431" s="2">
        <v>2.56</v>
      </c>
    </row>
    <row r="2432" spans="1:11" x14ac:dyDescent="0.2">
      <c r="A2432" s="5">
        <v>42127</v>
      </c>
      <c r="B2432" s="3">
        <f>YEAR(Table1[[#This Row],[Order Date]])</f>
        <v>2015</v>
      </c>
      <c r="C2432" s="3">
        <f>MONTH(Table1[[#This Row],[Order Date]])</f>
        <v>5</v>
      </c>
      <c r="D2432" s="1" t="s">
        <v>2060</v>
      </c>
      <c r="E2432" s="1" t="s">
        <v>27</v>
      </c>
      <c r="F2432" s="1" t="s">
        <v>11</v>
      </c>
      <c r="G2432" s="1" t="s">
        <v>20</v>
      </c>
      <c r="H2432" s="1" t="s">
        <v>2061</v>
      </c>
      <c r="I2432" s="2">
        <v>62.5</v>
      </c>
      <c r="J2432" s="3">
        <v>2</v>
      </c>
      <c r="K2432" s="2">
        <v>21.87</v>
      </c>
    </row>
    <row r="2433" spans="1:11" x14ac:dyDescent="0.2">
      <c r="A2433" s="5">
        <v>42127</v>
      </c>
      <c r="B2433" s="3">
        <f>YEAR(Table1[[#This Row],[Order Date]])</f>
        <v>2015</v>
      </c>
      <c r="C2433" s="3">
        <f>MONTH(Table1[[#This Row],[Order Date]])</f>
        <v>5</v>
      </c>
      <c r="D2433" s="1" t="s">
        <v>2060</v>
      </c>
      <c r="E2433" s="1" t="s">
        <v>27</v>
      </c>
      <c r="F2433" s="1" t="s">
        <v>39</v>
      </c>
      <c r="G2433" s="1" t="s">
        <v>52</v>
      </c>
      <c r="H2433" s="1" t="s">
        <v>1134</v>
      </c>
      <c r="I2433" s="2">
        <v>339.96</v>
      </c>
      <c r="J2433" s="3">
        <v>4</v>
      </c>
      <c r="K2433" s="2">
        <v>122.39</v>
      </c>
    </row>
    <row r="2434" spans="1:11" x14ac:dyDescent="0.2">
      <c r="A2434" s="5">
        <v>42127</v>
      </c>
      <c r="B2434" s="3">
        <f>YEAR(Table1[[#This Row],[Order Date]])</f>
        <v>2015</v>
      </c>
      <c r="C2434" s="3">
        <f>MONTH(Table1[[#This Row],[Order Date]])</f>
        <v>5</v>
      </c>
      <c r="D2434" s="1" t="s">
        <v>2060</v>
      </c>
      <c r="E2434" s="1" t="s">
        <v>27</v>
      </c>
      <c r="F2434" s="1" t="s">
        <v>11</v>
      </c>
      <c r="G2434" s="1" t="s">
        <v>20</v>
      </c>
      <c r="H2434" s="1" t="s">
        <v>88</v>
      </c>
      <c r="I2434" s="2">
        <v>49.57</v>
      </c>
      <c r="J2434" s="3">
        <v>2</v>
      </c>
      <c r="K2434" s="2">
        <v>17.350000000000001</v>
      </c>
    </row>
    <row r="2435" spans="1:11" x14ac:dyDescent="0.2">
      <c r="A2435" s="5">
        <v>42127</v>
      </c>
      <c r="B2435" s="3">
        <f>YEAR(Table1[[#This Row],[Order Date]])</f>
        <v>2015</v>
      </c>
      <c r="C2435" s="3">
        <f>MONTH(Table1[[#This Row],[Order Date]])</f>
        <v>5</v>
      </c>
      <c r="D2435" s="1" t="s">
        <v>545</v>
      </c>
      <c r="E2435" s="1" t="s">
        <v>27</v>
      </c>
      <c r="F2435" s="1" t="s">
        <v>11</v>
      </c>
      <c r="G2435" s="1" t="s">
        <v>20</v>
      </c>
      <c r="H2435" s="1" t="s">
        <v>1370</v>
      </c>
      <c r="I2435" s="2">
        <v>13.85</v>
      </c>
      <c r="J2435" s="3">
        <v>3</v>
      </c>
      <c r="K2435" s="2">
        <v>5.19</v>
      </c>
    </row>
    <row r="2436" spans="1:11" x14ac:dyDescent="0.2">
      <c r="A2436" s="5">
        <v>42128</v>
      </c>
      <c r="B2436" s="3">
        <f>YEAR(Table1[[#This Row],[Order Date]])</f>
        <v>2015</v>
      </c>
      <c r="C2436" s="3">
        <f>MONTH(Table1[[#This Row],[Order Date]])</f>
        <v>5</v>
      </c>
      <c r="D2436" s="1" t="s">
        <v>1478</v>
      </c>
      <c r="E2436" s="1" t="s">
        <v>149</v>
      </c>
      <c r="F2436" s="1" t="s">
        <v>34</v>
      </c>
      <c r="G2436" s="1" t="s">
        <v>47</v>
      </c>
      <c r="H2436" s="1" t="s">
        <v>2062</v>
      </c>
      <c r="I2436" s="2">
        <v>26.8</v>
      </c>
      <c r="J2436" s="3">
        <v>2</v>
      </c>
      <c r="K2436" s="2">
        <v>12.86</v>
      </c>
    </row>
    <row r="2437" spans="1:11" x14ac:dyDescent="0.2">
      <c r="A2437" s="5">
        <v>42128</v>
      </c>
      <c r="B2437" s="3">
        <f>YEAR(Table1[[#This Row],[Order Date]])</f>
        <v>2015</v>
      </c>
      <c r="C2437" s="3">
        <f>MONTH(Table1[[#This Row],[Order Date]])</f>
        <v>5</v>
      </c>
      <c r="D2437" s="1" t="s">
        <v>593</v>
      </c>
      <c r="E2437" s="1" t="s">
        <v>15</v>
      </c>
      <c r="F2437" s="1" t="s">
        <v>34</v>
      </c>
      <c r="G2437" s="1" t="s">
        <v>47</v>
      </c>
      <c r="H2437" s="1" t="s">
        <v>1015</v>
      </c>
      <c r="I2437" s="2">
        <v>22.29</v>
      </c>
      <c r="J2437" s="3">
        <v>7</v>
      </c>
      <c r="K2437" s="2">
        <v>-8.92</v>
      </c>
    </row>
    <row r="2438" spans="1:11" x14ac:dyDescent="0.2">
      <c r="A2438" s="5">
        <v>42128</v>
      </c>
      <c r="B2438" s="3">
        <f>YEAR(Table1[[#This Row],[Order Date]])</f>
        <v>2015</v>
      </c>
      <c r="C2438" s="3">
        <f>MONTH(Table1[[#This Row],[Order Date]])</f>
        <v>5</v>
      </c>
      <c r="D2438" s="1" t="s">
        <v>443</v>
      </c>
      <c r="E2438" s="1" t="s">
        <v>10</v>
      </c>
      <c r="F2438" s="1" t="s">
        <v>39</v>
      </c>
      <c r="G2438" s="1" t="s">
        <v>40</v>
      </c>
      <c r="H2438" s="1" t="s">
        <v>2063</v>
      </c>
      <c r="I2438" s="2">
        <v>946.34</v>
      </c>
      <c r="J2438" s="3">
        <v>7</v>
      </c>
      <c r="K2438" s="2">
        <v>118.29</v>
      </c>
    </row>
    <row r="2439" spans="1:11" x14ac:dyDescent="0.2">
      <c r="A2439" s="5">
        <v>42128</v>
      </c>
      <c r="B2439" s="3">
        <f>YEAR(Table1[[#This Row],[Order Date]])</f>
        <v>2015</v>
      </c>
      <c r="C2439" s="3">
        <f>MONTH(Table1[[#This Row],[Order Date]])</f>
        <v>5</v>
      </c>
      <c r="D2439" s="1" t="s">
        <v>2064</v>
      </c>
      <c r="E2439" s="1" t="s">
        <v>129</v>
      </c>
      <c r="F2439" s="1" t="s">
        <v>11</v>
      </c>
      <c r="G2439" s="1" t="s">
        <v>24</v>
      </c>
      <c r="H2439" s="1" t="s">
        <v>629</v>
      </c>
      <c r="I2439" s="2">
        <v>125.93</v>
      </c>
      <c r="J2439" s="3">
        <v>7</v>
      </c>
      <c r="K2439" s="2">
        <v>35.26</v>
      </c>
    </row>
    <row r="2440" spans="1:11" x14ac:dyDescent="0.2">
      <c r="A2440" s="5">
        <v>42131</v>
      </c>
      <c r="B2440" s="3">
        <f>YEAR(Table1[[#This Row],[Order Date]])</f>
        <v>2015</v>
      </c>
      <c r="C2440" s="3">
        <f>MONTH(Table1[[#This Row],[Order Date]])</f>
        <v>5</v>
      </c>
      <c r="D2440" s="1" t="s">
        <v>2065</v>
      </c>
      <c r="E2440" s="1" t="s">
        <v>10</v>
      </c>
      <c r="F2440" s="1" t="s">
        <v>34</v>
      </c>
      <c r="G2440" s="1" t="s">
        <v>145</v>
      </c>
      <c r="H2440" s="1" t="s">
        <v>2066</v>
      </c>
      <c r="I2440" s="2">
        <v>244.01</v>
      </c>
      <c r="J2440" s="3">
        <v>2</v>
      </c>
      <c r="K2440" s="2">
        <v>-31.37</v>
      </c>
    </row>
    <row r="2441" spans="1:11" x14ac:dyDescent="0.2">
      <c r="A2441" s="5">
        <v>42131</v>
      </c>
      <c r="B2441" s="3">
        <f>YEAR(Table1[[#This Row],[Order Date]])</f>
        <v>2015</v>
      </c>
      <c r="C2441" s="3">
        <f>MONTH(Table1[[#This Row],[Order Date]])</f>
        <v>5</v>
      </c>
      <c r="D2441" s="1" t="s">
        <v>2065</v>
      </c>
      <c r="E2441" s="1" t="s">
        <v>10</v>
      </c>
      <c r="F2441" s="1" t="s">
        <v>11</v>
      </c>
      <c r="G2441" s="1" t="s">
        <v>12</v>
      </c>
      <c r="H2441" s="1" t="s">
        <v>288</v>
      </c>
      <c r="I2441" s="2">
        <v>15.94</v>
      </c>
      <c r="J2441" s="3">
        <v>4</v>
      </c>
      <c r="K2441" s="2">
        <v>5.38</v>
      </c>
    </row>
    <row r="2442" spans="1:11" x14ac:dyDescent="0.2">
      <c r="A2442" s="5">
        <v>42131</v>
      </c>
      <c r="B2442" s="3">
        <f>YEAR(Table1[[#This Row],[Order Date]])</f>
        <v>2015</v>
      </c>
      <c r="C2442" s="3">
        <f>MONTH(Table1[[#This Row],[Order Date]])</f>
        <v>5</v>
      </c>
      <c r="D2442" s="1" t="s">
        <v>1271</v>
      </c>
      <c r="E2442" s="1" t="s">
        <v>33</v>
      </c>
      <c r="F2442" s="1" t="s">
        <v>11</v>
      </c>
      <c r="G2442" s="1" t="s">
        <v>12</v>
      </c>
      <c r="H2442" s="1" t="s">
        <v>821</v>
      </c>
      <c r="I2442" s="2">
        <v>45.68</v>
      </c>
      <c r="J2442" s="3">
        <v>2</v>
      </c>
      <c r="K2442" s="2">
        <v>21.01</v>
      </c>
    </row>
    <row r="2443" spans="1:11" x14ac:dyDescent="0.2">
      <c r="A2443" s="5">
        <v>42132</v>
      </c>
      <c r="B2443" s="3">
        <f>YEAR(Table1[[#This Row],[Order Date]])</f>
        <v>2015</v>
      </c>
      <c r="C2443" s="3">
        <f>MONTH(Table1[[#This Row],[Order Date]])</f>
        <v>5</v>
      </c>
      <c r="D2443" s="1" t="s">
        <v>1883</v>
      </c>
      <c r="E2443" s="1" t="s">
        <v>78</v>
      </c>
      <c r="F2443" s="1" t="s">
        <v>34</v>
      </c>
      <c r="G2443" s="1" t="s">
        <v>47</v>
      </c>
      <c r="H2443" s="1" t="s">
        <v>616</v>
      </c>
      <c r="I2443" s="2">
        <v>8.35</v>
      </c>
      <c r="J2443" s="3">
        <v>6</v>
      </c>
      <c r="K2443" s="2">
        <v>1.25</v>
      </c>
    </row>
    <row r="2444" spans="1:11" x14ac:dyDescent="0.2">
      <c r="A2444" s="5">
        <v>42132</v>
      </c>
      <c r="B2444" s="3">
        <f>YEAR(Table1[[#This Row],[Order Date]])</f>
        <v>2015</v>
      </c>
      <c r="C2444" s="3">
        <f>MONTH(Table1[[#This Row],[Order Date]])</f>
        <v>5</v>
      </c>
      <c r="D2444" s="1" t="s">
        <v>554</v>
      </c>
      <c r="E2444" s="1" t="s">
        <v>91</v>
      </c>
      <c r="F2444" s="1" t="s">
        <v>11</v>
      </c>
      <c r="G2444" s="1" t="s">
        <v>24</v>
      </c>
      <c r="H2444" s="1" t="s">
        <v>460</v>
      </c>
      <c r="I2444" s="2">
        <v>5.25</v>
      </c>
      <c r="J2444" s="3">
        <v>2</v>
      </c>
      <c r="K2444" s="2">
        <v>0.59</v>
      </c>
    </row>
    <row r="2445" spans="1:11" x14ac:dyDescent="0.2">
      <c r="A2445" s="5">
        <v>42132</v>
      </c>
      <c r="B2445" s="3">
        <f>YEAR(Table1[[#This Row],[Order Date]])</f>
        <v>2015</v>
      </c>
      <c r="C2445" s="3">
        <f>MONTH(Table1[[#This Row],[Order Date]])</f>
        <v>5</v>
      </c>
      <c r="D2445" s="1" t="s">
        <v>1267</v>
      </c>
      <c r="E2445" s="1" t="s">
        <v>315</v>
      </c>
      <c r="F2445" s="1" t="s">
        <v>11</v>
      </c>
      <c r="G2445" s="1" t="s">
        <v>20</v>
      </c>
      <c r="H2445" s="1" t="s">
        <v>627</v>
      </c>
      <c r="I2445" s="2">
        <v>43.98</v>
      </c>
      <c r="J2445" s="3">
        <v>2</v>
      </c>
      <c r="K2445" s="2">
        <v>21.99</v>
      </c>
    </row>
    <row r="2446" spans="1:11" x14ac:dyDescent="0.2">
      <c r="A2446" s="5">
        <v>42132</v>
      </c>
      <c r="B2446" s="3">
        <f>YEAR(Table1[[#This Row],[Order Date]])</f>
        <v>2015</v>
      </c>
      <c r="C2446" s="3">
        <f>MONTH(Table1[[#This Row],[Order Date]])</f>
        <v>5</v>
      </c>
      <c r="D2446" s="1" t="s">
        <v>1267</v>
      </c>
      <c r="E2446" s="1" t="s">
        <v>315</v>
      </c>
      <c r="F2446" s="1" t="s">
        <v>39</v>
      </c>
      <c r="G2446" s="1" t="s">
        <v>40</v>
      </c>
      <c r="H2446" s="1" t="s">
        <v>720</v>
      </c>
      <c r="I2446" s="2">
        <v>377.97</v>
      </c>
      <c r="J2446" s="3">
        <v>3</v>
      </c>
      <c r="K2446" s="2">
        <v>105.83</v>
      </c>
    </row>
    <row r="2447" spans="1:11" x14ac:dyDescent="0.2">
      <c r="A2447" s="5">
        <v>42132</v>
      </c>
      <c r="B2447" s="3">
        <f>YEAR(Table1[[#This Row],[Order Date]])</f>
        <v>2015</v>
      </c>
      <c r="C2447" s="3">
        <f>MONTH(Table1[[#This Row],[Order Date]])</f>
        <v>5</v>
      </c>
      <c r="D2447" s="1" t="s">
        <v>1267</v>
      </c>
      <c r="E2447" s="1" t="s">
        <v>315</v>
      </c>
      <c r="F2447" s="1" t="s">
        <v>34</v>
      </c>
      <c r="G2447" s="1" t="s">
        <v>47</v>
      </c>
      <c r="H2447" s="1" t="s">
        <v>654</v>
      </c>
      <c r="I2447" s="2">
        <v>123.96</v>
      </c>
      <c r="J2447" s="3">
        <v>3</v>
      </c>
      <c r="K2447" s="2">
        <v>11.16</v>
      </c>
    </row>
    <row r="2448" spans="1:11" x14ac:dyDescent="0.2">
      <c r="A2448" s="5">
        <v>42132</v>
      </c>
      <c r="B2448" s="3">
        <f>YEAR(Table1[[#This Row],[Order Date]])</f>
        <v>2015</v>
      </c>
      <c r="C2448" s="3">
        <f>MONTH(Table1[[#This Row],[Order Date]])</f>
        <v>5</v>
      </c>
      <c r="D2448" s="1" t="s">
        <v>1003</v>
      </c>
      <c r="E2448" s="1" t="s">
        <v>149</v>
      </c>
      <c r="F2448" s="1" t="s">
        <v>11</v>
      </c>
      <c r="G2448" s="1" t="s">
        <v>12</v>
      </c>
      <c r="H2448" s="1" t="s">
        <v>1583</v>
      </c>
      <c r="I2448" s="2">
        <v>37.94</v>
      </c>
      <c r="J2448" s="3">
        <v>2</v>
      </c>
      <c r="K2448" s="2">
        <v>18.21</v>
      </c>
    </row>
    <row r="2449" spans="1:11" x14ac:dyDescent="0.2">
      <c r="A2449" s="5">
        <v>42132</v>
      </c>
      <c r="B2449" s="3">
        <f>YEAR(Table1[[#This Row],[Order Date]])</f>
        <v>2015</v>
      </c>
      <c r="C2449" s="3">
        <f>MONTH(Table1[[#This Row],[Order Date]])</f>
        <v>5</v>
      </c>
      <c r="D2449" s="1" t="s">
        <v>848</v>
      </c>
      <c r="E2449" s="1" t="s">
        <v>149</v>
      </c>
      <c r="F2449" s="1" t="s">
        <v>34</v>
      </c>
      <c r="G2449" s="1" t="s">
        <v>47</v>
      </c>
      <c r="H2449" s="1" t="s">
        <v>86</v>
      </c>
      <c r="I2449" s="2">
        <v>79.44</v>
      </c>
      <c r="J2449" s="3">
        <v>3</v>
      </c>
      <c r="K2449" s="2">
        <v>30.19</v>
      </c>
    </row>
    <row r="2450" spans="1:11" x14ac:dyDescent="0.2">
      <c r="A2450" s="5">
        <v>42132</v>
      </c>
      <c r="B2450" s="3">
        <f>YEAR(Table1[[#This Row],[Order Date]])</f>
        <v>2015</v>
      </c>
      <c r="C2450" s="3">
        <f>MONTH(Table1[[#This Row],[Order Date]])</f>
        <v>5</v>
      </c>
      <c r="D2450" s="1" t="s">
        <v>848</v>
      </c>
      <c r="E2450" s="1" t="s">
        <v>149</v>
      </c>
      <c r="F2450" s="1" t="s">
        <v>11</v>
      </c>
      <c r="G2450" s="1" t="s">
        <v>200</v>
      </c>
      <c r="H2450" s="1" t="s">
        <v>201</v>
      </c>
      <c r="I2450" s="2">
        <v>357.93</v>
      </c>
      <c r="J2450" s="3">
        <v>3</v>
      </c>
      <c r="K2450" s="2">
        <v>7.16</v>
      </c>
    </row>
    <row r="2451" spans="1:11" x14ac:dyDescent="0.2">
      <c r="A2451" s="5">
        <v>42132</v>
      </c>
      <c r="B2451" s="3">
        <f>YEAR(Table1[[#This Row],[Order Date]])</f>
        <v>2015</v>
      </c>
      <c r="C2451" s="3">
        <f>MONTH(Table1[[#This Row],[Order Date]])</f>
        <v>5</v>
      </c>
      <c r="D2451" s="1" t="s">
        <v>848</v>
      </c>
      <c r="E2451" s="1" t="s">
        <v>149</v>
      </c>
      <c r="F2451" s="1" t="s">
        <v>34</v>
      </c>
      <c r="G2451" s="1" t="s">
        <v>35</v>
      </c>
      <c r="H2451" s="1" t="s">
        <v>793</v>
      </c>
      <c r="I2451" s="2">
        <v>127.76</v>
      </c>
      <c r="J2451" s="3">
        <v>2</v>
      </c>
      <c r="K2451" s="2">
        <v>21.29</v>
      </c>
    </row>
    <row r="2452" spans="1:11" x14ac:dyDescent="0.2">
      <c r="A2452" s="5">
        <v>42132</v>
      </c>
      <c r="B2452" s="3">
        <f>YEAR(Table1[[#This Row],[Order Date]])</f>
        <v>2015</v>
      </c>
      <c r="C2452" s="3">
        <f>MONTH(Table1[[#This Row],[Order Date]])</f>
        <v>5</v>
      </c>
      <c r="D2452" s="1" t="s">
        <v>848</v>
      </c>
      <c r="E2452" s="1" t="s">
        <v>149</v>
      </c>
      <c r="F2452" s="1" t="s">
        <v>39</v>
      </c>
      <c r="G2452" s="1" t="s">
        <v>603</v>
      </c>
      <c r="H2452" s="1" t="s">
        <v>1081</v>
      </c>
      <c r="I2452" s="2">
        <v>2799.94</v>
      </c>
      <c r="J2452" s="3">
        <v>7</v>
      </c>
      <c r="K2452" s="2">
        <v>1014.98</v>
      </c>
    </row>
    <row r="2453" spans="1:11" x14ac:dyDescent="0.2">
      <c r="A2453" s="5">
        <v>42132</v>
      </c>
      <c r="B2453" s="3">
        <f>YEAR(Table1[[#This Row],[Order Date]])</f>
        <v>2015</v>
      </c>
      <c r="C2453" s="3">
        <f>MONTH(Table1[[#This Row],[Order Date]])</f>
        <v>5</v>
      </c>
      <c r="D2453" s="1" t="s">
        <v>848</v>
      </c>
      <c r="E2453" s="1" t="s">
        <v>149</v>
      </c>
      <c r="F2453" s="1" t="s">
        <v>11</v>
      </c>
      <c r="G2453" s="1" t="s">
        <v>12</v>
      </c>
      <c r="H2453" s="1" t="s">
        <v>216</v>
      </c>
      <c r="I2453" s="2">
        <v>19.440000000000001</v>
      </c>
      <c r="J2453" s="3">
        <v>3</v>
      </c>
      <c r="K2453" s="2">
        <v>9.33</v>
      </c>
    </row>
    <row r="2454" spans="1:11" x14ac:dyDescent="0.2">
      <c r="A2454" s="5">
        <v>42133</v>
      </c>
      <c r="B2454" s="3">
        <f>YEAR(Table1[[#This Row],[Order Date]])</f>
        <v>2015</v>
      </c>
      <c r="C2454" s="3">
        <f>MONTH(Table1[[#This Row],[Order Date]])</f>
        <v>5</v>
      </c>
      <c r="D2454" s="1" t="s">
        <v>945</v>
      </c>
      <c r="E2454" s="1" t="s">
        <v>33</v>
      </c>
      <c r="F2454" s="1" t="s">
        <v>11</v>
      </c>
      <c r="G2454" s="1" t="s">
        <v>20</v>
      </c>
      <c r="H2454" s="1" t="s">
        <v>1567</v>
      </c>
      <c r="I2454" s="2">
        <v>48.81</v>
      </c>
      <c r="J2454" s="3">
        <v>3</v>
      </c>
      <c r="K2454" s="2">
        <v>23.92</v>
      </c>
    </row>
    <row r="2455" spans="1:11" x14ac:dyDescent="0.2">
      <c r="A2455" s="5">
        <v>42134</v>
      </c>
      <c r="B2455" s="3">
        <f>YEAR(Table1[[#This Row],[Order Date]])</f>
        <v>2015</v>
      </c>
      <c r="C2455" s="3">
        <f>MONTH(Table1[[#This Row],[Order Date]])</f>
        <v>5</v>
      </c>
      <c r="D2455" s="1" t="s">
        <v>910</v>
      </c>
      <c r="E2455" s="1" t="s">
        <v>15</v>
      </c>
      <c r="F2455" s="1" t="s">
        <v>11</v>
      </c>
      <c r="G2455" s="1" t="s">
        <v>92</v>
      </c>
      <c r="H2455" s="1" t="s">
        <v>2067</v>
      </c>
      <c r="I2455" s="2">
        <v>70.97</v>
      </c>
      <c r="J2455" s="3">
        <v>5</v>
      </c>
      <c r="K2455" s="2">
        <v>-191.62</v>
      </c>
    </row>
    <row r="2456" spans="1:11" x14ac:dyDescent="0.2">
      <c r="A2456" s="5">
        <v>42134</v>
      </c>
      <c r="B2456" s="3">
        <f>YEAR(Table1[[#This Row],[Order Date]])</f>
        <v>2015</v>
      </c>
      <c r="C2456" s="3">
        <f>MONTH(Table1[[#This Row],[Order Date]])</f>
        <v>5</v>
      </c>
      <c r="D2456" s="1" t="s">
        <v>910</v>
      </c>
      <c r="E2456" s="1" t="s">
        <v>15</v>
      </c>
      <c r="F2456" s="1" t="s">
        <v>11</v>
      </c>
      <c r="G2456" s="1" t="s">
        <v>24</v>
      </c>
      <c r="H2456" s="1" t="s">
        <v>1069</v>
      </c>
      <c r="I2456" s="2">
        <v>36.78</v>
      </c>
      <c r="J2456" s="3">
        <v>2</v>
      </c>
      <c r="K2456" s="2">
        <v>3.68</v>
      </c>
    </row>
    <row r="2457" spans="1:11" x14ac:dyDescent="0.2">
      <c r="A2457" s="5">
        <v>42134</v>
      </c>
      <c r="B2457" s="3">
        <f>YEAR(Table1[[#This Row],[Order Date]])</f>
        <v>2015</v>
      </c>
      <c r="C2457" s="3">
        <f>MONTH(Table1[[#This Row],[Order Date]])</f>
        <v>5</v>
      </c>
      <c r="D2457" s="1" t="s">
        <v>1633</v>
      </c>
      <c r="E2457" s="1" t="s">
        <v>278</v>
      </c>
      <c r="F2457" s="1" t="s">
        <v>39</v>
      </c>
      <c r="G2457" s="1" t="s">
        <v>52</v>
      </c>
      <c r="H2457" s="1" t="s">
        <v>1227</v>
      </c>
      <c r="I2457" s="2">
        <v>46.69</v>
      </c>
      <c r="J2457" s="3">
        <v>4</v>
      </c>
      <c r="K2457" s="2">
        <v>-2.92</v>
      </c>
    </row>
    <row r="2458" spans="1:11" x14ac:dyDescent="0.2">
      <c r="A2458" s="5">
        <v>42135</v>
      </c>
      <c r="B2458" s="3">
        <f>YEAR(Table1[[#This Row],[Order Date]])</f>
        <v>2015</v>
      </c>
      <c r="C2458" s="3">
        <f>MONTH(Table1[[#This Row],[Order Date]])</f>
        <v>5</v>
      </c>
      <c r="D2458" s="1" t="s">
        <v>533</v>
      </c>
      <c r="E2458" s="1" t="s">
        <v>95</v>
      </c>
      <c r="F2458" s="1" t="s">
        <v>34</v>
      </c>
      <c r="G2458" s="1" t="s">
        <v>35</v>
      </c>
      <c r="H2458" s="1" t="s">
        <v>2068</v>
      </c>
      <c r="I2458" s="2">
        <v>191.97</v>
      </c>
      <c r="J2458" s="3">
        <v>7</v>
      </c>
      <c r="K2458" s="2">
        <v>16.8</v>
      </c>
    </row>
    <row r="2459" spans="1:11" x14ac:dyDescent="0.2">
      <c r="A2459" s="5">
        <v>42136</v>
      </c>
      <c r="B2459" s="3">
        <f>YEAR(Table1[[#This Row],[Order Date]])</f>
        <v>2015</v>
      </c>
      <c r="C2459" s="3">
        <f>MONTH(Table1[[#This Row],[Order Date]])</f>
        <v>5</v>
      </c>
      <c r="D2459" s="1" t="s">
        <v>392</v>
      </c>
      <c r="E2459" s="1" t="s">
        <v>27</v>
      </c>
      <c r="F2459" s="1" t="s">
        <v>11</v>
      </c>
      <c r="G2459" s="1" t="s">
        <v>12</v>
      </c>
      <c r="H2459" s="1" t="s">
        <v>2069</v>
      </c>
      <c r="I2459" s="2">
        <v>12.84</v>
      </c>
      <c r="J2459" s="3">
        <v>3</v>
      </c>
      <c r="K2459" s="2">
        <v>5.78</v>
      </c>
    </row>
    <row r="2460" spans="1:11" x14ac:dyDescent="0.2">
      <c r="A2460" s="5">
        <v>42136</v>
      </c>
      <c r="B2460" s="3">
        <f>YEAR(Table1[[#This Row],[Order Date]])</f>
        <v>2015</v>
      </c>
      <c r="C2460" s="3">
        <f>MONTH(Table1[[#This Row],[Order Date]])</f>
        <v>5</v>
      </c>
      <c r="D2460" s="1" t="s">
        <v>392</v>
      </c>
      <c r="E2460" s="1" t="s">
        <v>27</v>
      </c>
      <c r="F2460" s="1" t="s">
        <v>11</v>
      </c>
      <c r="G2460" s="1" t="s">
        <v>12</v>
      </c>
      <c r="H2460" s="1" t="s">
        <v>2070</v>
      </c>
      <c r="I2460" s="2">
        <v>25.68</v>
      </c>
      <c r="J2460" s="3">
        <v>6</v>
      </c>
      <c r="K2460" s="2">
        <v>11.56</v>
      </c>
    </row>
    <row r="2461" spans="1:11" x14ac:dyDescent="0.2">
      <c r="A2461" s="5">
        <v>42136</v>
      </c>
      <c r="B2461" s="3">
        <f>YEAR(Table1[[#This Row],[Order Date]])</f>
        <v>2015</v>
      </c>
      <c r="C2461" s="3">
        <f>MONTH(Table1[[#This Row],[Order Date]])</f>
        <v>5</v>
      </c>
      <c r="D2461" s="1" t="s">
        <v>1200</v>
      </c>
      <c r="E2461" s="1" t="s">
        <v>278</v>
      </c>
      <c r="F2461" s="1" t="s">
        <v>39</v>
      </c>
      <c r="G2461" s="1" t="s">
        <v>40</v>
      </c>
      <c r="H2461" s="1" t="s">
        <v>720</v>
      </c>
      <c r="I2461" s="2">
        <v>201.58</v>
      </c>
      <c r="J2461" s="3">
        <v>2</v>
      </c>
      <c r="K2461" s="2">
        <v>20.16</v>
      </c>
    </row>
    <row r="2462" spans="1:11" x14ac:dyDescent="0.2">
      <c r="A2462" s="5">
        <v>42136</v>
      </c>
      <c r="B2462" s="3">
        <f>YEAR(Table1[[#This Row],[Order Date]])</f>
        <v>2015</v>
      </c>
      <c r="C2462" s="3">
        <f>MONTH(Table1[[#This Row],[Order Date]])</f>
        <v>5</v>
      </c>
      <c r="D2462" s="1" t="s">
        <v>325</v>
      </c>
      <c r="E2462" s="1" t="s">
        <v>149</v>
      </c>
      <c r="F2462" s="1" t="s">
        <v>11</v>
      </c>
      <c r="G2462" s="1" t="s">
        <v>18</v>
      </c>
      <c r="H2462" s="1" t="s">
        <v>1171</v>
      </c>
      <c r="I2462" s="2">
        <v>36.630000000000003</v>
      </c>
      <c r="J2462" s="3">
        <v>3</v>
      </c>
      <c r="K2462" s="2">
        <v>9.89</v>
      </c>
    </row>
    <row r="2463" spans="1:11" x14ac:dyDescent="0.2">
      <c r="A2463" s="5">
        <v>42136</v>
      </c>
      <c r="B2463" s="3">
        <f>YEAR(Table1[[#This Row],[Order Date]])</f>
        <v>2015</v>
      </c>
      <c r="C2463" s="3">
        <f>MONTH(Table1[[#This Row],[Order Date]])</f>
        <v>5</v>
      </c>
      <c r="D2463" s="1" t="s">
        <v>2071</v>
      </c>
      <c r="E2463" s="1" t="s">
        <v>164</v>
      </c>
      <c r="F2463" s="1" t="s">
        <v>11</v>
      </c>
      <c r="G2463" s="1" t="s">
        <v>20</v>
      </c>
      <c r="H2463" s="1" t="s">
        <v>1202</v>
      </c>
      <c r="I2463" s="2">
        <v>14.59</v>
      </c>
      <c r="J2463" s="3">
        <v>3</v>
      </c>
      <c r="K2463" s="2">
        <v>4.92</v>
      </c>
    </row>
    <row r="2464" spans="1:11" x14ac:dyDescent="0.2">
      <c r="A2464" s="5">
        <v>42136</v>
      </c>
      <c r="B2464" s="3">
        <f>YEAR(Table1[[#This Row],[Order Date]])</f>
        <v>2015</v>
      </c>
      <c r="C2464" s="3">
        <f>MONTH(Table1[[#This Row],[Order Date]])</f>
        <v>5</v>
      </c>
      <c r="D2464" s="1" t="s">
        <v>742</v>
      </c>
      <c r="E2464" s="1" t="s">
        <v>10</v>
      </c>
      <c r="F2464" s="1" t="s">
        <v>34</v>
      </c>
      <c r="G2464" s="1" t="s">
        <v>47</v>
      </c>
      <c r="H2464" s="1" t="s">
        <v>1607</v>
      </c>
      <c r="I2464" s="2">
        <v>21.97</v>
      </c>
      <c r="J2464" s="3">
        <v>4</v>
      </c>
      <c r="K2464" s="2">
        <v>-15.93</v>
      </c>
    </row>
    <row r="2465" spans="1:11" x14ac:dyDescent="0.2">
      <c r="A2465" s="5">
        <v>42136</v>
      </c>
      <c r="B2465" s="3">
        <f>YEAR(Table1[[#This Row],[Order Date]])</f>
        <v>2015</v>
      </c>
      <c r="C2465" s="3">
        <f>MONTH(Table1[[#This Row],[Order Date]])</f>
        <v>5</v>
      </c>
      <c r="D2465" s="1" t="s">
        <v>742</v>
      </c>
      <c r="E2465" s="1" t="s">
        <v>10</v>
      </c>
      <c r="F2465" s="1" t="s">
        <v>39</v>
      </c>
      <c r="G2465" s="1" t="s">
        <v>40</v>
      </c>
      <c r="H2465" s="1" t="s">
        <v>1518</v>
      </c>
      <c r="I2465" s="2">
        <v>619.15</v>
      </c>
      <c r="J2465" s="3">
        <v>6</v>
      </c>
      <c r="K2465" s="2">
        <v>69.650000000000006</v>
      </c>
    </row>
    <row r="2466" spans="1:11" x14ac:dyDescent="0.2">
      <c r="A2466" s="5">
        <v>42136</v>
      </c>
      <c r="B2466" s="3">
        <f>YEAR(Table1[[#This Row],[Order Date]])</f>
        <v>2015</v>
      </c>
      <c r="C2466" s="3">
        <f>MONTH(Table1[[#This Row],[Order Date]])</f>
        <v>5</v>
      </c>
      <c r="D2466" s="1" t="s">
        <v>742</v>
      </c>
      <c r="E2466" s="1" t="s">
        <v>10</v>
      </c>
      <c r="F2466" s="1" t="s">
        <v>11</v>
      </c>
      <c r="G2466" s="1" t="s">
        <v>12</v>
      </c>
      <c r="H2466" s="1" t="s">
        <v>1765</v>
      </c>
      <c r="I2466" s="2">
        <v>127.9</v>
      </c>
      <c r="J2466" s="3">
        <v>7</v>
      </c>
      <c r="K2466" s="2">
        <v>41.57</v>
      </c>
    </row>
    <row r="2467" spans="1:11" x14ac:dyDescent="0.2">
      <c r="A2467" s="5">
        <v>42137</v>
      </c>
      <c r="B2467" s="3">
        <f>YEAR(Table1[[#This Row],[Order Date]])</f>
        <v>2015</v>
      </c>
      <c r="C2467" s="3">
        <f>MONTH(Table1[[#This Row],[Order Date]])</f>
        <v>5</v>
      </c>
      <c r="D2467" s="1" t="s">
        <v>530</v>
      </c>
      <c r="E2467" s="1" t="s">
        <v>15</v>
      </c>
      <c r="F2467" s="1" t="s">
        <v>39</v>
      </c>
      <c r="G2467" s="1" t="s">
        <v>40</v>
      </c>
      <c r="H2467" s="1" t="s">
        <v>1580</v>
      </c>
      <c r="I2467" s="2">
        <v>222.38</v>
      </c>
      <c r="J2467" s="3">
        <v>2</v>
      </c>
      <c r="K2467" s="2">
        <v>16.68</v>
      </c>
    </row>
    <row r="2468" spans="1:11" x14ac:dyDescent="0.2">
      <c r="A2468" s="5">
        <v>42137</v>
      </c>
      <c r="B2468" s="3">
        <f>YEAR(Table1[[#This Row],[Order Date]])</f>
        <v>2015</v>
      </c>
      <c r="C2468" s="3">
        <f>MONTH(Table1[[#This Row],[Order Date]])</f>
        <v>5</v>
      </c>
      <c r="D2468" s="1" t="s">
        <v>530</v>
      </c>
      <c r="E2468" s="1" t="s">
        <v>15</v>
      </c>
      <c r="F2468" s="1" t="s">
        <v>11</v>
      </c>
      <c r="G2468" s="1" t="s">
        <v>43</v>
      </c>
      <c r="H2468" s="1" t="s">
        <v>1247</v>
      </c>
      <c r="I2468" s="2">
        <v>16</v>
      </c>
      <c r="J2468" s="3">
        <v>4</v>
      </c>
      <c r="K2468" s="2">
        <v>5.6</v>
      </c>
    </row>
    <row r="2469" spans="1:11" x14ac:dyDescent="0.2">
      <c r="A2469" s="5">
        <v>42138</v>
      </c>
      <c r="B2469" s="3">
        <f>YEAR(Table1[[#This Row],[Order Date]])</f>
        <v>2015</v>
      </c>
      <c r="C2469" s="3">
        <f>MONTH(Table1[[#This Row],[Order Date]])</f>
        <v>5</v>
      </c>
      <c r="D2469" s="1" t="s">
        <v>1957</v>
      </c>
      <c r="E2469" s="1" t="s">
        <v>23</v>
      </c>
      <c r="F2469" s="1" t="s">
        <v>11</v>
      </c>
      <c r="G2469" s="1" t="s">
        <v>24</v>
      </c>
      <c r="H2469" s="1" t="s">
        <v>1852</v>
      </c>
      <c r="I2469" s="2">
        <v>198.27</v>
      </c>
      <c r="J2469" s="3">
        <v>8</v>
      </c>
      <c r="K2469" s="2">
        <v>17.350000000000001</v>
      </c>
    </row>
    <row r="2470" spans="1:11" x14ac:dyDescent="0.2">
      <c r="A2470" s="5">
        <v>42138</v>
      </c>
      <c r="B2470" s="3">
        <f>YEAR(Table1[[#This Row],[Order Date]])</f>
        <v>2015</v>
      </c>
      <c r="C2470" s="3">
        <f>MONTH(Table1[[#This Row],[Order Date]])</f>
        <v>5</v>
      </c>
      <c r="D2470" s="1" t="s">
        <v>1957</v>
      </c>
      <c r="E2470" s="1" t="s">
        <v>23</v>
      </c>
      <c r="F2470" s="1" t="s">
        <v>11</v>
      </c>
      <c r="G2470" s="1" t="s">
        <v>16</v>
      </c>
      <c r="H2470" s="1" t="s">
        <v>409</v>
      </c>
      <c r="I2470" s="2">
        <v>47.36</v>
      </c>
      <c r="J2470" s="3">
        <v>4</v>
      </c>
      <c r="K2470" s="2">
        <v>17.760000000000002</v>
      </c>
    </row>
    <row r="2471" spans="1:11" x14ac:dyDescent="0.2">
      <c r="A2471" s="5">
        <v>42138</v>
      </c>
      <c r="B2471" s="3">
        <f>YEAR(Table1[[#This Row],[Order Date]])</f>
        <v>2015</v>
      </c>
      <c r="C2471" s="3">
        <f>MONTH(Table1[[#This Row],[Order Date]])</f>
        <v>5</v>
      </c>
      <c r="D2471" s="1" t="s">
        <v>1957</v>
      </c>
      <c r="E2471" s="1" t="s">
        <v>23</v>
      </c>
      <c r="F2471" s="1" t="s">
        <v>11</v>
      </c>
      <c r="G2471" s="1" t="s">
        <v>63</v>
      </c>
      <c r="H2471" s="1" t="s">
        <v>2072</v>
      </c>
      <c r="I2471" s="2">
        <v>200.98</v>
      </c>
      <c r="J2471" s="3">
        <v>7</v>
      </c>
      <c r="K2471" s="2">
        <v>62.81</v>
      </c>
    </row>
    <row r="2472" spans="1:11" x14ac:dyDescent="0.2">
      <c r="A2472" s="5">
        <v>42138</v>
      </c>
      <c r="B2472" s="3">
        <f>YEAR(Table1[[#This Row],[Order Date]])</f>
        <v>2015</v>
      </c>
      <c r="C2472" s="3">
        <f>MONTH(Table1[[#This Row],[Order Date]])</f>
        <v>5</v>
      </c>
      <c r="D2472" s="1" t="s">
        <v>1957</v>
      </c>
      <c r="E2472" s="1" t="s">
        <v>23</v>
      </c>
      <c r="F2472" s="1" t="s">
        <v>11</v>
      </c>
      <c r="G2472" s="1" t="s">
        <v>16</v>
      </c>
      <c r="H2472" s="1" t="s">
        <v>1500</v>
      </c>
      <c r="I2472" s="2">
        <v>97.7</v>
      </c>
      <c r="J2472" s="3">
        <v>4</v>
      </c>
      <c r="K2472" s="2">
        <v>31.75</v>
      </c>
    </row>
    <row r="2473" spans="1:11" x14ac:dyDescent="0.2">
      <c r="A2473" s="5">
        <v>42138</v>
      </c>
      <c r="B2473" s="3">
        <f>YEAR(Table1[[#This Row],[Order Date]])</f>
        <v>2015</v>
      </c>
      <c r="C2473" s="3">
        <f>MONTH(Table1[[#This Row],[Order Date]])</f>
        <v>5</v>
      </c>
      <c r="D2473" s="1" t="s">
        <v>1957</v>
      </c>
      <c r="E2473" s="1" t="s">
        <v>23</v>
      </c>
      <c r="F2473" s="1" t="s">
        <v>11</v>
      </c>
      <c r="G2473" s="1" t="s">
        <v>24</v>
      </c>
      <c r="H2473" s="1" t="s">
        <v>2073</v>
      </c>
      <c r="I2473" s="2">
        <v>2.7</v>
      </c>
      <c r="J2473" s="3">
        <v>1</v>
      </c>
      <c r="K2473" s="2">
        <v>0.81</v>
      </c>
    </row>
    <row r="2474" spans="1:11" x14ac:dyDescent="0.2">
      <c r="A2474" s="5">
        <v>42138</v>
      </c>
      <c r="B2474" s="3">
        <f>YEAR(Table1[[#This Row],[Order Date]])</f>
        <v>2015</v>
      </c>
      <c r="C2474" s="3">
        <f>MONTH(Table1[[#This Row],[Order Date]])</f>
        <v>5</v>
      </c>
      <c r="D2474" s="1" t="s">
        <v>1957</v>
      </c>
      <c r="E2474" s="1" t="s">
        <v>23</v>
      </c>
      <c r="F2474" s="1" t="s">
        <v>11</v>
      </c>
      <c r="G2474" s="1" t="s">
        <v>20</v>
      </c>
      <c r="H2474" s="1" t="s">
        <v>88</v>
      </c>
      <c r="I2474" s="2">
        <v>18.59</v>
      </c>
      <c r="J2474" s="3">
        <v>2</v>
      </c>
      <c r="K2474" s="2">
        <v>-13.63</v>
      </c>
    </row>
    <row r="2475" spans="1:11" x14ac:dyDescent="0.2">
      <c r="A2475" s="5">
        <v>42138</v>
      </c>
      <c r="B2475" s="3">
        <f>YEAR(Table1[[#This Row],[Order Date]])</f>
        <v>2015</v>
      </c>
      <c r="C2475" s="3">
        <f>MONTH(Table1[[#This Row],[Order Date]])</f>
        <v>5</v>
      </c>
      <c r="D2475" s="1" t="s">
        <v>1957</v>
      </c>
      <c r="E2475" s="1" t="s">
        <v>23</v>
      </c>
      <c r="F2475" s="1" t="s">
        <v>11</v>
      </c>
      <c r="G2475" s="1" t="s">
        <v>20</v>
      </c>
      <c r="H2475" s="1" t="s">
        <v>980</v>
      </c>
      <c r="I2475" s="2">
        <v>4.9000000000000004</v>
      </c>
      <c r="J2475" s="3">
        <v>3</v>
      </c>
      <c r="K2475" s="2">
        <v>-3.43</v>
      </c>
    </row>
    <row r="2476" spans="1:11" x14ac:dyDescent="0.2">
      <c r="A2476" s="5">
        <v>42138</v>
      </c>
      <c r="B2476" s="3">
        <f>YEAR(Table1[[#This Row],[Order Date]])</f>
        <v>2015</v>
      </c>
      <c r="C2476" s="3">
        <f>MONTH(Table1[[#This Row],[Order Date]])</f>
        <v>5</v>
      </c>
      <c r="D2476" s="1" t="s">
        <v>1467</v>
      </c>
      <c r="E2476" s="1" t="s">
        <v>27</v>
      </c>
      <c r="F2476" s="1" t="s">
        <v>11</v>
      </c>
      <c r="G2476" s="1" t="s">
        <v>18</v>
      </c>
      <c r="H2476" s="1" t="s">
        <v>795</v>
      </c>
      <c r="I2476" s="2">
        <v>1117.92</v>
      </c>
      <c r="J2476" s="3">
        <v>4</v>
      </c>
      <c r="K2476" s="2">
        <v>55.9</v>
      </c>
    </row>
    <row r="2477" spans="1:11" x14ac:dyDescent="0.2">
      <c r="A2477" s="5">
        <v>42138</v>
      </c>
      <c r="B2477" s="3">
        <f>YEAR(Table1[[#This Row],[Order Date]])</f>
        <v>2015</v>
      </c>
      <c r="C2477" s="3">
        <f>MONTH(Table1[[#This Row],[Order Date]])</f>
        <v>5</v>
      </c>
      <c r="D2477" s="1" t="s">
        <v>1883</v>
      </c>
      <c r="E2477" s="1" t="s">
        <v>27</v>
      </c>
      <c r="F2477" s="1" t="s">
        <v>34</v>
      </c>
      <c r="G2477" s="1" t="s">
        <v>74</v>
      </c>
      <c r="H2477" s="1" t="s">
        <v>1637</v>
      </c>
      <c r="I2477" s="2">
        <v>509.96</v>
      </c>
      <c r="J2477" s="3">
        <v>5</v>
      </c>
      <c r="K2477" s="2">
        <v>42</v>
      </c>
    </row>
    <row r="2478" spans="1:11" x14ac:dyDescent="0.2">
      <c r="A2478" s="5">
        <v>42138</v>
      </c>
      <c r="B2478" s="3">
        <f>YEAR(Table1[[#This Row],[Order Date]])</f>
        <v>2015</v>
      </c>
      <c r="C2478" s="3">
        <f>MONTH(Table1[[#This Row],[Order Date]])</f>
        <v>5</v>
      </c>
      <c r="D2478" s="1" t="s">
        <v>1883</v>
      </c>
      <c r="E2478" s="1" t="s">
        <v>27</v>
      </c>
      <c r="F2478" s="1" t="s">
        <v>34</v>
      </c>
      <c r="G2478" s="1" t="s">
        <v>47</v>
      </c>
      <c r="H2478" s="1" t="s">
        <v>1083</v>
      </c>
      <c r="I2478" s="2">
        <v>122.91</v>
      </c>
      <c r="J2478" s="3">
        <v>3</v>
      </c>
      <c r="K2478" s="2">
        <v>34.409999999999997</v>
      </c>
    </row>
    <row r="2479" spans="1:11" x14ac:dyDescent="0.2">
      <c r="A2479" s="5">
        <v>42138</v>
      </c>
      <c r="B2479" s="3">
        <f>YEAR(Table1[[#This Row],[Order Date]])</f>
        <v>2015</v>
      </c>
      <c r="C2479" s="3">
        <f>MONTH(Table1[[#This Row],[Order Date]])</f>
        <v>5</v>
      </c>
      <c r="D2479" s="1" t="s">
        <v>1883</v>
      </c>
      <c r="E2479" s="1" t="s">
        <v>27</v>
      </c>
      <c r="F2479" s="1" t="s">
        <v>34</v>
      </c>
      <c r="G2479" s="1" t="s">
        <v>35</v>
      </c>
      <c r="H2479" s="1" t="s">
        <v>1128</v>
      </c>
      <c r="I2479" s="2">
        <v>97.57</v>
      </c>
      <c r="J2479" s="3">
        <v>2</v>
      </c>
      <c r="K2479" s="2">
        <v>-6.1</v>
      </c>
    </row>
    <row r="2480" spans="1:11" x14ac:dyDescent="0.2">
      <c r="A2480" s="5">
        <v>42138</v>
      </c>
      <c r="B2480" s="3">
        <f>YEAR(Table1[[#This Row],[Order Date]])</f>
        <v>2015</v>
      </c>
      <c r="C2480" s="3">
        <f>MONTH(Table1[[#This Row],[Order Date]])</f>
        <v>5</v>
      </c>
      <c r="D2480" s="1" t="s">
        <v>1883</v>
      </c>
      <c r="E2480" s="1" t="s">
        <v>27</v>
      </c>
      <c r="F2480" s="1" t="s">
        <v>34</v>
      </c>
      <c r="G2480" s="1" t="s">
        <v>35</v>
      </c>
      <c r="H2480" s="1" t="s">
        <v>274</v>
      </c>
      <c r="I2480" s="2">
        <v>722.35</v>
      </c>
      <c r="J2480" s="3">
        <v>3</v>
      </c>
      <c r="K2480" s="2">
        <v>81.260000000000005</v>
      </c>
    </row>
    <row r="2481" spans="1:11" x14ac:dyDescent="0.2">
      <c r="A2481" s="5">
        <v>42139</v>
      </c>
      <c r="B2481" s="3">
        <f>YEAR(Table1[[#This Row],[Order Date]])</f>
        <v>2015</v>
      </c>
      <c r="C2481" s="3">
        <f>MONTH(Table1[[#This Row],[Order Date]])</f>
        <v>5</v>
      </c>
      <c r="D2481" s="1" t="s">
        <v>443</v>
      </c>
      <c r="E2481" s="1" t="s">
        <v>30</v>
      </c>
      <c r="F2481" s="1" t="s">
        <v>11</v>
      </c>
      <c r="G2481" s="1" t="s">
        <v>63</v>
      </c>
      <c r="H2481" s="1" t="s">
        <v>2074</v>
      </c>
      <c r="I2481" s="2">
        <v>17.940000000000001</v>
      </c>
      <c r="J2481" s="3">
        <v>3</v>
      </c>
      <c r="K2481" s="2">
        <v>8.7899999999999991</v>
      </c>
    </row>
    <row r="2482" spans="1:11" x14ac:dyDescent="0.2">
      <c r="A2482" s="5">
        <v>42139</v>
      </c>
      <c r="B2482" s="3">
        <f>YEAR(Table1[[#This Row],[Order Date]])</f>
        <v>2015</v>
      </c>
      <c r="C2482" s="3">
        <f>MONTH(Table1[[#This Row],[Order Date]])</f>
        <v>5</v>
      </c>
      <c r="D2482" s="1" t="s">
        <v>1446</v>
      </c>
      <c r="E2482" s="1" t="s">
        <v>23</v>
      </c>
      <c r="F2482" s="1" t="s">
        <v>11</v>
      </c>
      <c r="G2482" s="1" t="s">
        <v>18</v>
      </c>
      <c r="H2482" s="1" t="s">
        <v>192</v>
      </c>
      <c r="I2482" s="2">
        <v>51.97</v>
      </c>
      <c r="J2482" s="3">
        <v>2</v>
      </c>
      <c r="K2482" s="2">
        <v>-10.39</v>
      </c>
    </row>
    <row r="2483" spans="1:11" x14ac:dyDescent="0.2">
      <c r="A2483" s="5">
        <v>42140</v>
      </c>
      <c r="B2483" s="3">
        <f>YEAR(Table1[[#This Row],[Order Date]])</f>
        <v>2015</v>
      </c>
      <c r="C2483" s="3">
        <f>MONTH(Table1[[#This Row],[Order Date]])</f>
        <v>5</v>
      </c>
      <c r="D2483" s="1" t="s">
        <v>456</v>
      </c>
      <c r="E2483" s="1" t="s">
        <v>123</v>
      </c>
      <c r="F2483" s="1" t="s">
        <v>39</v>
      </c>
      <c r="G2483" s="1" t="s">
        <v>52</v>
      </c>
      <c r="H2483" s="1" t="s">
        <v>2002</v>
      </c>
      <c r="I2483" s="2">
        <v>255.97</v>
      </c>
      <c r="J2483" s="3">
        <v>4</v>
      </c>
      <c r="K2483" s="2">
        <v>32</v>
      </c>
    </row>
    <row r="2484" spans="1:11" x14ac:dyDescent="0.2">
      <c r="A2484" s="5">
        <v>42141</v>
      </c>
      <c r="B2484" s="3">
        <f>YEAR(Table1[[#This Row],[Order Date]])</f>
        <v>2015</v>
      </c>
      <c r="C2484" s="3">
        <f>MONTH(Table1[[#This Row],[Order Date]])</f>
        <v>5</v>
      </c>
      <c r="D2484" s="1" t="s">
        <v>1289</v>
      </c>
      <c r="E2484" s="1" t="s">
        <v>10</v>
      </c>
      <c r="F2484" s="1" t="s">
        <v>11</v>
      </c>
      <c r="G2484" s="1" t="s">
        <v>20</v>
      </c>
      <c r="H2484" s="1" t="s">
        <v>2075</v>
      </c>
      <c r="I2484" s="2">
        <v>33.28</v>
      </c>
      <c r="J2484" s="3">
        <v>5</v>
      </c>
      <c r="K2484" s="2">
        <v>-49.92</v>
      </c>
    </row>
    <row r="2485" spans="1:11" x14ac:dyDescent="0.2">
      <c r="A2485" s="5">
        <v>42141</v>
      </c>
      <c r="B2485" s="3">
        <f>YEAR(Table1[[#This Row],[Order Date]])</f>
        <v>2015</v>
      </c>
      <c r="C2485" s="3">
        <f>MONTH(Table1[[#This Row],[Order Date]])</f>
        <v>5</v>
      </c>
      <c r="D2485" s="1" t="s">
        <v>1289</v>
      </c>
      <c r="E2485" s="1" t="s">
        <v>10</v>
      </c>
      <c r="F2485" s="1" t="s">
        <v>11</v>
      </c>
      <c r="G2485" s="1" t="s">
        <v>12</v>
      </c>
      <c r="H2485" s="1" t="s">
        <v>2076</v>
      </c>
      <c r="I2485" s="2">
        <v>14.09</v>
      </c>
      <c r="J2485" s="3">
        <v>3</v>
      </c>
      <c r="K2485" s="2">
        <v>4.93</v>
      </c>
    </row>
    <row r="2486" spans="1:11" x14ac:dyDescent="0.2">
      <c r="A2486" s="5">
        <v>42141</v>
      </c>
      <c r="B2486" s="3">
        <f>YEAR(Table1[[#This Row],[Order Date]])</f>
        <v>2015</v>
      </c>
      <c r="C2486" s="3">
        <f>MONTH(Table1[[#This Row],[Order Date]])</f>
        <v>5</v>
      </c>
      <c r="D2486" s="1" t="s">
        <v>859</v>
      </c>
      <c r="E2486" s="1" t="s">
        <v>149</v>
      </c>
      <c r="F2486" s="1" t="s">
        <v>11</v>
      </c>
      <c r="G2486" s="1" t="s">
        <v>16</v>
      </c>
      <c r="H2486" s="1" t="s">
        <v>2077</v>
      </c>
      <c r="I2486" s="2">
        <v>31.5</v>
      </c>
      <c r="J2486" s="3">
        <v>10</v>
      </c>
      <c r="K2486" s="2">
        <v>15.12</v>
      </c>
    </row>
    <row r="2487" spans="1:11" x14ac:dyDescent="0.2">
      <c r="A2487" s="5">
        <v>42141</v>
      </c>
      <c r="B2487" s="3">
        <f>YEAR(Table1[[#This Row],[Order Date]])</f>
        <v>2015</v>
      </c>
      <c r="C2487" s="3">
        <f>MONTH(Table1[[#This Row],[Order Date]])</f>
        <v>5</v>
      </c>
      <c r="D2487" s="1" t="s">
        <v>859</v>
      </c>
      <c r="E2487" s="1" t="s">
        <v>149</v>
      </c>
      <c r="F2487" s="1" t="s">
        <v>11</v>
      </c>
      <c r="G2487" s="1" t="s">
        <v>200</v>
      </c>
      <c r="H2487" s="1" t="s">
        <v>1458</v>
      </c>
      <c r="I2487" s="2">
        <v>55.6</v>
      </c>
      <c r="J2487" s="3">
        <v>4</v>
      </c>
      <c r="K2487" s="2">
        <v>16.12</v>
      </c>
    </row>
    <row r="2488" spans="1:11" x14ac:dyDescent="0.2">
      <c r="A2488" s="5">
        <v>42142</v>
      </c>
      <c r="B2488" s="3">
        <f>YEAR(Table1[[#This Row],[Order Date]])</f>
        <v>2015</v>
      </c>
      <c r="C2488" s="3">
        <f>MONTH(Table1[[#This Row],[Order Date]])</f>
        <v>5</v>
      </c>
      <c r="D2488" s="1" t="s">
        <v>54</v>
      </c>
      <c r="E2488" s="1" t="s">
        <v>27</v>
      </c>
      <c r="F2488" s="1" t="s">
        <v>11</v>
      </c>
      <c r="G2488" s="1" t="s">
        <v>12</v>
      </c>
      <c r="H2488" s="1" t="s">
        <v>1337</v>
      </c>
      <c r="I2488" s="2">
        <v>10.86</v>
      </c>
      <c r="J2488" s="3">
        <v>2</v>
      </c>
      <c r="K2488" s="2">
        <v>5.32</v>
      </c>
    </row>
    <row r="2489" spans="1:11" x14ac:dyDescent="0.2">
      <c r="A2489" s="5">
        <v>42144</v>
      </c>
      <c r="B2489" s="3">
        <f>YEAR(Table1[[#This Row],[Order Date]])</f>
        <v>2015</v>
      </c>
      <c r="C2489" s="3">
        <f>MONTH(Table1[[#This Row],[Order Date]])</f>
        <v>5</v>
      </c>
      <c r="D2489" s="1" t="s">
        <v>1023</v>
      </c>
      <c r="E2489" s="1" t="s">
        <v>245</v>
      </c>
      <c r="F2489" s="1" t="s">
        <v>34</v>
      </c>
      <c r="G2489" s="1" t="s">
        <v>47</v>
      </c>
      <c r="H2489" s="1" t="s">
        <v>340</v>
      </c>
      <c r="I2489" s="2">
        <v>163.13999999999999</v>
      </c>
      <c r="J2489" s="3">
        <v>4</v>
      </c>
      <c r="K2489" s="2">
        <v>20.39</v>
      </c>
    </row>
    <row r="2490" spans="1:11" x14ac:dyDescent="0.2">
      <c r="A2490" s="5">
        <v>42144</v>
      </c>
      <c r="B2490" s="3">
        <f>YEAR(Table1[[#This Row],[Order Date]])</f>
        <v>2015</v>
      </c>
      <c r="C2490" s="3">
        <f>MONTH(Table1[[#This Row],[Order Date]])</f>
        <v>5</v>
      </c>
      <c r="D2490" s="1" t="s">
        <v>1023</v>
      </c>
      <c r="E2490" s="1" t="s">
        <v>245</v>
      </c>
      <c r="F2490" s="1" t="s">
        <v>11</v>
      </c>
      <c r="G2490" s="1" t="s">
        <v>20</v>
      </c>
      <c r="H2490" s="1" t="s">
        <v>203</v>
      </c>
      <c r="I2490" s="2">
        <v>6.41</v>
      </c>
      <c r="J2490" s="3">
        <v>4</v>
      </c>
      <c r="K2490" s="2">
        <v>-4.91</v>
      </c>
    </row>
    <row r="2491" spans="1:11" x14ac:dyDescent="0.2">
      <c r="A2491" s="5">
        <v>42145</v>
      </c>
      <c r="B2491" s="3">
        <f>YEAR(Table1[[#This Row],[Order Date]])</f>
        <v>2015</v>
      </c>
      <c r="C2491" s="3">
        <f>MONTH(Table1[[#This Row],[Order Date]])</f>
        <v>5</v>
      </c>
      <c r="D2491" s="1" t="s">
        <v>857</v>
      </c>
      <c r="E2491" s="1" t="s">
        <v>15</v>
      </c>
      <c r="F2491" s="1" t="s">
        <v>11</v>
      </c>
      <c r="G2491" s="1" t="s">
        <v>92</v>
      </c>
      <c r="H2491" s="1" t="s">
        <v>1349</v>
      </c>
      <c r="I2491" s="2">
        <v>20.77</v>
      </c>
      <c r="J2491" s="3">
        <v>8</v>
      </c>
      <c r="K2491" s="2">
        <v>-52.96</v>
      </c>
    </row>
    <row r="2492" spans="1:11" x14ac:dyDescent="0.2">
      <c r="A2492" s="5">
        <v>42145</v>
      </c>
      <c r="B2492" s="3">
        <f>YEAR(Table1[[#This Row],[Order Date]])</f>
        <v>2015</v>
      </c>
      <c r="C2492" s="3">
        <f>MONTH(Table1[[#This Row],[Order Date]])</f>
        <v>5</v>
      </c>
      <c r="D2492" s="1" t="s">
        <v>989</v>
      </c>
      <c r="E2492" s="1" t="s">
        <v>164</v>
      </c>
      <c r="F2492" s="1" t="s">
        <v>11</v>
      </c>
      <c r="G2492" s="1" t="s">
        <v>20</v>
      </c>
      <c r="H2492" s="1" t="s">
        <v>431</v>
      </c>
      <c r="I2492" s="2">
        <v>26.98</v>
      </c>
      <c r="J2492" s="3">
        <v>4</v>
      </c>
      <c r="K2492" s="2">
        <v>8.77</v>
      </c>
    </row>
    <row r="2493" spans="1:11" x14ac:dyDescent="0.2">
      <c r="A2493" s="5">
        <v>42145</v>
      </c>
      <c r="B2493" s="3">
        <f>YEAR(Table1[[#This Row],[Order Date]])</f>
        <v>2015</v>
      </c>
      <c r="C2493" s="3">
        <f>MONTH(Table1[[#This Row],[Order Date]])</f>
        <v>5</v>
      </c>
      <c r="D2493" s="1" t="s">
        <v>1343</v>
      </c>
      <c r="E2493" s="1" t="s">
        <v>23</v>
      </c>
      <c r="F2493" s="1" t="s">
        <v>11</v>
      </c>
      <c r="G2493" s="1" t="s">
        <v>20</v>
      </c>
      <c r="H2493" s="1" t="s">
        <v>362</v>
      </c>
      <c r="I2493" s="2">
        <v>24.59</v>
      </c>
      <c r="J2493" s="3">
        <v>2</v>
      </c>
      <c r="K2493" s="2">
        <v>-18.03</v>
      </c>
    </row>
    <row r="2494" spans="1:11" x14ac:dyDescent="0.2">
      <c r="A2494" s="5">
        <v>42146</v>
      </c>
      <c r="B2494" s="3">
        <f>YEAR(Table1[[#This Row],[Order Date]])</f>
        <v>2015</v>
      </c>
      <c r="C2494" s="3">
        <f>MONTH(Table1[[#This Row],[Order Date]])</f>
        <v>5</v>
      </c>
      <c r="D2494" s="1" t="s">
        <v>1341</v>
      </c>
      <c r="E2494" s="1" t="s">
        <v>27</v>
      </c>
      <c r="F2494" s="1" t="s">
        <v>11</v>
      </c>
      <c r="G2494" s="1" t="s">
        <v>16</v>
      </c>
      <c r="H2494" s="1" t="s">
        <v>377</v>
      </c>
      <c r="I2494" s="2">
        <v>8.26</v>
      </c>
      <c r="J2494" s="3">
        <v>2</v>
      </c>
      <c r="K2494" s="2">
        <v>3.8</v>
      </c>
    </row>
    <row r="2495" spans="1:11" x14ac:dyDescent="0.2">
      <c r="A2495" s="5">
        <v>42146</v>
      </c>
      <c r="B2495" s="3">
        <f>YEAR(Table1[[#This Row],[Order Date]])</f>
        <v>2015</v>
      </c>
      <c r="C2495" s="3">
        <f>MONTH(Table1[[#This Row],[Order Date]])</f>
        <v>5</v>
      </c>
      <c r="D2495" s="1" t="s">
        <v>1341</v>
      </c>
      <c r="E2495" s="1" t="s">
        <v>27</v>
      </c>
      <c r="F2495" s="1" t="s">
        <v>39</v>
      </c>
      <c r="G2495" s="1" t="s">
        <v>302</v>
      </c>
      <c r="H2495" s="1" t="s">
        <v>2078</v>
      </c>
      <c r="I2495" s="2">
        <v>2973.32</v>
      </c>
      <c r="J2495" s="3">
        <v>7</v>
      </c>
      <c r="K2495" s="2">
        <v>334.5</v>
      </c>
    </row>
    <row r="2496" spans="1:11" x14ac:dyDescent="0.2">
      <c r="A2496" s="5">
        <v>42146</v>
      </c>
      <c r="B2496" s="3">
        <f>YEAR(Table1[[#This Row],[Order Date]])</f>
        <v>2015</v>
      </c>
      <c r="C2496" s="3">
        <f>MONTH(Table1[[#This Row],[Order Date]])</f>
        <v>5</v>
      </c>
      <c r="D2496" s="1" t="s">
        <v>1341</v>
      </c>
      <c r="E2496" s="1" t="s">
        <v>27</v>
      </c>
      <c r="F2496" s="1" t="s">
        <v>11</v>
      </c>
      <c r="G2496" s="1" t="s">
        <v>18</v>
      </c>
      <c r="H2496" s="1" t="s">
        <v>1245</v>
      </c>
      <c r="I2496" s="2">
        <v>104.79</v>
      </c>
      <c r="J2496" s="3">
        <v>7</v>
      </c>
      <c r="K2496" s="2">
        <v>29.34</v>
      </c>
    </row>
    <row r="2497" spans="1:11" x14ac:dyDescent="0.2">
      <c r="A2497" s="5">
        <v>42146</v>
      </c>
      <c r="B2497" s="3">
        <f>YEAR(Table1[[#This Row],[Order Date]])</f>
        <v>2015</v>
      </c>
      <c r="C2497" s="3">
        <f>MONTH(Table1[[#This Row],[Order Date]])</f>
        <v>5</v>
      </c>
      <c r="D2497" s="1" t="s">
        <v>1341</v>
      </c>
      <c r="E2497" s="1" t="s">
        <v>27</v>
      </c>
      <c r="F2497" s="1" t="s">
        <v>39</v>
      </c>
      <c r="G2497" s="1" t="s">
        <v>40</v>
      </c>
      <c r="H2497" s="1" t="s">
        <v>173</v>
      </c>
      <c r="I2497" s="2">
        <v>775.73</v>
      </c>
      <c r="J2497" s="3">
        <v>6</v>
      </c>
      <c r="K2497" s="2">
        <v>58.18</v>
      </c>
    </row>
    <row r="2498" spans="1:11" x14ac:dyDescent="0.2">
      <c r="A2498" s="5">
        <v>42147</v>
      </c>
      <c r="B2498" s="3">
        <f>YEAR(Table1[[#This Row],[Order Date]])</f>
        <v>2015</v>
      </c>
      <c r="C2498" s="3">
        <f>MONTH(Table1[[#This Row],[Order Date]])</f>
        <v>5</v>
      </c>
      <c r="D2498" s="1" t="s">
        <v>1287</v>
      </c>
      <c r="E2498" s="1" t="s">
        <v>70</v>
      </c>
      <c r="F2498" s="1" t="s">
        <v>11</v>
      </c>
      <c r="G2498" s="1" t="s">
        <v>63</v>
      </c>
      <c r="H2498" s="1" t="s">
        <v>543</v>
      </c>
      <c r="I2498" s="2">
        <v>186.69</v>
      </c>
      <c r="J2498" s="3">
        <v>3</v>
      </c>
      <c r="K2498" s="2">
        <v>87.74</v>
      </c>
    </row>
    <row r="2499" spans="1:11" x14ac:dyDescent="0.2">
      <c r="A2499" s="5">
        <v>42147</v>
      </c>
      <c r="B2499" s="3">
        <f>YEAR(Table1[[#This Row],[Order Date]])</f>
        <v>2015</v>
      </c>
      <c r="C2499" s="3">
        <f>MONTH(Table1[[#This Row],[Order Date]])</f>
        <v>5</v>
      </c>
      <c r="D2499" s="1" t="s">
        <v>622</v>
      </c>
      <c r="E2499" s="1" t="s">
        <v>95</v>
      </c>
      <c r="F2499" s="1" t="s">
        <v>11</v>
      </c>
      <c r="G2499" s="1" t="s">
        <v>20</v>
      </c>
      <c r="H2499" s="1" t="s">
        <v>1565</v>
      </c>
      <c r="I2499" s="2">
        <v>19.190000000000001</v>
      </c>
      <c r="J2499" s="3">
        <v>7</v>
      </c>
      <c r="K2499" s="2">
        <v>-12.8</v>
      </c>
    </row>
    <row r="2500" spans="1:11" x14ac:dyDescent="0.2">
      <c r="A2500" s="5">
        <v>42147</v>
      </c>
      <c r="B2500" s="3">
        <f>YEAR(Table1[[#This Row],[Order Date]])</f>
        <v>2015</v>
      </c>
      <c r="C2500" s="3">
        <f>MONTH(Table1[[#This Row],[Order Date]])</f>
        <v>5</v>
      </c>
      <c r="D2500" s="1" t="s">
        <v>622</v>
      </c>
      <c r="E2500" s="1" t="s">
        <v>95</v>
      </c>
      <c r="F2500" s="1" t="s">
        <v>11</v>
      </c>
      <c r="G2500" s="1" t="s">
        <v>92</v>
      </c>
      <c r="H2500" s="1" t="s">
        <v>1080</v>
      </c>
      <c r="I2500" s="2">
        <v>121.79</v>
      </c>
      <c r="J2500" s="3">
        <v>4</v>
      </c>
      <c r="K2500" s="2">
        <v>13.7</v>
      </c>
    </row>
    <row r="2501" spans="1:11" x14ac:dyDescent="0.2">
      <c r="A2501" s="5">
        <v>42147</v>
      </c>
      <c r="B2501" s="3">
        <f>YEAR(Table1[[#This Row],[Order Date]])</f>
        <v>2015</v>
      </c>
      <c r="C2501" s="3">
        <f>MONTH(Table1[[#This Row],[Order Date]])</f>
        <v>5</v>
      </c>
      <c r="D2501" s="1" t="s">
        <v>357</v>
      </c>
      <c r="E2501" s="1" t="s">
        <v>1529</v>
      </c>
      <c r="F2501" s="1" t="s">
        <v>11</v>
      </c>
      <c r="G2501" s="1" t="s">
        <v>18</v>
      </c>
      <c r="H2501" s="1" t="s">
        <v>1847</v>
      </c>
      <c r="I2501" s="2">
        <v>51.45</v>
      </c>
      <c r="J2501" s="3">
        <v>3</v>
      </c>
      <c r="K2501" s="2">
        <v>13.89</v>
      </c>
    </row>
    <row r="2502" spans="1:11" x14ac:dyDescent="0.2">
      <c r="A2502" s="5">
        <v>42147</v>
      </c>
      <c r="B2502" s="3">
        <f>YEAR(Table1[[#This Row],[Order Date]])</f>
        <v>2015</v>
      </c>
      <c r="C2502" s="3">
        <f>MONTH(Table1[[#This Row],[Order Date]])</f>
        <v>5</v>
      </c>
      <c r="D2502" s="1" t="s">
        <v>180</v>
      </c>
      <c r="E2502" s="1" t="s">
        <v>110</v>
      </c>
      <c r="F2502" s="1" t="s">
        <v>11</v>
      </c>
      <c r="G2502" s="1" t="s">
        <v>92</v>
      </c>
      <c r="H2502" s="1" t="s">
        <v>715</v>
      </c>
      <c r="I2502" s="2">
        <v>850.5</v>
      </c>
      <c r="J2502" s="3">
        <v>5</v>
      </c>
      <c r="K2502" s="2">
        <v>245.7</v>
      </c>
    </row>
    <row r="2503" spans="1:11" x14ac:dyDescent="0.2">
      <c r="A2503" s="5">
        <v>42147</v>
      </c>
      <c r="B2503" s="3">
        <f>YEAR(Table1[[#This Row],[Order Date]])</f>
        <v>2015</v>
      </c>
      <c r="C2503" s="3">
        <f>MONTH(Table1[[#This Row],[Order Date]])</f>
        <v>5</v>
      </c>
      <c r="D2503" s="1" t="s">
        <v>180</v>
      </c>
      <c r="E2503" s="1" t="s">
        <v>110</v>
      </c>
      <c r="F2503" s="1" t="s">
        <v>34</v>
      </c>
      <c r="G2503" s="1" t="s">
        <v>47</v>
      </c>
      <c r="H2503" s="1" t="s">
        <v>975</v>
      </c>
      <c r="I2503" s="2">
        <v>75.33</v>
      </c>
      <c r="J2503" s="3">
        <v>9</v>
      </c>
      <c r="K2503" s="2">
        <v>19.59</v>
      </c>
    </row>
    <row r="2504" spans="1:11" x14ac:dyDescent="0.2">
      <c r="A2504" s="5">
        <v>42148</v>
      </c>
      <c r="B2504" s="3">
        <f>YEAR(Table1[[#This Row],[Order Date]])</f>
        <v>2015</v>
      </c>
      <c r="C2504" s="3">
        <f>MONTH(Table1[[#This Row],[Order Date]])</f>
        <v>5</v>
      </c>
      <c r="D2504" s="1" t="s">
        <v>46</v>
      </c>
      <c r="E2504" s="1" t="s">
        <v>15</v>
      </c>
      <c r="F2504" s="1" t="s">
        <v>34</v>
      </c>
      <c r="G2504" s="1" t="s">
        <v>35</v>
      </c>
      <c r="H2504" s="1" t="s">
        <v>919</v>
      </c>
      <c r="I2504" s="2">
        <v>602.65</v>
      </c>
      <c r="J2504" s="3">
        <v>7</v>
      </c>
      <c r="K2504" s="2">
        <v>-163.58000000000001</v>
      </c>
    </row>
    <row r="2505" spans="1:11" x14ac:dyDescent="0.2">
      <c r="A2505" s="5">
        <v>42148</v>
      </c>
      <c r="B2505" s="3">
        <f>YEAR(Table1[[#This Row],[Order Date]])</f>
        <v>2015</v>
      </c>
      <c r="C2505" s="3">
        <f>MONTH(Table1[[#This Row],[Order Date]])</f>
        <v>5</v>
      </c>
      <c r="D2505" s="1" t="s">
        <v>46</v>
      </c>
      <c r="E2505" s="1" t="s">
        <v>15</v>
      </c>
      <c r="F2505" s="1" t="s">
        <v>11</v>
      </c>
      <c r="G2505" s="1" t="s">
        <v>20</v>
      </c>
      <c r="H2505" s="1" t="s">
        <v>682</v>
      </c>
      <c r="I2505" s="2">
        <v>7.66</v>
      </c>
      <c r="J2505" s="3">
        <v>6</v>
      </c>
      <c r="K2505" s="2">
        <v>-13.02</v>
      </c>
    </row>
    <row r="2506" spans="1:11" x14ac:dyDescent="0.2">
      <c r="A2506" s="5">
        <v>42149</v>
      </c>
      <c r="B2506" s="3">
        <f>YEAR(Table1[[#This Row],[Order Date]])</f>
        <v>2015</v>
      </c>
      <c r="C2506" s="3">
        <f>MONTH(Table1[[#This Row],[Order Date]])</f>
        <v>5</v>
      </c>
      <c r="D2506" s="1" t="s">
        <v>2079</v>
      </c>
      <c r="E2506" s="1" t="s">
        <v>278</v>
      </c>
      <c r="F2506" s="1" t="s">
        <v>11</v>
      </c>
      <c r="G2506" s="1" t="s">
        <v>92</v>
      </c>
      <c r="H2506" s="1" t="s">
        <v>2007</v>
      </c>
      <c r="I2506" s="2">
        <v>845.73</v>
      </c>
      <c r="J2506" s="3">
        <v>13</v>
      </c>
      <c r="K2506" s="2">
        <v>84.57</v>
      </c>
    </row>
    <row r="2507" spans="1:11" x14ac:dyDescent="0.2">
      <c r="A2507" s="5">
        <v>42149</v>
      </c>
      <c r="B2507" s="3">
        <f>YEAR(Table1[[#This Row],[Order Date]])</f>
        <v>2015</v>
      </c>
      <c r="C2507" s="3">
        <f>MONTH(Table1[[#This Row],[Order Date]])</f>
        <v>5</v>
      </c>
      <c r="D2507" s="1" t="s">
        <v>268</v>
      </c>
      <c r="E2507" s="1" t="s">
        <v>27</v>
      </c>
      <c r="F2507" s="1" t="s">
        <v>34</v>
      </c>
      <c r="G2507" s="1" t="s">
        <v>47</v>
      </c>
      <c r="H2507" s="1" t="s">
        <v>117</v>
      </c>
      <c r="I2507" s="2">
        <v>14.73</v>
      </c>
      <c r="J2507" s="3">
        <v>3</v>
      </c>
      <c r="K2507" s="2">
        <v>4.8600000000000003</v>
      </c>
    </row>
    <row r="2508" spans="1:11" x14ac:dyDescent="0.2">
      <c r="A2508" s="5">
        <v>42149</v>
      </c>
      <c r="B2508" s="3">
        <f>YEAR(Table1[[#This Row],[Order Date]])</f>
        <v>2015</v>
      </c>
      <c r="C2508" s="3">
        <f>MONTH(Table1[[#This Row],[Order Date]])</f>
        <v>5</v>
      </c>
      <c r="D2508" s="1" t="s">
        <v>180</v>
      </c>
      <c r="E2508" s="1" t="s">
        <v>1283</v>
      </c>
      <c r="F2508" s="1" t="s">
        <v>11</v>
      </c>
      <c r="G2508" s="1" t="s">
        <v>24</v>
      </c>
      <c r="H2508" s="1" t="s">
        <v>1206</v>
      </c>
      <c r="I2508" s="2">
        <v>21.24</v>
      </c>
      <c r="J2508" s="3">
        <v>3</v>
      </c>
      <c r="K2508" s="2">
        <v>8.07</v>
      </c>
    </row>
    <row r="2509" spans="1:11" x14ac:dyDescent="0.2">
      <c r="A2509" s="5">
        <v>42149</v>
      </c>
      <c r="B2509" s="3">
        <f>YEAR(Table1[[#This Row],[Order Date]])</f>
        <v>2015</v>
      </c>
      <c r="C2509" s="3">
        <f>MONTH(Table1[[#This Row],[Order Date]])</f>
        <v>5</v>
      </c>
      <c r="D2509" s="1" t="s">
        <v>180</v>
      </c>
      <c r="E2509" s="1" t="s">
        <v>1283</v>
      </c>
      <c r="F2509" s="1" t="s">
        <v>11</v>
      </c>
      <c r="G2509" s="1" t="s">
        <v>20</v>
      </c>
      <c r="H2509" s="1" t="s">
        <v>1136</v>
      </c>
      <c r="I2509" s="2">
        <v>127.96</v>
      </c>
      <c r="J2509" s="3">
        <v>2</v>
      </c>
      <c r="K2509" s="2">
        <v>60.14</v>
      </c>
    </row>
    <row r="2510" spans="1:11" x14ac:dyDescent="0.2">
      <c r="A2510" s="5">
        <v>42149</v>
      </c>
      <c r="B2510" s="3">
        <f>YEAR(Table1[[#This Row],[Order Date]])</f>
        <v>2015</v>
      </c>
      <c r="C2510" s="3">
        <f>MONTH(Table1[[#This Row],[Order Date]])</f>
        <v>5</v>
      </c>
      <c r="D2510" s="1" t="s">
        <v>1776</v>
      </c>
      <c r="E2510" s="1" t="s">
        <v>120</v>
      </c>
      <c r="F2510" s="1" t="s">
        <v>39</v>
      </c>
      <c r="G2510" s="1" t="s">
        <v>40</v>
      </c>
      <c r="H2510" s="1" t="s">
        <v>1807</v>
      </c>
      <c r="I2510" s="2">
        <v>467.04</v>
      </c>
      <c r="J2510" s="3">
        <v>4</v>
      </c>
      <c r="K2510" s="2">
        <v>58.38</v>
      </c>
    </row>
    <row r="2511" spans="1:11" x14ac:dyDescent="0.2">
      <c r="A2511" s="5">
        <v>42149</v>
      </c>
      <c r="B2511" s="3">
        <f>YEAR(Table1[[#This Row],[Order Date]])</f>
        <v>2015</v>
      </c>
      <c r="C2511" s="3">
        <f>MONTH(Table1[[#This Row],[Order Date]])</f>
        <v>5</v>
      </c>
      <c r="D2511" s="1" t="s">
        <v>119</v>
      </c>
      <c r="E2511" s="1" t="s">
        <v>10</v>
      </c>
      <c r="F2511" s="1" t="s">
        <v>11</v>
      </c>
      <c r="G2511" s="1" t="s">
        <v>200</v>
      </c>
      <c r="H2511" s="1" t="s">
        <v>2080</v>
      </c>
      <c r="I2511" s="2">
        <v>22.37</v>
      </c>
      <c r="J2511" s="3">
        <v>2</v>
      </c>
      <c r="K2511" s="2">
        <v>1.68</v>
      </c>
    </row>
    <row r="2512" spans="1:11" x14ac:dyDescent="0.2">
      <c r="A2512" s="5">
        <v>42149</v>
      </c>
      <c r="B2512" s="3">
        <f>YEAR(Table1[[#This Row],[Order Date]])</f>
        <v>2015</v>
      </c>
      <c r="C2512" s="3">
        <f>MONTH(Table1[[#This Row],[Order Date]])</f>
        <v>5</v>
      </c>
      <c r="D2512" s="1" t="s">
        <v>119</v>
      </c>
      <c r="E2512" s="1" t="s">
        <v>10</v>
      </c>
      <c r="F2512" s="1" t="s">
        <v>11</v>
      </c>
      <c r="G2512" s="1" t="s">
        <v>12</v>
      </c>
      <c r="H2512" s="1" t="s">
        <v>1179</v>
      </c>
      <c r="I2512" s="2">
        <v>32.369999999999997</v>
      </c>
      <c r="J2512" s="3">
        <v>7</v>
      </c>
      <c r="K2512" s="2">
        <v>11.73</v>
      </c>
    </row>
    <row r="2513" spans="1:11" x14ac:dyDescent="0.2">
      <c r="A2513" s="5">
        <v>42149</v>
      </c>
      <c r="B2513" s="3">
        <f>YEAR(Table1[[#This Row],[Order Date]])</f>
        <v>2015</v>
      </c>
      <c r="C2513" s="3">
        <f>MONTH(Table1[[#This Row],[Order Date]])</f>
        <v>5</v>
      </c>
      <c r="D2513" s="1" t="s">
        <v>119</v>
      </c>
      <c r="E2513" s="1" t="s">
        <v>10</v>
      </c>
      <c r="F2513" s="1" t="s">
        <v>39</v>
      </c>
      <c r="G2513" s="1" t="s">
        <v>52</v>
      </c>
      <c r="H2513" s="1" t="s">
        <v>2081</v>
      </c>
      <c r="I2513" s="2">
        <v>207.98</v>
      </c>
      <c r="J2513" s="3">
        <v>2</v>
      </c>
      <c r="K2513" s="2">
        <v>36.4</v>
      </c>
    </row>
    <row r="2514" spans="1:11" x14ac:dyDescent="0.2">
      <c r="A2514" s="5">
        <v>42150</v>
      </c>
      <c r="B2514" s="3">
        <f>YEAR(Table1[[#This Row],[Order Date]])</f>
        <v>2015</v>
      </c>
      <c r="C2514" s="3">
        <f>MONTH(Table1[[#This Row],[Order Date]])</f>
        <v>5</v>
      </c>
      <c r="D2514" s="1" t="s">
        <v>530</v>
      </c>
      <c r="E2514" s="1" t="s">
        <v>245</v>
      </c>
      <c r="F2514" s="1" t="s">
        <v>11</v>
      </c>
      <c r="G2514" s="1" t="s">
        <v>12</v>
      </c>
      <c r="H2514" s="1" t="s">
        <v>1901</v>
      </c>
      <c r="I2514" s="2">
        <v>18.27</v>
      </c>
      <c r="J2514" s="3">
        <v>1</v>
      </c>
      <c r="K2514" s="2">
        <v>5.94</v>
      </c>
    </row>
    <row r="2515" spans="1:11" x14ac:dyDescent="0.2">
      <c r="A2515" s="5">
        <v>42150</v>
      </c>
      <c r="B2515" s="3">
        <f>YEAR(Table1[[#This Row],[Order Date]])</f>
        <v>2015</v>
      </c>
      <c r="C2515" s="3">
        <f>MONTH(Table1[[#This Row],[Order Date]])</f>
        <v>5</v>
      </c>
      <c r="D2515" s="1" t="s">
        <v>530</v>
      </c>
      <c r="E2515" s="1" t="s">
        <v>245</v>
      </c>
      <c r="F2515" s="1" t="s">
        <v>11</v>
      </c>
      <c r="G2515" s="1" t="s">
        <v>12</v>
      </c>
      <c r="H2515" s="1" t="s">
        <v>2082</v>
      </c>
      <c r="I2515" s="2">
        <v>153.72999999999999</v>
      </c>
      <c r="J2515" s="3">
        <v>4</v>
      </c>
      <c r="K2515" s="2">
        <v>53.8</v>
      </c>
    </row>
    <row r="2516" spans="1:11" x14ac:dyDescent="0.2">
      <c r="A2516" s="5">
        <v>42150</v>
      </c>
      <c r="B2516" s="3">
        <f>YEAR(Table1[[#This Row],[Order Date]])</f>
        <v>2015</v>
      </c>
      <c r="C2516" s="3">
        <f>MONTH(Table1[[#This Row],[Order Date]])</f>
        <v>5</v>
      </c>
      <c r="D2516" s="1" t="s">
        <v>530</v>
      </c>
      <c r="E2516" s="1" t="s">
        <v>245</v>
      </c>
      <c r="F2516" s="1" t="s">
        <v>11</v>
      </c>
      <c r="G2516" s="1" t="s">
        <v>63</v>
      </c>
      <c r="H2516" s="1" t="s">
        <v>770</v>
      </c>
      <c r="I2516" s="2">
        <v>12.22</v>
      </c>
      <c r="J2516" s="3">
        <v>2</v>
      </c>
      <c r="K2516" s="2">
        <v>4.43</v>
      </c>
    </row>
    <row r="2517" spans="1:11" x14ac:dyDescent="0.2">
      <c r="A2517" s="5">
        <v>42150</v>
      </c>
      <c r="B2517" s="3">
        <f>YEAR(Table1[[#This Row],[Order Date]])</f>
        <v>2015</v>
      </c>
      <c r="C2517" s="3">
        <f>MONTH(Table1[[#This Row],[Order Date]])</f>
        <v>5</v>
      </c>
      <c r="D2517" s="1" t="s">
        <v>530</v>
      </c>
      <c r="E2517" s="1" t="s">
        <v>245</v>
      </c>
      <c r="F2517" s="1" t="s">
        <v>39</v>
      </c>
      <c r="G2517" s="1" t="s">
        <v>52</v>
      </c>
      <c r="H2517" s="1" t="s">
        <v>84</v>
      </c>
      <c r="I2517" s="2">
        <v>167.94</v>
      </c>
      <c r="J2517" s="3">
        <v>7</v>
      </c>
      <c r="K2517" s="2">
        <v>50.38</v>
      </c>
    </row>
    <row r="2518" spans="1:11" x14ac:dyDescent="0.2">
      <c r="A2518" s="5">
        <v>42150</v>
      </c>
      <c r="B2518" s="3">
        <f>YEAR(Table1[[#This Row],[Order Date]])</f>
        <v>2015</v>
      </c>
      <c r="C2518" s="3">
        <f>MONTH(Table1[[#This Row],[Order Date]])</f>
        <v>5</v>
      </c>
      <c r="D2518" s="1" t="s">
        <v>465</v>
      </c>
      <c r="E2518" s="1" t="s">
        <v>164</v>
      </c>
      <c r="F2518" s="1" t="s">
        <v>34</v>
      </c>
      <c r="G2518" s="1" t="s">
        <v>47</v>
      </c>
      <c r="H2518" s="1" t="s">
        <v>1739</v>
      </c>
      <c r="I2518" s="2">
        <v>20.239999999999998</v>
      </c>
      <c r="J2518" s="3">
        <v>1</v>
      </c>
      <c r="K2518" s="2">
        <v>7.89</v>
      </c>
    </row>
    <row r="2519" spans="1:11" x14ac:dyDescent="0.2">
      <c r="A2519" s="5">
        <v>42150</v>
      </c>
      <c r="B2519" s="3">
        <f>YEAR(Table1[[#This Row],[Order Date]])</f>
        <v>2015</v>
      </c>
      <c r="C2519" s="3">
        <f>MONTH(Table1[[#This Row],[Order Date]])</f>
        <v>5</v>
      </c>
      <c r="D2519" s="1" t="s">
        <v>820</v>
      </c>
      <c r="E2519" s="1" t="s">
        <v>10</v>
      </c>
      <c r="F2519" s="1" t="s">
        <v>34</v>
      </c>
      <c r="G2519" s="1" t="s">
        <v>35</v>
      </c>
      <c r="H2519" s="1" t="s">
        <v>231</v>
      </c>
      <c r="I2519" s="2">
        <v>105.69</v>
      </c>
      <c r="J2519" s="3">
        <v>1</v>
      </c>
      <c r="K2519" s="2">
        <v>-28.69</v>
      </c>
    </row>
    <row r="2520" spans="1:11" x14ac:dyDescent="0.2">
      <c r="A2520" s="5">
        <v>42150</v>
      </c>
      <c r="B2520" s="3">
        <f>YEAR(Table1[[#This Row],[Order Date]])</f>
        <v>2015</v>
      </c>
      <c r="C2520" s="3">
        <f>MONTH(Table1[[#This Row],[Order Date]])</f>
        <v>5</v>
      </c>
      <c r="D2520" s="1" t="s">
        <v>820</v>
      </c>
      <c r="E2520" s="1" t="s">
        <v>10</v>
      </c>
      <c r="F2520" s="1" t="s">
        <v>39</v>
      </c>
      <c r="G2520" s="1" t="s">
        <v>302</v>
      </c>
      <c r="H2520" s="1" t="s">
        <v>1217</v>
      </c>
      <c r="I2520" s="2">
        <v>399.54</v>
      </c>
      <c r="J2520" s="3">
        <v>2</v>
      </c>
      <c r="K2520" s="2">
        <v>-79.91</v>
      </c>
    </row>
    <row r="2521" spans="1:11" x14ac:dyDescent="0.2">
      <c r="A2521" s="5">
        <v>42150</v>
      </c>
      <c r="B2521" s="3">
        <f>YEAR(Table1[[#This Row],[Order Date]])</f>
        <v>2015</v>
      </c>
      <c r="C2521" s="3">
        <f>MONTH(Table1[[#This Row],[Order Date]])</f>
        <v>5</v>
      </c>
      <c r="D2521" s="1" t="s">
        <v>820</v>
      </c>
      <c r="E2521" s="1" t="s">
        <v>10</v>
      </c>
      <c r="F2521" s="1" t="s">
        <v>34</v>
      </c>
      <c r="G2521" s="1" t="s">
        <v>35</v>
      </c>
      <c r="H2521" s="1" t="s">
        <v>1575</v>
      </c>
      <c r="I2521" s="2">
        <v>104.93</v>
      </c>
      <c r="J2521" s="3">
        <v>5</v>
      </c>
      <c r="K2521" s="2">
        <v>-4.5</v>
      </c>
    </row>
    <row r="2522" spans="1:11" x14ac:dyDescent="0.2">
      <c r="A2522" s="5">
        <v>42152</v>
      </c>
      <c r="B2522" s="3">
        <f>YEAR(Table1[[#This Row],[Order Date]])</f>
        <v>2015</v>
      </c>
      <c r="C2522" s="3">
        <f>MONTH(Table1[[#This Row],[Order Date]])</f>
        <v>5</v>
      </c>
      <c r="D2522" s="1" t="s">
        <v>2083</v>
      </c>
      <c r="E2522" s="1" t="s">
        <v>164</v>
      </c>
      <c r="F2522" s="1" t="s">
        <v>11</v>
      </c>
      <c r="G2522" s="1" t="s">
        <v>24</v>
      </c>
      <c r="H2522" s="1" t="s">
        <v>2084</v>
      </c>
      <c r="I2522" s="2">
        <v>6.63</v>
      </c>
      <c r="J2522" s="3">
        <v>3</v>
      </c>
      <c r="K2522" s="2">
        <v>1.79</v>
      </c>
    </row>
    <row r="2523" spans="1:11" x14ac:dyDescent="0.2">
      <c r="A2523" s="5">
        <v>42152</v>
      </c>
      <c r="B2523" s="3">
        <f>YEAR(Table1[[#This Row],[Order Date]])</f>
        <v>2015</v>
      </c>
      <c r="C2523" s="3">
        <f>MONTH(Table1[[#This Row],[Order Date]])</f>
        <v>5</v>
      </c>
      <c r="D2523" s="1" t="s">
        <v>1178</v>
      </c>
      <c r="E2523" s="1" t="s">
        <v>149</v>
      </c>
      <c r="F2523" s="1" t="s">
        <v>11</v>
      </c>
      <c r="G2523" s="1" t="s">
        <v>24</v>
      </c>
      <c r="H2523" s="1" t="s">
        <v>1322</v>
      </c>
      <c r="I2523" s="2">
        <v>47.82</v>
      </c>
      <c r="J2523" s="3">
        <v>3</v>
      </c>
      <c r="K2523" s="2">
        <v>14.35</v>
      </c>
    </row>
    <row r="2524" spans="1:11" x14ac:dyDescent="0.2">
      <c r="A2524" s="5">
        <v>42152</v>
      </c>
      <c r="B2524" s="3">
        <f>YEAR(Table1[[#This Row],[Order Date]])</f>
        <v>2015</v>
      </c>
      <c r="C2524" s="3">
        <f>MONTH(Table1[[#This Row],[Order Date]])</f>
        <v>5</v>
      </c>
      <c r="D2524" s="1" t="s">
        <v>1178</v>
      </c>
      <c r="E2524" s="1" t="s">
        <v>149</v>
      </c>
      <c r="F2524" s="1" t="s">
        <v>11</v>
      </c>
      <c r="G2524" s="1" t="s">
        <v>16</v>
      </c>
      <c r="H2524" s="1" t="s">
        <v>1098</v>
      </c>
      <c r="I2524" s="2">
        <v>13.05</v>
      </c>
      <c r="J2524" s="3">
        <v>5</v>
      </c>
      <c r="K2524" s="2">
        <v>6</v>
      </c>
    </row>
    <row r="2525" spans="1:11" x14ac:dyDescent="0.2">
      <c r="A2525" s="5">
        <v>42152</v>
      </c>
      <c r="B2525" s="3">
        <f>YEAR(Table1[[#This Row],[Order Date]])</f>
        <v>2015</v>
      </c>
      <c r="C2525" s="3">
        <f>MONTH(Table1[[#This Row],[Order Date]])</f>
        <v>5</v>
      </c>
      <c r="D2525" s="1" t="s">
        <v>902</v>
      </c>
      <c r="E2525" s="1" t="s">
        <v>149</v>
      </c>
      <c r="F2525" s="1" t="s">
        <v>39</v>
      </c>
      <c r="G2525" s="1" t="s">
        <v>40</v>
      </c>
      <c r="H2525" s="1" t="s">
        <v>863</v>
      </c>
      <c r="I2525" s="2">
        <v>45.99</v>
      </c>
      <c r="J2525" s="3">
        <v>1</v>
      </c>
      <c r="K2525" s="2">
        <v>13.34</v>
      </c>
    </row>
    <row r="2526" spans="1:11" x14ac:dyDescent="0.2">
      <c r="A2526" s="5">
        <v>42152</v>
      </c>
      <c r="B2526" s="3">
        <f>YEAR(Table1[[#This Row],[Order Date]])</f>
        <v>2015</v>
      </c>
      <c r="C2526" s="3">
        <f>MONTH(Table1[[#This Row],[Order Date]])</f>
        <v>5</v>
      </c>
      <c r="D2526" s="1" t="s">
        <v>902</v>
      </c>
      <c r="E2526" s="1" t="s">
        <v>149</v>
      </c>
      <c r="F2526" s="1" t="s">
        <v>11</v>
      </c>
      <c r="G2526" s="1" t="s">
        <v>18</v>
      </c>
      <c r="H2526" s="1" t="s">
        <v>308</v>
      </c>
      <c r="I2526" s="2">
        <v>535.41</v>
      </c>
      <c r="J2526" s="3">
        <v>3</v>
      </c>
      <c r="K2526" s="2">
        <v>160.62</v>
      </c>
    </row>
    <row r="2527" spans="1:11" x14ac:dyDescent="0.2">
      <c r="A2527" s="5">
        <v>42152</v>
      </c>
      <c r="B2527" s="3">
        <f>YEAR(Table1[[#This Row],[Order Date]])</f>
        <v>2015</v>
      </c>
      <c r="C2527" s="3">
        <f>MONTH(Table1[[#This Row],[Order Date]])</f>
        <v>5</v>
      </c>
      <c r="D2527" s="1" t="s">
        <v>902</v>
      </c>
      <c r="E2527" s="1" t="s">
        <v>149</v>
      </c>
      <c r="F2527" s="1" t="s">
        <v>11</v>
      </c>
      <c r="G2527" s="1" t="s">
        <v>20</v>
      </c>
      <c r="H2527" s="1" t="s">
        <v>113</v>
      </c>
      <c r="I2527" s="2">
        <v>6.1</v>
      </c>
      <c r="J2527" s="3">
        <v>2</v>
      </c>
      <c r="K2527" s="2">
        <v>2.06</v>
      </c>
    </row>
    <row r="2528" spans="1:11" x14ac:dyDescent="0.2">
      <c r="A2528" s="5">
        <v>42152</v>
      </c>
      <c r="B2528" s="3">
        <f>YEAR(Table1[[#This Row],[Order Date]])</f>
        <v>2015</v>
      </c>
      <c r="C2528" s="3">
        <f>MONTH(Table1[[#This Row],[Order Date]])</f>
        <v>5</v>
      </c>
      <c r="D2528" s="1" t="s">
        <v>902</v>
      </c>
      <c r="E2528" s="1" t="s">
        <v>149</v>
      </c>
      <c r="F2528" s="1" t="s">
        <v>11</v>
      </c>
      <c r="G2528" s="1" t="s">
        <v>12</v>
      </c>
      <c r="H2528" s="1" t="s">
        <v>2085</v>
      </c>
      <c r="I2528" s="2">
        <v>45.36</v>
      </c>
      <c r="J2528" s="3">
        <v>7</v>
      </c>
      <c r="K2528" s="2">
        <v>21.77</v>
      </c>
    </row>
    <row r="2529" spans="1:11" x14ac:dyDescent="0.2">
      <c r="A2529" s="5">
        <v>42152</v>
      </c>
      <c r="B2529" s="3">
        <f>YEAR(Table1[[#This Row],[Order Date]])</f>
        <v>2015</v>
      </c>
      <c r="C2529" s="3">
        <f>MONTH(Table1[[#This Row],[Order Date]])</f>
        <v>5</v>
      </c>
      <c r="D2529" s="1" t="s">
        <v>1077</v>
      </c>
      <c r="E2529" s="1" t="s">
        <v>613</v>
      </c>
      <c r="F2529" s="1" t="s">
        <v>11</v>
      </c>
      <c r="G2529" s="1" t="s">
        <v>18</v>
      </c>
      <c r="H2529" s="1" t="s">
        <v>179</v>
      </c>
      <c r="I2529" s="2">
        <v>16.239999999999998</v>
      </c>
      <c r="J2529" s="3">
        <v>1</v>
      </c>
      <c r="K2529" s="2">
        <v>2.44</v>
      </c>
    </row>
    <row r="2530" spans="1:11" x14ac:dyDescent="0.2">
      <c r="A2530" s="5">
        <v>42152</v>
      </c>
      <c r="B2530" s="3">
        <f>YEAR(Table1[[#This Row],[Order Date]])</f>
        <v>2015</v>
      </c>
      <c r="C2530" s="3">
        <f>MONTH(Table1[[#This Row],[Order Date]])</f>
        <v>5</v>
      </c>
      <c r="D2530" s="1" t="s">
        <v>1077</v>
      </c>
      <c r="E2530" s="1" t="s">
        <v>613</v>
      </c>
      <c r="F2530" s="1" t="s">
        <v>11</v>
      </c>
      <c r="G2530" s="1" t="s">
        <v>18</v>
      </c>
      <c r="H2530" s="1" t="s">
        <v>1611</v>
      </c>
      <c r="I2530" s="2">
        <v>77.55</v>
      </c>
      <c r="J2530" s="3">
        <v>5</v>
      </c>
      <c r="K2530" s="2">
        <v>21.71</v>
      </c>
    </row>
    <row r="2531" spans="1:11" x14ac:dyDescent="0.2">
      <c r="A2531" s="5">
        <v>42153</v>
      </c>
      <c r="B2531" s="3">
        <f>YEAR(Table1[[#This Row],[Order Date]])</f>
        <v>2015</v>
      </c>
      <c r="C2531" s="3">
        <f>MONTH(Table1[[#This Row],[Order Date]])</f>
        <v>5</v>
      </c>
      <c r="D2531" s="1" t="s">
        <v>1004</v>
      </c>
      <c r="E2531" s="1" t="s">
        <v>164</v>
      </c>
      <c r="F2531" s="1" t="s">
        <v>11</v>
      </c>
      <c r="G2531" s="1" t="s">
        <v>12</v>
      </c>
      <c r="H2531" s="1" t="s">
        <v>2086</v>
      </c>
      <c r="I2531" s="2">
        <v>32.4</v>
      </c>
      <c r="J2531" s="3">
        <v>5</v>
      </c>
      <c r="K2531" s="2">
        <v>15.55</v>
      </c>
    </row>
    <row r="2532" spans="1:11" x14ac:dyDescent="0.2">
      <c r="A2532" s="5">
        <v>42153</v>
      </c>
      <c r="B2532" s="3">
        <f>YEAR(Table1[[#This Row],[Order Date]])</f>
        <v>2015</v>
      </c>
      <c r="C2532" s="3">
        <f>MONTH(Table1[[#This Row],[Order Date]])</f>
        <v>5</v>
      </c>
      <c r="D2532" s="1" t="s">
        <v>1004</v>
      </c>
      <c r="E2532" s="1" t="s">
        <v>164</v>
      </c>
      <c r="F2532" s="1" t="s">
        <v>11</v>
      </c>
      <c r="G2532" s="1" t="s">
        <v>18</v>
      </c>
      <c r="H2532" s="1" t="s">
        <v>1757</v>
      </c>
      <c r="I2532" s="2">
        <v>540.57000000000005</v>
      </c>
      <c r="J2532" s="3">
        <v>3</v>
      </c>
      <c r="K2532" s="2">
        <v>140.55000000000001</v>
      </c>
    </row>
    <row r="2533" spans="1:11" x14ac:dyDescent="0.2">
      <c r="A2533" s="5">
        <v>42153</v>
      </c>
      <c r="B2533" s="3">
        <f>YEAR(Table1[[#This Row],[Order Date]])</f>
        <v>2015</v>
      </c>
      <c r="C2533" s="3">
        <f>MONTH(Table1[[#This Row],[Order Date]])</f>
        <v>5</v>
      </c>
      <c r="D2533" s="1" t="s">
        <v>1004</v>
      </c>
      <c r="E2533" s="1" t="s">
        <v>164</v>
      </c>
      <c r="F2533" s="1" t="s">
        <v>11</v>
      </c>
      <c r="G2533" s="1" t="s">
        <v>20</v>
      </c>
      <c r="H2533" s="1" t="s">
        <v>847</v>
      </c>
      <c r="I2533" s="2">
        <v>167.76</v>
      </c>
      <c r="J2533" s="3">
        <v>5</v>
      </c>
      <c r="K2533" s="2">
        <v>62.91</v>
      </c>
    </row>
    <row r="2534" spans="1:11" x14ac:dyDescent="0.2">
      <c r="A2534" s="5">
        <v>42153</v>
      </c>
      <c r="B2534" s="3">
        <f>YEAR(Table1[[#This Row],[Order Date]])</f>
        <v>2015</v>
      </c>
      <c r="C2534" s="3">
        <f>MONTH(Table1[[#This Row],[Order Date]])</f>
        <v>5</v>
      </c>
      <c r="D2534" s="1" t="s">
        <v>1214</v>
      </c>
      <c r="E2534" s="1" t="s">
        <v>78</v>
      </c>
      <c r="F2534" s="1" t="s">
        <v>34</v>
      </c>
      <c r="G2534" s="1" t="s">
        <v>47</v>
      </c>
      <c r="H2534" s="1" t="s">
        <v>2087</v>
      </c>
      <c r="I2534" s="2">
        <v>41.57</v>
      </c>
      <c r="J2534" s="3">
        <v>4</v>
      </c>
      <c r="K2534" s="2">
        <v>-4.16</v>
      </c>
    </row>
    <row r="2535" spans="1:11" x14ac:dyDescent="0.2">
      <c r="A2535" s="5">
        <v>42153</v>
      </c>
      <c r="B2535" s="3">
        <f>YEAR(Table1[[#This Row],[Order Date]])</f>
        <v>2015</v>
      </c>
      <c r="C2535" s="3">
        <f>MONTH(Table1[[#This Row],[Order Date]])</f>
        <v>5</v>
      </c>
      <c r="D2535" s="1" t="s">
        <v>1214</v>
      </c>
      <c r="E2535" s="1" t="s">
        <v>78</v>
      </c>
      <c r="F2535" s="1" t="s">
        <v>34</v>
      </c>
      <c r="G2535" s="1" t="s">
        <v>35</v>
      </c>
      <c r="H2535" s="1" t="s">
        <v>231</v>
      </c>
      <c r="I2535" s="2">
        <v>317.06</v>
      </c>
      <c r="J2535" s="3">
        <v>3</v>
      </c>
      <c r="K2535" s="2">
        <v>-86.06</v>
      </c>
    </row>
    <row r="2536" spans="1:11" x14ac:dyDescent="0.2">
      <c r="A2536" s="5">
        <v>42153</v>
      </c>
      <c r="B2536" s="3">
        <f>YEAR(Table1[[#This Row],[Order Date]])</f>
        <v>2015</v>
      </c>
      <c r="C2536" s="3">
        <f>MONTH(Table1[[#This Row],[Order Date]])</f>
        <v>5</v>
      </c>
      <c r="D2536" s="1" t="s">
        <v>1214</v>
      </c>
      <c r="E2536" s="1" t="s">
        <v>78</v>
      </c>
      <c r="F2536" s="1" t="s">
        <v>11</v>
      </c>
      <c r="G2536" s="1" t="s">
        <v>43</v>
      </c>
      <c r="H2536" s="1" t="s">
        <v>1246</v>
      </c>
      <c r="I2536" s="2">
        <v>8.0399999999999991</v>
      </c>
      <c r="J2536" s="3">
        <v>5</v>
      </c>
      <c r="K2536" s="2">
        <v>2.91</v>
      </c>
    </row>
    <row r="2537" spans="1:11" x14ac:dyDescent="0.2">
      <c r="A2537" s="5">
        <v>42153</v>
      </c>
      <c r="B2537" s="3">
        <f>YEAR(Table1[[#This Row],[Order Date]])</f>
        <v>2015</v>
      </c>
      <c r="C2537" s="3">
        <f>MONTH(Table1[[#This Row],[Order Date]])</f>
        <v>5</v>
      </c>
      <c r="D2537" s="1" t="s">
        <v>1178</v>
      </c>
      <c r="E2537" s="1" t="s">
        <v>129</v>
      </c>
      <c r="F2537" s="1" t="s">
        <v>11</v>
      </c>
      <c r="G2537" s="1" t="s">
        <v>16</v>
      </c>
      <c r="H2537" s="1" t="s">
        <v>377</v>
      </c>
      <c r="I2537" s="2">
        <v>12.39</v>
      </c>
      <c r="J2537" s="3">
        <v>3</v>
      </c>
      <c r="K2537" s="2">
        <v>5.7</v>
      </c>
    </row>
    <row r="2538" spans="1:11" x14ac:dyDescent="0.2">
      <c r="A2538" s="5">
        <v>42153</v>
      </c>
      <c r="B2538" s="3">
        <f>YEAR(Table1[[#This Row],[Order Date]])</f>
        <v>2015</v>
      </c>
      <c r="C2538" s="3">
        <f>MONTH(Table1[[#This Row],[Order Date]])</f>
        <v>5</v>
      </c>
      <c r="D2538" s="1" t="s">
        <v>1793</v>
      </c>
      <c r="E2538" s="1" t="s">
        <v>78</v>
      </c>
      <c r="F2538" s="1" t="s">
        <v>11</v>
      </c>
      <c r="G2538" s="1" t="s">
        <v>12</v>
      </c>
      <c r="H2538" s="1" t="s">
        <v>625</v>
      </c>
      <c r="I2538" s="2">
        <v>85.06</v>
      </c>
      <c r="J2538" s="3">
        <v>3</v>
      </c>
      <c r="K2538" s="2">
        <v>28.71</v>
      </c>
    </row>
    <row r="2539" spans="1:11" x14ac:dyDescent="0.2">
      <c r="A2539" s="5">
        <v>42154</v>
      </c>
      <c r="B2539" s="3">
        <f>YEAR(Table1[[#This Row],[Order Date]])</f>
        <v>2015</v>
      </c>
      <c r="C2539" s="3">
        <f>MONTH(Table1[[#This Row],[Order Date]])</f>
        <v>5</v>
      </c>
      <c r="D2539" s="1" t="s">
        <v>2088</v>
      </c>
      <c r="E2539" s="1" t="s">
        <v>149</v>
      </c>
      <c r="F2539" s="1" t="s">
        <v>39</v>
      </c>
      <c r="G2539" s="1" t="s">
        <v>40</v>
      </c>
      <c r="H2539" s="1" t="s">
        <v>2089</v>
      </c>
      <c r="I2539" s="2">
        <v>239.97</v>
      </c>
      <c r="J2539" s="3">
        <v>3</v>
      </c>
      <c r="K2539" s="2">
        <v>2.4</v>
      </c>
    </row>
    <row r="2540" spans="1:11" x14ac:dyDescent="0.2">
      <c r="A2540" s="5">
        <v>42154</v>
      </c>
      <c r="B2540" s="3">
        <f>YEAR(Table1[[#This Row],[Order Date]])</f>
        <v>2015</v>
      </c>
      <c r="C2540" s="3">
        <f>MONTH(Table1[[#This Row],[Order Date]])</f>
        <v>5</v>
      </c>
      <c r="D2540" s="1" t="s">
        <v>2088</v>
      </c>
      <c r="E2540" s="1" t="s">
        <v>149</v>
      </c>
      <c r="F2540" s="1" t="s">
        <v>11</v>
      </c>
      <c r="G2540" s="1" t="s">
        <v>92</v>
      </c>
      <c r="H2540" s="1" t="s">
        <v>2090</v>
      </c>
      <c r="I2540" s="2">
        <v>160.32</v>
      </c>
      <c r="J2540" s="3">
        <v>2</v>
      </c>
      <c r="K2540" s="2">
        <v>44.89</v>
      </c>
    </row>
    <row r="2541" spans="1:11" x14ac:dyDescent="0.2">
      <c r="A2541" s="5">
        <v>42154</v>
      </c>
      <c r="B2541" s="3">
        <f>YEAR(Table1[[#This Row],[Order Date]])</f>
        <v>2015</v>
      </c>
      <c r="C2541" s="3">
        <f>MONTH(Table1[[#This Row],[Order Date]])</f>
        <v>5</v>
      </c>
      <c r="D2541" s="1" t="s">
        <v>2088</v>
      </c>
      <c r="E2541" s="1" t="s">
        <v>149</v>
      </c>
      <c r="F2541" s="1" t="s">
        <v>39</v>
      </c>
      <c r="G2541" s="1" t="s">
        <v>40</v>
      </c>
      <c r="H2541" s="1" t="s">
        <v>1953</v>
      </c>
      <c r="I2541" s="2">
        <v>128.85</v>
      </c>
      <c r="J2541" s="3">
        <v>3</v>
      </c>
      <c r="K2541" s="2">
        <v>3.87</v>
      </c>
    </row>
    <row r="2542" spans="1:11" x14ac:dyDescent="0.2">
      <c r="A2542" s="5">
        <v>42154</v>
      </c>
      <c r="B2542" s="3">
        <f>YEAR(Table1[[#This Row],[Order Date]])</f>
        <v>2015</v>
      </c>
      <c r="C2542" s="3">
        <f>MONTH(Table1[[#This Row],[Order Date]])</f>
        <v>5</v>
      </c>
      <c r="D2542" s="1" t="s">
        <v>2091</v>
      </c>
      <c r="E2542" s="1" t="s">
        <v>55</v>
      </c>
      <c r="F2542" s="1" t="s">
        <v>39</v>
      </c>
      <c r="G2542" s="1" t="s">
        <v>52</v>
      </c>
      <c r="H2542" s="1" t="s">
        <v>1874</v>
      </c>
      <c r="I2542" s="2">
        <v>151.96</v>
      </c>
      <c r="J2542" s="3">
        <v>4</v>
      </c>
      <c r="K2542" s="2">
        <v>36.47</v>
      </c>
    </row>
    <row r="2543" spans="1:11" x14ac:dyDescent="0.2">
      <c r="A2543" s="5">
        <v>42155</v>
      </c>
      <c r="B2543" s="3">
        <f>YEAR(Table1[[#This Row],[Order Date]])</f>
        <v>2015</v>
      </c>
      <c r="C2543" s="3">
        <f>MONTH(Table1[[#This Row],[Order Date]])</f>
        <v>5</v>
      </c>
      <c r="D2543" s="1" t="s">
        <v>536</v>
      </c>
      <c r="E2543" s="1" t="s">
        <v>27</v>
      </c>
      <c r="F2543" s="1" t="s">
        <v>11</v>
      </c>
      <c r="G2543" s="1" t="s">
        <v>12</v>
      </c>
      <c r="H2543" s="1" t="s">
        <v>1978</v>
      </c>
      <c r="I2543" s="2">
        <v>58.38</v>
      </c>
      <c r="J2543" s="3">
        <v>7</v>
      </c>
      <c r="K2543" s="2">
        <v>26.27</v>
      </c>
    </row>
    <row r="2544" spans="1:11" x14ac:dyDescent="0.2">
      <c r="A2544" s="5">
        <v>42155</v>
      </c>
      <c r="B2544" s="3">
        <f>YEAR(Table1[[#This Row],[Order Date]])</f>
        <v>2015</v>
      </c>
      <c r="C2544" s="3">
        <f>MONTH(Table1[[#This Row],[Order Date]])</f>
        <v>5</v>
      </c>
      <c r="D2544" s="1" t="s">
        <v>536</v>
      </c>
      <c r="E2544" s="1" t="s">
        <v>27</v>
      </c>
      <c r="F2544" s="1" t="s">
        <v>11</v>
      </c>
      <c r="G2544" s="1" t="s">
        <v>12</v>
      </c>
      <c r="H2544" s="1" t="s">
        <v>1967</v>
      </c>
      <c r="I2544" s="2">
        <v>105.52</v>
      </c>
      <c r="J2544" s="3">
        <v>4</v>
      </c>
      <c r="K2544" s="2">
        <v>48.54</v>
      </c>
    </row>
    <row r="2545" spans="1:11" x14ac:dyDescent="0.2">
      <c r="A2545" s="5">
        <v>42155</v>
      </c>
      <c r="B2545" s="3">
        <f>YEAR(Table1[[#This Row],[Order Date]])</f>
        <v>2015</v>
      </c>
      <c r="C2545" s="3">
        <f>MONTH(Table1[[#This Row],[Order Date]])</f>
        <v>5</v>
      </c>
      <c r="D2545" s="1" t="s">
        <v>536</v>
      </c>
      <c r="E2545" s="1" t="s">
        <v>27</v>
      </c>
      <c r="F2545" s="1" t="s">
        <v>11</v>
      </c>
      <c r="G2545" s="1" t="s">
        <v>18</v>
      </c>
      <c r="H2545" s="1" t="s">
        <v>2092</v>
      </c>
      <c r="I2545" s="2">
        <v>80.88</v>
      </c>
      <c r="J2545" s="3">
        <v>6</v>
      </c>
      <c r="K2545" s="2">
        <v>21.03</v>
      </c>
    </row>
    <row r="2546" spans="1:11" x14ac:dyDescent="0.2">
      <c r="A2546" s="5">
        <v>42155</v>
      </c>
      <c r="B2546" s="3">
        <f>YEAR(Table1[[#This Row],[Order Date]])</f>
        <v>2015</v>
      </c>
      <c r="C2546" s="3">
        <f>MONTH(Table1[[#This Row],[Order Date]])</f>
        <v>5</v>
      </c>
      <c r="D2546" s="1" t="s">
        <v>343</v>
      </c>
      <c r="E2546" s="1" t="s">
        <v>613</v>
      </c>
      <c r="F2546" s="1" t="s">
        <v>34</v>
      </c>
      <c r="G2546" s="1" t="s">
        <v>47</v>
      </c>
      <c r="H2546" s="1" t="s">
        <v>761</v>
      </c>
      <c r="I2546" s="2">
        <v>22.2</v>
      </c>
      <c r="J2546" s="3">
        <v>6</v>
      </c>
      <c r="K2546" s="2">
        <v>9.1</v>
      </c>
    </row>
    <row r="2547" spans="1:11" x14ac:dyDescent="0.2">
      <c r="A2547" s="5">
        <v>42155</v>
      </c>
      <c r="B2547" s="3">
        <f>YEAR(Table1[[#This Row],[Order Date]])</f>
        <v>2015</v>
      </c>
      <c r="C2547" s="3">
        <f>MONTH(Table1[[#This Row],[Order Date]])</f>
        <v>5</v>
      </c>
      <c r="D2547" s="1" t="s">
        <v>217</v>
      </c>
      <c r="E2547" s="1" t="s">
        <v>296</v>
      </c>
      <c r="F2547" s="1" t="s">
        <v>34</v>
      </c>
      <c r="G2547" s="1" t="s">
        <v>74</v>
      </c>
      <c r="H2547" s="1" t="s">
        <v>2093</v>
      </c>
      <c r="I2547" s="2">
        <v>1406.86</v>
      </c>
      <c r="J2547" s="3">
        <v>7</v>
      </c>
      <c r="K2547" s="2">
        <v>140.69</v>
      </c>
    </row>
    <row r="2548" spans="1:11" x14ac:dyDescent="0.2">
      <c r="A2548" s="5">
        <v>42155</v>
      </c>
      <c r="B2548" s="3">
        <f>YEAR(Table1[[#This Row],[Order Date]])</f>
        <v>2015</v>
      </c>
      <c r="C2548" s="3">
        <f>MONTH(Table1[[#This Row],[Order Date]])</f>
        <v>5</v>
      </c>
      <c r="D2548" s="1" t="s">
        <v>217</v>
      </c>
      <c r="E2548" s="1" t="s">
        <v>296</v>
      </c>
      <c r="F2548" s="1" t="s">
        <v>11</v>
      </c>
      <c r="G2548" s="1" t="s">
        <v>16</v>
      </c>
      <c r="H2548" s="1" t="s">
        <v>2077</v>
      </c>
      <c r="I2548" s="2">
        <v>15.75</v>
      </c>
      <c r="J2548" s="3">
        <v>5</v>
      </c>
      <c r="K2548" s="2">
        <v>7.56</v>
      </c>
    </row>
    <row r="2549" spans="1:11" x14ac:dyDescent="0.2">
      <c r="A2549" s="5">
        <v>42155</v>
      </c>
      <c r="B2549" s="3">
        <f>YEAR(Table1[[#This Row],[Order Date]])</f>
        <v>2015</v>
      </c>
      <c r="C2549" s="3">
        <f>MONTH(Table1[[#This Row],[Order Date]])</f>
        <v>5</v>
      </c>
      <c r="D2549" s="1" t="s">
        <v>217</v>
      </c>
      <c r="E2549" s="1" t="s">
        <v>296</v>
      </c>
      <c r="F2549" s="1" t="s">
        <v>11</v>
      </c>
      <c r="G2549" s="1" t="s">
        <v>18</v>
      </c>
      <c r="H2549" s="1" t="s">
        <v>1410</v>
      </c>
      <c r="I2549" s="2">
        <v>323.10000000000002</v>
      </c>
      <c r="J2549" s="3">
        <v>2</v>
      </c>
      <c r="K2549" s="2">
        <v>61.39</v>
      </c>
    </row>
    <row r="2550" spans="1:11" x14ac:dyDescent="0.2">
      <c r="A2550" s="5">
        <v>42155</v>
      </c>
      <c r="B2550" s="3">
        <f>YEAR(Table1[[#This Row],[Order Date]])</f>
        <v>2015</v>
      </c>
      <c r="C2550" s="3">
        <f>MONTH(Table1[[#This Row],[Order Date]])</f>
        <v>5</v>
      </c>
      <c r="D2550" s="1" t="s">
        <v>2094</v>
      </c>
      <c r="E2550" s="1" t="s">
        <v>315</v>
      </c>
      <c r="F2550" s="1" t="s">
        <v>34</v>
      </c>
      <c r="G2550" s="1" t="s">
        <v>35</v>
      </c>
      <c r="H2550" s="1" t="s">
        <v>650</v>
      </c>
      <c r="I2550" s="2">
        <v>2567.84</v>
      </c>
      <c r="J2550" s="3">
        <v>8</v>
      </c>
      <c r="K2550" s="2">
        <v>770.35</v>
      </c>
    </row>
    <row r="2551" spans="1:11" x14ac:dyDescent="0.2">
      <c r="A2551" s="5">
        <v>42155</v>
      </c>
      <c r="B2551" s="3">
        <f>YEAR(Table1[[#This Row],[Order Date]])</f>
        <v>2015</v>
      </c>
      <c r="C2551" s="3">
        <f>MONTH(Table1[[#This Row],[Order Date]])</f>
        <v>5</v>
      </c>
      <c r="D2551" s="1" t="s">
        <v>2095</v>
      </c>
      <c r="E2551" s="1" t="s">
        <v>245</v>
      </c>
      <c r="F2551" s="1" t="s">
        <v>11</v>
      </c>
      <c r="G2551" s="1" t="s">
        <v>24</v>
      </c>
      <c r="H2551" s="1" t="s">
        <v>577</v>
      </c>
      <c r="I2551" s="2">
        <v>10.27</v>
      </c>
      <c r="J2551" s="3">
        <v>3</v>
      </c>
      <c r="K2551" s="2">
        <v>1.1599999999999999</v>
      </c>
    </row>
    <row r="2552" spans="1:11" x14ac:dyDescent="0.2">
      <c r="A2552" s="5">
        <v>42155</v>
      </c>
      <c r="B2552" s="3">
        <f>YEAR(Table1[[#This Row],[Order Date]])</f>
        <v>2015</v>
      </c>
      <c r="C2552" s="3">
        <f>MONTH(Table1[[#This Row],[Order Date]])</f>
        <v>5</v>
      </c>
      <c r="D2552" s="1" t="s">
        <v>803</v>
      </c>
      <c r="E2552" s="1" t="s">
        <v>149</v>
      </c>
      <c r="F2552" s="1" t="s">
        <v>11</v>
      </c>
      <c r="G2552" s="1" t="s">
        <v>43</v>
      </c>
      <c r="H2552" s="1" t="s">
        <v>2096</v>
      </c>
      <c r="I2552" s="2">
        <v>7.56</v>
      </c>
      <c r="J2552" s="3">
        <v>6</v>
      </c>
      <c r="K2552" s="2">
        <v>0.3</v>
      </c>
    </row>
    <row r="2553" spans="1:11" x14ac:dyDescent="0.2">
      <c r="A2553" s="5">
        <v>42155</v>
      </c>
      <c r="B2553" s="3">
        <f>YEAR(Table1[[#This Row],[Order Date]])</f>
        <v>2015</v>
      </c>
      <c r="C2553" s="3">
        <f>MONTH(Table1[[#This Row],[Order Date]])</f>
        <v>5</v>
      </c>
      <c r="D2553" s="1" t="s">
        <v>1167</v>
      </c>
      <c r="E2553" s="1" t="s">
        <v>15</v>
      </c>
      <c r="F2553" s="1" t="s">
        <v>11</v>
      </c>
      <c r="G2553" s="1" t="s">
        <v>16</v>
      </c>
      <c r="H2553" s="1" t="s">
        <v>348</v>
      </c>
      <c r="I2553" s="2">
        <v>5.9</v>
      </c>
      <c r="J2553" s="3">
        <v>2</v>
      </c>
      <c r="K2553" s="2">
        <v>1.99</v>
      </c>
    </row>
    <row r="2554" spans="1:11" x14ac:dyDescent="0.2">
      <c r="A2554" s="5">
        <v>42155</v>
      </c>
      <c r="B2554" s="3">
        <f>YEAR(Table1[[#This Row],[Order Date]])</f>
        <v>2015</v>
      </c>
      <c r="C2554" s="3">
        <f>MONTH(Table1[[#This Row],[Order Date]])</f>
        <v>5</v>
      </c>
      <c r="D2554" s="1" t="s">
        <v>1167</v>
      </c>
      <c r="E2554" s="1" t="s">
        <v>15</v>
      </c>
      <c r="F2554" s="1" t="s">
        <v>11</v>
      </c>
      <c r="G2554" s="1" t="s">
        <v>12</v>
      </c>
      <c r="H2554" s="1" t="s">
        <v>1158</v>
      </c>
      <c r="I2554" s="2">
        <v>173.49</v>
      </c>
      <c r="J2554" s="3">
        <v>7</v>
      </c>
      <c r="K2554" s="2">
        <v>54.22</v>
      </c>
    </row>
    <row r="2555" spans="1:11" x14ac:dyDescent="0.2">
      <c r="A2555" s="5">
        <v>42155</v>
      </c>
      <c r="B2555" s="3">
        <f>YEAR(Table1[[#This Row],[Order Date]])</f>
        <v>2015</v>
      </c>
      <c r="C2555" s="3">
        <f>MONTH(Table1[[#This Row],[Order Date]])</f>
        <v>5</v>
      </c>
      <c r="D2555" s="1" t="s">
        <v>1167</v>
      </c>
      <c r="E2555" s="1" t="s">
        <v>15</v>
      </c>
      <c r="F2555" s="1" t="s">
        <v>34</v>
      </c>
      <c r="G2555" s="1" t="s">
        <v>47</v>
      </c>
      <c r="H2555" s="1" t="s">
        <v>2097</v>
      </c>
      <c r="I2555" s="2">
        <v>51.56</v>
      </c>
      <c r="J2555" s="3">
        <v>2</v>
      </c>
      <c r="K2555" s="2">
        <v>-61.87</v>
      </c>
    </row>
    <row r="2556" spans="1:11" x14ac:dyDescent="0.2">
      <c r="A2556" s="5">
        <v>42155</v>
      </c>
      <c r="B2556" s="3">
        <f>YEAR(Table1[[#This Row],[Order Date]])</f>
        <v>2015</v>
      </c>
      <c r="C2556" s="3">
        <f>MONTH(Table1[[#This Row],[Order Date]])</f>
        <v>5</v>
      </c>
      <c r="D2556" s="1" t="s">
        <v>1167</v>
      </c>
      <c r="E2556" s="1" t="s">
        <v>15</v>
      </c>
      <c r="F2556" s="1" t="s">
        <v>11</v>
      </c>
      <c r="G2556" s="1" t="s">
        <v>20</v>
      </c>
      <c r="H2556" s="1" t="s">
        <v>118</v>
      </c>
      <c r="I2556" s="2">
        <v>3.56</v>
      </c>
      <c r="J2556" s="3">
        <v>3</v>
      </c>
      <c r="K2556" s="2">
        <v>-6.24</v>
      </c>
    </row>
    <row r="2557" spans="1:11" x14ac:dyDescent="0.2">
      <c r="A2557" s="5">
        <v>42155</v>
      </c>
      <c r="B2557" s="3">
        <f>YEAR(Table1[[#This Row],[Order Date]])</f>
        <v>2015</v>
      </c>
      <c r="C2557" s="3">
        <f>MONTH(Table1[[#This Row],[Order Date]])</f>
        <v>5</v>
      </c>
      <c r="D2557" s="1" t="s">
        <v>1741</v>
      </c>
      <c r="E2557" s="1" t="s">
        <v>177</v>
      </c>
      <c r="F2557" s="1" t="s">
        <v>11</v>
      </c>
      <c r="G2557" s="1" t="s">
        <v>12</v>
      </c>
      <c r="H2557" s="1" t="s">
        <v>312</v>
      </c>
      <c r="I2557" s="2">
        <v>274.8</v>
      </c>
      <c r="J2557" s="3">
        <v>5</v>
      </c>
      <c r="K2557" s="2">
        <v>134.65</v>
      </c>
    </row>
    <row r="2558" spans="1:11" x14ac:dyDescent="0.2">
      <c r="A2558" s="5">
        <v>42155</v>
      </c>
      <c r="B2558" s="3">
        <f>YEAR(Table1[[#This Row],[Order Date]])</f>
        <v>2015</v>
      </c>
      <c r="C2558" s="3">
        <f>MONTH(Table1[[#This Row],[Order Date]])</f>
        <v>5</v>
      </c>
      <c r="D2558" s="1" t="s">
        <v>1741</v>
      </c>
      <c r="E2558" s="1" t="s">
        <v>177</v>
      </c>
      <c r="F2558" s="1" t="s">
        <v>11</v>
      </c>
      <c r="G2558" s="1" t="s">
        <v>18</v>
      </c>
      <c r="H2558" s="1" t="s">
        <v>1400</v>
      </c>
      <c r="I2558" s="2">
        <v>62.18</v>
      </c>
      <c r="J2558" s="3">
        <v>1</v>
      </c>
      <c r="K2558" s="2">
        <v>16.79</v>
      </c>
    </row>
    <row r="2559" spans="1:11" x14ac:dyDescent="0.2">
      <c r="A2559" s="5">
        <v>42155</v>
      </c>
      <c r="B2559" s="3">
        <f>YEAR(Table1[[#This Row],[Order Date]])</f>
        <v>2015</v>
      </c>
      <c r="C2559" s="3">
        <f>MONTH(Table1[[#This Row],[Order Date]])</f>
        <v>5</v>
      </c>
      <c r="D2559" s="1" t="s">
        <v>1741</v>
      </c>
      <c r="E2559" s="1" t="s">
        <v>177</v>
      </c>
      <c r="F2559" s="1" t="s">
        <v>34</v>
      </c>
      <c r="G2559" s="1" t="s">
        <v>47</v>
      </c>
      <c r="H2559" s="1" t="s">
        <v>137</v>
      </c>
      <c r="I2559" s="2">
        <v>8.2799999999999994</v>
      </c>
      <c r="J2559" s="3">
        <v>2</v>
      </c>
      <c r="K2559" s="2">
        <v>2.98</v>
      </c>
    </row>
    <row r="2560" spans="1:11" x14ac:dyDescent="0.2">
      <c r="A2560" s="5">
        <v>42156</v>
      </c>
      <c r="B2560" s="3">
        <f>YEAR(Table1[[#This Row],[Order Date]])</f>
        <v>2015</v>
      </c>
      <c r="C2560" s="3">
        <f>MONTH(Table1[[#This Row],[Order Date]])</f>
        <v>6</v>
      </c>
      <c r="D2560" s="1" t="s">
        <v>445</v>
      </c>
      <c r="E2560" s="1" t="s">
        <v>10</v>
      </c>
      <c r="F2560" s="1" t="s">
        <v>11</v>
      </c>
      <c r="G2560" s="1" t="s">
        <v>20</v>
      </c>
      <c r="H2560" s="1" t="s">
        <v>1302</v>
      </c>
      <c r="I2560" s="2">
        <v>5.73</v>
      </c>
      <c r="J2560" s="3">
        <v>8</v>
      </c>
      <c r="K2560" s="2">
        <v>-9.16</v>
      </c>
    </row>
    <row r="2561" spans="1:11" x14ac:dyDescent="0.2">
      <c r="A2561" s="5">
        <v>42156</v>
      </c>
      <c r="B2561" s="3">
        <f>YEAR(Table1[[#This Row],[Order Date]])</f>
        <v>2015</v>
      </c>
      <c r="C2561" s="3">
        <f>MONTH(Table1[[#This Row],[Order Date]])</f>
        <v>6</v>
      </c>
      <c r="D2561" s="1" t="s">
        <v>445</v>
      </c>
      <c r="E2561" s="1" t="s">
        <v>10</v>
      </c>
      <c r="F2561" s="1" t="s">
        <v>11</v>
      </c>
      <c r="G2561" s="1" t="s">
        <v>12</v>
      </c>
      <c r="H2561" s="1" t="s">
        <v>2098</v>
      </c>
      <c r="I2561" s="2">
        <v>42.24</v>
      </c>
      <c r="J2561" s="3">
        <v>10</v>
      </c>
      <c r="K2561" s="2">
        <v>13.2</v>
      </c>
    </row>
    <row r="2562" spans="1:11" x14ac:dyDescent="0.2">
      <c r="A2562" s="5">
        <v>42156</v>
      </c>
      <c r="B2562" s="3">
        <f>YEAR(Table1[[#This Row],[Order Date]])</f>
        <v>2015</v>
      </c>
      <c r="C2562" s="3">
        <f>MONTH(Table1[[#This Row],[Order Date]])</f>
        <v>6</v>
      </c>
      <c r="D2562" s="1" t="s">
        <v>244</v>
      </c>
      <c r="E2562" s="1" t="s">
        <v>110</v>
      </c>
      <c r="F2562" s="1" t="s">
        <v>39</v>
      </c>
      <c r="G2562" s="1" t="s">
        <v>40</v>
      </c>
      <c r="H2562" s="1" t="s">
        <v>1352</v>
      </c>
      <c r="I2562" s="2">
        <v>299.98</v>
      </c>
      <c r="J2562" s="3">
        <v>2</v>
      </c>
      <c r="K2562" s="2">
        <v>83.99</v>
      </c>
    </row>
    <row r="2563" spans="1:11" x14ac:dyDescent="0.2">
      <c r="A2563" s="5">
        <v>42156</v>
      </c>
      <c r="B2563" s="3">
        <f>YEAR(Table1[[#This Row],[Order Date]])</f>
        <v>2015</v>
      </c>
      <c r="C2563" s="3">
        <f>MONTH(Table1[[#This Row],[Order Date]])</f>
        <v>6</v>
      </c>
      <c r="D2563" s="1" t="s">
        <v>244</v>
      </c>
      <c r="E2563" s="1" t="s">
        <v>110</v>
      </c>
      <c r="F2563" s="1" t="s">
        <v>11</v>
      </c>
      <c r="G2563" s="1" t="s">
        <v>20</v>
      </c>
      <c r="H2563" s="1" t="s">
        <v>269</v>
      </c>
      <c r="I2563" s="2">
        <v>403.68</v>
      </c>
      <c r="J2563" s="3">
        <v>6</v>
      </c>
      <c r="K2563" s="2">
        <v>181.66</v>
      </c>
    </row>
    <row r="2564" spans="1:11" x14ac:dyDescent="0.2">
      <c r="A2564" s="5">
        <v>42156</v>
      </c>
      <c r="B2564" s="3">
        <f>YEAR(Table1[[#This Row],[Order Date]])</f>
        <v>2015</v>
      </c>
      <c r="C2564" s="3">
        <f>MONTH(Table1[[#This Row],[Order Date]])</f>
        <v>6</v>
      </c>
      <c r="D2564" s="1" t="s">
        <v>244</v>
      </c>
      <c r="E2564" s="1" t="s">
        <v>110</v>
      </c>
      <c r="F2564" s="1" t="s">
        <v>39</v>
      </c>
      <c r="G2564" s="1" t="s">
        <v>40</v>
      </c>
      <c r="H2564" s="1" t="s">
        <v>2050</v>
      </c>
      <c r="I2564" s="2">
        <v>41.9</v>
      </c>
      <c r="J2564" s="3">
        <v>2</v>
      </c>
      <c r="K2564" s="2">
        <v>11.73</v>
      </c>
    </row>
    <row r="2565" spans="1:11" x14ac:dyDescent="0.2">
      <c r="A2565" s="5">
        <v>42156</v>
      </c>
      <c r="B2565" s="3">
        <f>YEAR(Table1[[#This Row],[Order Date]])</f>
        <v>2015</v>
      </c>
      <c r="C2565" s="3">
        <f>MONTH(Table1[[#This Row],[Order Date]])</f>
        <v>6</v>
      </c>
      <c r="D2565" s="1" t="s">
        <v>244</v>
      </c>
      <c r="E2565" s="1" t="s">
        <v>110</v>
      </c>
      <c r="F2565" s="1" t="s">
        <v>11</v>
      </c>
      <c r="G2565" s="1" t="s">
        <v>16</v>
      </c>
      <c r="H2565" s="1" t="s">
        <v>2099</v>
      </c>
      <c r="I2565" s="2">
        <v>28.91</v>
      </c>
      <c r="J2565" s="3">
        <v>7</v>
      </c>
      <c r="K2565" s="2">
        <v>13.3</v>
      </c>
    </row>
    <row r="2566" spans="1:11" x14ac:dyDescent="0.2">
      <c r="A2566" s="5">
        <v>42156</v>
      </c>
      <c r="B2566" s="3">
        <f>YEAR(Table1[[#This Row],[Order Date]])</f>
        <v>2015</v>
      </c>
      <c r="C2566" s="3">
        <f>MONTH(Table1[[#This Row],[Order Date]])</f>
        <v>6</v>
      </c>
      <c r="D2566" s="1" t="s">
        <v>2100</v>
      </c>
      <c r="E2566" s="1" t="s">
        <v>27</v>
      </c>
      <c r="F2566" s="1" t="s">
        <v>11</v>
      </c>
      <c r="G2566" s="1" t="s">
        <v>12</v>
      </c>
      <c r="H2566" s="1" t="s">
        <v>1418</v>
      </c>
      <c r="I2566" s="2">
        <v>11.76</v>
      </c>
      <c r="J2566" s="3">
        <v>2</v>
      </c>
      <c r="K2566" s="2">
        <v>5.76</v>
      </c>
    </row>
    <row r="2567" spans="1:11" x14ac:dyDescent="0.2">
      <c r="A2567" s="5">
        <v>42159</v>
      </c>
      <c r="B2567" s="3">
        <f>YEAR(Table1[[#This Row],[Order Date]])</f>
        <v>2015</v>
      </c>
      <c r="C2567" s="3">
        <f>MONTH(Table1[[#This Row],[Order Date]])</f>
        <v>6</v>
      </c>
      <c r="D2567" s="1" t="s">
        <v>590</v>
      </c>
      <c r="E2567" s="1" t="s">
        <v>164</v>
      </c>
      <c r="F2567" s="1" t="s">
        <v>11</v>
      </c>
      <c r="G2567" s="1" t="s">
        <v>16</v>
      </c>
      <c r="H2567" s="1" t="s">
        <v>348</v>
      </c>
      <c r="I2567" s="2">
        <v>7.38</v>
      </c>
      <c r="J2567" s="3">
        <v>2</v>
      </c>
      <c r="K2567" s="2">
        <v>3.47</v>
      </c>
    </row>
    <row r="2568" spans="1:11" x14ac:dyDescent="0.2">
      <c r="A2568" s="5">
        <v>42159</v>
      </c>
      <c r="B2568" s="3">
        <f>YEAR(Table1[[#This Row],[Order Date]])</f>
        <v>2015</v>
      </c>
      <c r="C2568" s="3">
        <f>MONTH(Table1[[#This Row],[Order Date]])</f>
        <v>6</v>
      </c>
      <c r="D2568" s="1" t="s">
        <v>590</v>
      </c>
      <c r="E2568" s="1" t="s">
        <v>164</v>
      </c>
      <c r="F2568" s="1" t="s">
        <v>11</v>
      </c>
      <c r="G2568" s="1" t="s">
        <v>24</v>
      </c>
      <c r="H2568" s="1" t="s">
        <v>353</v>
      </c>
      <c r="I2568" s="2">
        <v>9.26</v>
      </c>
      <c r="J2568" s="3">
        <v>2</v>
      </c>
      <c r="K2568" s="2">
        <v>3.06</v>
      </c>
    </row>
    <row r="2569" spans="1:11" x14ac:dyDescent="0.2">
      <c r="A2569" s="5">
        <v>42159</v>
      </c>
      <c r="B2569" s="3">
        <f>YEAR(Table1[[#This Row],[Order Date]])</f>
        <v>2015</v>
      </c>
      <c r="C2569" s="3">
        <f>MONTH(Table1[[#This Row],[Order Date]])</f>
        <v>6</v>
      </c>
      <c r="D2569" s="1" t="s">
        <v>1557</v>
      </c>
      <c r="E2569" s="1" t="s">
        <v>149</v>
      </c>
      <c r="F2569" s="1" t="s">
        <v>11</v>
      </c>
      <c r="G2569" s="1" t="s">
        <v>12</v>
      </c>
      <c r="H2569" s="1" t="s">
        <v>985</v>
      </c>
      <c r="I2569" s="2">
        <v>30.44</v>
      </c>
      <c r="J2569" s="3">
        <v>4</v>
      </c>
      <c r="K2569" s="2">
        <v>14.31</v>
      </c>
    </row>
    <row r="2570" spans="1:11" x14ac:dyDescent="0.2">
      <c r="A2570" s="5">
        <v>42159</v>
      </c>
      <c r="B2570" s="3">
        <f>YEAR(Table1[[#This Row],[Order Date]])</f>
        <v>2015</v>
      </c>
      <c r="C2570" s="3">
        <f>MONTH(Table1[[#This Row],[Order Date]])</f>
        <v>6</v>
      </c>
      <c r="D2570" s="1" t="s">
        <v>1557</v>
      </c>
      <c r="E2570" s="1" t="s">
        <v>149</v>
      </c>
      <c r="F2570" s="1" t="s">
        <v>34</v>
      </c>
      <c r="G2570" s="1" t="s">
        <v>47</v>
      </c>
      <c r="H2570" s="1" t="s">
        <v>1861</v>
      </c>
      <c r="I2570" s="2">
        <v>35.28</v>
      </c>
      <c r="J2570" s="3">
        <v>3</v>
      </c>
      <c r="K2570" s="2">
        <v>12</v>
      </c>
    </row>
    <row r="2571" spans="1:11" x14ac:dyDescent="0.2">
      <c r="A2571" s="5">
        <v>42159</v>
      </c>
      <c r="B2571" s="3">
        <f>YEAR(Table1[[#This Row],[Order Date]])</f>
        <v>2015</v>
      </c>
      <c r="C2571" s="3">
        <f>MONTH(Table1[[#This Row],[Order Date]])</f>
        <v>6</v>
      </c>
      <c r="D2571" s="1" t="s">
        <v>2101</v>
      </c>
      <c r="E2571" s="1" t="s">
        <v>27</v>
      </c>
      <c r="F2571" s="1" t="s">
        <v>39</v>
      </c>
      <c r="G2571" s="1" t="s">
        <v>52</v>
      </c>
      <c r="H2571" s="1" t="s">
        <v>508</v>
      </c>
      <c r="I2571" s="2">
        <v>119.98</v>
      </c>
      <c r="J2571" s="3">
        <v>2</v>
      </c>
      <c r="K2571" s="2">
        <v>35.99</v>
      </c>
    </row>
    <row r="2572" spans="1:11" x14ac:dyDescent="0.2">
      <c r="A2572" s="5">
        <v>42159</v>
      </c>
      <c r="B2572" s="3">
        <f>YEAR(Table1[[#This Row],[Order Date]])</f>
        <v>2015</v>
      </c>
      <c r="C2572" s="3">
        <f>MONTH(Table1[[#This Row],[Order Date]])</f>
        <v>6</v>
      </c>
      <c r="D2572" s="1" t="s">
        <v>2101</v>
      </c>
      <c r="E2572" s="1" t="s">
        <v>27</v>
      </c>
      <c r="F2572" s="1" t="s">
        <v>39</v>
      </c>
      <c r="G2572" s="1" t="s">
        <v>52</v>
      </c>
      <c r="H2572" s="1" t="s">
        <v>2102</v>
      </c>
      <c r="I2572" s="2">
        <v>989.97</v>
      </c>
      <c r="J2572" s="3">
        <v>3</v>
      </c>
      <c r="K2572" s="2">
        <v>395.99</v>
      </c>
    </row>
    <row r="2573" spans="1:11" x14ac:dyDescent="0.2">
      <c r="A2573" s="5">
        <v>42160</v>
      </c>
      <c r="B2573" s="3">
        <f>YEAR(Table1[[#This Row],[Order Date]])</f>
        <v>2015</v>
      </c>
      <c r="C2573" s="3">
        <f>MONTH(Table1[[#This Row],[Order Date]])</f>
        <v>6</v>
      </c>
      <c r="D2573" s="1" t="s">
        <v>1946</v>
      </c>
      <c r="E2573" s="1" t="s">
        <v>149</v>
      </c>
      <c r="F2573" s="1" t="s">
        <v>34</v>
      </c>
      <c r="G2573" s="1" t="s">
        <v>35</v>
      </c>
      <c r="H2573" s="1" t="s">
        <v>994</v>
      </c>
      <c r="I2573" s="2">
        <v>1522.64</v>
      </c>
      <c r="J2573" s="3">
        <v>9</v>
      </c>
      <c r="K2573" s="2">
        <v>169.18</v>
      </c>
    </row>
    <row r="2574" spans="1:11" x14ac:dyDescent="0.2">
      <c r="A2574" s="5">
        <v>42160</v>
      </c>
      <c r="B2574" s="3">
        <f>YEAR(Table1[[#This Row],[Order Date]])</f>
        <v>2015</v>
      </c>
      <c r="C2574" s="3">
        <f>MONTH(Table1[[#This Row],[Order Date]])</f>
        <v>6</v>
      </c>
      <c r="D2574" s="1" t="s">
        <v>2103</v>
      </c>
      <c r="E2574" s="1" t="s">
        <v>186</v>
      </c>
      <c r="F2574" s="1" t="s">
        <v>11</v>
      </c>
      <c r="G2574" s="1" t="s">
        <v>12</v>
      </c>
      <c r="H2574" s="1" t="s">
        <v>1857</v>
      </c>
      <c r="I2574" s="2">
        <v>10.56</v>
      </c>
      <c r="J2574" s="3">
        <v>2</v>
      </c>
      <c r="K2574" s="2">
        <v>4.75</v>
      </c>
    </row>
    <row r="2575" spans="1:11" x14ac:dyDescent="0.2">
      <c r="A2575" s="5">
        <v>42162</v>
      </c>
      <c r="B2575" s="3">
        <f>YEAR(Table1[[#This Row],[Order Date]])</f>
        <v>2015</v>
      </c>
      <c r="C2575" s="3">
        <f>MONTH(Table1[[#This Row],[Order Date]])</f>
        <v>6</v>
      </c>
      <c r="D2575" s="1" t="s">
        <v>2104</v>
      </c>
      <c r="E2575" s="1" t="s">
        <v>27</v>
      </c>
      <c r="F2575" s="1" t="s">
        <v>11</v>
      </c>
      <c r="G2575" s="1" t="s">
        <v>20</v>
      </c>
      <c r="H2575" s="1" t="s">
        <v>67</v>
      </c>
      <c r="I2575" s="2">
        <v>7.52</v>
      </c>
      <c r="J2575" s="3">
        <v>5</v>
      </c>
      <c r="K2575" s="2">
        <v>2.63</v>
      </c>
    </row>
    <row r="2576" spans="1:11" x14ac:dyDescent="0.2">
      <c r="A2576" s="5">
        <v>42162</v>
      </c>
      <c r="B2576" s="3">
        <f>YEAR(Table1[[#This Row],[Order Date]])</f>
        <v>2015</v>
      </c>
      <c r="C2576" s="3">
        <f>MONTH(Table1[[#This Row],[Order Date]])</f>
        <v>6</v>
      </c>
      <c r="D2576" s="1" t="s">
        <v>661</v>
      </c>
      <c r="E2576" s="1" t="s">
        <v>23</v>
      </c>
      <c r="F2576" s="1" t="s">
        <v>11</v>
      </c>
      <c r="G2576" s="1" t="s">
        <v>20</v>
      </c>
      <c r="H2576" s="1" t="s">
        <v>1993</v>
      </c>
      <c r="I2576" s="2">
        <v>18.309999999999999</v>
      </c>
      <c r="J2576" s="3">
        <v>4</v>
      </c>
      <c r="K2576" s="2">
        <v>-12.21</v>
      </c>
    </row>
    <row r="2577" spans="1:11" x14ac:dyDescent="0.2">
      <c r="A2577" s="5">
        <v>42162</v>
      </c>
      <c r="B2577" s="3">
        <f>YEAR(Table1[[#This Row],[Order Date]])</f>
        <v>2015</v>
      </c>
      <c r="C2577" s="3">
        <f>MONTH(Table1[[#This Row],[Order Date]])</f>
        <v>6</v>
      </c>
      <c r="D2577" s="1" t="s">
        <v>661</v>
      </c>
      <c r="E2577" s="1" t="s">
        <v>23</v>
      </c>
      <c r="F2577" s="1" t="s">
        <v>11</v>
      </c>
      <c r="G2577" s="1" t="s">
        <v>12</v>
      </c>
      <c r="H2577" s="1" t="s">
        <v>934</v>
      </c>
      <c r="I2577" s="2">
        <v>25.92</v>
      </c>
      <c r="J2577" s="3">
        <v>5</v>
      </c>
      <c r="K2577" s="2">
        <v>9.07</v>
      </c>
    </row>
    <row r="2578" spans="1:11" x14ac:dyDescent="0.2">
      <c r="A2578" s="5">
        <v>42162</v>
      </c>
      <c r="B2578" s="3">
        <f>YEAR(Table1[[#This Row],[Order Date]])</f>
        <v>2015</v>
      </c>
      <c r="C2578" s="3">
        <f>MONTH(Table1[[#This Row],[Order Date]])</f>
        <v>6</v>
      </c>
      <c r="D2578" s="1" t="s">
        <v>661</v>
      </c>
      <c r="E2578" s="1" t="s">
        <v>23</v>
      </c>
      <c r="F2578" s="1" t="s">
        <v>11</v>
      </c>
      <c r="G2578" s="1" t="s">
        <v>24</v>
      </c>
      <c r="H2578" s="1" t="s">
        <v>338</v>
      </c>
      <c r="I2578" s="2">
        <v>8.02</v>
      </c>
      <c r="J2578" s="3">
        <v>3</v>
      </c>
      <c r="K2578" s="2">
        <v>1</v>
      </c>
    </row>
    <row r="2579" spans="1:11" x14ac:dyDescent="0.2">
      <c r="A2579" s="5">
        <v>42163</v>
      </c>
      <c r="B2579" s="3">
        <f>YEAR(Table1[[#This Row],[Order Date]])</f>
        <v>2015</v>
      </c>
      <c r="C2579" s="3">
        <f>MONTH(Table1[[#This Row],[Order Date]])</f>
        <v>6</v>
      </c>
      <c r="D2579" s="1" t="s">
        <v>1842</v>
      </c>
      <c r="E2579" s="1" t="s">
        <v>15</v>
      </c>
      <c r="F2579" s="1" t="s">
        <v>39</v>
      </c>
      <c r="G2579" s="1" t="s">
        <v>52</v>
      </c>
      <c r="H2579" s="1" t="s">
        <v>1520</v>
      </c>
      <c r="I2579" s="2">
        <v>2.38</v>
      </c>
      <c r="J2579" s="3">
        <v>3</v>
      </c>
      <c r="K2579" s="2">
        <v>0.74</v>
      </c>
    </row>
    <row r="2580" spans="1:11" x14ac:dyDescent="0.2">
      <c r="A2580" s="5">
        <v>42163</v>
      </c>
      <c r="B2580" s="3">
        <f>YEAR(Table1[[#This Row],[Order Date]])</f>
        <v>2015</v>
      </c>
      <c r="C2580" s="3">
        <f>MONTH(Table1[[#This Row],[Order Date]])</f>
        <v>6</v>
      </c>
      <c r="D2580" s="1" t="s">
        <v>1842</v>
      </c>
      <c r="E2580" s="1" t="s">
        <v>15</v>
      </c>
      <c r="F2580" s="1" t="s">
        <v>11</v>
      </c>
      <c r="G2580" s="1" t="s">
        <v>92</v>
      </c>
      <c r="H2580" s="1" t="s">
        <v>1997</v>
      </c>
      <c r="I2580" s="2">
        <v>143.13</v>
      </c>
      <c r="J2580" s="3">
        <v>2</v>
      </c>
      <c r="K2580" s="2">
        <v>-393.6</v>
      </c>
    </row>
    <row r="2581" spans="1:11" x14ac:dyDescent="0.2">
      <c r="A2581" s="5">
        <v>42163</v>
      </c>
      <c r="B2581" s="3">
        <f>YEAR(Table1[[#This Row],[Order Date]])</f>
        <v>2015</v>
      </c>
      <c r="C2581" s="3">
        <f>MONTH(Table1[[#This Row],[Order Date]])</f>
        <v>6</v>
      </c>
      <c r="D2581" s="1" t="s">
        <v>1886</v>
      </c>
      <c r="E2581" s="1" t="s">
        <v>123</v>
      </c>
      <c r="F2581" s="1" t="s">
        <v>11</v>
      </c>
      <c r="G2581" s="1" t="s">
        <v>12</v>
      </c>
      <c r="H2581" s="1" t="s">
        <v>370</v>
      </c>
      <c r="I2581" s="2">
        <v>173.49</v>
      </c>
      <c r="J2581" s="3">
        <v>7</v>
      </c>
      <c r="K2581" s="2">
        <v>54.22</v>
      </c>
    </row>
    <row r="2582" spans="1:11" x14ac:dyDescent="0.2">
      <c r="A2582" s="5">
        <v>42163</v>
      </c>
      <c r="B2582" s="3">
        <f>YEAR(Table1[[#This Row],[Order Date]])</f>
        <v>2015</v>
      </c>
      <c r="C2582" s="3">
        <f>MONTH(Table1[[#This Row],[Order Date]])</f>
        <v>6</v>
      </c>
      <c r="D2582" s="1" t="s">
        <v>1886</v>
      </c>
      <c r="E2582" s="1" t="s">
        <v>123</v>
      </c>
      <c r="F2582" s="1" t="s">
        <v>11</v>
      </c>
      <c r="G2582" s="1" t="s">
        <v>18</v>
      </c>
      <c r="H2582" s="1" t="s">
        <v>1410</v>
      </c>
      <c r="I2582" s="2">
        <v>516.96</v>
      </c>
      <c r="J2582" s="3">
        <v>4</v>
      </c>
      <c r="K2582" s="2">
        <v>-6.46</v>
      </c>
    </row>
    <row r="2583" spans="1:11" x14ac:dyDescent="0.2">
      <c r="A2583" s="5">
        <v>42163</v>
      </c>
      <c r="B2583" s="3">
        <f>YEAR(Table1[[#This Row],[Order Date]])</f>
        <v>2015</v>
      </c>
      <c r="C2583" s="3">
        <f>MONTH(Table1[[#This Row],[Order Date]])</f>
        <v>6</v>
      </c>
      <c r="D2583" s="1" t="s">
        <v>1886</v>
      </c>
      <c r="E2583" s="1" t="s">
        <v>123</v>
      </c>
      <c r="F2583" s="1" t="s">
        <v>34</v>
      </c>
      <c r="G2583" s="1" t="s">
        <v>47</v>
      </c>
      <c r="H2583" s="1" t="s">
        <v>2105</v>
      </c>
      <c r="I2583" s="2">
        <v>173.21</v>
      </c>
      <c r="J2583" s="3">
        <v>7</v>
      </c>
      <c r="K2583" s="2">
        <v>45.47</v>
      </c>
    </row>
    <row r="2584" spans="1:11" x14ac:dyDescent="0.2">
      <c r="A2584" s="5">
        <v>42163</v>
      </c>
      <c r="B2584" s="3">
        <f>YEAR(Table1[[#This Row],[Order Date]])</f>
        <v>2015</v>
      </c>
      <c r="C2584" s="3">
        <f>MONTH(Table1[[#This Row],[Order Date]])</f>
        <v>6</v>
      </c>
      <c r="D2584" s="1" t="s">
        <v>1886</v>
      </c>
      <c r="E2584" s="1" t="s">
        <v>123</v>
      </c>
      <c r="F2584" s="1" t="s">
        <v>11</v>
      </c>
      <c r="G2584" s="1" t="s">
        <v>24</v>
      </c>
      <c r="H2584" s="1" t="s">
        <v>1949</v>
      </c>
      <c r="I2584" s="2">
        <v>4.45</v>
      </c>
      <c r="J2584" s="3">
        <v>2</v>
      </c>
      <c r="K2584" s="2">
        <v>0.33</v>
      </c>
    </row>
    <row r="2585" spans="1:11" x14ac:dyDescent="0.2">
      <c r="A2585" s="5">
        <v>42163</v>
      </c>
      <c r="B2585" s="3">
        <f>YEAR(Table1[[#This Row],[Order Date]])</f>
        <v>2015</v>
      </c>
      <c r="C2585" s="3">
        <f>MONTH(Table1[[#This Row],[Order Date]])</f>
        <v>6</v>
      </c>
      <c r="D2585" s="1" t="s">
        <v>1886</v>
      </c>
      <c r="E2585" s="1" t="s">
        <v>123</v>
      </c>
      <c r="F2585" s="1" t="s">
        <v>11</v>
      </c>
      <c r="G2585" s="1" t="s">
        <v>16</v>
      </c>
      <c r="H2585" s="1" t="s">
        <v>393</v>
      </c>
      <c r="I2585" s="2">
        <v>9</v>
      </c>
      <c r="J2585" s="3">
        <v>3</v>
      </c>
      <c r="K2585" s="2">
        <v>3.15</v>
      </c>
    </row>
    <row r="2586" spans="1:11" x14ac:dyDescent="0.2">
      <c r="A2586" s="5">
        <v>42163</v>
      </c>
      <c r="B2586" s="3">
        <f>YEAR(Table1[[#This Row],[Order Date]])</f>
        <v>2015</v>
      </c>
      <c r="C2586" s="3">
        <f>MONTH(Table1[[#This Row],[Order Date]])</f>
        <v>6</v>
      </c>
      <c r="D2586" s="1" t="s">
        <v>1886</v>
      </c>
      <c r="E2586" s="1" t="s">
        <v>123</v>
      </c>
      <c r="F2586" s="1" t="s">
        <v>11</v>
      </c>
      <c r="G2586" s="1" t="s">
        <v>12</v>
      </c>
      <c r="H2586" s="1" t="s">
        <v>304</v>
      </c>
      <c r="I2586" s="2">
        <v>42.24</v>
      </c>
      <c r="J2586" s="3">
        <v>10</v>
      </c>
      <c r="K2586" s="2">
        <v>13.2</v>
      </c>
    </row>
    <row r="2587" spans="1:11" x14ac:dyDescent="0.2">
      <c r="A2587" s="5">
        <v>42163</v>
      </c>
      <c r="B2587" s="3">
        <f>YEAR(Table1[[#This Row],[Order Date]])</f>
        <v>2015</v>
      </c>
      <c r="C2587" s="3">
        <f>MONTH(Table1[[#This Row],[Order Date]])</f>
        <v>6</v>
      </c>
      <c r="D2587" s="1" t="s">
        <v>1886</v>
      </c>
      <c r="E2587" s="1" t="s">
        <v>123</v>
      </c>
      <c r="F2587" s="1" t="s">
        <v>11</v>
      </c>
      <c r="G2587" s="1" t="s">
        <v>20</v>
      </c>
      <c r="H2587" s="1" t="s">
        <v>1281</v>
      </c>
      <c r="I2587" s="2">
        <v>18.260000000000002</v>
      </c>
      <c r="J2587" s="3">
        <v>2</v>
      </c>
      <c r="K2587" s="2">
        <v>-13.39</v>
      </c>
    </row>
    <row r="2588" spans="1:11" x14ac:dyDescent="0.2">
      <c r="A2588" s="5">
        <v>42164</v>
      </c>
      <c r="B2588" s="3">
        <f>YEAR(Table1[[#This Row],[Order Date]])</f>
        <v>2015</v>
      </c>
      <c r="C2588" s="3">
        <f>MONTH(Table1[[#This Row],[Order Date]])</f>
        <v>6</v>
      </c>
      <c r="D2588" s="1" t="s">
        <v>1312</v>
      </c>
      <c r="E2588" s="1" t="s">
        <v>55</v>
      </c>
      <c r="F2588" s="1" t="s">
        <v>11</v>
      </c>
      <c r="G2588" s="1" t="s">
        <v>20</v>
      </c>
      <c r="H2588" s="1" t="s">
        <v>911</v>
      </c>
      <c r="I2588" s="2">
        <v>113.1</v>
      </c>
      <c r="J2588" s="3">
        <v>3</v>
      </c>
      <c r="K2588" s="2">
        <v>56.55</v>
      </c>
    </row>
    <row r="2589" spans="1:11" x14ac:dyDescent="0.2">
      <c r="A2589" s="5">
        <v>42164</v>
      </c>
      <c r="B2589" s="3">
        <f>YEAR(Table1[[#This Row],[Order Date]])</f>
        <v>2015</v>
      </c>
      <c r="C2589" s="3">
        <f>MONTH(Table1[[#This Row],[Order Date]])</f>
        <v>6</v>
      </c>
      <c r="D2589" s="1" t="s">
        <v>607</v>
      </c>
      <c r="E2589" s="1" t="s">
        <v>110</v>
      </c>
      <c r="F2589" s="1" t="s">
        <v>11</v>
      </c>
      <c r="G2589" s="1" t="s">
        <v>12</v>
      </c>
      <c r="H2589" s="1" t="s">
        <v>880</v>
      </c>
      <c r="I2589" s="2">
        <v>12.96</v>
      </c>
      <c r="J2589" s="3">
        <v>2</v>
      </c>
      <c r="K2589" s="2">
        <v>6.22</v>
      </c>
    </row>
    <row r="2590" spans="1:11" x14ac:dyDescent="0.2">
      <c r="A2590" s="5">
        <v>42164</v>
      </c>
      <c r="B2590" s="3">
        <f>YEAR(Table1[[#This Row],[Order Date]])</f>
        <v>2015</v>
      </c>
      <c r="C2590" s="3">
        <f>MONTH(Table1[[#This Row],[Order Date]])</f>
        <v>6</v>
      </c>
      <c r="D2590" s="1" t="s">
        <v>429</v>
      </c>
      <c r="E2590" s="1" t="s">
        <v>510</v>
      </c>
      <c r="F2590" s="1" t="s">
        <v>34</v>
      </c>
      <c r="G2590" s="1" t="s">
        <v>47</v>
      </c>
      <c r="H2590" s="1" t="s">
        <v>444</v>
      </c>
      <c r="I2590" s="2">
        <v>355.36</v>
      </c>
      <c r="J2590" s="3">
        <v>4</v>
      </c>
      <c r="K2590" s="2">
        <v>92.39</v>
      </c>
    </row>
    <row r="2591" spans="1:11" x14ac:dyDescent="0.2">
      <c r="A2591" s="5">
        <v>42164</v>
      </c>
      <c r="B2591" s="3">
        <f>YEAR(Table1[[#This Row],[Order Date]])</f>
        <v>2015</v>
      </c>
      <c r="C2591" s="3">
        <f>MONTH(Table1[[#This Row],[Order Date]])</f>
        <v>6</v>
      </c>
      <c r="D2591" s="1" t="s">
        <v>429</v>
      </c>
      <c r="E2591" s="1" t="s">
        <v>510</v>
      </c>
      <c r="F2591" s="1" t="s">
        <v>39</v>
      </c>
      <c r="G2591" s="1" t="s">
        <v>40</v>
      </c>
      <c r="H2591" s="1" t="s">
        <v>2106</v>
      </c>
      <c r="I2591" s="2">
        <v>140.38</v>
      </c>
      <c r="J2591" s="3">
        <v>3</v>
      </c>
      <c r="K2591" s="2">
        <v>8.77</v>
      </c>
    </row>
    <row r="2592" spans="1:11" x14ac:dyDescent="0.2">
      <c r="A2592" s="5">
        <v>42164</v>
      </c>
      <c r="B2592" s="3">
        <f>YEAR(Table1[[#This Row],[Order Date]])</f>
        <v>2015</v>
      </c>
      <c r="C2592" s="3">
        <f>MONTH(Table1[[#This Row],[Order Date]])</f>
        <v>6</v>
      </c>
      <c r="D2592" s="1" t="s">
        <v>2107</v>
      </c>
      <c r="E2592" s="1" t="s">
        <v>123</v>
      </c>
      <c r="F2592" s="1" t="s">
        <v>11</v>
      </c>
      <c r="G2592" s="1" t="s">
        <v>20</v>
      </c>
      <c r="H2592" s="1" t="s">
        <v>737</v>
      </c>
      <c r="I2592" s="2">
        <v>64.2</v>
      </c>
      <c r="J2592" s="3">
        <v>5</v>
      </c>
      <c r="K2592" s="2">
        <v>-42.8</v>
      </c>
    </row>
    <row r="2593" spans="1:11" x14ac:dyDescent="0.2">
      <c r="A2593" s="5">
        <v>42164</v>
      </c>
      <c r="B2593" s="3">
        <f>YEAR(Table1[[#This Row],[Order Date]])</f>
        <v>2015</v>
      </c>
      <c r="C2593" s="3">
        <f>MONTH(Table1[[#This Row],[Order Date]])</f>
        <v>6</v>
      </c>
      <c r="D2593" s="1" t="s">
        <v>2107</v>
      </c>
      <c r="E2593" s="1" t="s">
        <v>123</v>
      </c>
      <c r="F2593" s="1" t="s">
        <v>11</v>
      </c>
      <c r="G2593" s="1" t="s">
        <v>20</v>
      </c>
      <c r="H2593" s="1" t="s">
        <v>1174</v>
      </c>
      <c r="I2593" s="2">
        <v>38.520000000000003</v>
      </c>
      <c r="J2593" s="3">
        <v>3</v>
      </c>
      <c r="K2593" s="2">
        <v>-26.96</v>
      </c>
    </row>
    <row r="2594" spans="1:11" x14ac:dyDescent="0.2">
      <c r="A2594" s="5">
        <v>42164</v>
      </c>
      <c r="B2594" s="3">
        <f>YEAR(Table1[[#This Row],[Order Date]])</f>
        <v>2015</v>
      </c>
      <c r="C2594" s="3">
        <f>MONTH(Table1[[#This Row],[Order Date]])</f>
        <v>6</v>
      </c>
      <c r="D2594" s="1" t="s">
        <v>2107</v>
      </c>
      <c r="E2594" s="1" t="s">
        <v>123</v>
      </c>
      <c r="F2594" s="1" t="s">
        <v>39</v>
      </c>
      <c r="G2594" s="1" t="s">
        <v>52</v>
      </c>
      <c r="H2594" s="1" t="s">
        <v>2023</v>
      </c>
      <c r="I2594" s="2">
        <v>72.599999999999994</v>
      </c>
      <c r="J2594" s="3">
        <v>5</v>
      </c>
      <c r="K2594" s="2">
        <v>-8.17</v>
      </c>
    </row>
    <row r="2595" spans="1:11" x14ac:dyDescent="0.2">
      <c r="A2595" s="5">
        <v>42166</v>
      </c>
      <c r="B2595" s="3">
        <f>YEAR(Table1[[#This Row],[Order Date]])</f>
        <v>2015</v>
      </c>
      <c r="C2595" s="3">
        <f>MONTH(Table1[[#This Row],[Order Date]])</f>
        <v>6</v>
      </c>
      <c r="D2595" s="1" t="s">
        <v>72</v>
      </c>
      <c r="E2595" s="1" t="s">
        <v>62</v>
      </c>
      <c r="F2595" s="1" t="s">
        <v>39</v>
      </c>
      <c r="G2595" s="1" t="s">
        <v>52</v>
      </c>
      <c r="H2595" s="1" t="s">
        <v>1422</v>
      </c>
      <c r="I2595" s="2">
        <v>53.7</v>
      </c>
      <c r="J2595" s="3">
        <v>6</v>
      </c>
      <c r="K2595" s="2">
        <v>10.199999999999999</v>
      </c>
    </row>
    <row r="2596" spans="1:11" x14ac:dyDescent="0.2">
      <c r="A2596" s="5">
        <v>42166</v>
      </c>
      <c r="B2596" s="3">
        <f>YEAR(Table1[[#This Row],[Order Date]])</f>
        <v>2015</v>
      </c>
      <c r="C2596" s="3">
        <f>MONTH(Table1[[#This Row],[Order Date]])</f>
        <v>6</v>
      </c>
      <c r="D2596" s="1" t="s">
        <v>72</v>
      </c>
      <c r="E2596" s="1" t="s">
        <v>62</v>
      </c>
      <c r="F2596" s="1" t="s">
        <v>11</v>
      </c>
      <c r="G2596" s="1" t="s">
        <v>20</v>
      </c>
      <c r="H2596" s="1" t="s">
        <v>1160</v>
      </c>
      <c r="I2596" s="2">
        <v>36.26</v>
      </c>
      <c r="J2596" s="3">
        <v>7</v>
      </c>
      <c r="K2596" s="2">
        <v>16.68</v>
      </c>
    </row>
    <row r="2597" spans="1:11" x14ac:dyDescent="0.2">
      <c r="A2597" s="5">
        <v>42166</v>
      </c>
      <c r="B2597" s="3">
        <f>YEAR(Table1[[#This Row],[Order Date]])</f>
        <v>2015</v>
      </c>
      <c r="C2597" s="3">
        <f>MONTH(Table1[[#This Row],[Order Date]])</f>
        <v>6</v>
      </c>
      <c r="D2597" s="1" t="s">
        <v>72</v>
      </c>
      <c r="E2597" s="1" t="s">
        <v>62</v>
      </c>
      <c r="F2597" s="1" t="s">
        <v>11</v>
      </c>
      <c r="G2597" s="1" t="s">
        <v>24</v>
      </c>
      <c r="H2597" s="1" t="s">
        <v>1600</v>
      </c>
      <c r="I2597" s="2">
        <v>56.3</v>
      </c>
      <c r="J2597" s="3">
        <v>2</v>
      </c>
      <c r="K2597" s="2">
        <v>15.76</v>
      </c>
    </row>
    <row r="2598" spans="1:11" x14ac:dyDescent="0.2">
      <c r="A2598" s="5">
        <v>42166</v>
      </c>
      <c r="B2598" s="3">
        <f>YEAR(Table1[[#This Row],[Order Date]])</f>
        <v>2015</v>
      </c>
      <c r="C2598" s="3">
        <f>MONTH(Table1[[#This Row],[Order Date]])</f>
        <v>6</v>
      </c>
      <c r="D2598" s="1" t="s">
        <v>72</v>
      </c>
      <c r="E2598" s="1" t="s">
        <v>62</v>
      </c>
      <c r="F2598" s="1" t="s">
        <v>11</v>
      </c>
      <c r="G2598" s="1" t="s">
        <v>12</v>
      </c>
      <c r="H2598" s="1" t="s">
        <v>2108</v>
      </c>
      <c r="I2598" s="2">
        <v>32.4</v>
      </c>
      <c r="J2598" s="3">
        <v>5</v>
      </c>
      <c r="K2598" s="2">
        <v>15.55</v>
      </c>
    </row>
    <row r="2599" spans="1:11" x14ac:dyDescent="0.2">
      <c r="A2599" s="5">
        <v>42166</v>
      </c>
      <c r="B2599" s="3">
        <f>YEAR(Table1[[#This Row],[Order Date]])</f>
        <v>2015</v>
      </c>
      <c r="C2599" s="3">
        <f>MONTH(Table1[[#This Row],[Order Date]])</f>
        <v>6</v>
      </c>
      <c r="D2599" s="1" t="s">
        <v>72</v>
      </c>
      <c r="E2599" s="1" t="s">
        <v>62</v>
      </c>
      <c r="F2599" s="1" t="s">
        <v>34</v>
      </c>
      <c r="G2599" s="1" t="s">
        <v>47</v>
      </c>
      <c r="H2599" s="1" t="s">
        <v>1028</v>
      </c>
      <c r="I2599" s="2">
        <v>29.16</v>
      </c>
      <c r="J2599" s="3">
        <v>2</v>
      </c>
      <c r="K2599" s="2">
        <v>10.79</v>
      </c>
    </row>
    <row r="2600" spans="1:11" x14ac:dyDescent="0.2">
      <c r="A2600" s="5">
        <v>42166</v>
      </c>
      <c r="B2600" s="3">
        <f>YEAR(Table1[[#This Row],[Order Date]])</f>
        <v>2015</v>
      </c>
      <c r="C2600" s="3">
        <f>MONTH(Table1[[#This Row],[Order Date]])</f>
        <v>6</v>
      </c>
      <c r="D2600" s="1" t="s">
        <v>1466</v>
      </c>
      <c r="E2600" s="1" t="s">
        <v>123</v>
      </c>
      <c r="F2600" s="1" t="s">
        <v>34</v>
      </c>
      <c r="G2600" s="1" t="s">
        <v>35</v>
      </c>
      <c r="H2600" s="1" t="s">
        <v>1019</v>
      </c>
      <c r="I2600" s="2">
        <v>1123.92</v>
      </c>
      <c r="J2600" s="3">
        <v>5</v>
      </c>
      <c r="K2600" s="2">
        <v>-182.64</v>
      </c>
    </row>
    <row r="2601" spans="1:11" x14ac:dyDescent="0.2">
      <c r="A2601" s="5">
        <v>42166</v>
      </c>
      <c r="B2601" s="3">
        <f>YEAR(Table1[[#This Row],[Order Date]])</f>
        <v>2015</v>
      </c>
      <c r="C2601" s="3">
        <f>MONTH(Table1[[#This Row],[Order Date]])</f>
        <v>6</v>
      </c>
      <c r="D2601" s="1" t="s">
        <v>1466</v>
      </c>
      <c r="E2601" s="1" t="s">
        <v>123</v>
      </c>
      <c r="F2601" s="1" t="s">
        <v>39</v>
      </c>
      <c r="G2601" s="1" t="s">
        <v>40</v>
      </c>
      <c r="H2601" s="1" t="s">
        <v>2109</v>
      </c>
      <c r="I2601" s="2">
        <v>249.58</v>
      </c>
      <c r="J2601" s="3">
        <v>2</v>
      </c>
      <c r="K2601" s="2">
        <v>31.2</v>
      </c>
    </row>
    <row r="2602" spans="1:11" x14ac:dyDescent="0.2">
      <c r="A2602" s="5">
        <v>42166</v>
      </c>
      <c r="B2602" s="3">
        <f>YEAR(Table1[[#This Row],[Order Date]])</f>
        <v>2015</v>
      </c>
      <c r="C2602" s="3">
        <f>MONTH(Table1[[#This Row],[Order Date]])</f>
        <v>6</v>
      </c>
      <c r="D2602" s="1" t="s">
        <v>1466</v>
      </c>
      <c r="E2602" s="1" t="s">
        <v>123</v>
      </c>
      <c r="F2602" s="1" t="s">
        <v>34</v>
      </c>
      <c r="G2602" s="1" t="s">
        <v>47</v>
      </c>
      <c r="H2602" s="1" t="s">
        <v>1285</v>
      </c>
      <c r="I2602" s="2">
        <v>48.67</v>
      </c>
      <c r="J2602" s="3">
        <v>3</v>
      </c>
      <c r="K2602" s="2">
        <v>7.3</v>
      </c>
    </row>
    <row r="2603" spans="1:11" x14ac:dyDescent="0.2">
      <c r="A2603" s="5">
        <v>42166</v>
      </c>
      <c r="B2603" s="3">
        <f>YEAR(Table1[[#This Row],[Order Date]])</f>
        <v>2015</v>
      </c>
      <c r="C2603" s="3">
        <f>MONTH(Table1[[#This Row],[Order Date]])</f>
        <v>6</v>
      </c>
      <c r="D2603" s="1" t="s">
        <v>1466</v>
      </c>
      <c r="E2603" s="1" t="s">
        <v>123</v>
      </c>
      <c r="F2603" s="1" t="s">
        <v>11</v>
      </c>
      <c r="G2603" s="1" t="s">
        <v>24</v>
      </c>
      <c r="H2603" s="1" t="s">
        <v>1253</v>
      </c>
      <c r="I2603" s="2">
        <v>60.77</v>
      </c>
      <c r="J2603" s="3">
        <v>2</v>
      </c>
      <c r="K2603" s="2">
        <v>7.6</v>
      </c>
    </row>
    <row r="2604" spans="1:11" x14ac:dyDescent="0.2">
      <c r="A2604" s="5">
        <v>42166</v>
      </c>
      <c r="B2604" s="3">
        <f>YEAR(Table1[[#This Row],[Order Date]])</f>
        <v>2015</v>
      </c>
      <c r="C2604" s="3">
        <f>MONTH(Table1[[#This Row],[Order Date]])</f>
        <v>6</v>
      </c>
      <c r="D2604" s="1" t="s">
        <v>1466</v>
      </c>
      <c r="E2604" s="1" t="s">
        <v>123</v>
      </c>
      <c r="F2604" s="1" t="s">
        <v>11</v>
      </c>
      <c r="G2604" s="1" t="s">
        <v>20</v>
      </c>
      <c r="H2604" s="1" t="s">
        <v>165</v>
      </c>
      <c r="I2604" s="2">
        <v>78.599999999999994</v>
      </c>
      <c r="J2604" s="3">
        <v>5</v>
      </c>
      <c r="K2604" s="2">
        <v>-62.88</v>
      </c>
    </row>
    <row r="2605" spans="1:11" x14ac:dyDescent="0.2">
      <c r="A2605" s="5">
        <v>42166</v>
      </c>
      <c r="B2605" s="3">
        <f>YEAR(Table1[[#This Row],[Order Date]])</f>
        <v>2015</v>
      </c>
      <c r="C2605" s="3">
        <f>MONTH(Table1[[#This Row],[Order Date]])</f>
        <v>6</v>
      </c>
      <c r="D2605" s="1" t="s">
        <v>1466</v>
      </c>
      <c r="E2605" s="1" t="s">
        <v>123</v>
      </c>
      <c r="F2605" s="1" t="s">
        <v>11</v>
      </c>
      <c r="G2605" s="1" t="s">
        <v>20</v>
      </c>
      <c r="H2605" s="1" t="s">
        <v>1409</v>
      </c>
      <c r="I2605" s="2">
        <v>3.77</v>
      </c>
      <c r="J2605" s="3">
        <v>2</v>
      </c>
      <c r="K2605" s="2">
        <v>-3.14</v>
      </c>
    </row>
    <row r="2606" spans="1:11" x14ac:dyDescent="0.2">
      <c r="A2606" s="5">
        <v>42166</v>
      </c>
      <c r="B2606" s="3">
        <f>YEAR(Table1[[#This Row],[Order Date]])</f>
        <v>2015</v>
      </c>
      <c r="C2606" s="3">
        <f>MONTH(Table1[[#This Row],[Order Date]])</f>
        <v>6</v>
      </c>
      <c r="D2606" s="1" t="s">
        <v>1466</v>
      </c>
      <c r="E2606" s="1" t="s">
        <v>123</v>
      </c>
      <c r="F2606" s="1" t="s">
        <v>11</v>
      </c>
      <c r="G2606" s="1" t="s">
        <v>18</v>
      </c>
      <c r="H2606" s="1" t="s">
        <v>2110</v>
      </c>
      <c r="I2606" s="2">
        <v>1036.6199999999999</v>
      </c>
      <c r="J2606" s="3">
        <v>2</v>
      </c>
      <c r="K2606" s="2">
        <v>51.83</v>
      </c>
    </row>
    <row r="2607" spans="1:11" x14ac:dyDescent="0.2">
      <c r="A2607" s="5">
        <v>42166</v>
      </c>
      <c r="B2607" s="3">
        <f>YEAR(Table1[[#This Row],[Order Date]])</f>
        <v>2015</v>
      </c>
      <c r="C2607" s="3">
        <f>MONTH(Table1[[#This Row],[Order Date]])</f>
        <v>6</v>
      </c>
      <c r="D2607" s="1" t="s">
        <v>1466</v>
      </c>
      <c r="E2607" s="1" t="s">
        <v>123</v>
      </c>
      <c r="F2607" s="1" t="s">
        <v>11</v>
      </c>
      <c r="G2607" s="1" t="s">
        <v>18</v>
      </c>
      <c r="H2607" s="1" t="s">
        <v>1449</v>
      </c>
      <c r="I2607" s="2">
        <v>563.80999999999995</v>
      </c>
      <c r="J2607" s="3">
        <v>4</v>
      </c>
      <c r="K2607" s="2">
        <v>21.14</v>
      </c>
    </row>
    <row r="2608" spans="1:11" x14ac:dyDescent="0.2">
      <c r="A2608" s="5">
        <v>42167</v>
      </c>
      <c r="B2608" s="3">
        <f>YEAR(Table1[[#This Row],[Order Date]])</f>
        <v>2015</v>
      </c>
      <c r="C2608" s="3">
        <f>MONTH(Table1[[#This Row],[Order Date]])</f>
        <v>6</v>
      </c>
      <c r="D2608" s="1" t="s">
        <v>2111</v>
      </c>
      <c r="E2608" s="1" t="s">
        <v>23</v>
      </c>
      <c r="F2608" s="1" t="s">
        <v>11</v>
      </c>
      <c r="G2608" s="1" t="s">
        <v>12</v>
      </c>
      <c r="H2608" s="1" t="s">
        <v>1944</v>
      </c>
      <c r="I2608" s="2">
        <v>20.74</v>
      </c>
      <c r="J2608" s="3">
        <v>4</v>
      </c>
      <c r="K2608" s="2">
        <v>7.26</v>
      </c>
    </row>
    <row r="2609" spans="1:11" x14ac:dyDescent="0.2">
      <c r="A2609" s="5">
        <v>42167</v>
      </c>
      <c r="B2609" s="3">
        <f>YEAR(Table1[[#This Row],[Order Date]])</f>
        <v>2015</v>
      </c>
      <c r="C2609" s="3">
        <f>MONTH(Table1[[#This Row],[Order Date]])</f>
        <v>6</v>
      </c>
      <c r="D2609" s="1" t="s">
        <v>2111</v>
      </c>
      <c r="E2609" s="1" t="s">
        <v>23</v>
      </c>
      <c r="F2609" s="1" t="s">
        <v>34</v>
      </c>
      <c r="G2609" s="1" t="s">
        <v>47</v>
      </c>
      <c r="H2609" s="1" t="s">
        <v>1037</v>
      </c>
      <c r="I2609" s="2">
        <v>43.3</v>
      </c>
      <c r="J2609" s="3">
        <v>2</v>
      </c>
      <c r="K2609" s="2">
        <v>4.33</v>
      </c>
    </row>
    <row r="2610" spans="1:11" x14ac:dyDescent="0.2">
      <c r="A2610" s="5">
        <v>42167</v>
      </c>
      <c r="B2610" s="3">
        <f>YEAR(Table1[[#This Row],[Order Date]])</f>
        <v>2015</v>
      </c>
      <c r="C2610" s="3">
        <f>MONTH(Table1[[#This Row],[Order Date]])</f>
        <v>6</v>
      </c>
      <c r="D2610" s="1" t="s">
        <v>732</v>
      </c>
      <c r="E2610" s="1" t="s">
        <v>59</v>
      </c>
      <c r="F2610" s="1" t="s">
        <v>11</v>
      </c>
      <c r="G2610" s="1" t="s">
        <v>18</v>
      </c>
      <c r="H2610" s="1" t="s">
        <v>927</v>
      </c>
      <c r="I2610" s="2">
        <v>29.9</v>
      </c>
      <c r="J2610" s="3">
        <v>5</v>
      </c>
      <c r="K2610" s="2">
        <v>5.08</v>
      </c>
    </row>
    <row r="2611" spans="1:11" x14ac:dyDescent="0.2">
      <c r="A2611" s="5">
        <v>42167</v>
      </c>
      <c r="B2611" s="3">
        <f>YEAR(Table1[[#This Row],[Order Date]])</f>
        <v>2015</v>
      </c>
      <c r="C2611" s="3">
        <f>MONTH(Table1[[#This Row],[Order Date]])</f>
        <v>6</v>
      </c>
      <c r="D2611" s="1" t="s">
        <v>2112</v>
      </c>
      <c r="E2611" s="1" t="s">
        <v>123</v>
      </c>
      <c r="F2611" s="1" t="s">
        <v>39</v>
      </c>
      <c r="G2611" s="1" t="s">
        <v>40</v>
      </c>
      <c r="H2611" s="1" t="s">
        <v>1881</v>
      </c>
      <c r="I2611" s="2">
        <v>55.98</v>
      </c>
      <c r="J2611" s="3">
        <v>2</v>
      </c>
      <c r="K2611" s="2">
        <v>4.2</v>
      </c>
    </row>
    <row r="2612" spans="1:11" x14ac:dyDescent="0.2">
      <c r="A2612" s="5">
        <v>42167</v>
      </c>
      <c r="B2612" s="3">
        <f>YEAR(Table1[[#This Row],[Order Date]])</f>
        <v>2015</v>
      </c>
      <c r="C2612" s="3">
        <f>MONTH(Table1[[#This Row],[Order Date]])</f>
        <v>6</v>
      </c>
      <c r="D2612" s="1" t="s">
        <v>1223</v>
      </c>
      <c r="E2612" s="1" t="s">
        <v>129</v>
      </c>
      <c r="F2612" s="1" t="s">
        <v>11</v>
      </c>
      <c r="G2612" s="1" t="s">
        <v>18</v>
      </c>
      <c r="H2612" s="1" t="s">
        <v>843</v>
      </c>
      <c r="I2612" s="2">
        <v>24.56</v>
      </c>
      <c r="J2612" s="3">
        <v>2</v>
      </c>
      <c r="K2612" s="2">
        <v>6.88</v>
      </c>
    </row>
    <row r="2613" spans="1:11" x14ac:dyDescent="0.2">
      <c r="A2613" s="5">
        <v>42168</v>
      </c>
      <c r="B2613" s="3">
        <f>YEAR(Table1[[#This Row],[Order Date]])</f>
        <v>2015</v>
      </c>
      <c r="C2613" s="3">
        <f>MONTH(Table1[[#This Row],[Order Date]])</f>
        <v>6</v>
      </c>
      <c r="D2613" s="1" t="s">
        <v>1937</v>
      </c>
      <c r="E2613" s="1" t="s">
        <v>27</v>
      </c>
      <c r="F2613" s="1" t="s">
        <v>11</v>
      </c>
      <c r="G2613" s="1" t="s">
        <v>20</v>
      </c>
      <c r="H2613" s="1" t="s">
        <v>1993</v>
      </c>
      <c r="I2613" s="2">
        <v>36.619999999999997</v>
      </c>
      <c r="J2613" s="3">
        <v>3</v>
      </c>
      <c r="K2613" s="2">
        <v>13.73</v>
      </c>
    </row>
    <row r="2614" spans="1:11" x14ac:dyDescent="0.2">
      <c r="A2614" s="5">
        <v>42168</v>
      </c>
      <c r="B2614" s="3">
        <f>YEAR(Table1[[#This Row],[Order Date]])</f>
        <v>2015</v>
      </c>
      <c r="C2614" s="3">
        <f>MONTH(Table1[[#This Row],[Order Date]])</f>
        <v>6</v>
      </c>
      <c r="D2614" s="1" t="s">
        <v>1669</v>
      </c>
      <c r="E2614" s="1" t="s">
        <v>488</v>
      </c>
      <c r="F2614" s="1" t="s">
        <v>11</v>
      </c>
      <c r="G2614" s="1" t="s">
        <v>24</v>
      </c>
      <c r="H2614" s="1" t="s">
        <v>1815</v>
      </c>
      <c r="I2614" s="2">
        <v>24.78</v>
      </c>
      <c r="J2614" s="3">
        <v>6</v>
      </c>
      <c r="K2614" s="2">
        <v>6.94</v>
      </c>
    </row>
    <row r="2615" spans="1:11" x14ac:dyDescent="0.2">
      <c r="A2615" s="5">
        <v>42168</v>
      </c>
      <c r="B2615" s="3">
        <f>YEAR(Table1[[#This Row],[Order Date]])</f>
        <v>2015</v>
      </c>
      <c r="C2615" s="3">
        <f>MONTH(Table1[[#This Row],[Order Date]])</f>
        <v>6</v>
      </c>
      <c r="D2615" s="1" t="s">
        <v>1669</v>
      </c>
      <c r="E2615" s="1" t="s">
        <v>488</v>
      </c>
      <c r="F2615" s="1" t="s">
        <v>11</v>
      </c>
      <c r="G2615" s="1" t="s">
        <v>20</v>
      </c>
      <c r="H2615" s="1" t="s">
        <v>682</v>
      </c>
      <c r="I2615" s="2">
        <v>19.14</v>
      </c>
      <c r="J2615" s="3">
        <v>3</v>
      </c>
      <c r="K2615" s="2">
        <v>8.8000000000000007</v>
      </c>
    </row>
    <row r="2616" spans="1:11" x14ac:dyDescent="0.2">
      <c r="A2616" s="5">
        <v>42168</v>
      </c>
      <c r="B2616" s="3">
        <f>YEAR(Table1[[#This Row],[Order Date]])</f>
        <v>2015</v>
      </c>
      <c r="C2616" s="3">
        <f>MONTH(Table1[[#This Row],[Order Date]])</f>
        <v>6</v>
      </c>
      <c r="D2616" s="1" t="s">
        <v>1669</v>
      </c>
      <c r="E2616" s="1" t="s">
        <v>488</v>
      </c>
      <c r="F2616" s="1" t="s">
        <v>39</v>
      </c>
      <c r="G2616" s="1" t="s">
        <v>603</v>
      </c>
      <c r="H2616" s="1" t="s">
        <v>604</v>
      </c>
      <c r="I2616" s="2">
        <v>899.97</v>
      </c>
      <c r="J2616" s="3">
        <v>3</v>
      </c>
      <c r="K2616" s="2">
        <v>314.99</v>
      </c>
    </row>
    <row r="2617" spans="1:11" x14ac:dyDescent="0.2">
      <c r="A2617" s="5">
        <v>42168</v>
      </c>
      <c r="B2617" s="3">
        <f>YEAR(Table1[[#This Row],[Order Date]])</f>
        <v>2015</v>
      </c>
      <c r="C2617" s="3">
        <f>MONTH(Table1[[#This Row],[Order Date]])</f>
        <v>6</v>
      </c>
      <c r="D2617" s="1" t="s">
        <v>1669</v>
      </c>
      <c r="E2617" s="1" t="s">
        <v>488</v>
      </c>
      <c r="F2617" s="1" t="s">
        <v>11</v>
      </c>
      <c r="G2617" s="1" t="s">
        <v>12</v>
      </c>
      <c r="H2617" s="1" t="s">
        <v>216</v>
      </c>
      <c r="I2617" s="2">
        <v>32.4</v>
      </c>
      <c r="J2617" s="3">
        <v>5</v>
      </c>
      <c r="K2617" s="2">
        <v>15.55</v>
      </c>
    </row>
    <row r="2618" spans="1:11" x14ac:dyDescent="0.2">
      <c r="A2618" s="5">
        <v>42168</v>
      </c>
      <c r="B2618" s="3">
        <f>YEAR(Table1[[#This Row],[Order Date]])</f>
        <v>2015</v>
      </c>
      <c r="C2618" s="3">
        <f>MONTH(Table1[[#This Row],[Order Date]])</f>
        <v>6</v>
      </c>
      <c r="D2618" s="1" t="s">
        <v>1811</v>
      </c>
      <c r="E2618" s="1" t="s">
        <v>1061</v>
      </c>
      <c r="F2618" s="1" t="s">
        <v>11</v>
      </c>
      <c r="G2618" s="1" t="s">
        <v>20</v>
      </c>
      <c r="H2618" s="1" t="s">
        <v>559</v>
      </c>
      <c r="I2618" s="2">
        <v>8.26</v>
      </c>
      <c r="J2618" s="3">
        <v>2</v>
      </c>
      <c r="K2618" s="2">
        <v>3.88</v>
      </c>
    </row>
    <row r="2619" spans="1:11" x14ac:dyDescent="0.2">
      <c r="A2619" s="5">
        <v>42168</v>
      </c>
      <c r="B2619" s="3">
        <f>YEAR(Table1[[#This Row],[Order Date]])</f>
        <v>2015</v>
      </c>
      <c r="C2619" s="3">
        <f>MONTH(Table1[[#This Row],[Order Date]])</f>
        <v>6</v>
      </c>
      <c r="D2619" s="1" t="s">
        <v>1811</v>
      </c>
      <c r="E2619" s="1" t="s">
        <v>1061</v>
      </c>
      <c r="F2619" s="1" t="s">
        <v>11</v>
      </c>
      <c r="G2619" s="1" t="s">
        <v>20</v>
      </c>
      <c r="H2619" s="1" t="s">
        <v>1825</v>
      </c>
      <c r="I2619" s="2">
        <v>29.84</v>
      </c>
      <c r="J2619" s="3">
        <v>2</v>
      </c>
      <c r="K2619" s="2">
        <v>13.43</v>
      </c>
    </row>
    <row r="2620" spans="1:11" x14ac:dyDescent="0.2">
      <c r="A2620" s="5">
        <v>42168</v>
      </c>
      <c r="B2620" s="3">
        <f>YEAR(Table1[[#This Row],[Order Date]])</f>
        <v>2015</v>
      </c>
      <c r="C2620" s="3">
        <f>MONTH(Table1[[#This Row],[Order Date]])</f>
        <v>6</v>
      </c>
      <c r="D2620" s="1" t="s">
        <v>1811</v>
      </c>
      <c r="E2620" s="1" t="s">
        <v>1061</v>
      </c>
      <c r="F2620" s="1" t="s">
        <v>39</v>
      </c>
      <c r="G2620" s="1" t="s">
        <v>52</v>
      </c>
      <c r="H2620" s="1" t="s">
        <v>2113</v>
      </c>
      <c r="I2620" s="2">
        <v>67.98</v>
      </c>
      <c r="J2620" s="3">
        <v>2</v>
      </c>
      <c r="K2620" s="2">
        <v>14.96</v>
      </c>
    </row>
    <row r="2621" spans="1:11" x14ac:dyDescent="0.2">
      <c r="A2621" s="5">
        <v>42168</v>
      </c>
      <c r="B2621" s="3">
        <f>YEAR(Table1[[#This Row],[Order Date]])</f>
        <v>2015</v>
      </c>
      <c r="C2621" s="3">
        <f>MONTH(Table1[[#This Row],[Order Date]])</f>
        <v>6</v>
      </c>
      <c r="D2621" s="1" t="s">
        <v>959</v>
      </c>
      <c r="E2621" s="1" t="s">
        <v>30</v>
      </c>
      <c r="F2621" s="1" t="s">
        <v>11</v>
      </c>
      <c r="G2621" s="1" t="s">
        <v>12</v>
      </c>
      <c r="H2621" s="1" t="s">
        <v>2114</v>
      </c>
      <c r="I2621" s="2">
        <v>6.48</v>
      </c>
      <c r="J2621" s="3">
        <v>1</v>
      </c>
      <c r="K2621" s="2">
        <v>3.11</v>
      </c>
    </row>
    <row r="2622" spans="1:11" x14ac:dyDescent="0.2">
      <c r="A2622" s="5">
        <v>42168</v>
      </c>
      <c r="B2622" s="3">
        <f>YEAR(Table1[[#This Row],[Order Date]])</f>
        <v>2015</v>
      </c>
      <c r="C2622" s="3">
        <f>MONTH(Table1[[#This Row],[Order Date]])</f>
        <v>6</v>
      </c>
      <c r="D2622" s="1" t="s">
        <v>2115</v>
      </c>
      <c r="E2622" s="1" t="s">
        <v>78</v>
      </c>
      <c r="F2622" s="1" t="s">
        <v>11</v>
      </c>
      <c r="G2622" s="1" t="s">
        <v>24</v>
      </c>
      <c r="H2622" s="1" t="s">
        <v>1270</v>
      </c>
      <c r="I2622" s="2">
        <v>3.42</v>
      </c>
      <c r="J2622" s="3">
        <v>1</v>
      </c>
      <c r="K2622" s="2">
        <v>0.3</v>
      </c>
    </row>
    <row r="2623" spans="1:11" x14ac:dyDescent="0.2">
      <c r="A2623" s="5">
        <v>42169</v>
      </c>
      <c r="B2623" s="3">
        <f>YEAR(Table1[[#This Row],[Order Date]])</f>
        <v>2015</v>
      </c>
      <c r="C2623" s="3">
        <f>MONTH(Table1[[#This Row],[Order Date]])</f>
        <v>6</v>
      </c>
      <c r="D2623" s="1" t="s">
        <v>1665</v>
      </c>
      <c r="E2623" s="1" t="s">
        <v>23</v>
      </c>
      <c r="F2623" s="1" t="s">
        <v>34</v>
      </c>
      <c r="G2623" s="1" t="s">
        <v>47</v>
      </c>
      <c r="H2623" s="1" t="s">
        <v>1587</v>
      </c>
      <c r="I2623" s="2">
        <v>51.07</v>
      </c>
      <c r="J2623" s="3">
        <v>6</v>
      </c>
      <c r="K2623" s="2">
        <v>5.1100000000000003</v>
      </c>
    </row>
    <row r="2624" spans="1:11" x14ac:dyDescent="0.2">
      <c r="A2624" s="5">
        <v>42170</v>
      </c>
      <c r="B2624" s="3">
        <f>YEAR(Table1[[#This Row],[Order Date]])</f>
        <v>2015</v>
      </c>
      <c r="C2624" s="3">
        <f>MONTH(Table1[[#This Row],[Order Date]])</f>
        <v>6</v>
      </c>
      <c r="D2624" s="1" t="s">
        <v>618</v>
      </c>
      <c r="E2624" s="1" t="s">
        <v>95</v>
      </c>
      <c r="F2624" s="1" t="s">
        <v>11</v>
      </c>
      <c r="G2624" s="1" t="s">
        <v>12</v>
      </c>
      <c r="H2624" s="1" t="s">
        <v>924</v>
      </c>
      <c r="I2624" s="2">
        <v>9.57</v>
      </c>
      <c r="J2624" s="3">
        <v>2</v>
      </c>
      <c r="K2624" s="2">
        <v>2.99</v>
      </c>
    </row>
    <row r="2625" spans="1:11" x14ac:dyDescent="0.2">
      <c r="A2625" s="5">
        <v>42170</v>
      </c>
      <c r="B2625" s="3">
        <f>YEAR(Table1[[#This Row],[Order Date]])</f>
        <v>2015</v>
      </c>
      <c r="C2625" s="3">
        <f>MONTH(Table1[[#This Row],[Order Date]])</f>
        <v>6</v>
      </c>
      <c r="D2625" s="1" t="s">
        <v>618</v>
      </c>
      <c r="E2625" s="1" t="s">
        <v>95</v>
      </c>
      <c r="F2625" s="1" t="s">
        <v>11</v>
      </c>
      <c r="G2625" s="1" t="s">
        <v>18</v>
      </c>
      <c r="H2625" s="1" t="s">
        <v>1017</v>
      </c>
      <c r="I2625" s="2">
        <v>82.37</v>
      </c>
      <c r="J2625" s="3">
        <v>2</v>
      </c>
      <c r="K2625" s="2">
        <v>-19.559999999999999</v>
      </c>
    </row>
    <row r="2626" spans="1:11" x14ac:dyDescent="0.2">
      <c r="A2626" s="5">
        <v>42170</v>
      </c>
      <c r="B2626" s="3">
        <f>YEAR(Table1[[#This Row],[Order Date]])</f>
        <v>2015</v>
      </c>
      <c r="C2626" s="3">
        <f>MONTH(Table1[[#This Row],[Order Date]])</f>
        <v>6</v>
      </c>
      <c r="D2626" s="1" t="s">
        <v>618</v>
      </c>
      <c r="E2626" s="1" t="s">
        <v>95</v>
      </c>
      <c r="F2626" s="1" t="s">
        <v>34</v>
      </c>
      <c r="G2626" s="1" t="s">
        <v>47</v>
      </c>
      <c r="H2626" s="1" t="s">
        <v>1850</v>
      </c>
      <c r="I2626" s="2">
        <v>364.7</v>
      </c>
      <c r="J2626" s="3">
        <v>6</v>
      </c>
      <c r="K2626" s="2">
        <v>-36.47</v>
      </c>
    </row>
    <row r="2627" spans="1:11" x14ac:dyDescent="0.2">
      <c r="A2627" s="5">
        <v>42170</v>
      </c>
      <c r="B2627" s="3">
        <f>YEAR(Table1[[#This Row],[Order Date]])</f>
        <v>2015</v>
      </c>
      <c r="C2627" s="3">
        <f>MONTH(Table1[[#This Row],[Order Date]])</f>
        <v>6</v>
      </c>
      <c r="D2627" s="1" t="s">
        <v>618</v>
      </c>
      <c r="E2627" s="1" t="s">
        <v>95</v>
      </c>
      <c r="F2627" s="1" t="s">
        <v>34</v>
      </c>
      <c r="G2627" s="1" t="s">
        <v>47</v>
      </c>
      <c r="H2627" s="1" t="s">
        <v>209</v>
      </c>
      <c r="I2627" s="2">
        <v>40.26</v>
      </c>
      <c r="J2627" s="3">
        <v>4</v>
      </c>
      <c r="K2627" s="2">
        <v>11.07</v>
      </c>
    </row>
    <row r="2628" spans="1:11" x14ac:dyDescent="0.2">
      <c r="A2628" s="5">
        <v>42170</v>
      </c>
      <c r="B2628" s="3">
        <f>YEAR(Table1[[#This Row],[Order Date]])</f>
        <v>2015</v>
      </c>
      <c r="C2628" s="3">
        <f>MONTH(Table1[[#This Row],[Order Date]])</f>
        <v>6</v>
      </c>
      <c r="D2628" s="1" t="s">
        <v>1534</v>
      </c>
      <c r="E2628" s="1" t="s">
        <v>123</v>
      </c>
      <c r="F2628" s="1" t="s">
        <v>39</v>
      </c>
      <c r="G2628" s="1" t="s">
        <v>52</v>
      </c>
      <c r="H2628" s="1" t="s">
        <v>1227</v>
      </c>
      <c r="I2628" s="2">
        <v>11.67</v>
      </c>
      <c r="J2628" s="3">
        <v>1</v>
      </c>
      <c r="K2628" s="2">
        <v>-0.73</v>
      </c>
    </row>
    <row r="2629" spans="1:11" x14ac:dyDescent="0.2">
      <c r="A2629" s="5">
        <v>42170</v>
      </c>
      <c r="B2629" s="3">
        <f>YEAR(Table1[[#This Row],[Order Date]])</f>
        <v>2015</v>
      </c>
      <c r="C2629" s="3">
        <f>MONTH(Table1[[#This Row],[Order Date]])</f>
        <v>6</v>
      </c>
      <c r="D2629" s="1" t="s">
        <v>875</v>
      </c>
      <c r="E2629" s="1" t="s">
        <v>27</v>
      </c>
      <c r="F2629" s="1" t="s">
        <v>39</v>
      </c>
      <c r="G2629" s="1" t="s">
        <v>40</v>
      </c>
      <c r="H2629" s="1" t="s">
        <v>138</v>
      </c>
      <c r="I2629" s="2">
        <v>225.58</v>
      </c>
      <c r="J2629" s="3">
        <v>3</v>
      </c>
      <c r="K2629" s="2">
        <v>22.56</v>
      </c>
    </row>
    <row r="2630" spans="1:11" x14ac:dyDescent="0.2">
      <c r="A2630" s="5">
        <v>42171</v>
      </c>
      <c r="B2630" s="3">
        <f>YEAR(Table1[[#This Row],[Order Date]])</f>
        <v>2015</v>
      </c>
      <c r="C2630" s="3">
        <f>MONTH(Table1[[#This Row],[Order Date]])</f>
        <v>6</v>
      </c>
      <c r="D2630" s="1" t="s">
        <v>953</v>
      </c>
      <c r="E2630" s="1" t="s">
        <v>23</v>
      </c>
      <c r="F2630" s="1" t="s">
        <v>11</v>
      </c>
      <c r="G2630" s="1" t="s">
        <v>63</v>
      </c>
      <c r="H2630" s="1" t="s">
        <v>1272</v>
      </c>
      <c r="I2630" s="2">
        <v>6.21</v>
      </c>
      <c r="J2630" s="3">
        <v>2</v>
      </c>
      <c r="K2630" s="2">
        <v>2.17</v>
      </c>
    </row>
    <row r="2631" spans="1:11" x14ac:dyDescent="0.2">
      <c r="A2631" s="5">
        <v>42171</v>
      </c>
      <c r="B2631" s="3">
        <f>YEAR(Table1[[#This Row],[Order Date]])</f>
        <v>2015</v>
      </c>
      <c r="C2631" s="3">
        <f>MONTH(Table1[[#This Row],[Order Date]])</f>
        <v>6</v>
      </c>
      <c r="D2631" s="1" t="s">
        <v>26</v>
      </c>
      <c r="E2631" s="1" t="s">
        <v>10</v>
      </c>
      <c r="F2631" s="1" t="s">
        <v>11</v>
      </c>
      <c r="G2631" s="1" t="s">
        <v>63</v>
      </c>
      <c r="H2631" s="1" t="s">
        <v>64</v>
      </c>
      <c r="I2631" s="2">
        <v>28.75</v>
      </c>
      <c r="J2631" s="3">
        <v>3</v>
      </c>
      <c r="K2631" s="2">
        <v>9.34</v>
      </c>
    </row>
    <row r="2632" spans="1:11" x14ac:dyDescent="0.2">
      <c r="A2632" s="5">
        <v>42171</v>
      </c>
      <c r="B2632" s="3">
        <f>YEAR(Table1[[#This Row],[Order Date]])</f>
        <v>2015</v>
      </c>
      <c r="C2632" s="3">
        <f>MONTH(Table1[[#This Row],[Order Date]])</f>
        <v>6</v>
      </c>
      <c r="D2632" s="1" t="s">
        <v>26</v>
      </c>
      <c r="E2632" s="1" t="s">
        <v>10</v>
      </c>
      <c r="F2632" s="1" t="s">
        <v>11</v>
      </c>
      <c r="G2632" s="1" t="s">
        <v>12</v>
      </c>
      <c r="H2632" s="1" t="s">
        <v>2116</v>
      </c>
      <c r="I2632" s="2">
        <v>27.22</v>
      </c>
      <c r="J2632" s="3">
        <v>3</v>
      </c>
      <c r="K2632" s="2">
        <v>9.8699999999999992</v>
      </c>
    </row>
    <row r="2633" spans="1:11" x14ac:dyDescent="0.2">
      <c r="A2633" s="5">
        <v>42171</v>
      </c>
      <c r="B2633" s="3">
        <f>YEAR(Table1[[#This Row],[Order Date]])</f>
        <v>2015</v>
      </c>
      <c r="C2633" s="3">
        <f>MONTH(Table1[[#This Row],[Order Date]])</f>
        <v>6</v>
      </c>
      <c r="D2633" s="1" t="s">
        <v>26</v>
      </c>
      <c r="E2633" s="1" t="s">
        <v>10</v>
      </c>
      <c r="F2633" s="1" t="s">
        <v>34</v>
      </c>
      <c r="G2633" s="1" t="s">
        <v>35</v>
      </c>
      <c r="H2633" s="1" t="s">
        <v>1772</v>
      </c>
      <c r="I2633" s="2">
        <v>197.37</v>
      </c>
      <c r="J2633" s="3">
        <v>2</v>
      </c>
      <c r="K2633" s="2">
        <v>-25.38</v>
      </c>
    </row>
    <row r="2634" spans="1:11" x14ac:dyDescent="0.2">
      <c r="A2634" s="5">
        <v>42171</v>
      </c>
      <c r="B2634" s="3">
        <f>YEAR(Table1[[#This Row],[Order Date]])</f>
        <v>2015</v>
      </c>
      <c r="C2634" s="3">
        <f>MONTH(Table1[[#This Row],[Order Date]])</f>
        <v>6</v>
      </c>
      <c r="D2634" s="1" t="s">
        <v>567</v>
      </c>
      <c r="E2634" s="1" t="s">
        <v>149</v>
      </c>
      <c r="F2634" s="1" t="s">
        <v>11</v>
      </c>
      <c r="G2634" s="1" t="s">
        <v>20</v>
      </c>
      <c r="H2634" s="1" t="s">
        <v>1606</v>
      </c>
      <c r="I2634" s="2">
        <v>3050.38</v>
      </c>
      <c r="J2634" s="3">
        <v>3</v>
      </c>
      <c r="K2634" s="2">
        <v>1143.8900000000001</v>
      </c>
    </row>
    <row r="2635" spans="1:11" x14ac:dyDescent="0.2">
      <c r="A2635" s="5">
        <v>42171</v>
      </c>
      <c r="B2635" s="3">
        <f>YEAR(Table1[[#This Row],[Order Date]])</f>
        <v>2015</v>
      </c>
      <c r="C2635" s="3">
        <f>MONTH(Table1[[#This Row],[Order Date]])</f>
        <v>6</v>
      </c>
      <c r="D2635" s="1" t="s">
        <v>567</v>
      </c>
      <c r="E2635" s="1" t="s">
        <v>149</v>
      </c>
      <c r="F2635" s="1" t="s">
        <v>39</v>
      </c>
      <c r="G2635" s="1" t="s">
        <v>40</v>
      </c>
      <c r="H2635" s="1" t="s">
        <v>494</v>
      </c>
      <c r="I2635" s="2">
        <v>133.97999999999999</v>
      </c>
      <c r="J2635" s="3">
        <v>2</v>
      </c>
      <c r="K2635" s="2">
        <v>33.5</v>
      </c>
    </row>
    <row r="2636" spans="1:11" x14ac:dyDescent="0.2">
      <c r="A2636" s="5">
        <v>42173</v>
      </c>
      <c r="B2636" s="3">
        <f>YEAR(Table1[[#This Row],[Order Date]])</f>
        <v>2015</v>
      </c>
      <c r="C2636" s="3">
        <f>MONTH(Table1[[#This Row],[Order Date]])</f>
        <v>6</v>
      </c>
      <c r="D2636" s="1" t="s">
        <v>2117</v>
      </c>
      <c r="E2636" s="1" t="s">
        <v>95</v>
      </c>
      <c r="F2636" s="1" t="s">
        <v>11</v>
      </c>
      <c r="G2636" s="1" t="s">
        <v>12</v>
      </c>
      <c r="H2636" s="1" t="s">
        <v>2118</v>
      </c>
      <c r="I2636" s="2">
        <v>11.95</v>
      </c>
      <c r="J2636" s="3">
        <v>3</v>
      </c>
      <c r="K2636" s="2">
        <v>4.33</v>
      </c>
    </row>
    <row r="2637" spans="1:11" x14ac:dyDescent="0.2">
      <c r="A2637" s="5">
        <v>42173</v>
      </c>
      <c r="B2637" s="3">
        <f>YEAR(Table1[[#This Row],[Order Date]])</f>
        <v>2015</v>
      </c>
      <c r="C2637" s="3">
        <f>MONTH(Table1[[#This Row],[Order Date]])</f>
        <v>6</v>
      </c>
      <c r="D2637" s="1" t="s">
        <v>2117</v>
      </c>
      <c r="E2637" s="1" t="s">
        <v>95</v>
      </c>
      <c r="F2637" s="1" t="s">
        <v>11</v>
      </c>
      <c r="G2637" s="1" t="s">
        <v>20</v>
      </c>
      <c r="H2637" s="1" t="s">
        <v>1647</v>
      </c>
      <c r="I2637" s="2">
        <v>4.54</v>
      </c>
      <c r="J2637" s="3">
        <v>7</v>
      </c>
      <c r="K2637" s="2">
        <v>-3.33</v>
      </c>
    </row>
    <row r="2638" spans="1:11" x14ac:dyDescent="0.2">
      <c r="A2638" s="5">
        <v>42173</v>
      </c>
      <c r="B2638" s="3">
        <f>YEAR(Table1[[#This Row],[Order Date]])</f>
        <v>2015</v>
      </c>
      <c r="C2638" s="3">
        <f>MONTH(Table1[[#This Row],[Order Date]])</f>
        <v>6</v>
      </c>
      <c r="D2638" s="1" t="s">
        <v>2117</v>
      </c>
      <c r="E2638" s="1" t="s">
        <v>95</v>
      </c>
      <c r="F2638" s="1" t="s">
        <v>11</v>
      </c>
      <c r="G2638" s="1" t="s">
        <v>20</v>
      </c>
      <c r="H2638" s="1" t="s">
        <v>1993</v>
      </c>
      <c r="I2638" s="2">
        <v>9.16</v>
      </c>
      <c r="J2638" s="3">
        <v>2</v>
      </c>
      <c r="K2638" s="2">
        <v>-6.1</v>
      </c>
    </row>
    <row r="2639" spans="1:11" x14ac:dyDescent="0.2">
      <c r="A2639" s="5">
        <v>42173</v>
      </c>
      <c r="B2639" s="3">
        <f>YEAR(Table1[[#This Row],[Order Date]])</f>
        <v>2015</v>
      </c>
      <c r="C2639" s="3">
        <f>MONTH(Table1[[#This Row],[Order Date]])</f>
        <v>6</v>
      </c>
      <c r="D2639" s="1" t="s">
        <v>2117</v>
      </c>
      <c r="E2639" s="1" t="s">
        <v>95</v>
      </c>
      <c r="F2639" s="1" t="s">
        <v>34</v>
      </c>
      <c r="G2639" s="1" t="s">
        <v>47</v>
      </c>
      <c r="H2639" s="1" t="s">
        <v>2015</v>
      </c>
      <c r="I2639" s="2">
        <v>75.36</v>
      </c>
      <c r="J2639" s="3">
        <v>5</v>
      </c>
      <c r="K2639" s="2">
        <v>20.72</v>
      </c>
    </row>
    <row r="2640" spans="1:11" x14ac:dyDescent="0.2">
      <c r="A2640" s="5">
        <v>42173</v>
      </c>
      <c r="B2640" s="3">
        <f>YEAR(Table1[[#This Row],[Order Date]])</f>
        <v>2015</v>
      </c>
      <c r="C2640" s="3">
        <f>MONTH(Table1[[#This Row],[Order Date]])</f>
        <v>6</v>
      </c>
      <c r="D2640" s="1" t="s">
        <v>376</v>
      </c>
      <c r="E2640" s="1" t="s">
        <v>27</v>
      </c>
      <c r="F2640" s="1" t="s">
        <v>11</v>
      </c>
      <c r="G2640" s="1" t="s">
        <v>24</v>
      </c>
      <c r="H2640" s="1" t="s">
        <v>279</v>
      </c>
      <c r="I2640" s="2">
        <v>51.98</v>
      </c>
      <c r="J2640" s="3">
        <v>2</v>
      </c>
      <c r="K2640" s="2">
        <v>15.07</v>
      </c>
    </row>
    <row r="2641" spans="1:11" x14ac:dyDescent="0.2">
      <c r="A2641" s="5">
        <v>42173</v>
      </c>
      <c r="B2641" s="3">
        <f>YEAR(Table1[[#This Row],[Order Date]])</f>
        <v>2015</v>
      </c>
      <c r="C2641" s="3">
        <f>MONTH(Table1[[#This Row],[Order Date]])</f>
        <v>6</v>
      </c>
      <c r="D2641" s="1" t="s">
        <v>1688</v>
      </c>
      <c r="E2641" s="1" t="s">
        <v>123</v>
      </c>
      <c r="F2641" s="1" t="s">
        <v>11</v>
      </c>
      <c r="G2641" s="1" t="s">
        <v>24</v>
      </c>
      <c r="H2641" s="1" t="s">
        <v>31</v>
      </c>
      <c r="I2641" s="2">
        <v>13.63</v>
      </c>
      <c r="J2641" s="3">
        <v>4</v>
      </c>
      <c r="K2641" s="2">
        <v>3.58</v>
      </c>
    </row>
    <row r="2642" spans="1:11" x14ac:dyDescent="0.2">
      <c r="A2642" s="5">
        <v>42173</v>
      </c>
      <c r="B2642" s="3">
        <f>YEAR(Table1[[#This Row],[Order Date]])</f>
        <v>2015</v>
      </c>
      <c r="C2642" s="3">
        <f>MONTH(Table1[[#This Row],[Order Date]])</f>
        <v>6</v>
      </c>
      <c r="D2642" s="1" t="s">
        <v>1977</v>
      </c>
      <c r="E2642" s="1" t="s">
        <v>120</v>
      </c>
      <c r="F2642" s="1" t="s">
        <v>11</v>
      </c>
      <c r="G2642" s="1" t="s">
        <v>20</v>
      </c>
      <c r="H2642" s="1" t="s">
        <v>1377</v>
      </c>
      <c r="I2642" s="2">
        <v>6.13</v>
      </c>
      <c r="J2642" s="3">
        <v>3</v>
      </c>
      <c r="K2642" s="2">
        <v>-4.49</v>
      </c>
    </row>
    <row r="2643" spans="1:11" x14ac:dyDescent="0.2">
      <c r="A2643" s="5">
        <v>42173</v>
      </c>
      <c r="B2643" s="3">
        <f>YEAR(Table1[[#This Row],[Order Date]])</f>
        <v>2015</v>
      </c>
      <c r="C2643" s="3">
        <f>MONTH(Table1[[#This Row],[Order Date]])</f>
        <v>6</v>
      </c>
      <c r="D2643" s="1" t="s">
        <v>1977</v>
      </c>
      <c r="E2643" s="1" t="s">
        <v>120</v>
      </c>
      <c r="F2643" s="1" t="s">
        <v>34</v>
      </c>
      <c r="G2643" s="1" t="s">
        <v>35</v>
      </c>
      <c r="H2643" s="1" t="s">
        <v>430</v>
      </c>
      <c r="I2643" s="2">
        <v>643.14</v>
      </c>
      <c r="J2643" s="3">
        <v>4</v>
      </c>
      <c r="K2643" s="2">
        <v>56.27</v>
      </c>
    </row>
    <row r="2644" spans="1:11" x14ac:dyDescent="0.2">
      <c r="A2644" s="5">
        <v>42173</v>
      </c>
      <c r="B2644" s="3">
        <f>YEAR(Table1[[#This Row],[Order Date]])</f>
        <v>2015</v>
      </c>
      <c r="C2644" s="3">
        <f>MONTH(Table1[[#This Row],[Order Date]])</f>
        <v>6</v>
      </c>
      <c r="D2644" s="1" t="s">
        <v>1977</v>
      </c>
      <c r="E2644" s="1" t="s">
        <v>120</v>
      </c>
      <c r="F2644" s="1" t="s">
        <v>11</v>
      </c>
      <c r="G2644" s="1" t="s">
        <v>12</v>
      </c>
      <c r="H2644" s="1" t="s">
        <v>1096</v>
      </c>
      <c r="I2644" s="2">
        <v>20.74</v>
      </c>
      <c r="J2644" s="3">
        <v>4</v>
      </c>
      <c r="K2644" s="2">
        <v>7.26</v>
      </c>
    </row>
    <row r="2645" spans="1:11" x14ac:dyDescent="0.2">
      <c r="A2645" s="5">
        <v>42173</v>
      </c>
      <c r="B2645" s="3">
        <f>YEAR(Table1[[#This Row],[Order Date]])</f>
        <v>2015</v>
      </c>
      <c r="C2645" s="3">
        <f>MONTH(Table1[[#This Row],[Order Date]])</f>
        <v>6</v>
      </c>
      <c r="D2645" s="1" t="s">
        <v>1121</v>
      </c>
      <c r="E2645" s="1" t="s">
        <v>55</v>
      </c>
      <c r="F2645" s="1" t="s">
        <v>34</v>
      </c>
      <c r="G2645" s="1" t="s">
        <v>47</v>
      </c>
      <c r="H2645" s="1" t="s">
        <v>1285</v>
      </c>
      <c r="I2645" s="2">
        <v>60.84</v>
      </c>
      <c r="J2645" s="3">
        <v>3</v>
      </c>
      <c r="K2645" s="2">
        <v>19.47</v>
      </c>
    </row>
    <row r="2646" spans="1:11" x14ac:dyDescent="0.2">
      <c r="A2646" s="5">
        <v>42173</v>
      </c>
      <c r="B2646" s="3">
        <f>YEAR(Table1[[#This Row],[Order Date]])</f>
        <v>2015</v>
      </c>
      <c r="C2646" s="3">
        <f>MONTH(Table1[[#This Row],[Order Date]])</f>
        <v>6</v>
      </c>
      <c r="D2646" s="1" t="s">
        <v>1121</v>
      </c>
      <c r="E2646" s="1" t="s">
        <v>55</v>
      </c>
      <c r="F2646" s="1" t="s">
        <v>11</v>
      </c>
      <c r="G2646" s="1" t="s">
        <v>18</v>
      </c>
      <c r="H2646" s="1" t="s">
        <v>1572</v>
      </c>
      <c r="I2646" s="2">
        <v>450.04</v>
      </c>
      <c r="J2646" s="3">
        <v>2</v>
      </c>
      <c r="K2646" s="2">
        <v>58.51</v>
      </c>
    </row>
    <row r="2647" spans="1:11" x14ac:dyDescent="0.2">
      <c r="A2647" s="5">
        <v>42173</v>
      </c>
      <c r="B2647" s="3">
        <f>YEAR(Table1[[#This Row],[Order Date]])</f>
        <v>2015</v>
      </c>
      <c r="C2647" s="3">
        <f>MONTH(Table1[[#This Row],[Order Date]])</f>
        <v>6</v>
      </c>
      <c r="D2647" s="1" t="s">
        <v>1121</v>
      </c>
      <c r="E2647" s="1" t="s">
        <v>55</v>
      </c>
      <c r="F2647" s="1" t="s">
        <v>11</v>
      </c>
      <c r="G2647" s="1" t="s">
        <v>20</v>
      </c>
      <c r="H2647" s="1" t="s">
        <v>2119</v>
      </c>
      <c r="I2647" s="2">
        <v>34.6</v>
      </c>
      <c r="J2647" s="3">
        <v>2</v>
      </c>
      <c r="K2647" s="2">
        <v>16.61</v>
      </c>
    </row>
    <row r="2648" spans="1:11" x14ac:dyDescent="0.2">
      <c r="A2648" s="5">
        <v>42173</v>
      </c>
      <c r="B2648" s="3">
        <f>YEAR(Table1[[#This Row],[Order Date]])</f>
        <v>2015</v>
      </c>
      <c r="C2648" s="3">
        <f>MONTH(Table1[[#This Row],[Order Date]])</f>
        <v>6</v>
      </c>
      <c r="D2648" s="1" t="s">
        <v>1121</v>
      </c>
      <c r="E2648" s="1" t="s">
        <v>55</v>
      </c>
      <c r="F2648" s="1" t="s">
        <v>39</v>
      </c>
      <c r="G2648" s="1" t="s">
        <v>40</v>
      </c>
      <c r="H2648" s="1" t="s">
        <v>2109</v>
      </c>
      <c r="I2648" s="2">
        <v>467.97</v>
      </c>
      <c r="J2648" s="3">
        <v>3</v>
      </c>
      <c r="K2648" s="2">
        <v>140.38999999999999</v>
      </c>
    </row>
    <row r="2649" spans="1:11" x14ac:dyDescent="0.2">
      <c r="A2649" s="5">
        <v>42173</v>
      </c>
      <c r="B2649" s="3">
        <f>YEAR(Table1[[#This Row],[Order Date]])</f>
        <v>2015</v>
      </c>
      <c r="C2649" s="3">
        <f>MONTH(Table1[[#This Row],[Order Date]])</f>
        <v>6</v>
      </c>
      <c r="D2649" s="1" t="s">
        <v>1121</v>
      </c>
      <c r="E2649" s="1" t="s">
        <v>55</v>
      </c>
      <c r="F2649" s="1" t="s">
        <v>11</v>
      </c>
      <c r="G2649" s="1" t="s">
        <v>20</v>
      </c>
      <c r="H2649" s="1" t="s">
        <v>2120</v>
      </c>
      <c r="I2649" s="2">
        <v>33.020000000000003</v>
      </c>
      <c r="J2649" s="3">
        <v>2</v>
      </c>
      <c r="K2649" s="2">
        <v>15.85</v>
      </c>
    </row>
    <row r="2650" spans="1:11" x14ac:dyDescent="0.2">
      <c r="A2650" s="5">
        <v>42174</v>
      </c>
      <c r="B2650" s="3">
        <f>YEAR(Table1[[#This Row],[Order Date]])</f>
        <v>2015</v>
      </c>
      <c r="C2650" s="3">
        <f>MONTH(Table1[[#This Row],[Order Date]])</f>
        <v>6</v>
      </c>
      <c r="D2650" s="1" t="s">
        <v>1778</v>
      </c>
      <c r="E2650" s="1" t="s">
        <v>27</v>
      </c>
      <c r="F2650" s="1" t="s">
        <v>34</v>
      </c>
      <c r="G2650" s="1" t="s">
        <v>47</v>
      </c>
      <c r="H2650" s="1" t="s">
        <v>2121</v>
      </c>
      <c r="I2650" s="2">
        <v>12.56</v>
      </c>
      <c r="J2650" s="3">
        <v>2</v>
      </c>
      <c r="K2650" s="2">
        <v>4.0199999999999996</v>
      </c>
    </row>
    <row r="2651" spans="1:11" x14ac:dyDescent="0.2">
      <c r="A2651" s="5">
        <v>42174</v>
      </c>
      <c r="B2651" s="3">
        <f>YEAR(Table1[[#This Row],[Order Date]])</f>
        <v>2015</v>
      </c>
      <c r="C2651" s="3">
        <f>MONTH(Table1[[#This Row],[Order Date]])</f>
        <v>6</v>
      </c>
      <c r="D2651" s="1" t="s">
        <v>1778</v>
      </c>
      <c r="E2651" s="1" t="s">
        <v>27</v>
      </c>
      <c r="F2651" s="1" t="s">
        <v>11</v>
      </c>
      <c r="G2651" s="1" t="s">
        <v>12</v>
      </c>
      <c r="H2651" s="1" t="s">
        <v>2122</v>
      </c>
      <c r="I2651" s="2">
        <v>6.48</v>
      </c>
      <c r="J2651" s="3">
        <v>1</v>
      </c>
      <c r="K2651" s="2">
        <v>3.11</v>
      </c>
    </row>
    <row r="2652" spans="1:11" x14ac:dyDescent="0.2">
      <c r="A2652" s="5">
        <v>42174</v>
      </c>
      <c r="B2652" s="3">
        <f>YEAR(Table1[[#This Row],[Order Date]])</f>
        <v>2015</v>
      </c>
      <c r="C2652" s="3">
        <f>MONTH(Table1[[#This Row],[Order Date]])</f>
        <v>6</v>
      </c>
      <c r="D2652" s="1" t="s">
        <v>1778</v>
      </c>
      <c r="E2652" s="1" t="s">
        <v>27</v>
      </c>
      <c r="F2652" s="1" t="s">
        <v>11</v>
      </c>
      <c r="G2652" s="1" t="s">
        <v>63</v>
      </c>
      <c r="H2652" s="1" t="s">
        <v>543</v>
      </c>
      <c r="I2652" s="2">
        <v>186.69</v>
      </c>
      <c r="J2652" s="3">
        <v>3</v>
      </c>
      <c r="K2652" s="2">
        <v>87.74</v>
      </c>
    </row>
    <row r="2653" spans="1:11" x14ac:dyDescent="0.2">
      <c r="A2653" s="5">
        <v>42174</v>
      </c>
      <c r="B2653" s="3">
        <f>YEAR(Table1[[#This Row],[Order Date]])</f>
        <v>2015</v>
      </c>
      <c r="C2653" s="3">
        <f>MONTH(Table1[[#This Row],[Order Date]])</f>
        <v>6</v>
      </c>
      <c r="D2653" s="1" t="s">
        <v>32</v>
      </c>
      <c r="E2653" s="1" t="s">
        <v>10</v>
      </c>
      <c r="F2653" s="1" t="s">
        <v>11</v>
      </c>
      <c r="G2653" s="1" t="s">
        <v>20</v>
      </c>
      <c r="H2653" s="1" t="s">
        <v>1649</v>
      </c>
      <c r="I2653" s="2">
        <v>5.79</v>
      </c>
      <c r="J2653" s="3">
        <v>2</v>
      </c>
      <c r="K2653" s="2">
        <v>-9.56</v>
      </c>
    </row>
    <row r="2654" spans="1:11" x14ac:dyDescent="0.2">
      <c r="A2654" s="5">
        <v>42174</v>
      </c>
      <c r="B2654" s="3">
        <f>YEAR(Table1[[#This Row],[Order Date]])</f>
        <v>2015</v>
      </c>
      <c r="C2654" s="3">
        <f>MONTH(Table1[[#This Row],[Order Date]])</f>
        <v>6</v>
      </c>
      <c r="D2654" s="1" t="s">
        <v>973</v>
      </c>
      <c r="E2654" s="1" t="s">
        <v>10</v>
      </c>
      <c r="F2654" s="1" t="s">
        <v>11</v>
      </c>
      <c r="G2654" s="1" t="s">
        <v>18</v>
      </c>
      <c r="H2654" s="1" t="s">
        <v>144</v>
      </c>
      <c r="I2654" s="2">
        <v>228.92</v>
      </c>
      <c r="J2654" s="3">
        <v>5</v>
      </c>
      <c r="K2654" s="2">
        <v>14.31</v>
      </c>
    </row>
    <row r="2655" spans="1:11" x14ac:dyDescent="0.2">
      <c r="A2655" s="5">
        <v>42174</v>
      </c>
      <c r="B2655" s="3">
        <f>YEAR(Table1[[#This Row],[Order Date]])</f>
        <v>2015</v>
      </c>
      <c r="C2655" s="3">
        <f>MONTH(Table1[[#This Row],[Order Date]])</f>
        <v>6</v>
      </c>
      <c r="D2655" s="1" t="s">
        <v>1181</v>
      </c>
      <c r="E2655" s="1" t="s">
        <v>23</v>
      </c>
      <c r="F2655" s="1" t="s">
        <v>11</v>
      </c>
      <c r="G2655" s="1" t="s">
        <v>16</v>
      </c>
      <c r="H2655" s="1" t="s">
        <v>2123</v>
      </c>
      <c r="I2655" s="2">
        <v>5.9</v>
      </c>
      <c r="J2655" s="3">
        <v>2</v>
      </c>
      <c r="K2655" s="2">
        <v>1.99</v>
      </c>
    </row>
    <row r="2656" spans="1:11" x14ac:dyDescent="0.2">
      <c r="A2656" s="5">
        <v>42175</v>
      </c>
      <c r="B2656" s="3">
        <f>YEAR(Table1[[#This Row],[Order Date]])</f>
        <v>2015</v>
      </c>
      <c r="C2656" s="3">
        <f>MONTH(Table1[[#This Row],[Order Date]])</f>
        <v>6</v>
      </c>
      <c r="D2656" s="1" t="s">
        <v>2124</v>
      </c>
      <c r="E2656" s="1" t="s">
        <v>27</v>
      </c>
      <c r="F2656" s="1" t="s">
        <v>34</v>
      </c>
      <c r="G2656" s="1" t="s">
        <v>47</v>
      </c>
      <c r="H2656" s="1" t="s">
        <v>1545</v>
      </c>
      <c r="I2656" s="2">
        <v>257.64</v>
      </c>
      <c r="J2656" s="3">
        <v>6</v>
      </c>
      <c r="K2656" s="2">
        <v>100.48</v>
      </c>
    </row>
    <row r="2657" spans="1:11" x14ac:dyDescent="0.2">
      <c r="A2657" s="5">
        <v>42175</v>
      </c>
      <c r="B2657" s="3">
        <f>YEAR(Table1[[#This Row],[Order Date]])</f>
        <v>2015</v>
      </c>
      <c r="C2657" s="3">
        <f>MONTH(Table1[[#This Row],[Order Date]])</f>
        <v>6</v>
      </c>
      <c r="D2657" s="1" t="s">
        <v>2124</v>
      </c>
      <c r="E2657" s="1" t="s">
        <v>27</v>
      </c>
      <c r="F2657" s="1" t="s">
        <v>39</v>
      </c>
      <c r="G2657" s="1" t="s">
        <v>40</v>
      </c>
      <c r="H2657" s="1" t="s">
        <v>721</v>
      </c>
      <c r="I2657" s="2">
        <v>125.98</v>
      </c>
      <c r="J2657" s="3">
        <v>3</v>
      </c>
      <c r="K2657" s="2">
        <v>47.24</v>
      </c>
    </row>
    <row r="2658" spans="1:11" x14ac:dyDescent="0.2">
      <c r="A2658" s="5">
        <v>42175</v>
      </c>
      <c r="B2658" s="3">
        <f>YEAR(Table1[[#This Row],[Order Date]])</f>
        <v>2015</v>
      </c>
      <c r="C2658" s="3">
        <f>MONTH(Table1[[#This Row],[Order Date]])</f>
        <v>6</v>
      </c>
      <c r="D2658" s="1" t="s">
        <v>599</v>
      </c>
      <c r="E2658" s="1" t="s">
        <v>278</v>
      </c>
      <c r="F2658" s="1" t="s">
        <v>39</v>
      </c>
      <c r="G2658" s="1" t="s">
        <v>40</v>
      </c>
      <c r="H2658" s="1" t="s">
        <v>954</v>
      </c>
      <c r="I2658" s="2">
        <v>125.94</v>
      </c>
      <c r="J2658" s="3">
        <v>7</v>
      </c>
      <c r="K2658" s="2">
        <v>15.74</v>
      </c>
    </row>
    <row r="2659" spans="1:11" x14ac:dyDescent="0.2">
      <c r="A2659" s="5">
        <v>42175</v>
      </c>
      <c r="B2659" s="3">
        <f>YEAR(Table1[[#This Row],[Order Date]])</f>
        <v>2015</v>
      </c>
      <c r="C2659" s="3">
        <f>MONTH(Table1[[#This Row],[Order Date]])</f>
        <v>6</v>
      </c>
      <c r="D2659" s="1" t="s">
        <v>917</v>
      </c>
      <c r="E2659" s="1" t="s">
        <v>23</v>
      </c>
      <c r="F2659" s="1" t="s">
        <v>39</v>
      </c>
      <c r="G2659" s="1" t="s">
        <v>52</v>
      </c>
      <c r="H2659" s="1" t="s">
        <v>2125</v>
      </c>
      <c r="I2659" s="2">
        <v>319.98</v>
      </c>
      <c r="J2659" s="3">
        <v>2</v>
      </c>
      <c r="K2659" s="2">
        <v>92</v>
      </c>
    </row>
    <row r="2660" spans="1:11" x14ac:dyDescent="0.2">
      <c r="A2660" s="5">
        <v>42176</v>
      </c>
      <c r="B2660" s="3">
        <f>YEAR(Table1[[#This Row],[Order Date]])</f>
        <v>2015</v>
      </c>
      <c r="C2660" s="3">
        <f>MONTH(Table1[[#This Row],[Order Date]])</f>
        <v>6</v>
      </c>
      <c r="D2660" s="1" t="s">
        <v>915</v>
      </c>
      <c r="E2660" s="1" t="s">
        <v>123</v>
      </c>
      <c r="F2660" s="1" t="s">
        <v>39</v>
      </c>
      <c r="G2660" s="1" t="s">
        <v>40</v>
      </c>
      <c r="H2660" s="1" t="s">
        <v>415</v>
      </c>
      <c r="I2660" s="2">
        <v>107.98</v>
      </c>
      <c r="J2660" s="3">
        <v>3</v>
      </c>
      <c r="K2660" s="2">
        <v>37.79</v>
      </c>
    </row>
    <row r="2661" spans="1:11" x14ac:dyDescent="0.2">
      <c r="A2661" s="5">
        <v>42177</v>
      </c>
      <c r="B2661" s="3">
        <f>YEAR(Table1[[#This Row],[Order Date]])</f>
        <v>2015</v>
      </c>
      <c r="C2661" s="3">
        <f>MONTH(Table1[[#This Row],[Order Date]])</f>
        <v>6</v>
      </c>
      <c r="D2661" s="1" t="s">
        <v>1012</v>
      </c>
      <c r="E2661" s="1" t="s">
        <v>296</v>
      </c>
      <c r="F2661" s="1" t="s">
        <v>11</v>
      </c>
      <c r="G2661" s="1" t="s">
        <v>43</v>
      </c>
      <c r="H2661" s="1" t="s">
        <v>1796</v>
      </c>
      <c r="I2661" s="2">
        <v>4.96</v>
      </c>
      <c r="J2661" s="3">
        <v>4</v>
      </c>
      <c r="K2661" s="2">
        <v>2.33</v>
      </c>
    </row>
    <row r="2662" spans="1:11" x14ac:dyDescent="0.2">
      <c r="A2662" s="5">
        <v>42177</v>
      </c>
      <c r="B2662" s="3">
        <f>YEAR(Table1[[#This Row],[Order Date]])</f>
        <v>2015</v>
      </c>
      <c r="C2662" s="3">
        <f>MONTH(Table1[[#This Row],[Order Date]])</f>
        <v>6</v>
      </c>
      <c r="D2662" s="1" t="s">
        <v>220</v>
      </c>
      <c r="E2662" s="1" t="s">
        <v>15</v>
      </c>
      <c r="F2662" s="1" t="s">
        <v>34</v>
      </c>
      <c r="G2662" s="1" t="s">
        <v>145</v>
      </c>
      <c r="H2662" s="1" t="s">
        <v>1786</v>
      </c>
      <c r="I2662" s="2">
        <v>796.43</v>
      </c>
      <c r="J2662" s="3">
        <v>7</v>
      </c>
      <c r="K2662" s="2">
        <v>-525.64</v>
      </c>
    </row>
    <row r="2663" spans="1:11" x14ac:dyDescent="0.2">
      <c r="A2663" s="5">
        <v>42177</v>
      </c>
      <c r="B2663" s="3">
        <f>YEAR(Table1[[#This Row],[Order Date]])</f>
        <v>2015</v>
      </c>
      <c r="C2663" s="3">
        <f>MONTH(Table1[[#This Row],[Order Date]])</f>
        <v>6</v>
      </c>
      <c r="D2663" s="1" t="s">
        <v>2126</v>
      </c>
      <c r="E2663" s="1" t="s">
        <v>149</v>
      </c>
      <c r="F2663" s="1" t="s">
        <v>11</v>
      </c>
      <c r="G2663" s="1" t="s">
        <v>20</v>
      </c>
      <c r="H2663" s="1" t="s">
        <v>2127</v>
      </c>
      <c r="I2663" s="2">
        <v>1217.57</v>
      </c>
      <c r="J2663" s="3">
        <v>2</v>
      </c>
      <c r="K2663" s="2">
        <v>456.59</v>
      </c>
    </row>
    <row r="2664" spans="1:11" x14ac:dyDescent="0.2">
      <c r="A2664" s="5">
        <v>42178</v>
      </c>
      <c r="B2664" s="3">
        <f>YEAR(Table1[[#This Row],[Order Date]])</f>
        <v>2015</v>
      </c>
      <c r="C2664" s="3">
        <f>MONTH(Table1[[#This Row],[Order Date]])</f>
        <v>6</v>
      </c>
      <c r="D2664" s="1" t="s">
        <v>794</v>
      </c>
      <c r="E2664" s="1" t="s">
        <v>164</v>
      </c>
      <c r="F2664" s="1" t="s">
        <v>39</v>
      </c>
      <c r="G2664" s="1" t="s">
        <v>40</v>
      </c>
      <c r="H2664" s="1" t="s">
        <v>2128</v>
      </c>
      <c r="I2664" s="2">
        <v>201.57</v>
      </c>
      <c r="J2664" s="3">
        <v>4</v>
      </c>
      <c r="K2664" s="2">
        <v>22.68</v>
      </c>
    </row>
    <row r="2665" spans="1:11" x14ac:dyDescent="0.2">
      <c r="A2665" s="5">
        <v>42178</v>
      </c>
      <c r="B2665" s="3">
        <f>YEAR(Table1[[#This Row],[Order Date]])</f>
        <v>2015</v>
      </c>
      <c r="C2665" s="3">
        <f>MONTH(Table1[[#This Row],[Order Date]])</f>
        <v>6</v>
      </c>
      <c r="D2665" s="1" t="s">
        <v>1122</v>
      </c>
      <c r="E2665" s="1" t="s">
        <v>27</v>
      </c>
      <c r="F2665" s="1" t="s">
        <v>39</v>
      </c>
      <c r="G2665" s="1" t="s">
        <v>40</v>
      </c>
      <c r="H2665" s="1" t="s">
        <v>1073</v>
      </c>
      <c r="I2665" s="2">
        <v>217.58</v>
      </c>
      <c r="J2665" s="3">
        <v>2</v>
      </c>
      <c r="K2665" s="2">
        <v>19.04</v>
      </c>
    </row>
    <row r="2666" spans="1:11" x14ac:dyDescent="0.2">
      <c r="A2666" s="5">
        <v>42178</v>
      </c>
      <c r="B2666" s="3">
        <f>YEAR(Table1[[#This Row],[Order Date]])</f>
        <v>2015</v>
      </c>
      <c r="C2666" s="3">
        <f>MONTH(Table1[[#This Row],[Order Date]])</f>
        <v>6</v>
      </c>
      <c r="D2666" s="1" t="s">
        <v>1122</v>
      </c>
      <c r="E2666" s="1" t="s">
        <v>27</v>
      </c>
      <c r="F2666" s="1" t="s">
        <v>11</v>
      </c>
      <c r="G2666" s="1" t="s">
        <v>43</v>
      </c>
      <c r="H2666" s="1" t="s">
        <v>1784</v>
      </c>
      <c r="I2666" s="2">
        <v>5.43</v>
      </c>
      <c r="J2666" s="3">
        <v>3</v>
      </c>
      <c r="K2666" s="2">
        <v>1.79</v>
      </c>
    </row>
    <row r="2667" spans="1:11" x14ac:dyDescent="0.2">
      <c r="A2667" s="5">
        <v>42178</v>
      </c>
      <c r="B2667" s="3">
        <f>YEAR(Table1[[#This Row],[Order Date]])</f>
        <v>2015</v>
      </c>
      <c r="C2667" s="3">
        <f>MONTH(Table1[[#This Row],[Order Date]])</f>
        <v>6</v>
      </c>
      <c r="D2667" s="1" t="s">
        <v>1122</v>
      </c>
      <c r="E2667" s="1" t="s">
        <v>27</v>
      </c>
      <c r="F2667" s="1" t="s">
        <v>39</v>
      </c>
      <c r="G2667" s="1" t="s">
        <v>40</v>
      </c>
      <c r="H2667" s="1" t="s">
        <v>1239</v>
      </c>
      <c r="I2667" s="2">
        <v>143.97999999999999</v>
      </c>
      <c r="J2667" s="3">
        <v>3</v>
      </c>
      <c r="K2667" s="2">
        <v>9</v>
      </c>
    </row>
    <row r="2668" spans="1:11" x14ac:dyDescent="0.2">
      <c r="A2668" s="5">
        <v>42178</v>
      </c>
      <c r="B2668" s="3">
        <f>YEAR(Table1[[#This Row],[Order Date]])</f>
        <v>2015</v>
      </c>
      <c r="C2668" s="3">
        <f>MONTH(Table1[[#This Row],[Order Date]])</f>
        <v>6</v>
      </c>
      <c r="D2668" s="1" t="s">
        <v>684</v>
      </c>
      <c r="E2668" s="1" t="s">
        <v>30</v>
      </c>
      <c r="F2668" s="1" t="s">
        <v>34</v>
      </c>
      <c r="G2668" s="1" t="s">
        <v>47</v>
      </c>
      <c r="H2668" s="1" t="s">
        <v>2129</v>
      </c>
      <c r="I2668" s="2">
        <v>27.42</v>
      </c>
      <c r="J2668" s="3">
        <v>3</v>
      </c>
      <c r="K2668" s="2">
        <v>9.32</v>
      </c>
    </row>
    <row r="2669" spans="1:11" x14ac:dyDescent="0.2">
      <c r="A2669" s="5">
        <v>42178</v>
      </c>
      <c r="B2669" s="3">
        <f>YEAR(Table1[[#This Row],[Order Date]])</f>
        <v>2015</v>
      </c>
      <c r="C2669" s="3">
        <f>MONTH(Table1[[#This Row],[Order Date]])</f>
        <v>6</v>
      </c>
      <c r="D2669" s="1" t="s">
        <v>684</v>
      </c>
      <c r="E2669" s="1" t="s">
        <v>30</v>
      </c>
      <c r="F2669" s="1" t="s">
        <v>11</v>
      </c>
      <c r="G2669" s="1" t="s">
        <v>20</v>
      </c>
      <c r="H2669" s="1" t="s">
        <v>666</v>
      </c>
      <c r="I2669" s="2">
        <v>165.98</v>
      </c>
      <c r="J2669" s="3">
        <v>1</v>
      </c>
      <c r="K2669" s="2">
        <v>74.69</v>
      </c>
    </row>
    <row r="2670" spans="1:11" x14ac:dyDescent="0.2">
      <c r="A2670" s="5">
        <v>42178</v>
      </c>
      <c r="B2670" s="3">
        <f>YEAR(Table1[[#This Row],[Order Date]])</f>
        <v>2015</v>
      </c>
      <c r="C2670" s="3">
        <f>MONTH(Table1[[#This Row],[Order Date]])</f>
        <v>6</v>
      </c>
      <c r="D2670" s="1" t="s">
        <v>684</v>
      </c>
      <c r="E2670" s="1" t="s">
        <v>30</v>
      </c>
      <c r="F2670" s="1" t="s">
        <v>39</v>
      </c>
      <c r="G2670" s="1" t="s">
        <v>52</v>
      </c>
      <c r="H2670" s="1" t="s">
        <v>2130</v>
      </c>
      <c r="I2670" s="2">
        <v>75</v>
      </c>
      <c r="J2670" s="3">
        <v>3</v>
      </c>
      <c r="K2670" s="2">
        <v>18</v>
      </c>
    </row>
    <row r="2671" spans="1:11" x14ac:dyDescent="0.2">
      <c r="A2671" s="5">
        <v>42180</v>
      </c>
      <c r="B2671" s="3">
        <f>YEAR(Table1[[#This Row],[Order Date]])</f>
        <v>2015</v>
      </c>
      <c r="C2671" s="3">
        <f>MONTH(Table1[[#This Row],[Order Date]])</f>
        <v>6</v>
      </c>
      <c r="D2671" s="1" t="s">
        <v>2131</v>
      </c>
      <c r="E2671" s="1" t="s">
        <v>23</v>
      </c>
      <c r="F2671" s="1" t="s">
        <v>11</v>
      </c>
      <c r="G2671" s="1" t="s">
        <v>12</v>
      </c>
      <c r="H2671" s="1" t="s">
        <v>481</v>
      </c>
      <c r="I2671" s="2">
        <v>31.1</v>
      </c>
      <c r="J2671" s="3">
        <v>6</v>
      </c>
      <c r="K2671" s="2">
        <v>10.89</v>
      </c>
    </row>
    <row r="2672" spans="1:11" x14ac:dyDescent="0.2">
      <c r="A2672" s="5">
        <v>42180</v>
      </c>
      <c r="B2672" s="3">
        <f>YEAR(Table1[[#This Row],[Order Date]])</f>
        <v>2015</v>
      </c>
      <c r="C2672" s="3">
        <f>MONTH(Table1[[#This Row],[Order Date]])</f>
        <v>6</v>
      </c>
      <c r="D2672" s="1" t="s">
        <v>2131</v>
      </c>
      <c r="E2672" s="1" t="s">
        <v>23</v>
      </c>
      <c r="F2672" s="1" t="s">
        <v>11</v>
      </c>
      <c r="G2672" s="1" t="s">
        <v>18</v>
      </c>
      <c r="H2672" s="1" t="s">
        <v>1870</v>
      </c>
      <c r="I2672" s="2">
        <v>78.260000000000005</v>
      </c>
      <c r="J2672" s="3">
        <v>2</v>
      </c>
      <c r="K2672" s="2">
        <v>-17.61</v>
      </c>
    </row>
    <row r="2673" spans="1:11" x14ac:dyDescent="0.2">
      <c r="A2673" s="5">
        <v>42180</v>
      </c>
      <c r="B2673" s="3">
        <f>YEAR(Table1[[#This Row],[Order Date]])</f>
        <v>2015</v>
      </c>
      <c r="C2673" s="3">
        <f>MONTH(Table1[[#This Row],[Order Date]])</f>
        <v>6</v>
      </c>
      <c r="D2673" s="1" t="s">
        <v>1448</v>
      </c>
      <c r="E2673" s="1" t="s">
        <v>27</v>
      </c>
      <c r="F2673" s="1" t="s">
        <v>34</v>
      </c>
      <c r="G2673" s="1" t="s">
        <v>47</v>
      </c>
      <c r="H2673" s="1" t="s">
        <v>1083</v>
      </c>
      <c r="I2673" s="2">
        <v>204.85</v>
      </c>
      <c r="J2673" s="3">
        <v>5</v>
      </c>
      <c r="K2673" s="2">
        <v>57.36</v>
      </c>
    </row>
    <row r="2674" spans="1:11" x14ac:dyDescent="0.2">
      <c r="A2674" s="5">
        <v>42180</v>
      </c>
      <c r="B2674" s="3">
        <f>YEAR(Table1[[#This Row],[Order Date]])</f>
        <v>2015</v>
      </c>
      <c r="C2674" s="3">
        <f>MONTH(Table1[[#This Row],[Order Date]])</f>
        <v>6</v>
      </c>
      <c r="D2674" s="1" t="s">
        <v>1633</v>
      </c>
      <c r="E2674" s="1" t="s">
        <v>27</v>
      </c>
      <c r="F2674" s="1" t="s">
        <v>11</v>
      </c>
      <c r="G2674" s="1" t="s">
        <v>24</v>
      </c>
      <c r="H2674" s="1" t="s">
        <v>207</v>
      </c>
      <c r="I2674" s="2">
        <v>20.96</v>
      </c>
      <c r="J2674" s="3">
        <v>2</v>
      </c>
      <c r="K2674" s="2">
        <v>5.24</v>
      </c>
    </row>
    <row r="2675" spans="1:11" x14ac:dyDescent="0.2">
      <c r="A2675" s="5">
        <v>42180</v>
      </c>
      <c r="B2675" s="3">
        <f>YEAR(Table1[[#This Row],[Order Date]])</f>
        <v>2015</v>
      </c>
      <c r="C2675" s="3">
        <f>MONTH(Table1[[#This Row],[Order Date]])</f>
        <v>6</v>
      </c>
      <c r="D2675" s="1" t="s">
        <v>1633</v>
      </c>
      <c r="E2675" s="1" t="s">
        <v>27</v>
      </c>
      <c r="F2675" s="1" t="s">
        <v>11</v>
      </c>
      <c r="G2675" s="1" t="s">
        <v>20</v>
      </c>
      <c r="H2675" s="1" t="s">
        <v>2022</v>
      </c>
      <c r="I2675" s="2">
        <v>88.75</v>
      </c>
      <c r="J2675" s="3">
        <v>3</v>
      </c>
      <c r="K2675" s="2">
        <v>27.74</v>
      </c>
    </row>
    <row r="2676" spans="1:11" x14ac:dyDescent="0.2">
      <c r="A2676" s="5">
        <v>42180</v>
      </c>
      <c r="B2676" s="3">
        <f>YEAR(Table1[[#This Row],[Order Date]])</f>
        <v>2015</v>
      </c>
      <c r="C2676" s="3">
        <f>MONTH(Table1[[#This Row],[Order Date]])</f>
        <v>6</v>
      </c>
      <c r="D2676" s="1" t="s">
        <v>1633</v>
      </c>
      <c r="E2676" s="1" t="s">
        <v>27</v>
      </c>
      <c r="F2676" s="1" t="s">
        <v>11</v>
      </c>
      <c r="G2676" s="1" t="s">
        <v>18</v>
      </c>
      <c r="H2676" s="1" t="s">
        <v>1525</v>
      </c>
      <c r="I2676" s="2">
        <v>304.23</v>
      </c>
      <c r="J2676" s="3">
        <v>3</v>
      </c>
      <c r="K2676" s="2">
        <v>9.1300000000000008</v>
      </c>
    </row>
    <row r="2677" spans="1:11" x14ac:dyDescent="0.2">
      <c r="A2677" s="5">
        <v>42180</v>
      </c>
      <c r="B2677" s="3">
        <f>YEAR(Table1[[#This Row],[Order Date]])</f>
        <v>2015</v>
      </c>
      <c r="C2677" s="3">
        <f>MONTH(Table1[[#This Row],[Order Date]])</f>
        <v>6</v>
      </c>
      <c r="D2677" s="1" t="s">
        <v>107</v>
      </c>
      <c r="E2677" s="1" t="s">
        <v>10</v>
      </c>
      <c r="F2677" s="1" t="s">
        <v>11</v>
      </c>
      <c r="G2677" s="1" t="s">
        <v>12</v>
      </c>
      <c r="H2677" s="1" t="s">
        <v>1052</v>
      </c>
      <c r="I2677" s="2">
        <v>47.95</v>
      </c>
      <c r="J2677" s="3">
        <v>3</v>
      </c>
      <c r="K2677" s="2">
        <v>16.18</v>
      </c>
    </row>
    <row r="2678" spans="1:11" x14ac:dyDescent="0.2">
      <c r="A2678" s="5">
        <v>42180</v>
      </c>
      <c r="B2678" s="3">
        <f>YEAR(Table1[[#This Row],[Order Date]])</f>
        <v>2015</v>
      </c>
      <c r="C2678" s="3">
        <f>MONTH(Table1[[#This Row],[Order Date]])</f>
        <v>6</v>
      </c>
      <c r="D2678" s="1" t="s">
        <v>107</v>
      </c>
      <c r="E2678" s="1" t="s">
        <v>10</v>
      </c>
      <c r="F2678" s="1" t="s">
        <v>11</v>
      </c>
      <c r="G2678" s="1" t="s">
        <v>20</v>
      </c>
      <c r="H2678" s="1" t="s">
        <v>1577</v>
      </c>
      <c r="I2678" s="2">
        <v>0.98</v>
      </c>
      <c r="J2678" s="3">
        <v>2</v>
      </c>
      <c r="K2678" s="2">
        <v>-1.48</v>
      </c>
    </row>
    <row r="2679" spans="1:11" x14ac:dyDescent="0.2">
      <c r="A2679" s="5">
        <v>42180</v>
      </c>
      <c r="B2679" s="3">
        <f>YEAR(Table1[[#This Row],[Order Date]])</f>
        <v>2015</v>
      </c>
      <c r="C2679" s="3">
        <f>MONTH(Table1[[#This Row],[Order Date]])</f>
        <v>6</v>
      </c>
      <c r="D2679" s="1" t="s">
        <v>107</v>
      </c>
      <c r="E2679" s="1" t="s">
        <v>10</v>
      </c>
      <c r="F2679" s="1" t="s">
        <v>34</v>
      </c>
      <c r="G2679" s="1" t="s">
        <v>47</v>
      </c>
      <c r="H2679" s="1" t="s">
        <v>132</v>
      </c>
      <c r="I2679" s="2">
        <v>75.38</v>
      </c>
      <c r="J2679" s="3">
        <v>9</v>
      </c>
      <c r="K2679" s="2">
        <v>-20.73</v>
      </c>
    </row>
    <row r="2680" spans="1:11" x14ac:dyDescent="0.2">
      <c r="A2680" s="5">
        <v>42180</v>
      </c>
      <c r="B2680" s="3">
        <f>YEAR(Table1[[#This Row],[Order Date]])</f>
        <v>2015</v>
      </c>
      <c r="C2680" s="3">
        <f>MONTH(Table1[[#This Row],[Order Date]])</f>
        <v>6</v>
      </c>
      <c r="D2680" s="1" t="s">
        <v>107</v>
      </c>
      <c r="E2680" s="1" t="s">
        <v>10</v>
      </c>
      <c r="F2680" s="1" t="s">
        <v>11</v>
      </c>
      <c r="G2680" s="1" t="s">
        <v>16</v>
      </c>
      <c r="H2680" s="1" t="s">
        <v>584</v>
      </c>
      <c r="I2680" s="2">
        <v>4.6100000000000003</v>
      </c>
      <c r="J2680" s="3">
        <v>2</v>
      </c>
      <c r="K2680" s="2">
        <v>1.67</v>
      </c>
    </row>
    <row r="2681" spans="1:11" x14ac:dyDescent="0.2">
      <c r="A2681" s="5">
        <v>42181</v>
      </c>
      <c r="B2681" s="3">
        <f>YEAR(Table1[[#This Row],[Order Date]])</f>
        <v>2015</v>
      </c>
      <c r="C2681" s="3">
        <f>MONTH(Table1[[#This Row],[Order Date]])</f>
        <v>6</v>
      </c>
      <c r="D2681" s="1" t="s">
        <v>593</v>
      </c>
      <c r="E2681" s="1" t="s">
        <v>110</v>
      </c>
      <c r="F2681" s="1" t="s">
        <v>39</v>
      </c>
      <c r="G2681" s="1" t="s">
        <v>52</v>
      </c>
      <c r="H2681" s="1" t="s">
        <v>1836</v>
      </c>
      <c r="I2681" s="2">
        <v>41.9</v>
      </c>
      <c r="J2681" s="3">
        <v>2</v>
      </c>
      <c r="K2681" s="2">
        <v>8.8000000000000007</v>
      </c>
    </row>
    <row r="2682" spans="1:11" x14ac:dyDescent="0.2">
      <c r="A2682" s="5">
        <v>42181</v>
      </c>
      <c r="B2682" s="3">
        <f>YEAR(Table1[[#This Row],[Order Date]])</f>
        <v>2015</v>
      </c>
      <c r="C2682" s="3">
        <f>MONTH(Table1[[#This Row],[Order Date]])</f>
        <v>6</v>
      </c>
      <c r="D2682" s="1" t="s">
        <v>218</v>
      </c>
      <c r="E2682" s="1" t="s">
        <v>55</v>
      </c>
      <c r="F2682" s="1" t="s">
        <v>11</v>
      </c>
      <c r="G2682" s="1" t="s">
        <v>20</v>
      </c>
      <c r="H2682" s="1" t="s">
        <v>311</v>
      </c>
      <c r="I2682" s="2">
        <v>143.96</v>
      </c>
      <c r="J2682" s="3">
        <v>4</v>
      </c>
      <c r="K2682" s="2">
        <v>69.099999999999994</v>
      </c>
    </row>
    <row r="2683" spans="1:11" x14ac:dyDescent="0.2">
      <c r="A2683" s="5">
        <v>42181</v>
      </c>
      <c r="B2683" s="3">
        <f>YEAR(Table1[[#This Row],[Order Date]])</f>
        <v>2015</v>
      </c>
      <c r="C2683" s="3">
        <f>MONTH(Table1[[#This Row],[Order Date]])</f>
        <v>6</v>
      </c>
      <c r="D2683" s="1" t="s">
        <v>218</v>
      </c>
      <c r="E2683" s="1" t="s">
        <v>55</v>
      </c>
      <c r="F2683" s="1" t="s">
        <v>11</v>
      </c>
      <c r="G2683" s="1" t="s">
        <v>18</v>
      </c>
      <c r="H2683" s="1" t="s">
        <v>1331</v>
      </c>
      <c r="I2683" s="2">
        <v>15.42</v>
      </c>
      <c r="J2683" s="3">
        <v>1</v>
      </c>
      <c r="K2683" s="2">
        <v>4.16</v>
      </c>
    </row>
    <row r="2684" spans="1:11" x14ac:dyDescent="0.2">
      <c r="A2684" s="5">
        <v>42181</v>
      </c>
      <c r="B2684" s="3">
        <f>YEAR(Table1[[#This Row],[Order Date]])</f>
        <v>2015</v>
      </c>
      <c r="C2684" s="3">
        <f>MONTH(Table1[[#This Row],[Order Date]])</f>
        <v>6</v>
      </c>
      <c r="D2684" s="1" t="s">
        <v>218</v>
      </c>
      <c r="E2684" s="1" t="s">
        <v>55</v>
      </c>
      <c r="F2684" s="1" t="s">
        <v>11</v>
      </c>
      <c r="G2684" s="1" t="s">
        <v>20</v>
      </c>
      <c r="H2684" s="1" t="s">
        <v>1763</v>
      </c>
      <c r="I2684" s="2">
        <v>43.04</v>
      </c>
      <c r="J2684" s="3">
        <v>8</v>
      </c>
      <c r="K2684" s="2">
        <v>21.09</v>
      </c>
    </row>
    <row r="2685" spans="1:11" x14ac:dyDescent="0.2">
      <c r="A2685" s="5">
        <v>42181</v>
      </c>
      <c r="B2685" s="3">
        <f>YEAR(Table1[[#This Row],[Order Date]])</f>
        <v>2015</v>
      </c>
      <c r="C2685" s="3">
        <f>MONTH(Table1[[#This Row],[Order Date]])</f>
        <v>6</v>
      </c>
      <c r="D2685" s="1" t="s">
        <v>218</v>
      </c>
      <c r="E2685" s="1" t="s">
        <v>55</v>
      </c>
      <c r="F2685" s="1" t="s">
        <v>34</v>
      </c>
      <c r="G2685" s="1" t="s">
        <v>35</v>
      </c>
      <c r="H2685" s="1" t="s">
        <v>2132</v>
      </c>
      <c r="I2685" s="2">
        <v>332.94</v>
      </c>
      <c r="J2685" s="3">
        <v>3</v>
      </c>
      <c r="K2685" s="2">
        <v>79.91</v>
      </c>
    </row>
    <row r="2686" spans="1:11" x14ac:dyDescent="0.2">
      <c r="A2686" s="5">
        <v>42181</v>
      </c>
      <c r="B2686" s="3">
        <f>YEAR(Table1[[#This Row],[Order Date]])</f>
        <v>2015</v>
      </c>
      <c r="C2686" s="3">
        <f>MONTH(Table1[[#This Row],[Order Date]])</f>
        <v>6</v>
      </c>
      <c r="D2686" s="1" t="s">
        <v>1055</v>
      </c>
      <c r="E2686" s="1" t="s">
        <v>10</v>
      </c>
      <c r="F2686" s="1" t="s">
        <v>39</v>
      </c>
      <c r="G2686" s="1" t="s">
        <v>40</v>
      </c>
      <c r="H2686" s="1" t="s">
        <v>856</v>
      </c>
      <c r="I2686" s="2">
        <v>971.88</v>
      </c>
      <c r="J2686" s="3">
        <v>3</v>
      </c>
      <c r="K2686" s="2">
        <v>109.34</v>
      </c>
    </row>
    <row r="2687" spans="1:11" x14ac:dyDescent="0.2">
      <c r="A2687" s="5">
        <v>42181</v>
      </c>
      <c r="B2687" s="3">
        <f>YEAR(Table1[[#This Row],[Order Date]])</f>
        <v>2015</v>
      </c>
      <c r="C2687" s="3">
        <f>MONTH(Table1[[#This Row],[Order Date]])</f>
        <v>6</v>
      </c>
      <c r="D2687" s="1" t="s">
        <v>1663</v>
      </c>
      <c r="E2687" s="1" t="s">
        <v>78</v>
      </c>
      <c r="F2687" s="1" t="s">
        <v>11</v>
      </c>
      <c r="G2687" s="1" t="s">
        <v>12</v>
      </c>
      <c r="H2687" s="1" t="s">
        <v>2133</v>
      </c>
      <c r="I2687" s="2">
        <v>43.06</v>
      </c>
      <c r="J2687" s="3">
        <v>9</v>
      </c>
      <c r="K2687" s="2">
        <v>15.61</v>
      </c>
    </row>
    <row r="2688" spans="1:11" x14ac:dyDescent="0.2">
      <c r="A2688" s="5">
        <v>42183</v>
      </c>
      <c r="B2688" s="3">
        <f>YEAR(Table1[[#This Row],[Order Date]])</f>
        <v>2015</v>
      </c>
      <c r="C2688" s="3">
        <f>MONTH(Table1[[#This Row],[Order Date]])</f>
        <v>6</v>
      </c>
      <c r="D2688" s="1" t="s">
        <v>1776</v>
      </c>
      <c r="E2688" s="1" t="s">
        <v>95</v>
      </c>
      <c r="F2688" s="1" t="s">
        <v>11</v>
      </c>
      <c r="G2688" s="1" t="s">
        <v>16</v>
      </c>
      <c r="H2688" s="1" t="s">
        <v>348</v>
      </c>
      <c r="I2688" s="2">
        <v>5.9</v>
      </c>
      <c r="J2688" s="3">
        <v>2</v>
      </c>
      <c r="K2688" s="2">
        <v>1.99</v>
      </c>
    </row>
    <row r="2689" spans="1:11" x14ac:dyDescent="0.2">
      <c r="A2689" s="5">
        <v>42183</v>
      </c>
      <c r="B2689" s="3">
        <f>YEAR(Table1[[#This Row],[Order Date]])</f>
        <v>2015</v>
      </c>
      <c r="C2689" s="3">
        <f>MONTH(Table1[[#This Row],[Order Date]])</f>
        <v>6</v>
      </c>
      <c r="D2689" s="1" t="s">
        <v>1776</v>
      </c>
      <c r="E2689" s="1" t="s">
        <v>95</v>
      </c>
      <c r="F2689" s="1" t="s">
        <v>34</v>
      </c>
      <c r="G2689" s="1" t="s">
        <v>47</v>
      </c>
      <c r="H2689" s="1" t="s">
        <v>670</v>
      </c>
      <c r="I2689" s="2">
        <v>621.76</v>
      </c>
      <c r="J2689" s="3">
        <v>4</v>
      </c>
      <c r="K2689" s="2">
        <v>46.63</v>
      </c>
    </row>
    <row r="2690" spans="1:11" x14ac:dyDescent="0.2">
      <c r="A2690" s="5">
        <v>42183</v>
      </c>
      <c r="B2690" s="3">
        <f>YEAR(Table1[[#This Row],[Order Date]])</f>
        <v>2015</v>
      </c>
      <c r="C2690" s="3">
        <f>MONTH(Table1[[#This Row],[Order Date]])</f>
        <v>6</v>
      </c>
      <c r="D2690" s="1" t="s">
        <v>1163</v>
      </c>
      <c r="E2690" s="1" t="s">
        <v>78</v>
      </c>
      <c r="F2690" s="1" t="s">
        <v>11</v>
      </c>
      <c r="G2690" s="1" t="s">
        <v>12</v>
      </c>
      <c r="H2690" s="1" t="s">
        <v>708</v>
      </c>
      <c r="I2690" s="2">
        <v>15.55</v>
      </c>
      <c r="J2690" s="3">
        <v>3</v>
      </c>
      <c r="K2690" s="2">
        <v>5.44</v>
      </c>
    </row>
    <row r="2691" spans="1:11" x14ac:dyDescent="0.2">
      <c r="A2691" s="5">
        <v>42183</v>
      </c>
      <c r="B2691" s="3">
        <f>YEAR(Table1[[#This Row],[Order Date]])</f>
        <v>2015</v>
      </c>
      <c r="C2691" s="3">
        <f>MONTH(Table1[[#This Row],[Order Date]])</f>
        <v>6</v>
      </c>
      <c r="D2691" s="1" t="s">
        <v>1163</v>
      </c>
      <c r="E2691" s="1" t="s">
        <v>78</v>
      </c>
      <c r="F2691" s="1" t="s">
        <v>34</v>
      </c>
      <c r="G2691" s="1" t="s">
        <v>74</v>
      </c>
      <c r="H2691" s="1" t="s">
        <v>2134</v>
      </c>
      <c r="I2691" s="2">
        <v>482.94</v>
      </c>
      <c r="J2691" s="3">
        <v>6</v>
      </c>
      <c r="K2691" s="2">
        <v>-376.69</v>
      </c>
    </row>
    <row r="2692" spans="1:11" x14ac:dyDescent="0.2">
      <c r="A2692" s="5">
        <v>42183</v>
      </c>
      <c r="B2692" s="3">
        <f>YEAR(Table1[[#This Row],[Order Date]])</f>
        <v>2015</v>
      </c>
      <c r="C2692" s="3">
        <f>MONTH(Table1[[#This Row],[Order Date]])</f>
        <v>6</v>
      </c>
      <c r="D2692" s="1" t="s">
        <v>413</v>
      </c>
      <c r="E2692" s="1" t="s">
        <v>30</v>
      </c>
      <c r="F2692" s="1" t="s">
        <v>11</v>
      </c>
      <c r="G2692" s="1" t="s">
        <v>20</v>
      </c>
      <c r="H2692" s="1" t="s">
        <v>888</v>
      </c>
      <c r="I2692" s="2">
        <v>119.56</v>
      </c>
      <c r="J2692" s="3">
        <v>2</v>
      </c>
      <c r="K2692" s="2">
        <v>55</v>
      </c>
    </row>
    <row r="2693" spans="1:11" x14ac:dyDescent="0.2">
      <c r="A2693" s="5">
        <v>42183</v>
      </c>
      <c r="B2693" s="3">
        <f>YEAR(Table1[[#This Row],[Order Date]])</f>
        <v>2015</v>
      </c>
      <c r="C2693" s="3">
        <f>MONTH(Table1[[#This Row],[Order Date]])</f>
        <v>6</v>
      </c>
      <c r="D2693" s="1" t="s">
        <v>413</v>
      </c>
      <c r="E2693" s="1" t="s">
        <v>30</v>
      </c>
      <c r="F2693" s="1" t="s">
        <v>11</v>
      </c>
      <c r="G2693" s="1" t="s">
        <v>24</v>
      </c>
      <c r="H2693" s="1" t="s">
        <v>2135</v>
      </c>
      <c r="I2693" s="2">
        <v>140.75</v>
      </c>
      <c r="J2693" s="3">
        <v>5</v>
      </c>
      <c r="K2693" s="2">
        <v>42.23</v>
      </c>
    </row>
    <row r="2694" spans="1:11" x14ac:dyDescent="0.2">
      <c r="A2694" s="5">
        <v>42184</v>
      </c>
      <c r="B2694" s="3">
        <f>YEAR(Table1[[#This Row],[Order Date]])</f>
        <v>2015</v>
      </c>
      <c r="C2694" s="3">
        <f>MONTH(Table1[[#This Row],[Order Date]])</f>
        <v>6</v>
      </c>
      <c r="D2694" s="1" t="s">
        <v>768</v>
      </c>
      <c r="E2694" s="1" t="s">
        <v>23</v>
      </c>
      <c r="F2694" s="1" t="s">
        <v>34</v>
      </c>
      <c r="G2694" s="1" t="s">
        <v>47</v>
      </c>
      <c r="H2694" s="1" t="s">
        <v>1646</v>
      </c>
      <c r="I2694" s="2">
        <v>20.100000000000001</v>
      </c>
      <c r="J2694" s="3">
        <v>1</v>
      </c>
      <c r="K2694" s="2">
        <v>1.76</v>
      </c>
    </row>
    <row r="2695" spans="1:11" x14ac:dyDescent="0.2">
      <c r="A2695" s="5">
        <v>42184</v>
      </c>
      <c r="B2695" s="3">
        <f>YEAR(Table1[[#This Row],[Order Date]])</f>
        <v>2015</v>
      </c>
      <c r="C2695" s="3">
        <f>MONTH(Table1[[#This Row],[Order Date]])</f>
        <v>6</v>
      </c>
      <c r="D2695" s="1" t="s">
        <v>514</v>
      </c>
      <c r="E2695" s="1" t="s">
        <v>149</v>
      </c>
      <c r="F2695" s="1" t="s">
        <v>11</v>
      </c>
      <c r="G2695" s="1" t="s">
        <v>12</v>
      </c>
      <c r="H2695" s="1" t="s">
        <v>2136</v>
      </c>
      <c r="I2695" s="2">
        <v>24.96</v>
      </c>
      <c r="J2695" s="3">
        <v>4</v>
      </c>
      <c r="K2695" s="2">
        <v>11.23</v>
      </c>
    </row>
    <row r="2696" spans="1:11" x14ac:dyDescent="0.2">
      <c r="A2696" s="5">
        <v>42184</v>
      </c>
      <c r="B2696" s="3">
        <f>YEAR(Table1[[#This Row],[Order Date]])</f>
        <v>2015</v>
      </c>
      <c r="C2696" s="3">
        <f>MONTH(Table1[[#This Row],[Order Date]])</f>
        <v>6</v>
      </c>
      <c r="D2696" s="1" t="s">
        <v>1023</v>
      </c>
      <c r="E2696" s="1" t="s">
        <v>149</v>
      </c>
      <c r="F2696" s="1" t="s">
        <v>34</v>
      </c>
      <c r="G2696" s="1" t="s">
        <v>35</v>
      </c>
      <c r="H2696" s="1" t="s">
        <v>371</v>
      </c>
      <c r="I2696" s="2">
        <v>117.88</v>
      </c>
      <c r="J2696" s="3">
        <v>1</v>
      </c>
      <c r="K2696" s="2">
        <v>1.31</v>
      </c>
    </row>
    <row r="2697" spans="1:11" x14ac:dyDescent="0.2">
      <c r="A2697" s="5">
        <v>42184</v>
      </c>
      <c r="B2697" s="3">
        <f>YEAR(Table1[[#This Row],[Order Date]])</f>
        <v>2015</v>
      </c>
      <c r="C2697" s="3">
        <f>MONTH(Table1[[#This Row],[Order Date]])</f>
        <v>6</v>
      </c>
      <c r="D2697" s="1" t="s">
        <v>305</v>
      </c>
      <c r="E2697" s="1" t="s">
        <v>996</v>
      </c>
      <c r="F2697" s="1" t="s">
        <v>39</v>
      </c>
      <c r="G2697" s="1" t="s">
        <v>40</v>
      </c>
      <c r="H2697" s="1" t="s">
        <v>347</v>
      </c>
      <c r="I2697" s="2">
        <v>269.98</v>
      </c>
      <c r="J2697" s="3">
        <v>2</v>
      </c>
      <c r="K2697" s="2">
        <v>72.89</v>
      </c>
    </row>
    <row r="2698" spans="1:11" x14ac:dyDescent="0.2">
      <c r="A2698" s="5">
        <v>42187</v>
      </c>
      <c r="B2698" s="3">
        <f>YEAR(Table1[[#This Row],[Order Date]])</f>
        <v>2015</v>
      </c>
      <c r="C2698" s="3">
        <f>MONTH(Table1[[#This Row],[Order Date]])</f>
        <v>7</v>
      </c>
      <c r="D2698" s="1" t="s">
        <v>289</v>
      </c>
      <c r="E2698" s="1" t="s">
        <v>10</v>
      </c>
      <c r="F2698" s="1" t="s">
        <v>11</v>
      </c>
      <c r="G2698" s="1" t="s">
        <v>92</v>
      </c>
      <c r="H2698" s="1" t="s">
        <v>199</v>
      </c>
      <c r="I2698" s="2">
        <v>32.78</v>
      </c>
      <c r="J2698" s="3">
        <v>4</v>
      </c>
      <c r="K2698" s="2">
        <v>-85.24</v>
      </c>
    </row>
    <row r="2699" spans="1:11" x14ac:dyDescent="0.2">
      <c r="A2699" s="5">
        <v>42187</v>
      </c>
      <c r="B2699" s="3">
        <f>YEAR(Table1[[#This Row],[Order Date]])</f>
        <v>2015</v>
      </c>
      <c r="C2699" s="3">
        <f>MONTH(Table1[[#This Row],[Order Date]])</f>
        <v>7</v>
      </c>
      <c r="D2699" s="1" t="s">
        <v>2137</v>
      </c>
      <c r="E2699" s="1" t="s">
        <v>15</v>
      </c>
      <c r="F2699" s="1" t="s">
        <v>34</v>
      </c>
      <c r="G2699" s="1" t="s">
        <v>35</v>
      </c>
      <c r="H2699" s="1" t="s">
        <v>1982</v>
      </c>
      <c r="I2699" s="2">
        <v>408.42</v>
      </c>
      <c r="J2699" s="3">
        <v>2</v>
      </c>
      <c r="K2699" s="2">
        <v>-5.83</v>
      </c>
    </row>
    <row r="2700" spans="1:11" x14ac:dyDescent="0.2">
      <c r="A2700" s="5">
        <v>42187</v>
      </c>
      <c r="B2700" s="3">
        <f>YEAR(Table1[[#This Row],[Order Date]])</f>
        <v>2015</v>
      </c>
      <c r="C2700" s="3">
        <f>MONTH(Table1[[#This Row],[Order Date]])</f>
        <v>7</v>
      </c>
      <c r="D2700" s="1" t="s">
        <v>2137</v>
      </c>
      <c r="E2700" s="1" t="s">
        <v>15</v>
      </c>
      <c r="F2700" s="1" t="s">
        <v>34</v>
      </c>
      <c r="G2700" s="1" t="s">
        <v>35</v>
      </c>
      <c r="H2700" s="1" t="s">
        <v>1480</v>
      </c>
      <c r="I2700" s="2">
        <v>382.12</v>
      </c>
      <c r="J2700" s="3">
        <v>6</v>
      </c>
      <c r="K2700" s="2">
        <v>-92.8</v>
      </c>
    </row>
    <row r="2701" spans="1:11" x14ac:dyDescent="0.2">
      <c r="A2701" s="5">
        <v>42187</v>
      </c>
      <c r="B2701" s="3">
        <f>YEAR(Table1[[#This Row],[Order Date]])</f>
        <v>2015</v>
      </c>
      <c r="C2701" s="3">
        <f>MONTH(Table1[[#This Row],[Order Date]])</f>
        <v>7</v>
      </c>
      <c r="D2701" s="1" t="s">
        <v>2137</v>
      </c>
      <c r="E2701" s="1" t="s">
        <v>15</v>
      </c>
      <c r="F2701" s="1" t="s">
        <v>11</v>
      </c>
      <c r="G2701" s="1" t="s">
        <v>18</v>
      </c>
      <c r="H2701" s="1" t="s">
        <v>1847</v>
      </c>
      <c r="I2701" s="2">
        <v>68.599999999999994</v>
      </c>
      <c r="J2701" s="3">
        <v>5</v>
      </c>
      <c r="K2701" s="2">
        <v>6</v>
      </c>
    </row>
    <row r="2702" spans="1:11" x14ac:dyDescent="0.2">
      <c r="A2702" s="5">
        <v>42187</v>
      </c>
      <c r="B2702" s="3">
        <f>YEAR(Table1[[#This Row],[Order Date]])</f>
        <v>2015</v>
      </c>
      <c r="C2702" s="3">
        <f>MONTH(Table1[[#This Row],[Order Date]])</f>
        <v>7</v>
      </c>
      <c r="D2702" s="1" t="s">
        <v>2137</v>
      </c>
      <c r="E2702" s="1" t="s">
        <v>15</v>
      </c>
      <c r="F2702" s="1" t="s">
        <v>11</v>
      </c>
      <c r="G2702" s="1" t="s">
        <v>18</v>
      </c>
      <c r="H2702" s="1" t="s">
        <v>1549</v>
      </c>
      <c r="I2702" s="2">
        <v>435.5</v>
      </c>
      <c r="J2702" s="3">
        <v>3</v>
      </c>
      <c r="K2702" s="2">
        <v>48.99</v>
      </c>
    </row>
    <row r="2703" spans="1:11" x14ac:dyDescent="0.2">
      <c r="A2703" s="5">
        <v>42187</v>
      </c>
      <c r="B2703" s="3">
        <f>YEAR(Table1[[#This Row],[Order Date]])</f>
        <v>2015</v>
      </c>
      <c r="C2703" s="3">
        <f>MONTH(Table1[[#This Row],[Order Date]])</f>
        <v>7</v>
      </c>
      <c r="D2703" s="1" t="s">
        <v>2137</v>
      </c>
      <c r="E2703" s="1" t="s">
        <v>15</v>
      </c>
      <c r="F2703" s="1" t="s">
        <v>11</v>
      </c>
      <c r="G2703" s="1" t="s">
        <v>12</v>
      </c>
      <c r="H2703" s="1" t="s">
        <v>1065</v>
      </c>
      <c r="I2703" s="2">
        <v>11.17</v>
      </c>
      <c r="J2703" s="3">
        <v>2</v>
      </c>
      <c r="K2703" s="2">
        <v>3.77</v>
      </c>
    </row>
    <row r="2704" spans="1:11" x14ac:dyDescent="0.2">
      <c r="A2704" s="5">
        <v>42187</v>
      </c>
      <c r="B2704" s="3">
        <f>YEAR(Table1[[#This Row],[Order Date]])</f>
        <v>2015</v>
      </c>
      <c r="C2704" s="3">
        <f>MONTH(Table1[[#This Row],[Order Date]])</f>
        <v>7</v>
      </c>
      <c r="D2704" s="1" t="s">
        <v>1178</v>
      </c>
      <c r="E2704" s="1" t="s">
        <v>123</v>
      </c>
      <c r="F2704" s="1" t="s">
        <v>11</v>
      </c>
      <c r="G2704" s="1" t="s">
        <v>12</v>
      </c>
      <c r="H2704" s="1" t="s">
        <v>625</v>
      </c>
      <c r="I2704" s="2">
        <v>11.95</v>
      </c>
      <c r="J2704" s="3">
        <v>3</v>
      </c>
      <c r="K2704" s="2">
        <v>4.03</v>
      </c>
    </row>
    <row r="2705" spans="1:11" x14ac:dyDescent="0.2">
      <c r="A2705" s="5">
        <v>42187</v>
      </c>
      <c r="B2705" s="3">
        <f>YEAR(Table1[[#This Row],[Order Date]])</f>
        <v>2015</v>
      </c>
      <c r="C2705" s="3">
        <f>MONTH(Table1[[#This Row],[Order Date]])</f>
        <v>7</v>
      </c>
      <c r="D2705" s="1" t="s">
        <v>1178</v>
      </c>
      <c r="E2705" s="1" t="s">
        <v>123</v>
      </c>
      <c r="F2705" s="1" t="s">
        <v>11</v>
      </c>
      <c r="G2705" s="1" t="s">
        <v>12</v>
      </c>
      <c r="H2705" s="1" t="s">
        <v>331</v>
      </c>
      <c r="I2705" s="2">
        <v>15.55</v>
      </c>
      <c r="J2705" s="3">
        <v>3</v>
      </c>
      <c r="K2705" s="2">
        <v>5.64</v>
      </c>
    </row>
    <row r="2706" spans="1:11" x14ac:dyDescent="0.2">
      <c r="A2706" s="5">
        <v>42187</v>
      </c>
      <c r="B2706" s="3">
        <f>YEAR(Table1[[#This Row],[Order Date]])</f>
        <v>2015</v>
      </c>
      <c r="C2706" s="3">
        <f>MONTH(Table1[[#This Row],[Order Date]])</f>
        <v>7</v>
      </c>
      <c r="D2706" s="1" t="s">
        <v>215</v>
      </c>
      <c r="E2706" s="1" t="s">
        <v>149</v>
      </c>
      <c r="F2706" s="1" t="s">
        <v>11</v>
      </c>
      <c r="G2706" s="1" t="s">
        <v>12</v>
      </c>
      <c r="H2706" s="1" t="s">
        <v>455</v>
      </c>
      <c r="I2706" s="2">
        <v>19.440000000000001</v>
      </c>
      <c r="J2706" s="3">
        <v>3</v>
      </c>
      <c r="K2706" s="2">
        <v>9.33</v>
      </c>
    </row>
    <row r="2707" spans="1:11" x14ac:dyDescent="0.2">
      <c r="A2707" s="5">
        <v>42187</v>
      </c>
      <c r="B2707" s="3">
        <f>YEAR(Table1[[#This Row],[Order Date]])</f>
        <v>2015</v>
      </c>
      <c r="C2707" s="3">
        <f>MONTH(Table1[[#This Row],[Order Date]])</f>
        <v>7</v>
      </c>
      <c r="D2707" s="1" t="s">
        <v>1327</v>
      </c>
      <c r="E2707" s="1" t="s">
        <v>245</v>
      </c>
      <c r="F2707" s="1" t="s">
        <v>39</v>
      </c>
      <c r="G2707" s="1" t="s">
        <v>40</v>
      </c>
      <c r="H2707" s="1" t="s">
        <v>745</v>
      </c>
      <c r="I2707" s="2">
        <v>74.239999999999995</v>
      </c>
      <c r="J2707" s="3">
        <v>1</v>
      </c>
      <c r="K2707" s="2">
        <v>8.35</v>
      </c>
    </row>
    <row r="2708" spans="1:11" x14ac:dyDescent="0.2">
      <c r="A2708" s="5">
        <v>42187</v>
      </c>
      <c r="B2708" s="3">
        <f>YEAR(Table1[[#This Row],[Order Date]])</f>
        <v>2015</v>
      </c>
      <c r="C2708" s="3">
        <f>MONTH(Table1[[#This Row],[Order Date]])</f>
        <v>7</v>
      </c>
      <c r="D2708" s="1" t="s">
        <v>1327</v>
      </c>
      <c r="E2708" s="1" t="s">
        <v>245</v>
      </c>
      <c r="F2708" s="1" t="s">
        <v>34</v>
      </c>
      <c r="G2708" s="1" t="s">
        <v>47</v>
      </c>
      <c r="H2708" s="1" t="s">
        <v>688</v>
      </c>
      <c r="I2708" s="2">
        <v>159.84</v>
      </c>
      <c r="J2708" s="3">
        <v>10</v>
      </c>
      <c r="K2708" s="2">
        <v>45.95</v>
      </c>
    </row>
    <row r="2709" spans="1:11" x14ac:dyDescent="0.2">
      <c r="A2709" s="5">
        <v>42187</v>
      </c>
      <c r="B2709" s="3">
        <f>YEAR(Table1[[#This Row],[Order Date]])</f>
        <v>2015</v>
      </c>
      <c r="C2709" s="3">
        <f>MONTH(Table1[[#This Row],[Order Date]])</f>
        <v>7</v>
      </c>
      <c r="D2709" s="1" t="s">
        <v>1327</v>
      </c>
      <c r="E2709" s="1" t="s">
        <v>245</v>
      </c>
      <c r="F2709" s="1" t="s">
        <v>11</v>
      </c>
      <c r="G2709" s="1" t="s">
        <v>20</v>
      </c>
      <c r="H2709" s="1" t="s">
        <v>189</v>
      </c>
      <c r="I2709" s="2">
        <v>2.89</v>
      </c>
      <c r="J2709" s="3">
        <v>2</v>
      </c>
      <c r="K2709" s="2">
        <v>-2.31</v>
      </c>
    </row>
    <row r="2710" spans="1:11" x14ac:dyDescent="0.2">
      <c r="A2710" s="5">
        <v>42187</v>
      </c>
      <c r="B2710" s="3">
        <f>YEAR(Table1[[#This Row],[Order Date]])</f>
        <v>2015</v>
      </c>
      <c r="C2710" s="3">
        <f>MONTH(Table1[[#This Row],[Order Date]])</f>
        <v>7</v>
      </c>
      <c r="D2710" s="1" t="s">
        <v>1327</v>
      </c>
      <c r="E2710" s="1" t="s">
        <v>245</v>
      </c>
      <c r="F2710" s="1" t="s">
        <v>11</v>
      </c>
      <c r="G2710" s="1" t="s">
        <v>12</v>
      </c>
      <c r="H2710" s="1" t="s">
        <v>2076</v>
      </c>
      <c r="I2710" s="2">
        <v>9.39</v>
      </c>
      <c r="J2710" s="3">
        <v>2</v>
      </c>
      <c r="K2710" s="2">
        <v>3.29</v>
      </c>
    </row>
    <row r="2711" spans="1:11" x14ac:dyDescent="0.2">
      <c r="A2711" s="5">
        <v>42188</v>
      </c>
      <c r="B2711" s="3">
        <f>YEAR(Table1[[#This Row],[Order Date]])</f>
        <v>2015</v>
      </c>
      <c r="C2711" s="3">
        <f>MONTH(Table1[[#This Row],[Order Date]])</f>
        <v>7</v>
      </c>
      <c r="D2711" s="1" t="s">
        <v>2138</v>
      </c>
      <c r="E2711" s="1" t="s">
        <v>33</v>
      </c>
      <c r="F2711" s="1" t="s">
        <v>34</v>
      </c>
      <c r="G2711" s="1" t="s">
        <v>35</v>
      </c>
      <c r="H2711" s="1" t="s">
        <v>2139</v>
      </c>
      <c r="I2711" s="2">
        <v>70.98</v>
      </c>
      <c r="J2711" s="3">
        <v>1</v>
      </c>
      <c r="K2711" s="2">
        <v>4.97</v>
      </c>
    </row>
    <row r="2712" spans="1:11" x14ac:dyDescent="0.2">
      <c r="A2712" s="5">
        <v>42188</v>
      </c>
      <c r="B2712" s="3">
        <f>YEAR(Table1[[#This Row],[Order Date]])</f>
        <v>2015</v>
      </c>
      <c r="C2712" s="3">
        <f>MONTH(Table1[[#This Row],[Order Date]])</f>
        <v>7</v>
      </c>
      <c r="D2712" s="1" t="s">
        <v>2138</v>
      </c>
      <c r="E2712" s="1" t="s">
        <v>33</v>
      </c>
      <c r="F2712" s="1" t="s">
        <v>11</v>
      </c>
      <c r="G2712" s="1" t="s">
        <v>16</v>
      </c>
      <c r="H2712" s="1" t="s">
        <v>814</v>
      </c>
      <c r="I2712" s="2">
        <v>294.93</v>
      </c>
      <c r="J2712" s="3">
        <v>3</v>
      </c>
      <c r="K2712" s="2">
        <v>144.52000000000001</v>
      </c>
    </row>
    <row r="2713" spans="1:11" x14ac:dyDescent="0.2">
      <c r="A2713" s="5">
        <v>42188</v>
      </c>
      <c r="B2713" s="3">
        <f>YEAR(Table1[[#This Row],[Order Date]])</f>
        <v>2015</v>
      </c>
      <c r="C2713" s="3">
        <f>MONTH(Table1[[#This Row],[Order Date]])</f>
        <v>7</v>
      </c>
      <c r="D2713" s="1" t="s">
        <v>1544</v>
      </c>
      <c r="E2713" s="1" t="s">
        <v>23</v>
      </c>
      <c r="F2713" s="1" t="s">
        <v>34</v>
      </c>
      <c r="G2713" s="1" t="s">
        <v>47</v>
      </c>
      <c r="H2713" s="1" t="s">
        <v>2140</v>
      </c>
      <c r="I2713" s="2">
        <v>168.46</v>
      </c>
      <c r="J2713" s="3">
        <v>2</v>
      </c>
      <c r="K2713" s="2">
        <v>-29.48</v>
      </c>
    </row>
    <row r="2714" spans="1:11" x14ac:dyDescent="0.2">
      <c r="A2714" s="5">
        <v>42188</v>
      </c>
      <c r="B2714" s="3">
        <f>YEAR(Table1[[#This Row],[Order Date]])</f>
        <v>2015</v>
      </c>
      <c r="C2714" s="3">
        <f>MONTH(Table1[[#This Row],[Order Date]])</f>
        <v>7</v>
      </c>
      <c r="D2714" s="1" t="s">
        <v>1544</v>
      </c>
      <c r="E2714" s="1" t="s">
        <v>23</v>
      </c>
      <c r="F2714" s="1" t="s">
        <v>11</v>
      </c>
      <c r="G2714" s="1" t="s">
        <v>12</v>
      </c>
      <c r="H2714" s="1" t="s">
        <v>2141</v>
      </c>
      <c r="I2714" s="2">
        <v>6.72</v>
      </c>
      <c r="J2714" s="3">
        <v>2</v>
      </c>
      <c r="K2714" s="2">
        <v>2.44</v>
      </c>
    </row>
    <row r="2715" spans="1:11" x14ac:dyDescent="0.2">
      <c r="A2715" s="5">
        <v>42188</v>
      </c>
      <c r="B2715" s="3">
        <f>YEAR(Table1[[#This Row],[Order Date]])</f>
        <v>2015</v>
      </c>
      <c r="C2715" s="3">
        <f>MONTH(Table1[[#This Row],[Order Date]])</f>
        <v>7</v>
      </c>
      <c r="D2715" s="1" t="s">
        <v>1544</v>
      </c>
      <c r="E2715" s="1" t="s">
        <v>23</v>
      </c>
      <c r="F2715" s="1" t="s">
        <v>34</v>
      </c>
      <c r="G2715" s="1" t="s">
        <v>47</v>
      </c>
      <c r="H2715" s="1" t="s">
        <v>2142</v>
      </c>
      <c r="I2715" s="2">
        <v>282.89</v>
      </c>
      <c r="J2715" s="3">
        <v>9</v>
      </c>
      <c r="K2715" s="2">
        <v>56.58</v>
      </c>
    </row>
    <row r="2716" spans="1:11" x14ac:dyDescent="0.2">
      <c r="A2716" s="5">
        <v>42189</v>
      </c>
      <c r="B2716" s="3">
        <f>YEAR(Table1[[#This Row],[Order Date]])</f>
        <v>2015</v>
      </c>
      <c r="C2716" s="3">
        <f>MONTH(Table1[[#This Row],[Order Date]])</f>
        <v>7</v>
      </c>
      <c r="D2716" s="1" t="s">
        <v>1803</v>
      </c>
      <c r="E2716" s="1" t="s">
        <v>157</v>
      </c>
      <c r="F2716" s="1" t="s">
        <v>39</v>
      </c>
      <c r="G2716" s="1" t="s">
        <v>40</v>
      </c>
      <c r="H2716" s="1" t="s">
        <v>2143</v>
      </c>
      <c r="I2716" s="2">
        <v>1099.96</v>
      </c>
      <c r="J2716" s="3">
        <v>4</v>
      </c>
      <c r="K2716" s="2">
        <v>285.99</v>
      </c>
    </row>
    <row r="2717" spans="1:11" x14ac:dyDescent="0.2">
      <c r="A2717" s="5">
        <v>42189</v>
      </c>
      <c r="B2717" s="3">
        <f>YEAR(Table1[[#This Row],[Order Date]])</f>
        <v>2015</v>
      </c>
      <c r="C2717" s="3">
        <f>MONTH(Table1[[#This Row],[Order Date]])</f>
        <v>7</v>
      </c>
      <c r="D2717" s="1" t="s">
        <v>1665</v>
      </c>
      <c r="E2717" s="1" t="s">
        <v>149</v>
      </c>
      <c r="F2717" s="1" t="s">
        <v>11</v>
      </c>
      <c r="G2717" s="1" t="s">
        <v>24</v>
      </c>
      <c r="H2717" s="1" t="s">
        <v>2144</v>
      </c>
      <c r="I2717" s="2">
        <v>15.48</v>
      </c>
      <c r="J2717" s="3">
        <v>3</v>
      </c>
      <c r="K2717" s="2">
        <v>4.49</v>
      </c>
    </row>
    <row r="2718" spans="1:11" x14ac:dyDescent="0.2">
      <c r="A2718" s="5">
        <v>42189</v>
      </c>
      <c r="B2718" s="3">
        <f>YEAR(Table1[[#This Row],[Order Date]])</f>
        <v>2015</v>
      </c>
      <c r="C2718" s="3">
        <f>MONTH(Table1[[#This Row],[Order Date]])</f>
        <v>7</v>
      </c>
      <c r="D2718" s="1" t="s">
        <v>1369</v>
      </c>
      <c r="E2718" s="1" t="s">
        <v>27</v>
      </c>
      <c r="F2718" s="1" t="s">
        <v>11</v>
      </c>
      <c r="G2718" s="1" t="s">
        <v>20</v>
      </c>
      <c r="H2718" s="1" t="s">
        <v>819</v>
      </c>
      <c r="I2718" s="2">
        <v>22.85</v>
      </c>
      <c r="J2718" s="3">
        <v>2</v>
      </c>
      <c r="K2718" s="2">
        <v>7.43</v>
      </c>
    </row>
    <row r="2719" spans="1:11" x14ac:dyDescent="0.2">
      <c r="A2719" s="5">
        <v>42190</v>
      </c>
      <c r="B2719" s="3">
        <f>YEAR(Table1[[#This Row],[Order Date]])</f>
        <v>2015</v>
      </c>
      <c r="C2719" s="3">
        <f>MONTH(Table1[[#This Row],[Order Date]])</f>
        <v>7</v>
      </c>
      <c r="D2719" s="1" t="s">
        <v>959</v>
      </c>
      <c r="E2719" s="1" t="s">
        <v>245</v>
      </c>
      <c r="F2719" s="1" t="s">
        <v>34</v>
      </c>
      <c r="G2719" s="1" t="s">
        <v>47</v>
      </c>
      <c r="H2719" s="1" t="s">
        <v>1790</v>
      </c>
      <c r="I2719" s="2">
        <v>4.93</v>
      </c>
      <c r="J2719" s="3">
        <v>2</v>
      </c>
      <c r="K2719" s="2">
        <v>0.74</v>
      </c>
    </row>
    <row r="2720" spans="1:11" x14ac:dyDescent="0.2">
      <c r="A2720" s="5">
        <v>42190</v>
      </c>
      <c r="B2720" s="3">
        <f>YEAR(Table1[[#This Row],[Order Date]])</f>
        <v>2015</v>
      </c>
      <c r="C2720" s="3">
        <f>MONTH(Table1[[#This Row],[Order Date]])</f>
        <v>7</v>
      </c>
      <c r="D2720" s="1" t="s">
        <v>959</v>
      </c>
      <c r="E2720" s="1" t="s">
        <v>245</v>
      </c>
      <c r="F2720" s="1" t="s">
        <v>11</v>
      </c>
      <c r="G2720" s="1" t="s">
        <v>20</v>
      </c>
      <c r="H2720" s="1" t="s">
        <v>189</v>
      </c>
      <c r="I2720" s="2">
        <v>7.23</v>
      </c>
      <c r="J2720" s="3">
        <v>5</v>
      </c>
      <c r="K2720" s="2">
        <v>-5.78</v>
      </c>
    </row>
    <row r="2721" spans="1:11" x14ac:dyDescent="0.2">
      <c r="A2721" s="5">
        <v>42190</v>
      </c>
      <c r="B2721" s="3">
        <f>YEAR(Table1[[#This Row],[Order Date]])</f>
        <v>2015</v>
      </c>
      <c r="C2721" s="3">
        <f>MONTH(Table1[[#This Row],[Order Date]])</f>
        <v>7</v>
      </c>
      <c r="D2721" s="1" t="s">
        <v>2145</v>
      </c>
      <c r="E2721" s="1" t="s">
        <v>110</v>
      </c>
      <c r="F2721" s="1" t="s">
        <v>11</v>
      </c>
      <c r="G2721" s="1" t="s">
        <v>20</v>
      </c>
      <c r="H2721" s="1" t="s">
        <v>2146</v>
      </c>
      <c r="I2721" s="2">
        <v>19</v>
      </c>
      <c r="J2721" s="3">
        <v>5</v>
      </c>
      <c r="K2721" s="2">
        <v>8.93</v>
      </c>
    </row>
    <row r="2722" spans="1:11" x14ac:dyDescent="0.2">
      <c r="A2722" s="5">
        <v>42190</v>
      </c>
      <c r="B2722" s="3">
        <f>YEAR(Table1[[#This Row],[Order Date]])</f>
        <v>2015</v>
      </c>
      <c r="C2722" s="3">
        <f>MONTH(Table1[[#This Row],[Order Date]])</f>
        <v>7</v>
      </c>
      <c r="D2722" s="1" t="s">
        <v>1172</v>
      </c>
      <c r="E2722" s="1" t="s">
        <v>23</v>
      </c>
      <c r="F2722" s="1" t="s">
        <v>39</v>
      </c>
      <c r="G2722" s="1" t="s">
        <v>52</v>
      </c>
      <c r="H2722" s="1" t="s">
        <v>1660</v>
      </c>
      <c r="I2722" s="2">
        <v>34.799999999999997</v>
      </c>
      <c r="J2722" s="3">
        <v>3</v>
      </c>
      <c r="K2722" s="2">
        <v>2.1800000000000002</v>
      </c>
    </row>
    <row r="2723" spans="1:11" x14ac:dyDescent="0.2">
      <c r="A2723" s="5">
        <v>42190</v>
      </c>
      <c r="B2723" s="3">
        <f>YEAR(Table1[[#This Row],[Order Date]])</f>
        <v>2015</v>
      </c>
      <c r="C2723" s="3">
        <f>MONTH(Table1[[#This Row],[Order Date]])</f>
        <v>7</v>
      </c>
      <c r="D2723" s="1" t="s">
        <v>1172</v>
      </c>
      <c r="E2723" s="1" t="s">
        <v>23</v>
      </c>
      <c r="F2723" s="1" t="s">
        <v>11</v>
      </c>
      <c r="G2723" s="1" t="s">
        <v>18</v>
      </c>
      <c r="H2723" s="1" t="s">
        <v>179</v>
      </c>
      <c r="I2723" s="2">
        <v>38.979999999999997</v>
      </c>
      <c r="J2723" s="3">
        <v>3</v>
      </c>
      <c r="K2723" s="2">
        <v>-2.44</v>
      </c>
    </row>
    <row r="2724" spans="1:11" x14ac:dyDescent="0.2">
      <c r="A2724" s="5">
        <v>42190</v>
      </c>
      <c r="B2724" s="3">
        <f>YEAR(Table1[[#This Row],[Order Date]])</f>
        <v>2015</v>
      </c>
      <c r="C2724" s="3">
        <f>MONTH(Table1[[#This Row],[Order Date]])</f>
        <v>7</v>
      </c>
      <c r="D2724" s="1" t="s">
        <v>490</v>
      </c>
      <c r="E2724" s="1" t="s">
        <v>245</v>
      </c>
      <c r="F2724" s="1" t="s">
        <v>34</v>
      </c>
      <c r="G2724" s="1" t="s">
        <v>47</v>
      </c>
      <c r="H2724" s="1" t="s">
        <v>1790</v>
      </c>
      <c r="I2724" s="2">
        <v>4.93</v>
      </c>
      <c r="J2724" s="3">
        <v>2</v>
      </c>
      <c r="K2724" s="2">
        <v>0.74</v>
      </c>
    </row>
    <row r="2725" spans="1:11" x14ac:dyDescent="0.2">
      <c r="A2725" s="5">
        <v>42190</v>
      </c>
      <c r="B2725" s="3">
        <f>YEAR(Table1[[#This Row],[Order Date]])</f>
        <v>2015</v>
      </c>
      <c r="C2725" s="3">
        <f>MONTH(Table1[[#This Row],[Order Date]])</f>
        <v>7</v>
      </c>
      <c r="D2725" s="1" t="s">
        <v>490</v>
      </c>
      <c r="E2725" s="1" t="s">
        <v>245</v>
      </c>
      <c r="F2725" s="1" t="s">
        <v>11</v>
      </c>
      <c r="G2725" s="1" t="s">
        <v>16</v>
      </c>
      <c r="H2725" s="1" t="s">
        <v>17</v>
      </c>
      <c r="I2725" s="2">
        <v>11.78</v>
      </c>
      <c r="J2725" s="3">
        <v>3</v>
      </c>
      <c r="K2725" s="2">
        <v>4.2699999999999996</v>
      </c>
    </row>
    <row r="2726" spans="1:11" x14ac:dyDescent="0.2">
      <c r="A2726" s="5">
        <v>42191</v>
      </c>
      <c r="B2726" s="3">
        <f>YEAR(Table1[[#This Row],[Order Date]])</f>
        <v>2015</v>
      </c>
      <c r="C2726" s="3">
        <f>MONTH(Table1[[#This Row],[Order Date]])</f>
        <v>7</v>
      </c>
      <c r="D2726" s="1" t="s">
        <v>2147</v>
      </c>
      <c r="E2726" s="1" t="s">
        <v>149</v>
      </c>
      <c r="F2726" s="1" t="s">
        <v>34</v>
      </c>
      <c r="G2726" s="1" t="s">
        <v>47</v>
      </c>
      <c r="H2726" s="1" t="s">
        <v>563</v>
      </c>
      <c r="I2726" s="2">
        <v>13.96</v>
      </c>
      <c r="J2726" s="3">
        <v>2</v>
      </c>
      <c r="K2726" s="2">
        <v>6.7</v>
      </c>
    </row>
    <row r="2727" spans="1:11" x14ac:dyDescent="0.2">
      <c r="A2727" s="5">
        <v>42191</v>
      </c>
      <c r="B2727" s="3">
        <f>YEAR(Table1[[#This Row],[Order Date]])</f>
        <v>2015</v>
      </c>
      <c r="C2727" s="3">
        <f>MONTH(Table1[[#This Row],[Order Date]])</f>
        <v>7</v>
      </c>
      <c r="D2727" s="1" t="s">
        <v>2147</v>
      </c>
      <c r="E2727" s="1" t="s">
        <v>149</v>
      </c>
      <c r="F2727" s="1" t="s">
        <v>34</v>
      </c>
      <c r="G2727" s="1" t="s">
        <v>47</v>
      </c>
      <c r="H2727" s="1" t="s">
        <v>57</v>
      </c>
      <c r="I2727" s="2">
        <v>155.82</v>
      </c>
      <c r="J2727" s="3">
        <v>3</v>
      </c>
      <c r="K2727" s="2">
        <v>63.89</v>
      </c>
    </row>
    <row r="2728" spans="1:11" x14ac:dyDescent="0.2">
      <c r="A2728" s="5">
        <v>42191</v>
      </c>
      <c r="B2728" s="3">
        <f>YEAR(Table1[[#This Row],[Order Date]])</f>
        <v>2015</v>
      </c>
      <c r="C2728" s="3">
        <f>MONTH(Table1[[#This Row],[Order Date]])</f>
        <v>7</v>
      </c>
      <c r="D2728" s="1" t="s">
        <v>2147</v>
      </c>
      <c r="E2728" s="1" t="s">
        <v>149</v>
      </c>
      <c r="F2728" s="1" t="s">
        <v>39</v>
      </c>
      <c r="G2728" s="1" t="s">
        <v>40</v>
      </c>
      <c r="H2728" s="1" t="s">
        <v>1636</v>
      </c>
      <c r="I2728" s="2">
        <v>124.95</v>
      </c>
      <c r="J2728" s="3">
        <v>5</v>
      </c>
      <c r="K2728" s="2">
        <v>2.5</v>
      </c>
    </row>
    <row r="2729" spans="1:11" x14ac:dyDescent="0.2">
      <c r="A2729" s="5">
        <v>42191</v>
      </c>
      <c r="B2729" s="3">
        <f>YEAR(Table1[[#This Row],[Order Date]])</f>
        <v>2015</v>
      </c>
      <c r="C2729" s="3">
        <f>MONTH(Table1[[#This Row],[Order Date]])</f>
        <v>7</v>
      </c>
      <c r="D2729" s="1" t="s">
        <v>2147</v>
      </c>
      <c r="E2729" s="1" t="s">
        <v>149</v>
      </c>
      <c r="F2729" s="1" t="s">
        <v>11</v>
      </c>
      <c r="G2729" s="1" t="s">
        <v>18</v>
      </c>
      <c r="H2729" s="1" t="s">
        <v>2148</v>
      </c>
      <c r="I2729" s="2">
        <v>601.65</v>
      </c>
      <c r="J2729" s="3">
        <v>5</v>
      </c>
      <c r="K2729" s="2">
        <v>156.43</v>
      </c>
    </row>
    <row r="2730" spans="1:11" x14ac:dyDescent="0.2">
      <c r="A2730" s="5">
        <v>42191</v>
      </c>
      <c r="B2730" s="3">
        <f>YEAR(Table1[[#This Row],[Order Date]])</f>
        <v>2015</v>
      </c>
      <c r="C2730" s="3">
        <f>MONTH(Table1[[#This Row],[Order Date]])</f>
        <v>7</v>
      </c>
      <c r="D2730" s="1" t="s">
        <v>1181</v>
      </c>
      <c r="E2730" s="1" t="s">
        <v>434</v>
      </c>
      <c r="F2730" s="1" t="s">
        <v>34</v>
      </c>
      <c r="G2730" s="1" t="s">
        <v>74</v>
      </c>
      <c r="H2730" s="1" t="s">
        <v>2149</v>
      </c>
      <c r="I2730" s="2">
        <v>301.95999999999998</v>
      </c>
      <c r="J2730" s="3">
        <v>2</v>
      </c>
      <c r="K2730" s="2">
        <v>60.39</v>
      </c>
    </row>
    <row r="2731" spans="1:11" x14ac:dyDescent="0.2">
      <c r="A2731" s="5">
        <v>42191</v>
      </c>
      <c r="B2731" s="3">
        <f>YEAR(Table1[[#This Row],[Order Date]])</f>
        <v>2015</v>
      </c>
      <c r="C2731" s="3">
        <f>MONTH(Table1[[#This Row],[Order Date]])</f>
        <v>7</v>
      </c>
      <c r="D2731" s="1" t="s">
        <v>1916</v>
      </c>
      <c r="E2731" s="1" t="s">
        <v>27</v>
      </c>
      <c r="F2731" s="1" t="s">
        <v>34</v>
      </c>
      <c r="G2731" s="1" t="s">
        <v>35</v>
      </c>
      <c r="H2731" s="1" t="s">
        <v>2025</v>
      </c>
      <c r="I2731" s="2">
        <v>170.35</v>
      </c>
      <c r="J2731" s="3">
        <v>3</v>
      </c>
      <c r="K2731" s="2">
        <v>-17.04</v>
      </c>
    </row>
    <row r="2732" spans="1:11" x14ac:dyDescent="0.2">
      <c r="A2732" s="5">
        <v>42191</v>
      </c>
      <c r="B2732" s="3">
        <f>YEAR(Table1[[#This Row],[Order Date]])</f>
        <v>2015</v>
      </c>
      <c r="C2732" s="3">
        <f>MONTH(Table1[[#This Row],[Order Date]])</f>
        <v>7</v>
      </c>
      <c r="D2732" s="1" t="s">
        <v>959</v>
      </c>
      <c r="E2732" s="1" t="s">
        <v>177</v>
      </c>
      <c r="F2732" s="1" t="s">
        <v>11</v>
      </c>
      <c r="G2732" s="1" t="s">
        <v>24</v>
      </c>
      <c r="H2732" s="1" t="s">
        <v>326</v>
      </c>
      <c r="I2732" s="2">
        <v>11.12</v>
      </c>
      <c r="J2732" s="3">
        <v>4</v>
      </c>
      <c r="K2732" s="2">
        <v>2.89</v>
      </c>
    </row>
    <row r="2733" spans="1:11" x14ac:dyDescent="0.2">
      <c r="A2733" s="5">
        <v>42193</v>
      </c>
      <c r="B2733" s="3">
        <f>YEAR(Table1[[#This Row],[Order Date]])</f>
        <v>2015</v>
      </c>
      <c r="C2733" s="3">
        <f>MONTH(Table1[[#This Row],[Order Date]])</f>
        <v>7</v>
      </c>
      <c r="D2733" s="1" t="s">
        <v>1303</v>
      </c>
      <c r="E2733" s="1" t="s">
        <v>10</v>
      </c>
      <c r="F2733" s="1" t="s">
        <v>11</v>
      </c>
      <c r="G2733" s="1" t="s">
        <v>12</v>
      </c>
      <c r="H2733" s="1" t="s">
        <v>438</v>
      </c>
      <c r="I2733" s="2">
        <v>21.12</v>
      </c>
      <c r="J2733" s="3">
        <v>5</v>
      </c>
      <c r="K2733" s="2">
        <v>6.6</v>
      </c>
    </row>
    <row r="2734" spans="1:11" x14ac:dyDescent="0.2">
      <c r="A2734" s="5">
        <v>42194</v>
      </c>
      <c r="B2734" s="3">
        <f>YEAR(Table1[[#This Row],[Order Date]])</f>
        <v>2015</v>
      </c>
      <c r="C2734" s="3">
        <f>MONTH(Table1[[#This Row],[Order Date]])</f>
        <v>7</v>
      </c>
      <c r="D2734" s="1" t="s">
        <v>1883</v>
      </c>
      <c r="E2734" s="1" t="s">
        <v>434</v>
      </c>
      <c r="F2734" s="1" t="s">
        <v>11</v>
      </c>
      <c r="G2734" s="1" t="s">
        <v>12</v>
      </c>
      <c r="H2734" s="1" t="s">
        <v>1673</v>
      </c>
      <c r="I2734" s="2">
        <v>6.58</v>
      </c>
      <c r="J2734" s="3">
        <v>2</v>
      </c>
      <c r="K2734" s="2">
        <v>3.03</v>
      </c>
    </row>
    <row r="2735" spans="1:11" x14ac:dyDescent="0.2">
      <c r="A2735" s="5">
        <v>42194</v>
      </c>
      <c r="B2735" s="3">
        <f>YEAR(Table1[[#This Row],[Order Date]])</f>
        <v>2015</v>
      </c>
      <c r="C2735" s="3">
        <f>MONTH(Table1[[#This Row],[Order Date]])</f>
        <v>7</v>
      </c>
      <c r="D2735" s="1" t="s">
        <v>1883</v>
      </c>
      <c r="E2735" s="1" t="s">
        <v>434</v>
      </c>
      <c r="F2735" s="1" t="s">
        <v>11</v>
      </c>
      <c r="G2735" s="1" t="s">
        <v>20</v>
      </c>
      <c r="H2735" s="1" t="s">
        <v>362</v>
      </c>
      <c r="I2735" s="2">
        <v>122.94</v>
      </c>
      <c r="J2735" s="3">
        <v>3</v>
      </c>
      <c r="K2735" s="2">
        <v>59.01</v>
      </c>
    </row>
    <row r="2736" spans="1:11" x14ac:dyDescent="0.2">
      <c r="A2736" s="5">
        <v>42194</v>
      </c>
      <c r="B2736" s="3">
        <f>YEAR(Table1[[#This Row],[Order Date]])</f>
        <v>2015</v>
      </c>
      <c r="C2736" s="3">
        <f>MONTH(Table1[[#This Row],[Order Date]])</f>
        <v>7</v>
      </c>
      <c r="D2736" s="1" t="s">
        <v>622</v>
      </c>
      <c r="E2736" s="1" t="s">
        <v>120</v>
      </c>
      <c r="F2736" s="1" t="s">
        <v>11</v>
      </c>
      <c r="G2736" s="1" t="s">
        <v>24</v>
      </c>
      <c r="H2736" s="1" t="s">
        <v>539</v>
      </c>
      <c r="I2736" s="2">
        <v>5.16</v>
      </c>
      <c r="J2736" s="3">
        <v>3</v>
      </c>
      <c r="K2736" s="2">
        <v>0.84</v>
      </c>
    </row>
    <row r="2737" spans="1:11" x14ac:dyDescent="0.2">
      <c r="A2737" s="5">
        <v>42194</v>
      </c>
      <c r="B2737" s="3">
        <f>YEAR(Table1[[#This Row],[Order Date]])</f>
        <v>2015</v>
      </c>
      <c r="C2737" s="3">
        <f>MONTH(Table1[[#This Row],[Order Date]])</f>
        <v>7</v>
      </c>
      <c r="D2737" s="1" t="s">
        <v>1719</v>
      </c>
      <c r="E2737" s="1" t="s">
        <v>531</v>
      </c>
      <c r="F2737" s="1" t="s">
        <v>11</v>
      </c>
      <c r="G2737" s="1" t="s">
        <v>43</v>
      </c>
      <c r="H2737" s="1" t="s">
        <v>1508</v>
      </c>
      <c r="I2737" s="2">
        <v>15.8</v>
      </c>
      <c r="J2737" s="3">
        <v>4</v>
      </c>
      <c r="K2737" s="2">
        <v>5.0599999999999996</v>
      </c>
    </row>
    <row r="2738" spans="1:11" x14ac:dyDescent="0.2">
      <c r="A2738" s="5">
        <v>42194</v>
      </c>
      <c r="B2738" s="3">
        <f>YEAR(Table1[[#This Row],[Order Date]])</f>
        <v>2015</v>
      </c>
      <c r="C2738" s="3">
        <f>MONTH(Table1[[#This Row],[Order Date]])</f>
        <v>7</v>
      </c>
      <c r="D2738" s="1" t="s">
        <v>1719</v>
      </c>
      <c r="E2738" s="1" t="s">
        <v>531</v>
      </c>
      <c r="F2738" s="1" t="s">
        <v>39</v>
      </c>
      <c r="G2738" s="1" t="s">
        <v>302</v>
      </c>
      <c r="H2738" s="1" t="s">
        <v>2150</v>
      </c>
      <c r="I2738" s="2">
        <v>464.97</v>
      </c>
      <c r="J2738" s="3">
        <v>3</v>
      </c>
      <c r="K2738" s="2">
        <v>209.24</v>
      </c>
    </row>
    <row r="2739" spans="1:11" x14ac:dyDescent="0.2">
      <c r="A2739" s="5">
        <v>42194</v>
      </c>
      <c r="B2739" s="3">
        <f>YEAR(Table1[[#This Row],[Order Date]])</f>
        <v>2015</v>
      </c>
      <c r="C2739" s="3">
        <f>MONTH(Table1[[#This Row],[Order Date]])</f>
        <v>7</v>
      </c>
      <c r="D2739" s="1" t="s">
        <v>1719</v>
      </c>
      <c r="E2739" s="1" t="s">
        <v>531</v>
      </c>
      <c r="F2739" s="1" t="s">
        <v>34</v>
      </c>
      <c r="G2739" s="1" t="s">
        <v>47</v>
      </c>
      <c r="H2739" s="1" t="s">
        <v>112</v>
      </c>
      <c r="I2739" s="2">
        <v>181.96</v>
      </c>
      <c r="J2739" s="3">
        <v>2</v>
      </c>
      <c r="K2739" s="2">
        <v>20.02</v>
      </c>
    </row>
    <row r="2740" spans="1:11" x14ac:dyDescent="0.2">
      <c r="A2740" s="5">
        <v>42194</v>
      </c>
      <c r="B2740" s="3">
        <f>YEAR(Table1[[#This Row],[Order Date]])</f>
        <v>2015</v>
      </c>
      <c r="C2740" s="3">
        <f>MONTH(Table1[[#This Row],[Order Date]])</f>
        <v>7</v>
      </c>
      <c r="D2740" s="1" t="s">
        <v>1719</v>
      </c>
      <c r="E2740" s="1" t="s">
        <v>531</v>
      </c>
      <c r="F2740" s="1" t="s">
        <v>11</v>
      </c>
      <c r="G2740" s="1" t="s">
        <v>16</v>
      </c>
      <c r="H2740" s="1" t="s">
        <v>2151</v>
      </c>
      <c r="I2740" s="2">
        <v>12.39</v>
      </c>
      <c r="J2740" s="3">
        <v>3</v>
      </c>
      <c r="K2740" s="2">
        <v>5.7</v>
      </c>
    </row>
    <row r="2741" spans="1:11" x14ac:dyDescent="0.2">
      <c r="A2741" s="5">
        <v>42194</v>
      </c>
      <c r="B2741" s="3">
        <f>YEAR(Table1[[#This Row],[Order Date]])</f>
        <v>2015</v>
      </c>
      <c r="C2741" s="3">
        <f>MONTH(Table1[[#This Row],[Order Date]])</f>
        <v>7</v>
      </c>
      <c r="D2741" s="1" t="s">
        <v>1719</v>
      </c>
      <c r="E2741" s="1" t="s">
        <v>531</v>
      </c>
      <c r="F2741" s="1" t="s">
        <v>11</v>
      </c>
      <c r="G2741" s="1" t="s">
        <v>20</v>
      </c>
      <c r="H2741" s="1" t="s">
        <v>1112</v>
      </c>
      <c r="I2741" s="2">
        <v>84.09</v>
      </c>
      <c r="J2741" s="3">
        <v>3</v>
      </c>
      <c r="K2741" s="2">
        <v>42.05</v>
      </c>
    </row>
    <row r="2742" spans="1:11" x14ac:dyDescent="0.2">
      <c r="A2742" s="5">
        <v>42194</v>
      </c>
      <c r="B2742" s="3">
        <f>YEAR(Table1[[#This Row],[Order Date]])</f>
        <v>2015</v>
      </c>
      <c r="C2742" s="3">
        <f>MONTH(Table1[[#This Row],[Order Date]])</f>
        <v>7</v>
      </c>
      <c r="D2742" s="1" t="s">
        <v>1719</v>
      </c>
      <c r="E2742" s="1" t="s">
        <v>531</v>
      </c>
      <c r="F2742" s="1" t="s">
        <v>11</v>
      </c>
      <c r="G2742" s="1" t="s">
        <v>24</v>
      </c>
      <c r="H2742" s="1" t="s">
        <v>526</v>
      </c>
      <c r="I2742" s="2">
        <v>79.36</v>
      </c>
      <c r="J2742" s="3">
        <v>4</v>
      </c>
      <c r="K2742" s="2">
        <v>32.54</v>
      </c>
    </row>
    <row r="2743" spans="1:11" x14ac:dyDescent="0.2">
      <c r="A2743" s="5">
        <v>42194</v>
      </c>
      <c r="B2743" s="3">
        <f>YEAR(Table1[[#This Row],[Order Date]])</f>
        <v>2015</v>
      </c>
      <c r="C2743" s="3">
        <f>MONTH(Table1[[#This Row],[Order Date]])</f>
        <v>7</v>
      </c>
      <c r="D2743" s="1" t="s">
        <v>1719</v>
      </c>
      <c r="E2743" s="1" t="s">
        <v>531</v>
      </c>
      <c r="F2743" s="1" t="s">
        <v>11</v>
      </c>
      <c r="G2743" s="1" t="s">
        <v>20</v>
      </c>
      <c r="H2743" s="1" t="s">
        <v>1533</v>
      </c>
      <c r="I2743" s="2">
        <v>153.36000000000001</v>
      </c>
      <c r="J2743" s="3">
        <v>9</v>
      </c>
      <c r="K2743" s="2">
        <v>70.55</v>
      </c>
    </row>
    <row r="2744" spans="1:11" x14ac:dyDescent="0.2">
      <c r="A2744" s="5">
        <v>42194</v>
      </c>
      <c r="B2744" s="3">
        <f>YEAR(Table1[[#This Row],[Order Date]])</f>
        <v>2015</v>
      </c>
      <c r="C2744" s="3">
        <f>MONTH(Table1[[#This Row],[Order Date]])</f>
        <v>7</v>
      </c>
      <c r="D2744" s="1" t="s">
        <v>1719</v>
      </c>
      <c r="E2744" s="1" t="s">
        <v>531</v>
      </c>
      <c r="F2744" s="1" t="s">
        <v>11</v>
      </c>
      <c r="G2744" s="1" t="s">
        <v>20</v>
      </c>
      <c r="H2744" s="1" t="s">
        <v>1630</v>
      </c>
      <c r="I2744" s="2">
        <v>43.68</v>
      </c>
      <c r="J2744" s="3">
        <v>6</v>
      </c>
      <c r="K2744" s="2">
        <v>21.4</v>
      </c>
    </row>
    <row r="2745" spans="1:11" x14ac:dyDescent="0.2">
      <c r="A2745" s="5">
        <v>42194</v>
      </c>
      <c r="B2745" s="3">
        <f>YEAR(Table1[[#This Row],[Order Date]])</f>
        <v>2015</v>
      </c>
      <c r="C2745" s="3">
        <f>MONTH(Table1[[#This Row],[Order Date]])</f>
        <v>7</v>
      </c>
      <c r="D2745" s="1" t="s">
        <v>1719</v>
      </c>
      <c r="E2745" s="1" t="s">
        <v>531</v>
      </c>
      <c r="F2745" s="1" t="s">
        <v>11</v>
      </c>
      <c r="G2745" s="1" t="s">
        <v>18</v>
      </c>
      <c r="H2745" s="1" t="s">
        <v>1328</v>
      </c>
      <c r="I2745" s="2">
        <v>98.21</v>
      </c>
      <c r="J2745" s="3">
        <v>7</v>
      </c>
      <c r="K2745" s="2">
        <v>28.48</v>
      </c>
    </row>
    <row r="2746" spans="1:11" x14ac:dyDescent="0.2">
      <c r="A2746" s="5">
        <v>42194</v>
      </c>
      <c r="B2746" s="3">
        <f>YEAR(Table1[[#This Row],[Order Date]])</f>
        <v>2015</v>
      </c>
      <c r="C2746" s="3">
        <f>MONTH(Table1[[#This Row],[Order Date]])</f>
        <v>7</v>
      </c>
      <c r="D2746" s="1" t="s">
        <v>1738</v>
      </c>
      <c r="E2746" s="1" t="s">
        <v>23</v>
      </c>
      <c r="F2746" s="1" t="s">
        <v>39</v>
      </c>
      <c r="G2746" s="1" t="s">
        <v>40</v>
      </c>
      <c r="H2746" s="1" t="s">
        <v>1345</v>
      </c>
      <c r="I2746" s="2">
        <v>269.98</v>
      </c>
      <c r="J2746" s="3">
        <v>3</v>
      </c>
      <c r="K2746" s="2">
        <v>40.5</v>
      </c>
    </row>
    <row r="2747" spans="1:11" x14ac:dyDescent="0.2">
      <c r="A2747" s="5">
        <v>42194</v>
      </c>
      <c r="B2747" s="3">
        <f>YEAR(Table1[[#This Row],[Order Date]])</f>
        <v>2015</v>
      </c>
      <c r="C2747" s="3">
        <f>MONTH(Table1[[#This Row],[Order Date]])</f>
        <v>7</v>
      </c>
      <c r="D2747" s="1" t="s">
        <v>519</v>
      </c>
      <c r="E2747" s="1" t="s">
        <v>10</v>
      </c>
      <c r="F2747" s="1" t="s">
        <v>11</v>
      </c>
      <c r="G2747" s="1" t="s">
        <v>92</v>
      </c>
      <c r="H2747" s="1" t="s">
        <v>2152</v>
      </c>
      <c r="I2747" s="2">
        <v>48.63</v>
      </c>
      <c r="J2747" s="3">
        <v>2</v>
      </c>
      <c r="K2747" s="2">
        <v>-121.58</v>
      </c>
    </row>
    <row r="2748" spans="1:11" x14ac:dyDescent="0.2">
      <c r="A2748" s="5">
        <v>42195</v>
      </c>
      <c r="B2748" s="3">
        <f>YEAR(Table1[[#This Row],[Order Date]])</f>
        <v>2015</v>
      </c>
      <c r="C2748" s="3">
        <f>MONTH(Table1[[#This Row],[Order Date]])</f>
        <v>7</v>
      </c>
      <c r="D2748" s="1" t="s">
        <v>900</v>
      </c>
      <c r="E2748" s="1" t="s">
        <v>95</v>
      </c>
      <c r="F2748" s="1" t="s">
        <v>11</v>
      </c>
      <c r="G2748" s="1" t="s">
        <v>20</v>
      </c>
      <c r="H2748" s="1" t="s">
        <v>1490</v>
      </c>
      <c r="I2748" s="2">
        <v>3.37</v>
      </c>
      <c r="J2748" s="3">
        <v>3</v>
      </c>
      <c r="K2748" s="2">
        <v>-2.2400000000000002</v>
      </c>
    </row>
    <row r="2749" spans="1:11" x14ac:dyDescent="0.2">
      <c r="A2749" s="5">
        <v>42195</v>
      </c>
      <c r="B2749" s="3">
        <f>YEAR(Table1[[#This Row],[Order Date]])</f>
        <v>2015</v>
      </c>
      <c r="C2749" s="3">
        <f>MONTH(Table1[[#This Row],[Order Date]])</f>
        <v>7</v>
      </c>
      <c r="D2749" s="1" t="s">
        <v>151</v>
      </c>
      <c r="E2749" s="1" t="s">
        <v>27</v>
      </c>
      <c r="F2749" s="1" t="s">
        <v>11</v>
      </c>
      <c r="G2749" s="1" t="s">
        <v>20</v>
      </c>
      <c r="H2749" s="1" t="s">
        <v>471</v>
      </c>
      <c r="I2749" s="2">
        <v>39.92</v>
      </c>
      <c r="J2749" s="3">
        <v>2</v>
      </c>
      <c r="K2749" s="2">
        <v>12.97</v>
      </c>
    </row>
    <row r="2750" spans="1:11" x14ac:dyDescent="0.2">
      <c r="A2750" s="5">
        <v>42196</v>
      </c>
      <c r="B2750" s="3">
        <f>YEAR(Table1[[#This Row],[Order Date]])</f>
        <v>2015</v>
      </c>
      <c r="C2750" s="3">
        <f>MONTH(Table1[[#This Row],[Order Date]])</f>
        <v>7</v>
      </c>
      <c r="D2750" s="1" t="s">
        <v>1840</v>
      </c>
      <c r="E2750" s="1" t="s">
        <v>23</v>
      </c>
      <c r="F2750" s="1" t="s">
        <v>34</v>
      </c>
      <c r="G2750" s="1" t="s">
        <v>47</v>
      </c>
      <c r="H2750" s="1" t="s">
        <v>2153</v>
      </c>
      <c r="I2750" s="2">
        <v>289.8</v>
      </c>
      <c r="J2750" s="3">
        <v>7</v>
      </c>
      <c r="K2750" s="2">
        <v>36.229999999999997</v>
      </c>
    </row>
    <row r="2751" spans="1:11" x14ac:dyDescent="0.2">
      <c r="A2751" s="5">
        <v>42196</v>
      </c>
      <c r="B2751" s="3">
        <f>YEAR(Table1[[#This Row],[Order Date]])</f>
        <v>2015</v>
      </c>
      <c r="C2751" s="3">
        <f>MONTH(Table1[[#This Row],[Order Date]])</f>
        <v>7</v>
      </c>
      <c r="D2751" s="1" t="s">
        <v>1840</v>
      </c>
      <c r="E2751" s="1" t="s">
        <v>23</v>
      </c>
      <c r="F2751" s="1" t="s">
        <v>11</v>
      </c>
      <c r="G2751" s="1" t="s">
        <v>20</v>
      </c>
      <c r="H2751" s="1" t="s">
        <v>1291</v>
      </c>
      <c r="I2751" s="2">
        <v>2.5</v>
      </c>
      <c r="J2751" s="3">
        <v>3</v>
      </c>
      <c r="K2751" s="2">
        <v>-2</v>
      </c>
    </row>
    <row r="2752" spans="1:11" x14ac:dyDescent="0.2">
      <c r="A2752" s="5">
        <v>42196</v>
      </c>
      <c r="B2752" s="3">
        <f>YEAR(Table1[[#This Row],[Order Date]])</f>
        <v>2015</v>
      </c>
      <c r="C2752" s="3">
        <f>MONTH(Table1[[#This Row],[Order Date]])</f>
        <v>7</v>
      </c>
      <c r="D2752" s="1" t="s">
        <v>1840</v>
      </c>
      <c r="E2752" s="1" t="s">
        <v>23</v>
      </c>
      <c r="F2752" s="1" t="s">
        <v>11</v>
      </c>
      <c r="G2752" s="1" t="s">
        <v>20</v>
      </c>
      <c r="H2752" s="1" t="s">
        <v>1668</v>
      </c>
      <c r="I2752" s="2">
        <v>6.48</v>
      </c>
      <c r="J2752" s="3">
        <v>4</v>
      </c>
      <c r="K2752" s="2">
        <v>-4.75</v>
      </c>
    </row>
    <row r="2753" spans="1:11" x14ac:dyDescent="0.2">
      <c r="A2753" s="5">
        <v>42196</v>
      </c>
      <c r="B2753" s="3">
        <f>YEAR(Table1[[#This Row],[Order Date]])</f>
        <v>2015</v>
      </c>
      <c r="C2753" s="3">
        <f>MONTH(Table1[[#This Row],[Order Date]])</f>
        <v>7</v>
      </c>
      <c r="D2753" s="1" t="s">
        <v>1840</v>
      </c>
      <c r="E2753" s="1" t="s">
        <v>23</v>
      </c>
      <c r="F2753" s="1" t="s">
        <v>34</v>
      </c>
      <c r="G2753" s="1" t="s">
        <v>35</v>
      </c>
      <c r="H2753" s="1" t="s">
        <v>1128</v>
      </c>
      <c r="I2753" s="2">
        <v>341.49</v>
      </c>
      <c r="J2753" s="3">
        <v>8</v>
      </c>
      <c r="K2753" s="2">
        <v>-73.180000000000007</v>
      </c>
    </row>
    <row r="2754" spans="1:11" x14ac:dyDescent="0.2">
      <c r="A2754" s="5">
        <v>42196</v>
      </c>
      <c r="B2754" s="3">
        <f>YEAR(Table1[[#This Row],[Order Date]])</f>
        <v>2015</v>
      </c>
      <c r="C2754" s="3">
        <f>MONTH(Table1[[#This Row],[Order Date]])</f>
        <v>7</v>
      </c>
      <c r="D2754" s="1" t="s">
        <v>1840</v>
      </c>
      <c r="E2754" s="1" t="s">
        <v>23</v>
      </c>
      <c r="F2754" s="1" t="s">
        <v>11</v>
      </c>
      <c r="G2754" s="1" t="s">
        <v>24</v>
      </c>
      <c r="H2754" s="1" t="s">
        <v>326</v>
      </c>
      <c r="I2754" s="2">
        <v>11.12</v>
      </c>
      <c r="J2754" s="3">
        <v>5</v>
      </c>
      <c r="K2754" s="2">
        <v>0.83</v>
      </c>
    </row>
    <row r="2755" spans="1:11" x14ac:dyDescent="0.2">
      <c r="A2755" s="5">
        <v>42196</v>
      </c>
      <c r="B2755" s="3">
        <f>YEAR(Table1[[#This Row],[Order Date]])</f>
        <v>2015</v>
      </c>
      <c r="C2755" s="3">
        <f>MONTH(Table1[[#This Row],[Order Date]])</f>
        <v>7</v>
      </c>
      <c r="D2755" s="1" t="s">
        <v>1840</v>
      </c>
      <c r="E2755" s="1" t="s">
        <v>23</v>
      </c>
      <c r="F2755" s="1" t="s">
        <v>34</v>
      </c>
      <c r="G2755" s="1" t="s">
        <v>47</v>
      </c>
      <c r="H2755" s="1" t="s">
        <v>1543</v>
      </c>
      <c r="I2755" s="2">
        <v>25.34</v>
      </c>
      <c r="J2755" s="3">
        <v>6</v>
      </c>
      <c r="K2755" s="2">
        <v>3.48</v>
      </c>
    </row>
    <row r="2756" spans="1:11" x14ac:dyDescent="0.2">
      <c r="A2756" s="5">
        <v>42196</v>
      </c>
      <c r="B2756" s="3">
        <f>YEAR(Table1[[#This Row],[Order Date]])</f>
        <v>2015</v>
      </c>
      <c r="C2756" s="3">
        <f>MONTH(Table1[[#This Row],[Order Date]])</f>
        <v>7</v>
      </c>
      <c r="D2756" s="1" t="s">
        <v>233</v>
      </c>
      <c r="E2756" s="1" t="s">
        <v>164</v>
      </c>
      <c r="F2756" s="1" t="s">
        <v>11</v>
      </c>
      <c r="G2756" s="1" t="s">
        <v>12</v>
      </c>
      <c r="H2756" s="1" t="s">
        <v>2154</v>
      </c>
      <c r="I2756" s="2">
        <v>29.97</v>
      </c>
      <c r="J2756" s="3">
        <v>3</v>
      </c>
      <c r="K2756" s="2">
        <v>13.49</v>
      </c>
    </row>
    <row r="2757" spans="1:11" x14ac:dyDescent="0.2">
      <c r="A2757" s="5">
        <v>42196</v>
      </c>
      <c r="B2757" s="3">
        <f>YEAR(Table1[[#This Row],[Order Date]])</f>
        <v>2015</v>
      </c>
      <c r="C2757" s="3">
        <f>MONTH(Table1[[#This Row],[Order Date]])</f>
        <v>7</v>
      </c>
      <c r="D2757" s="1" t="s">
        <v>233</v>
      </c>
      <c r="E2757" s="1" t="s">
        <v>164</v>
      </c>
      <c r="F2757" s="1" t="s">
        <v>11</v>
      </c>
      <c r="G2757" s="1" t="s">
        <v>20</v>
      </c>
      <c r="H2757" s="1" t="s">
        <v>362</v>
      </c>
      <c r="I2757" s="2">
        <v>98.35</v>
      </c>
      <c r="J2757" s="3">
        <v>3</v>
      </c>
      <c r="K2757" s="2">
        <v>34.42</v>
      </c>
    </row>
    <row r="2758" spans="1:11" x14ac:dyDescent="0.2">
      <c r="A2758" s="5">
        <v>42196</v>
      </c>
      <c r="B2758" s="3">
        <f>YEAR(Table1[[#This Row],[Order Date]])</f>
        <v>2015</v>
      </c>
      <c r="C2758" s="3">
        <f>MONTH(Table1[[#This Row],[Order Date]])</f>
        <v>7</v>
      </c>
      <c r="D2758" s="1" t="s">
        <v>1514</v>
      </c>
      <c r="E2758" s="1" t="s">
        <v>59</v>
      </c>
      <c r="F2758" s="1" t="s">
        <v>34</v>
      </c>
      <c r="G2758" s="1" t="s">
        <v>145</v>
      </c>
      <c r="H2758" s="1" t="s">
        <v>818</v>
      </c>
      <c r="I2758" s="2">
        <v>199.84</v>
      </c>
      <c r="J2758" s="3">
        <v>4</v>
      </c>
      <c r="K2758" s="2">
        <v>-37.11</v>
      </c>
    </row>
    <row r="2759" spans="1:11" x14ac:dyDescent="0.2">
      <c r="A2759" s="5">
        <v>42196</v>
      </c>
      <c r="B2759" s="3">
        <f>YEAR(Table1[[#This Row],[Order Date]])</f>
        <v>2015</v>
      </c>
      <c r="C2759" s="3">
        <f>MONTH(Table1[[#This Row],[Order Date]])</f>
        <v>7</v>
      </c>
      <c r="D2759" s="1" t="s">
        <v>1514</v>
      </c>
      <c r="E2759" s="1" t="s">
        <v>59</v>
      </c>
      <c r="F2759" s="1" t="s">
        <v>39</v>
      </c>
      <c r="G2759" s="1" t="s">
        <v>40</v>
      </c>
      <c r="H2759" s="1" t="s">
        <v>648</v>
      </c>
      <c r="I2759" s="2">
        <v>716</v>
      </c>
      <c r="J2759" s="3">
        <v>2</v>
      </c>
      <c r="K2759" s="2">
        <v>193.32</v>
      </c>
    </row>
    <row r="2760" spans="1:11" x14ac:dyDescent="0.2">
      <c r="A2760" s="5">
        <v>42196</v>
      </c>
      <c r="B2760" s="3">
        <f>YEAR(Table1[[#This Row],[Order Date]])</f>
        <v>2015</v>
      </c>
      <c r="C2760" s="3">
        <f>MONTH(Table1[[#This Row],[Order Date]])</f>
        <v>7</v>
      </c>
      <c r="D2760" s="1" t="s">
        <v>1514</v>
      </c>
      <c r="E2760" s="1" t="s">
        <v>59</v>
      </c>
      <c r="F2760" s="1" t="s">
        <v>11</v>
      </c>
      <c r="G2760" s="1" t="s">
        <v>20</v>
      </c>
      <c r="H2760" s="1" t="s">
        <v>2155</v>
      </c>
      <c r="I2760" s="2">
        <v>221.06</v>
      </c>
      <c r="J2760" s="3">
        <v>7</v>
      </c>
      <c r="K2760" s="2">
        <v>103.9</v>
      </c>
    </row>
    <row r="2761" spans="1:11" x14ac:dyDescent="0.2">
      <c r="A2761" s="5">
        <v>42197</v>
      </c>
      <c r="B2761" s="3">
        <f>YEAR(Table1[[#This Row],[Order Date]])</f>
        <v>2015</v>
      </c>
      <c r="C2761" s="3">
        <f>MONTH(Table1[[#This Row],[Order Date]])</f>
        <v>7</v>
      </c>
      <c r="D2761" s="1" t="s">
        <v>1751</v>
      </c>
      <c r="E2761" s="1" t="s">
        <v>15</v>
      </c>
      <c r="F2761" s="1" t="s">
        <v>34</v>
      </c>
      <c r="G2761" s="1" t="s">
        <v>35</v>
      </c>
      <c r="H2761" s="1" t="s">
        <v>265</v>
      </c>
      <c r="I2761" s="2">
        <v>383.61</v>
      </c>
      <c r="J2761" s="3">
        <v>9</v>
      </c>
      <c r="K2761" s="2">
        <v>-5.48</v>
      </c>
    </row>
    <row r="2762" spans="1:11" x14ac:dyDescent="0.2">
      <c r="A2762" s="5">
        <v>42197</v>
      </c>
      <c r="B2762" s="3">
        <f>YEAR(Table1[[#This Row],[Order Date]])</f>
        <v>2015</v>
      </c>
      <c r="C2762" s="3">
        <f>MONTH(Table1[[#This Row],[Order Date]])</f>
        <v>7</v>
      </c>
      <c r="D2762" s="1" t="s">
        <v>1751</v>
      </c>
      <c r="E2762" s="1" t="s">
        <v>15</v>
      </c>
      <c r="F2762" s="1" t="s">
        <v>39</v>
      </c>
      <c r="G2762" s="1" t="s">
        <v>40</v>
      </c>
      <c r="H2762" s="1" t="s">
        <v>745</v>
      </c>
      <c r="I2762" s="2">
        <v>148.47999999999999</v>
      </c>
      <c r="J2762" s="3">
        <v>2</v>
      </c>
      <c r="K2762" s="2">
        <v>16.7</v>
      </c>
    </row>
    <row r="2763" spans="1:11" x14ac:dyDescent="0.2">
      <c r="A2763" s="5">
        <v>42197</v>
      </c>
      <c r="B2763" s="3">
        <f>YEAR(Table1[[#This Row],[Order Date]])</f>
        <v>2015</v>
      </c>
      <c r="C2763" s="3">
        <f>MONTH(Table1[[#This Row],[Order Date]])</f>
        <v>7</v>
      </c>
      <c r="D2763" s="1" t="s">
        <v>1751</v>
      </c>
      <c r="E2763" s="1" t="s">
        <v>15</v>
      </c>
      <c r="F2763" s="1" t="s">
        <v>39</v>
      </c>
      <c r="G2763" s="1" t="s">
        <v>40</v>
      </c>
      <c r="H2763" s="1" t="s">
        <v>1306</v>
      </c>
      <c r="I2763" s="2">
        <v>537.54</v>
      </c>
      <c r="J2763" s="3">
        <v>7</v>
      </c>
      <c r="K2763" s="2">
        <v>53.75</v>
      </c>
    </row>
    <row r="2764" spans="1:11" x14ac:dyDescent="0.2">
      <c r="A2764" s="5">
        <v>42197</v>
      </c>
      <c r="B2764" s="3">
        <f>YEAR(Table1[[#This Row],[Order Date]])</f>
        <v>2015</v>
      </c>
      <c r="C2764" s="3">
        <f>MONTH(Table1[[#This Row],[Order Date]])</f>
        <v>7</v>
      </c>
      <c r="D2764" s="1" t="s">
        <v>1751</v>
      </c>
      <c r="E2764" s="1" t="s">
        <v>15</v>
      </c>
      <c r="F2764" s="1" t="s">
        <v>11</v>
      </c>
      <c r="G2764" s="1" t="s">
        <v>20</v>
      </c>
      <c r="H2764" s="1" t="s">
        <v>941</v>
      </c>
      <c r="I2764" s="2">
        <v>1.93</v>
      </c>
      <c r="J2764" s="3">
        <v>2</v>
      </c>
      <c r="K2764" s="2">
        <v>-2.99</v>
      </c>
    </row>
    <row r="2765" spans="1:11" x14ac:dyDescent="0.2">
      <c r="A2765" s="5">
        <v>42197</v>
      </c>
      <c r="B2765" s="3">
        <f>YEAR(Table1[[#This Row],[Order Date]])</f>
        <v>2015</v>
      </c>
      <c r="C2765" s="3">
        <f>MONTH(Table1[[#This Row],[Order Date]])</f>
        <v>7</v>
      </c>
      <c r="D2765" s="1" t="s">
        <v>1751</v>
      </c>
      <c r="E2765" s="1" t="s">
        <v>15</v>
      </c>
      <c r="F2765" s="1" t="s">
        <v>11</v>
      </c>
      <c r="G2765" s="1" t="s">
        <v>24</v>
      </c>
      <c r="H2765" s="1" t="s">
        <v>1000</v>
      </c>
      <c r="I2765" s="2">
        <v>6.91</v>
      </c>
      <c r="J2765" s="3">
        <v>3</v>
      </c>
      <c r="K2765" s="2">
        <v>0.69</v>
      </c>
    </row>
    <row r="2766" spans="1:11" x14ac:dyDescent="0.2">
      <c r="A2766" s="5">
        <v>42197</v>
      </c>
      <c r="B2766" s="3">
        <f>YEAR(Table1[[#This Row],[Order Date]])</f>
        <v>2015</v>
      </c>
      <c r="C2766" s="3">
        <f>MONTH(Table1[[#This Row],[Order Date]])</f>
        <v>7</v>
      </c>
      <c r="D2766" s="1" t="s">
        <v>1751</v>
      </c>
      <c r="E2766" s="1" t="s">
        <v>15</v>
      </c>
      <c r="F2766" s="1" t="s">
        <v>34</v>
      </c>
      <c r="G2766" s="1" t="s">
        <v>47</v>
      </c>
      <c r="H2766" s="1" t="s">
        <v>1728</v>
      </c>
      <c r="I2766" s="2">
        <v>7.76</v>
      </c>
      <c r="J2766" s="3">
        <v>1</v>
      </c>
      <c r="K2766" s="2">
        <v>-2.13</v>
      </c>
    </row>
    <row r="2767" spans="1:11" x14ac:dyDescent="0.2">
      <c r="A2767" s="5">
        <v>42197</v>
      </c>
      <c r="B2767" s="3">
        <f>YEAR(Table1[[#This Row],[Order Date]])</f>
        <v>2015</v>
      </c>
      <c r="C2767" s="3">
        <f>MONTH(Table1[[#This Row],[Order Date]])</f>
        <v>7</v>
      </c>
      <c r="D2767" s="1" t="s">
        <v>1751</v>
      </c>
      <c r="E2767" s="1" t="s">
        <v>15</v>
      </c>
      <c r="F2767" s="1" t="s">
        <v>39</v>
      </c>
      <c r="G2767" s="1" t="s">
        <v>40</v>
      </c>
      <c r="H2767" s="1" t="s">
        <v>855</v>
      </c>
      <c r="I2767" s="2">
        <v>659.17</v>
      </c>
      <c r="J2767" s="3">
        <v>4</v>
      </c>
      <c r="K2767" s="2">
        <v>49.44</v>
      </c>
    </row>
    <row r="2768" spans="1:11" x14ac:dyDescent="0.2">
      <c r="A2768" s="5">
        <v>42197</v>
      </c>
      <c r="B2768" s="3">
        <f>YEAR(Table1[[#This Row],[Order Date]])</f>
        <v>2015</v>
      </c>
      <c r="C2768" s="3">
        <f>MONTH(Table1[[#This Row],[Order Date]])</f>
        <v>7</v>
      </c>
      <c r="D2768" s="1" t="s">
        <v>2156</v>
      </c>
      <c r="E2768" s="1" t="s">
        <v>10</v>
      </c>
      <c r="F2768" s="1" t="s">
        <v>39</v>
      </c>
      <c r="G2768" s="1" t="s">
        <v>40</v>
      </c>
      <c r="H2768" s="1" t="s">
        <v>1306</v>
      </c>
      <c r="I2768" s="2">
        <v>307.17</v>
      </c>
      <c r="J2768" s="3">
        <v>4</v>
      </c>
      <c r="K2768" s="2">
        <v>30.72</v>
      </c>
    </row>
    <row r="2769" spans="1:11" x14ac:dyDescent="0.2">
      <c r="A2769" s="5">
        <v>42198</v>
      </c>
      <c r="B2769" s="3">
        <f>YEAR(Table1[[#This Row],[Order Date]])</f>
        <v>2015</v>
      </c>
      <c r="C2769" s="3">
        <f>MONTH(Table1[[#This Row],[Order Date]])</f>
        <v>7</v>
      </c>
      <c r="D2769" s="1" t="s">
        <v>69</v>
      </c>
      <c r="E2769" s="1" t="s">
        <v>149</v>
      </c>
      <c r="F2769" s="1" t="s">
        <v>11</v>
      </c>
      <c r="G2769" s="1" t="s">
        <v>20</v>
      </c>
      <c r="H2769" s="1" t="s">
        <v>222</v>
      </c>
      <c r="I2769" s="2">
        <v>11.81</v>
      </c>
      <c r="J2769" s="3">
        <v>2</v>
      </c>
      <c r="K2769" s="2">
        <v>4.28</v>
      </c>
    </row>
    <row r="2770" spans="1:11" x14ac:dyDescent="0.2">
      <c r="A2770" s="5">
        <v>42198</v>
      </c>
      <c r="B2770" s="3">
        <f>YEAR(Table1[[#This Row],[Order Date]])</f>
        <v>2015</v>
      </c>
      <c r="C2770" s="3">
        <f>MONTH(Table1[[#This Row],[Order Date]])</f>
        <v>7</v>
      </c>
      <c r="D2770" s="1" t="s">
        <v>69</v>
      </c>
      <c r="E2770" s="1" t="s">
        <v>149</v>
      </c>
      <c r="F2770" s="1" t="s">
        <v>34</v>
      </c>
      <c r="G2770" s="1" t="s">
        <v>35</v>
      </c>
      <c r="H2770" s="1" t="s">
        <v>1679</v>
      </c>
      <c r="I2770" s="2">
        <v>1931.04</v>
      </c>
      <c r="J2770" s="3">
        <v>9</v>
      </c>
      <c r="K2770" s="2">
        <v>321.83999999999997</v>
      </c>
    </row>
    <row r="2771" spans="1:11" x14ac:dyDescent="0.2">
      <c r="A2771" s="5">
        <v>42198</v>
      </c>
      <c r="B2771" s="3">
        <f>YEAR(Table1[[#This Row],[Order Date]])</f>
        <v>2015</v>
      </c>
      <c r="C2771" s="3">
        <f>MONTH(Table1[[#This Row],[Order Date]])</f>
        <v>7</v>
      </c>
      <c r="D2771" s="1" t="s">
        <v>69</v>
      </c>
      <c r="E2771" s="1" t="s">
        <v>149</v>
      </c>
      <c r="F2771" s="1" t="s">
        <v>11</v>
      </c>
      <c r="G2771" s="1" t="s">
        <v>12</v>
      </c>
      <c r="H2771" s="1" t="s">
        <v>625</v>
      </c>
      <c r="I2771" s="2">
        <v>9.9600000000000009</v>
      </c>
      <c r="J2771" s="3">
        <v>2</v>
      </c>
      <c r="K2771" s="2">
        <v>4.68</v>
      </c>
    </row>
    <row r="2772" spans="1:11" x14ac:dyDescent="0.2">
      <c r="A2772" s="5">
        <v>42198</v>
      </c>
      <c r="B2772" s="3">
        <f>YEAR(Table1[[#This Row],[Order Date]])</f>
        <v>2015</v>
      </c>
      <c r="C2772" s="3">
        <f>MONTH(Table1[[#This Row],[Order Date]])</f>
        <v>7</v>
      </c>
      <c r="D2772" s="1" t="s">
        <v>1357</v>
      </c>
      <c r="E2772" s="1" t="s">
        <v>10</v>
      </c>
      <c r="F2772" s="1" t="s">
        <v>11</v>
      </c>
      <c r="G2772" s="1" t="s">
        <v>20</v>
      </c>
      <c r="H2772" s="1" t="s">
        <v>763</v>
      </c>
      <c r="I2772" s="2">
        <v>41.57</v>
      </c>
      <c r="J2772" s="3">
        <v>6</v>
      </c>
      <c r="K2772" s="2">
        <v>-66.510000000000005</v>
      </c>
    </row>
    <row r="2773" spans="1:11" x14ac:dyDescent="0.2">
      <c r="A2773" s="5">
        <v>42198</v>
      </c>
      <c r="B2773" s="3">
        <f>YEAR(Table1[[#This Row],[Order Date]])</f>
        <v>2015</v>
      </c>
      <c r="C2773" s="3">
        <f>MONTH(Table1[[#This Row],[Order Date]])</f>
        <v>7</v>
      </c>
      <c r="D2773" s="1" t="s">
        <v>171</v>
      </c>
      <c r="E2773" s="1" t="s">
        <v>30</v>
      </c>
      <c r="F2773" s="1" t="s">
        <v>11</v>
      </c>
      <c r="G2773" s="1" t="s">
        <v>12</v>
      </c>
      <c r="H2773" s="1" t="s">
        <v>1157</v>
      </c>
      <c r="I2773" s="2">
        <v>38.880000000000003</v>
      </c>
      <c r="J2773" s="3">
        <v>6</v>
      </c>
      <c r="K2773" s="2">
        <v>18.66</v>
      </c>
    </row>
    <row r="2774" spans="1:11" x14ac:dyDescent="0.2">
      <c r="A2774" s="5">
        <v>42199</v>
      </c>
      <c r="B2774" s="3">
        <f>YEAR(Table1[[#This Row],[Order Date]])</f>
        <v>2015</v>
      </c>
      <c r="C2774" s="3">
        <f>MONTH(Table1[[#This Row],[Order Date]])</f>
        <v>7</v>
      </c>
      <c r="D2774" s="1" t="s">
        <v>1945</v>
      </c>
      <c r="E2774" s="1" t="s">
        <v>95</v>
      </c>
      <c r="F2774" s="1" t="s">
        <v>11</v>
      </c>
      <c r="G2774" s="1" t="s">
        <v>18</v>
      </c>
      <c r="H2774" s="1" t="s">
        <v>19</v>
      </c>
      <c r="I2774" s="2">
        <v>272.74</v>
      </c>
      <c r="J2774" s="3">
        <v>3</v>
      </c>
      <c r="K2774" s="2">
        <v>-64.77</v>
      </c>
    </row>
    <row r="2775" spans="1:11" x14ac:dyDescent="0.2">
      <c r="A2775" s="5">
        <v>42199</v>
      </c>
      <c r="B2775" s="3">
        <f>YEAR(Table1[[#This Row],[Order Date]])</f>
        <v>2015</v>
      </c>
      <c r="C2775" s="3">
        <f>MONTH(Table1[[#This Row],[Order Date]])</f>
        <v>7</v>
      </c>
      <c r="D2775" s="1" t="s">
        <v>1945</v>
      </c>
      <c r="E2775" s="1" t="s">
        <v>95</v>
      </c>
      <c r="F2775" s="1" t="s">
        <v>11</v>
      </c>
      <c r="G2775" s="1" t="s">
        <v>12</v>
      </c>
      <c r="H2775" s="1" t="s">
        <v>1147</v>
      </c>
      <c r="I2775" s="2">
        <v>18.5</v>
      </c>
      <c r="J2775" s="3">
        <v>4</v>
      </c>
      <c r="K2775" s="2">
        <v>6.7</v>
      </c>
    </row>
    <row r="2776" spans="1:11" x14ac:dyDescent="0.2">
      <c r="A2776" s="5">
        <v>42199</v>
      </c>
      <c r="B2776" s="3">
        <f>YEAR(Table1[[#This Row],[Order Date]])</f>
        <v>2015</v>
      </c>
      <c r="C2776" s="3">
        <f>MONTH(Table1[[#This Row],[Order Date]])</f>
        <v>7</v>
      </c>
      <c r="D2776" s="1" t="s">
        <v>1945</v>
      </c>
      <c r="E2776" s="1" t="s">
        <v>95</v>
      </c>
      <c r="F2776" s="1" t="s">
        <v>34</v>
      </c>
      <c r="G2776" s="1" t="s">
        <v>35</v>
      </c>
      <c r="H2776" s="1" t="s">
        <v>1237</v>
      </c>
      <c r="I2776" s="2">
        <v>441.92</v>
      </c>
      <c r="J2776" s="3">
        <v>2</v>
      </c>
      <c r="K2776" s="2">
        <v>49.72</v>
      </c>
    </row>
    <row r="2777" spans="1:11" x14ac:dyDescent="0.2">
      <c r="A2777" s="5">
        <v>42199</v>
      </c>
      <c r="B2777" s="3">
        <f>YEAR(Table1[[#This Row],[Order Date]])</f>
        <v>2015</v>
      </c>
      <c r="C2777" s="3">
        <f>MONTH(Table1[[#This Row],[Order Date]])</f>
        <v>7</v>
      </c>
      <c r="D2777" s="1" t="s">
        <v>1945</v>
      </c>
      <c r="E2777" s="1" t="s">
        <v>95</v>
      </c>
      <c r="F2777" s="1" t="s">
        <v>34</v>
      </c>
      <c r="G2777" s="1" t="s">
        <v>74</v>
      </c>
      <c r="H2777" s="1" t="s">
        <v>835</v>
      </c>
      <c r="I2777" s="2">
        <v>127.76</v>
      </c>
      <c r="J2777" s="3">
        <v>6</v>
      </c>
      <c r="K2777" s="2">
        <v>-191.65</v>
      </c>
    </row>
    <row r="2778" spans="1:11" x14ac:dyDescent="0.2">
      <c r="A2778" s="5">
        <v>42201</v>
      </c>
      <c r="B2778" s="3">
        <f>YEAR(Table1[[#This Row],[Order Date]])</f>
        <v>2015</v>
      </c>
      <c r="C2778" s="3">
        <f>MONTH(Table1[[#This Row],[Order Date]])</f>
        <v>7</v>
      </c>
      <c r="D2778" s="1" t="s">
        <v>2104</v>
      </c>
      <c r="E2778" s="1" t="s">
        <v>27</v>
      </c>
      <c r="F2778" s="1" t="s">
        <v>34</v>
      </c>
      <c r="G2778" s="1" t="s">
        <v>35</v>
      </c>
      <c r="H2778" s="1" t="s">
        <v>1019</v>
      </c>
      <c r="I2778" s="2">
        <v>1348.7</v>
      </c>
      <c r="J2778" s="3">
        <v>6</v>
      </c>
      <c r="K2778" s="2">
        <v>-219.16</v>
      </c>
    </row>
    <row r="2779" spans="1:11" x14ac:dyDescent="0.2">
      <c r="A2779" s="5">
        <v>42201</v>
      </c>
      <c r="B2779" s="3">
        <f>YEAR(Table1[[#This Row],[Order Date]])</f>
        <v>2015</v>
      </c>
      <c r="C2779" s="3">
        <f>MONTH(Table1[[#This Row],[Order Date]])</f>
        <v>7</v>
      </c>
      <c r="D2779" s="1" t="s">
        <v>2104</v>
      </c>
      <c r="E2779" s="1" t="s">
        <v>27</v>
      </c>
      <c r="F2779" s="1" t="s">
        <v>34</v>
      </c>
      <c r="G2779" s="1" t="s">
        <v>35</v>
      </c>
      <c r="H2779" s="1" t="s">
        <v>1982</v>
      </c>
      <c r="I2779" s="2">
        <v>700.15</v>
      </c>
      <c r="J2779" s="3">
        <v>3</v>
      </c>
      <c r="K2779" s="2">
        <v>78.77</v>
      </c>
    </row>
    <row r="2780" spans="1:11" x14ac:dyDescent="0.2">
      <c r="A2780" s="5">
        <v>42201</v>
      </c>
      <c r="B2780" s="3">
        <f>YEAR(Table1[[#This Row],[Order Date]])</f>
        <v>2015</v>
      </c>
      <c r="C2780" s="3">
        <f>MONTH(Table1[[#This Row],[Order Date]])</f>
        <v>7</v>
      </c>
      <c r="D2780" s="1" t="s">
        <v>445</v>
      </c>
      <c r="E2780" s="1" t="s">
        <v>149</v>
      </c>
      <c r="F2780" s="1" t="s">
        <v>11</v>
      </c>
      <c r="G2780" s="1" t="s">
        <v>12</v>
      </c>
      <c r="H2780" s="1" t="s">
        <v>2157</v>
      </c>
      <c r="I2780" s="2">
        <v>80.88</v>
      </c>
      <c r="J2780" s="3">
        <v>3</v>
      </c>
      <c r="K2780" s="2">
        <v>39.630000000000003</v>
      </c>
    </row>
    <row r="2781" spans="1:11" x14ac:dyDescent="0.2">
      <c r="A2781" s="5">
        <v>42201</v>
      </c>
      <c r="B2781" s="3">
        <f>YEAR(Table1[[#This Row],[Order Date]])</f>
        <v>2015</v>
      </c>
      <c r="C2781" s="3">
        <f>MONTH(Table1[[#This Row],[Order Date]])</f>
        <v>7</v>
      </c>
      <c r="D2781" s="1" t="s">
        <v>445</v>
      </c>
      <c r="E2781" s="1" t="s">
        <v>149</v>
      </c>
      <c r="F2781" s="1" t="s">
        <v>39</v>
      </c>
      <c r="G2781" s="1" t="s">
        <v>52</v>
      </c>
      <c r="H2781" s="1" t="s">
        <v>2158</v>
      </c>
      <c r="I2781" s="2">
        <v>599.9</v>
      </c>
      <c r="J2781" s="3">
        <v>10</v>
      </c>
      <c r="K2781" s="2">
        <v>191.97</v>
      </c>
    </row>
    <row r="2782" spans="1:11" x14ac:dyDescent="0.2">
      <c r="A2782" s="5">
        <v>42201</v>
      </c>
      <c r="B2782" s="3">
        <f>YEAR(Table1[[#This Row],[Order Date]])</f>
        <v>2015</v>
      </c>
      <c r="C2782" s="3">
        <f>MONTH(Table1[[#This Row],[Order Date]])</f>
        <v>7</v>
      </c>
      <c r="D2782" s="1" t="s">
        <v>1863</v>
      </c>
      <c r="E2782" s="1" t="s">
        <v>531</v>
      </c>
      <c r="F2782" s="1" t="s">
        <v>34</v>
      </c>
      <c r="G2782" s="1" t="s">
        <v>35</v>
      </c>
      <c r="H2782" s="1" t="s">
        <v>2159</v>
      </c>
      <c r="I2782" s="2">
        <v>150.97999999999999</v>
      </c>
      <c r="J2782" s="3">
        <v>1</v>
      </c>
      <c r="K2782" s="2">
        <v>43.78</v>
      </c>
    </row>
    <row r="2783" spans="1:11" x14ac:dyDescent="0.2">
      <c r="A2783" s="5">
        <v>42201</v>
      </c>
      <c r="B2783" s="3">
        <f>YEAR(Table1[[#This Row],[Order Date]])</f>
        <v>2015</v>
      </c>
      <c r="C2783" s="3">
        <f>MONTH(Table1[[#This Row],[Order Date]])</f>
        <v>7</v>
      </c>
      <c r="D2783" s="1" t="s">
        <v>1863</v>
      </c>
      <c r="E2783" s="1" t="s">
        <v>531</v>
      </c>
      <c r="F2783" s="1" t="s">
        <v>11</v>
      </c>
      <c r="G2783" s="1" t="s">
        <v>63</v>
      </c>
      <c r="H2783" s="1" t="s">
        <v>2160</v>
      </c>
      <c r="I2783" s="2">
        <v>137.25</v>
      </c>
      <c r="J2783" s="3">
        <v>9</v>
      </c>
      <c r="K2783" s="2">
        <v>63.14</v>
      </c>
    </row>
    <row r="2784" spans="1:11" x14ac:dyDescent="0.2">
      <c r="A2784" s="5">
        <v>42201</v>
      </c>
      <c r="B2784" s="3">
        <f>YEAR(Table1[[#This Row],[Order Date]])</f>
        <v>2015</v>
      </c>
      <c r="C2784" s="3">
        <f>MONTH(Table1[[#This Row],[Order Date]])</f>
        <v>7</v>
      </c>
      <c r="D2784" s="1" t="s">
        <v>1863</v>
      </c>
      <c r="E2784" s="1" t="s">
        <v>531</v>
      </c>
      <c r="F2784" s="1" t="s">
        <v>11</v>
      </c>
      <c r="G2784" s="1" t="s">
        <v>43</v>
      </c>
      <c r="H2784" s="1" t="s">
        <v>506</v>
      </c>
      <c r="I2784" s="2">
        <v>11.52</v>
      </c>
      <c r="J2784" s="3">
        <v>4</v>
      </c>
      <c r="K2784" s="2">
        <v>5.41</v>
      </c>
    </row>
    <row r="2785" spans="1:11" x14ac:dyDescent="0.2">
      <c r="A2785" s="5">
        <v>42202</v>
      </c>
      <c r="B2785" s="3">
        <f>YEAR(Table1[[#This Row],[Order Date]])</f>
        <v>2015</v>
      </c>
      <c r="C2785" s="3">
        <f>MONTH(Table1[[#This Row],[Order Date]])</f>
        <v>7</v>
      </c>
      <c r="D2785" s="1" t="s">
        <v>1288</v>
      </c>
      <c r="E2785" s="1" t="s">
        <v>27</v>
      </c>
      <c r="F2785" s="1" t="s">
        <v>34</v>
      </c>
      <c r="G2785" s="1" t="s">
        <v>74</v>
      </c>
      <c r="H2785" s="1" t="s">
        <v>1706</v>
      </c>
      <c r="I2785" s="2">
        <v>195.47</v>
      </c>
      <c r="J2785" s="3">
        <v>2</v>
      </c>
      <c r="K2785" s="2">
        <v>-13.8</v>
      </c>
    </row>
    <row r="2786" spans="1:11" x14ac:dyDescent="0.2">
      <c r="A2786" s="5">
        <v>42202</v>
      </c>
      <c r="B2786" s="3">
        <f>YEAR(Table1[[#This Row],[Order Date]])</f>
        <v>2015</v>
      </c>
      <c r="C2786" s="3">
        <f>MONTH(Table1[[#This Row],[Order Date]])</f>
        <v>7</v>
      </c>
      <c r="D2786" s="1" t="s">
        <v>2033</v>
      </c>
      <c r="E2786" s="1" t="s">
        <v>123</v>
      </c>
      <c r="F2786" s="1" t="s">
        <v>34</v>
      </c>
      <c r="G2786" s="1" t="s">
        <v>74</v>
      </c>
      <c r="H2786" s="1" t="s">
        <v>2161</v>
      </c>
      <c r="I2786" s="2">
        <v>231.92</v>
      </c>
      <c r="J2786" s="3">
        <v>5</v>
      </c>
      <c r="K2786" s="2">
        <v>5.8</v>
      </c>
    </row>
    <row r="2787" spans="1:11" x14ac:dyDescent="0.2">
      <c r="A2787" s="5">
        <v>42202</v>
      </c>
      <c r="B2787" s="3">
        <f>YEAR(Table1[[#This Row],[Order Date]])</f>
        <v>2015</v>
      </c>
      <c r="C2787" s="3">
        <f>MONTH(Table1[[#This Row],[Order Date]])</f>
        <v>7</v>
      </c>
      <c r="D2787" s="1" t="s">
        <v>2162</v>
      </c>
      <c r="E2787" s="1" t="s">
        <v>10</v>
      </c>
      <c r="F2787" s="1" t="s">
        <v>11</v>
      </c>
      <c r="G2787" s="1" t="s">
        <v>16</v>
      </c>
      <c r="H2787" s="1" t="s">
        <v>532</v>
      </c>
      <c r="I2787" s="2">
        <v>6.26</v>
      </c>
      <c r="J2787" s="3">
        <v>3</v>
      </c>
      <c r="K2787" s="2">
        <v>2.04</v>
      </c>
    </row>
    <row r="2788" spans="1:11" x14ac:dyDescent="0.2">
      <c r="A2788" s="5">
        <v>42202</v>
      </c>
      <c r="B2788" s="3">
        <f>YEAR(Table1[[#This Row],[Order Date]])</f>
        <v>2015</v>
      </c>
      <c r="C2788" s="3">
        <f>MONTH(Table1[[#This Row],[Order Date]])</f>
        <v>7</v>
      </c>
      <c r="D2788" s="1" t="s">
        <v>2162</v>
      </c>
      <c r="E2788" s="1" t="s">
        <v>10</v>
      </c>
      <c r="F2788" s="1" t="s">
        <v>11</v>
      </c>
      <c r="G2788" s="1" t="s">
        <v>43</v>
      </c>
      <c r="H2788" s="1" t="s">
        <v>1806</v>
      </c>
      <c r="I2788" s="2">
        <v>14.43</v>
      </c>
      <c r="J2788" s="3">
        <v>4</v>
      </c>
      <c r="K2788" s="2">
        <v>3.43</v>
      </c>
    </row>
    <row r="2789" spans="1:11" x14ac:dyDescent="0.2">
      <c r="A2789" s="5">
        <v>42203</v>
      </c>
      <c r="B2789" s="3">
        <f>YEAR(Table1[[#This Row],[Order Date]])</f>
        <v>2015</v>
      </c>
      <c r="C2789" s="3">
        <f>MONTH(Table1[[#This Row],[Order Date]])</f>
        <v>7</v>
      </c>
      <c r="D2789" s="1" t="s">
        <v>1076</v>
      </c>
      <c r="E2789" s="1" t="s">
        <v>27</v>
      </c>
      <c r="F2789" s="1" t="s">
        <v>39</v>
      </c>
      <c r="G2789" s="1" t="s">
        <v>52</v>
      </c>
      <c r="H2789" s="1" t="s">
        <v>2081</v>
      </c>
      <c r="I2789" s="2">
        <v>519.96</v>
      </c>
      <c r="J2789" s="3">
        <v>4</v>
      </c>
      <c r="K2789" s="2">
        <v>176.79</v>
      </c>
    </row>
    <row r="2790" spans="1:11" x14ac:dyDescent="0.2">
      <c r="A2790" s="5">
        <v>42203</v>
      </c>
      <c r="B2790" s="3">
        <f>YEAR(Table1[[#This Row],[Order Date]])</f>
        <v>2015</v>
      </c>
      <c r="C2790" s="3">
        <f>MONTH(Table1[[#This Row],[Order Date]])</f>
        <v>7</v>
      </c>
      <c r="D2790" s="1" t="s">
        <v>1242</v>
      </c>
      <c r="E2790" s="1" t="s">
        <v>149</v>
      </c>
      <c r="F2790" s="1" t="s">
        <v>11</v>
      </c>
      <c r="G2790" s="1" t="s">
        <v>24</v>
      </c>
      <c r="H2790" s="1" t="s">
        <v>1000</v>
      </c>
      <c r="I2790" s="2">
        <v>5.76</v>
      </c>
      <c r="J2790" s="3">
        <v>2</v>
      </c>
      <c r="K2790" s="2">
        <v>1.61</v>
      </c>
    </row>
    <row r="2791" spans="1:11" x14ac:dyDescent="0.2">
      <c r="A2791" s="5">
        <v>42203</v>
      </c>
      <c r="B2791" s="3">
        <f>YEAR(Table1[[#This Row],[Order Date]])</f>
        <v>2015</v>
      </c>
      <c r="C2791" s="3">
        <f>MONTH(Table1[[#This Row],[Order Date]])</f>
        <v>7</v>
      </c>
      <c r="D2791" s="1" t="s">
        <v>487</v>
      </c>
      <c r="E2791" s="1" t="s">
        <v>149</v>
      </c>
      <c r="F2791" s="1" t="s">
        <v>11</v>
      </c>
      <c r="G2791" s="1" t="s">
        <v>20</v>
      </c>
      <c r="H2791" s="1" t="s">
        <v>2163</v>
      </c>
      <c r="I2791" s="2">
        <v>3.33</v>
      </c>
      <c r="J2791" s="3">
        <v>2</v>
      </c>
      <c r="K2791" s="2">
        <v>1.21</v>
      </c>
    </row>
    <row r="2792" spans="1:11" x14ac:dyDescent="0.2">
      <c r="A2792" s="5">
        <v>42203</v>
      </c>
      <c r="B2792" s="3">
        <f>YEAR(Table1[[#This Row],[Order Date]])</f>
        <v>2015</v>
      </c>
      <c r="C2792" s="3">
        <f>MONTH(Table1[[#This Row],[Order Date]])</f>
        <v>7</v>
      </c>
      <c r="D2792" s="1" t="s">
        <v>487</v>
      </c>
      <c r="E2792" s="1" t="s">
        <v>149</v>
      </c>
      <c r="F2792" s="1" t="s">
        <v>39</v>
      </c>
      <c r="G2792" s="1" t="s">
        <v>40</v>
      </c>
      <c r="H2792" s="1" t="s">
        <v>1073</v>
      </c>
      <c r="I2792" s="2">
        <v>135.99</v>
      </c>
      <c r="J2792" s="3">
        <v>1</v>
      </c>
      <c r="K2792" s="2">
        <v>36.72</v>
      </c>
    </row>
    <row r="2793" spans="1:11" x14ac:dyDescent="0.2">
      <c r="A2793" s="5">
        <v>42203</v>
      </c>
      <c r="B2793" s="3">
        <f>YEAR(Table1[[#This Row],[Order Date]])</f>
        <v>2015</v>
      </c>
      <c r="C2793" s="3">
        <f>MONTH(Table1[[#This Row],[Order Date]])</f>
        <v>7</v>
      </c>
      <c r="D2793" s="1" t="s">
        <v>487</v>
      </c>
      <c r="E2793" s="1" t="s">
        <v>149</v>
      </c>
      <c r="F2793" s="1" t="s">
        <v>34</v>
      </c>
      <c r="G2793" s="1" t="s">
        <v>47</v>
      </c>
      <c r="H2793" s="1" t="s">
        <v>1532</v>
      </c>
      <c r="I2793" s="2">
        <v>7.38</v>
      </c>
      <c r="J2793" s="3">
        <v>1</v>
      </c>
      <c r="K2793" s="2">
        <v>2.14</v>
      </c>
    </row>
    <row r="2794" spans="1:11" x14ac:dyDescent="0.2">
      <c r="A2794" s="5">
        <v>42204</v>
      </c>
      <c r="B2794" s="3">
        <f>YEAR(Table1[[#This Row],[Order Date]])</f>
        <v>2015</v>
      </c>
      <c r="C2794" s="3">
        <f>MONTH(Table1[[#This Row],[Order Date]])</f>
        <v>7</v>
      </c>
      <c r="D2794" s="1" t="s">
        <v>2164</v>
      </c>
      <c r="E2794" s="1" t="s">
        <v>95</v>
      </c>
      <c r="F2794" s="1" t="s">
        <v>11</v>
      </c>
      <c r="G2794" s="1" t="s">
        <v>20</v>
      </c>
      <c r="H2794" s="1" t="s">
        <v>2165</v>
      </c>
      <c r="I2794" s="2">
        <v>2.0299999999999998</v>
      </c>
      <c r="J2794" s="3">
        <v>1</v>
      </c>
      <c r="K2794" s="2">
        <v>-1.35</v>
      </c>
    </row>
    <row r="2795" spans="1:11" x14ac:dyDescent="0.2">
      <c r="A2795" s="5">
        <v>42205</v>
      </c>
      <c r="B2795" s="3">
        <f>YEAR(Table1[[#This Row],[Order Date]])</f>
        <v>2015</v>
      </c>
      <c r="C2795" s="3">
        <f>MONTH(Table1[[#This Row],[Order Date]])</f>
        <v>7</v>
      </c>
      <c r="D2795" s="1" t="s">
        <v>2166</v>
      </c>
      <c r="E2795" s="1" t="s">
        <v>129</v>
      </c>
      <c r="F2795" s="1" t="s">
        <v>11</v>
      </c>
      <c r="G2795" s="1" t="s">
        <v>18</v>
      </c>
      <c r="H2795" s="1" t="s">
        <v>1540</v>
      </c>
      <c r="I2795" s="2">
        <v>34.76</v>
      </c>
      <c r="J2795" s="3">
        <v>1</v>
      </c>
      <c r="K2795" s="2">
        <v>9.73</v>
      </c>
    </row>
    <row r="2796" spans="1:11" x14ac:dyDescent="0.2">
      <c r="A2796" s="5">
        <v>42205</v>
      </c>
      <c r="B2796" s="3">
        <f>YEAR(Table1[[#This Row],[Order Date]])</f>
        <v>2015</v>
      </c>
      <c r="C2796" s="3">
        <f>MONTH(Table1[[#This Row],[Order Date]])</f>
        <v>7</v>
      </c>
      <c r="D2796" s="1" t="s">
        <v>2166</v>
      </c>
      <c r="E2796" s="1" t="s">
        <v>129</v>
      </c>
      <c r="F2796" s="1" t="s">
        <v>39</v>
      </c>
      <c r="G2796" s="1" t="s">
        <v>52</v>
      </c>
      <c r="H2796" s="1" t="s">
        <v>1980</v>
      </c>
      <c r="I2796" s="2">
        <v>831.2</v>
      </c>
      <c r="J2796" s="3">
        <v>5</v>
      </c>
      <c r="K2796" s="2">
        <v>124.68</v>
      </c>
    </row>
    <row r="2797" spans="1:11" x14ac:dyDescent="0.2">
      <c r="A2797" s="5">
        <v>42205</v>
      </c>
      <c r="B2797" s="3">
        <f>YEAR(Table1[[#This Row],[Order Date]])</f>
        <v>2015</v>
      </c>
      <c r="C2797" s="3">
        <f>MONTH(Table1[[#This Row],[Order Date]])</f>
        <v>7</v>
      </c>
      <c r="D2797" s="1" t="s">
        <v>2166</v>
      </c>
      <c r="E2797" s="1" t="s">
        <v>129</v>
      </c>
      <c r="F2797" s="1" t="s">
        <v>11</v>
      </c>
      <c r="G2797" s="1" t="s">
        <v>12</v>
      </c>
      <c r="H2797" s="1" t="s">
        <v>1857</v>
      </c>
      <c r="I2797" s="2">
        <v>26.4</v>
      </c>
      <c r="J2797" s="3">
        <v>5</v>
      </c>
      <c r="K2797" s="2">
        <v>11.88</v>
      </c>
    </row>
    <row r="2798" spans="1:11" x14ac:dyDescent="0.2">
      <c r="A2798" s="5">
        <v>42205</v>
      </c>
      <c r="B2798" s="3">
        <f>YEAR(Table1[[#This Row],[Order Date]])</f>
        <v>2015</v>
      </c>
      <c r="C2798" s="3">
        <f>MONTH(Table1[[#This Row],[Order Date]])</f>
        <v>7</v>
      </c>
      <c r="D2798" s="1" t="s">
        <v>2166</v>
      </c>
      <c r="E2798" s="1" t="s">
        <v>129</v>
      </c>
      <c r="F2798" s="1" t="s">
        <v>11</v>
      </c>
      <c r="G2798" s="1" t="s">
        <v>63</v>
      </c>
      <c r="H2798" s="1" t="s">
        <v>2160</v>
      </c>
      <c r="I2798" s="2">
        <v>106.75</v>
      </c>
      <c r="J2798" s="3">
        <v>7</v>
      </c>
      <c r="K2798" s="2">
        <v>49.11</v>
      </c>
    </row>
    <row r="2799" spans="1:11" x14ac:dyDescent="0.2">
      <c r="A2799" s="5">
        <v>42205</v>
      </c>
      <c r="B2799" s="3">
        <f>YEAR(Table1[[#This Row],[Order Date]])</f>
        <v>2015</v>
      </c>
      <c r="C2799" s="3">
        <f>MONTH(Table1[[#This Row],[Order Date]])</f>
        <v>7</v>
      </c>
      <c r="D2799" s="1" t="s">
        <v>2166</v>
      </c>
      <c r="E2799" s="1" t="s">
        <v>129</v>
      </c>
      <c r="F2799" s="1" t="s">
        <v>11</v>
      </c>
      <c r="G2799" s="1" t="s">
        <v>12</v>
      </c>
      <c r="H2799" s="1" t="s">
        <v>2167</v>
      </c>
      <c r="I2799" s="2">
        <v>97.82</v>
      </c>
      <c r="J2799" s="3">
        <v>2</v>
      </c>
      <c r="K2799" s="2">
        <v>45.98</v>
      </c>
    </row>
    <row r="2800" spans="1:11" x14ac:dyDescent="0.2">
      <c r="A2800" s="5">
        <v>42205</v>
      </c>
      <c r="B2800" s="3">
        <f>YEAR(Table1[[#This Row],[Order Date]])</f>
        <v>2015</v>
      </c>
      <c r="C2800" s="3">
        <f>MONTH(Table1[[#This Row],[Order Date]])</f>
        <v>7</v>
      </c>
      <c r="D2800" s="1" t="s">
        <v>2166</v>
      </c>
      <c r="E2800" s="1" t="s">
        <v>129</v>
      </c>
      <c r="F2800" s="1" t="s">
        <v>11</v>
      </c>
      <c r="G2800" s="1" t="s">
        <v>18</v>
      </c>
      <c r="H2800" s="1" t="s">
        <v>623</v>
      </c>
      <c r="I2800" s="2">
        <v>141.4</v>
      </c>
      <c r="J2800" s="3">
        <v>5</v>
      </c>
      <c r="K2800" s="2">
        <v>38.18</v>
      </c>
    </row>
    <row r="2801" spans="1:11" x14ac:dyDescent="0.2">
      <c r="A2801" s="5">
        <v>42205</v>
      </c>
      <c r="B2801" s="3">
        <f>YEAR(Table1[[#This Row],[Order Date]])</f>
        <v>2015</v>
      </c>
      <c r="C2801" s="3">
        <f>MONTH(Table1[[#This Row],[Order Date]])</f>
        <v>7</v>
      </c>
      <c r="D2801" s="1" t="s">
        <v>889</v>
      </c>
      <c r="E2801" s="1" t="s">
        <v>15</v>
      </c>
      <c r="F2801" s="1" t="s">
        <v>11</v>
      </c>
      <c r="G2801" s="1" t="s">
        <v>20</v>
      </c>
      <c r="H2801" s="1" t="s">
        <v>899</v>
      </c>
      <c r="I2801" s="2">
        <v>2.88</v>
      </c>
      <c r="J2801" s="3">
        <v>5</v>
      </c>
      <c r="K2801" s="2">
        <v>-4.46</v>
      </c>
    </row>
    <row r="2802" spans="1:11" x14ac:dyDescent="0.2">
      <c r="A2802" s="5">
        <v>42205</v>
      </c>
      <c r="B2802" s="3">
        <f>YEAR(Table1[[#This Row],[Order Date]])</f>
        <v>2015</v>
      </c>
      <c r="C2802" s="3">
        <f>MONTH(Table1[[#This Row],[Order Date]])</f>
        <v>7</v>
      </c>
      <c r="D2802" s="1" t="s">
        <v>889</v>
      </c>
      <c r="E2802" s="1" t="s">
        <v>15</v>
      </c>
      <c r="F2802" s="1" t="s">
        <v>34</v>
      </c>
      <c r="G2802" s="1" t="s">
        <v>74</v>
      </c>
      <c r="H2802" s="1" t="s">
        <v>2168</v>
      </c>
      <c r="I2802" s="2">
        <v>384.94</v>
      </c>
      <c r="J2802" s="3">
        <v>4</v>
      </c>
      <c r="K2802" s="2">
        <v>-126.48</v>
      </c>
    </row>
    <row r="2803" spans="1:11" x14ac:dyDescent="0.2">
      <c r="A2803" s="5">
        <v>42205</v>
      </c>
      <c r="B2803" s="3">
        <f>YEAR(Table1[[#This Row],[Order Date]])</f>
        <v>2015</v>
      </c>
      <c r="C2803" s="3">
        <f>MONTH(Table1[[#This Row],[Order Date]])</f>
        <v>7</v>
      </c>
      <c r="D2803" s="1" t="s">
        <v>889</v>
      </c>
      <c r="E2803" s="1" t="s">
        <v>15</v>
      </c>
      <c r="F2803" s="1" t="s">
        <v>39</v>
      </c>
      <c r="G2803" s="1" t="s">
        <v>40</v>
      </c>
      <c r="H2803" s="1" t="s">
        <v>520</v>
      </c>
      <c r="I2803" s="2">
        <v>153.58000000000001</v>
      </c>
      <c r="J2803" s="3">
        <v>2</v>
      </c>
      <c r="K2803" s="2">
        <v>13.44</v>
      </c>
    </row>
    <row r="2804" spans="1:11" x14ac:dyDescent="0.2">
      <c r="A2804" s="5">
        <v>42205</v>
      </c>
      <c r="B2804" s="3">
        <f>YEAR(Table1[[#This Row],[Order Date]])</f>
        <v>2015</v>
      </c>
      <c r="C2804" s="3">
        <f>MONTH(Table1[[#This Row],[Order Date]])</f>
        <v>7</v>
      </c>
      <c r="D2804" s="1" t="s">
        <v>889</v>
      </c>
      <c r="E2804" s="1" t="s">
        <v>15</v>
      </c>
      <c r="F2804" s="1" t="s">
        <v>34</v>
      </c>
      <c r="G2804" s="1" t="s">
        <v>74</v>
      </c>
      <c r="H2804" s="1" t="s">
        <v>1604</v>
      </c>
      <c r="I2804" s="2">
        <v>913.43</v>
      </c>
      <c r="J2804" s="3">
        <v>5</v>
      </c>
      <c r="K2804" s="2">
        <v>-52.2</v>
      </c>
    </row>
    <row r="2805" spans="1:11" x14ac:dyDescent="0.2">
      <c r="A2805" s="5">
        <v>42208</v>
      </c>
      <c r="B2805" s="3">
        <f>YEAR(Table1[[#This Row],[Order Date]])</f>
        <v>2015</v>
      </c>
      <c r="C2805" s="3">
        <f>MONTH(Table1[[#This Row],[Order Date]])</f>
        <v>7</v>
      </c>
      <c r="D2805" s="1" t="s">
        <v>456</v>
      </c>
      <c r="E2805" s="1" t="s">
        <v>149</v>
      </c>
      <c r="F2805" s="1" t="s">
        <v>11</v>
      </c>
      <c r="G2805" s="1" t="s">
        <v>92</v>
      </c>
      <c r="H2805" s="1" t="s">
        <v>801</v>
      </c>
      <c r="I2805" s="2">
        <v>68.94</v>
      </c>
      <c r="J2805" s="3">
        <v>3</v>
      </c>
      <c r="K2805" s="2">
        <v>20.68</v>
      </c>
    </row>
    <row r="2806" spans="1:11" x14ac:dyDescent="0.2">
      <c r="A2806" s="5">
        <v>42208</v>
      </c>
      <c r="B2806" s="3">
        <f>YEAR(Table1[[#This Row],[Order Date]])</f>
        <v>2015</v>
      </c>
      <c r="C2806" s="3">
        <f>MONTH(Table1[[#This Row],[Order Date]])</f>
        <v>7</v>
      </c>
      <c r="D2806" s="1" t="s">
        <v>456</v>
      </c>
      <c r="E2806" s="1" t="s">
        <v>149</v>
      </c>
      <c r="F2806" s="1" t="s">
        <v>34</v>
      </c>
      <c r="G2806" s="1" t="s">
        <v>47</v>
      </c>
      <c r="H2806" s="1" t="s">
        <v>1545</v>
      </c>
      <c r="I2806" s="2">
        <v>128.82</v>
      </c>
      <c r="J2806" s="3">
        <v>3</v>
      </c>
      <c r="K2806" s="2">
        <v>50.24</v>
      </c>
    </row>
    <row r="2807" spans="1:11" x14ac:dyDescent="0.2">
      <c r="A2807" s="5">
        <v>42208</v>
      </c>
      <c r="B2807" s="3">
        <f>YEAR(Table1[[#This Row],[Order Date]])</f>
        <v>2015</v>
      </c>
      <c r="C2807" s="3">
        <f>MONTH(Table1[[#This Row],[Order Date]])</f>
        <v>7</v>
      </c>
      <c r="D2807" s="1" t="s">
        <v>50</v>
      </c>
      <c r="E2807" s="1" t="s">
        <v>149</v>
      </c>
      <c r="F2807" s="1" t="s">
        <v>11</v>
      </c>
      <c r="G2807" s="1" t="s">
        <v>20</v>
      </c>
      <c r="H2807" s="1" t="s">
        <v>1380</v>
      </c>
      <c r="I2807" s="2">
        <v>10.51</v>
      </c>
      <c r="J2807" s="3">
        <v>3</v>
      </c>
      <c r="K2807" s="2">
        <v>3.68</v>
      </c>
    </row>
    <row r="2808" spans="1:11" x14ac:dyDescent="0.2">
      <c r="A2808" s="5">
        <v>42209</v>
      </c>
      <c r="B2808" s="3">
        <f>YEAR(Table1[[#This Row],[Order Date]])</f>
        <v>2015</v>
      </c>
      <c r="C2808" s="3">
        <f>MONTH(Table1[[#This Row],[Order Date]])</f>
        <v>7</v>
      </c>
      <c r="D2808" s="1" t="s">
        <v>957</v>
      </c>
      <c r="E2808" s="1" t="s">
        <v>33</v>
      </c>
      <c r="F2808" s="1" t="s">
        <v>34</v>
      </c>
      <c r="G2808" s="1" t="s">
        <v>47</v>
      </c>
      <c r="H2808" s="1" t="s">
        <v>797</v>
      </c>
      <c r="I2808" s="2">
        <v>20.94</v>
      </c>
      <c r="J2808" s="3">
        <v>3</v>
      </c>
      <c r="K2808" s="2">
        <v>6.07</v>
      </c>
    </row>
    <row r="2809" spans="1:11" x14ac:dyDescent="0.2">
      <c r="A2809" s="5">
        <v>42209</v>
      </c>
      <c r="B2809" s="3">
        <f>YEAR(Table1[[#This Row],[Order Date]])</f>
        <v>2015</v>
      </c>
      <c r="C2809" s="3">
        <f>MONTH(Table1[[#This Row],[Order Date]])</f>
        <v>7</v>
      </c>
      <c r="D2809" s="1" t="s">
        <v>957</v>
      </c>
      <c r="E2809" s="1" t="s">
        <v>33</v>
      </c>
      <c r="F2809" s="1" t="s">
        <v>11</v>
      </c>
      <c r="G2809" s="1" t="s">
        <v>20</v>
      </c>
      <c r="H2809" s="1" t="s">
        <v>852</v>
      </c>
      <c r="I2809" s="2">
        <v>135.09</v>
      </c>
      <c r="J2809" s="3">
        <v>9</v>
      </c>
      <c r="K2809" s="2">
        <v>62.14</v>
      </c>
    </row>
    <row r="2810" spans="1:11" x14ac:dyDescent="0.2">
      <c r="A2810" s="5">
        <v>42209</v>
      </c>
      <c r="B2810" s="3">
        <f>YEAR(Table1[[#This Row],[Order Date]])</f>
        <v>2015</v>
      </c>
      <c r="C2810" s="3">
        <f>MONTH(Table1[[#This Row],[Order Date]])</f>
        <v>7</v>
      </c>
      <c r="D2810" s="1" t="s">
        <v>957</v>
      </c>
      <c r="E2810" s="1" t="s">
        <v>33</v>
      </c>
      <c r="F2810" s="1" t="s">
        <v>39</v>
      </c>
      <c r="G2810" s="1" t="s">
        <v>52</v>
      </c>
      <c r="H2810" s="1" t="s">
        <v>1992</v>
      </c>
      <c r="I2810" s="2">
        <v>279.86</v>
      </c>
      <c r="J2810" s="3">
        <v>14</v>
      </c>
      <c r="K2810" s="2">
        <v>64.37</v>
      </c>
    </row>
    <row r="2811" spans="1:11" x14ac:dyDescent="0.2">
      <c r="A2811" s="5">
        <v>42209</v>
      </c>
      <c r="B2811" s="3">
        <f>YEAR(Table1[[#This Row],[Order Date]])</f>
        <v>2015</v>
      </c>
      <c r="C2811" s="3">
        <f>MONTH(Table1[[#This Row],[Order Date]])</f>
        <v>7</v>
      </c>
      <c r="D2811" s="1" t="s">
        <v>957</v>
      </c>
      <c r="E2811" s="1" t="s">
        <v>33</v>
      </c>
      <c r="F2811" s="1" t="s">
        <v>11</v>
      </c>
      <c r="G2811" s="1" t="s">
        <v>20</v>
      </c>
      <c r="H2811" s="1" t="s">
        <v>852</v>
      </c>
      <c r="I2811" s="2">
        <v>90.06</v>
      </c>
      <c r="J2811" s="3">
        <v>6</v>
      </c>
      <c r="K2811" s="2">
        <v>41.43</v>
      </c>
    </row>
    <row r="2812" spans="1:11" x14ac:dyDescent="0.2">
      <c r="A2812" s="5">
        <v>42210</v>
      </c>
      <c r="B2812" s="3">
        <f>YEAR(Table1[[#This Row],[Order Date]])</f>
        <v>2015</v>
      </c>
      <c r="C2812" s="3">
        <f>MONTH(Table1[[#This Row],[Order Date]])</f>
        <v>7</v>
      </c>
      <c r="D2812" s="1" t="s">
        <v>769</v>
      </c>
      <c r="E2812" s="1" t="s">
        <v>23</v>
      </c>
      <c r="F2812" s="1" t="s">
        <v>11</v>
      </c>
      <c r="G2812" s="1" t="s">
        <v>20</v>
      </c>
      <c r="H2812" s="1" t="s">
        <v>1029</v>
      </c>
      <c r="I2812" s="2">
        <v>25.18</v>
      </c>
      <c r="J2812" s="3">
        <v>4</v>
      </c>
      <c r="K2812" s="2">
        <v>-18.46</v>
      </c>
    </row>
    <row r="2813" spans="1:11" x14ac:dyDescent="0.2">
      <c r="A2813" s="5">
        <v>42210</v>
      </c>
      <c r="B2813" s="3">
        <f>YEAR(Table1[[#This Row],[Order Date]])</f>
        <v>2015</v>
      </c>
      <c r="C2813" s="3">
        <f>MONTH(Table1[[#This Row],[Order Date]])</f>
        <v>7</v>
      </c>
      <c r="D2813" s="1" t="s">
        <v>921</v>
      </c>
      <c r="E2813" s="1" t="s">
        <v>164</v>
      </c>
      <c r="F2813" s="1" t="s">
        <v>11</v>
      </c>
      <c r="G2813" s="1" t="s">
        <v>43</v>
      </c>
      <c r="H2813" s="1" t="s">
        <v>234</v>
      </c>
      <c r="I2813" s="2">
        <v>9.42</v>
      </c>
      <c r="J2813" s="3">
        <v>2</v>
      </c>
      <c r="K2813" s="2">
        <v>0.47</v>
      </c>
    </row>
    <row r="2814" spans="1:11" x14ac:dyDescent="0.2">
      <c r="A2814" s="5">
        <v>42210</v>
      </c>
      <c r="B2814" s="3">
        <f>YEAR(Table1[[#This Row],[Order Date]])</f>
        <v>2015</v>
      </c>
      <c r="C2814" s="3">
        <f>MONTH(Table1[[#This Row],[Order Date]])</f>
        <v>7</v>
      </c>
      <c r="D2814" s="1" t="s">
        <v>921</v>
      </c>
      <c r="E2814" s="1" t="s">
        <v>164</v>
      </c>
      <c r="F2814" s="1" t="s">
        <v>11</v>
      </c>
      <c r="G2814" s="1" t="s">
        <v>12</v>
      </c>
      <c r="H2814" s="1" t="s">
        <v>2169</v>
      </c>
      <c r="I2814" s="2">
        <v>12.96</v>
      </c>
      <c r="J2814" s="3">
        <v>2</v>
      </c>
      <c r="K2814" s="2">
        <v>6.22</v>
      </c>
    </row>
    <row r="2815" spans="1:11" x14ac:dyDescent="0.2">
      <c r="A2815" s="5">
        <v>42210</v>
      </c>
      <c r="B2815" s="3">
        <f>YEAR(Table1[[#This Row],[Order Date]])</f>
        <v>2015</v>
      </c>
      <c r="C2815" s="3">
        <f>MONTH(Table1[[#This Row],[Order Date]])</f>
        <v>7</v>
      </c>
      <c r="D2815" s="1" t="s">
        <v>921</v>
      </c>
      <c r="E2815" s="1" t="s">
        <v>164</v>
      </c>
      <c r="F2815" s="1" t="s">
        <v>34</v>
      </c>
      <c r="G2815" s="1" t="s">
        <v>74</v>
      </c>
      <c r="H2815" s="1" t="s">
        <v>2170</v>
      </c>
      <c r="I2815" s="2">
        <v>704.9</v>
      </c>
      <c r="J2815" s="3">
        <v>5</v>
      </c>
      <c r="K2815" s="2">
        <v>56.39</v>
      </c>
    </row>
    <row r="2816" spans="1:11" x14ac:dyDescent="0.2">
      <c r="A2816" s="5">
        <v>42210</v>
      </c>
      <c r="B2816" s="3">
        <f>YEAR(Table1[[#This Row],[Order Date]])</f>
        <v>2015</v>
      </c>
      <c r="C2816" s="3">
        <f>MONTH(Table1[[#This Row],[Order Date]])</f>
        <v>7</v>
      </c>
      <c r="D2816" s="1" t="s">
        <v>921</v>
      </c>
      <c r="E2816" s="1" t="s">
        <v>164</v>
      </c>
      <c r="F2816" s="1" t="s">
        <v>34</v>
      </c>
      <c r="G2816" s="1" t="s">
        <v>35</v>
      </c>
      <c r="H2816" s="1" t="s">
        <v>1726</v>
      </c>
      <c r="I2816" s="2">
        <v>561.57000000000005</v>
      </c>
      <c r="J2816" s="3">
        <v>2</v>
      </c>
      <c r="K2816" s="2">
        <v>28.08</v>
      </c>
    </row>
    <row r="2817" spans="1:11" x14ac:dyDescent="0.2">
      <c r="A2817" s="5">
        <v>42210</v>
      </c>
      <c r="B2817" s="3">
        <f>YEAR(Table1[[#This Row],[Order Date]])</f>
        <v>2015</v>
      </c>
      <c r="C2817" s="3">
        <f>MONTH(Table1[[#This Row],[Order Date]])</f>
        <v>7</v>
      </c>
      <c r="D2817" s="1" t="s">
        <v>1891</v>
      </c>
      <c r="E2817" s="1" t="s">
        <v>488</v>
      </c>
      <c r="F2817" s="1" t="s">
        <v>11</v>
      </c>
      <c r="G2817" s="1" t="s">
        <v>63</v>
      </c>
      <c r="H2817" s="1" t="s">
        <v>1481</v>
      </c>
      <c r="I2817" s="2">
        <v>98.46</v>
      </c>
      <c r="J2817" s="3">
        <v>9</v>
      </c>
      <c r="K2817" s="2">
        <v>49.23</v>
      </c>
    </row>
    <row r="2818" spans="1:11" x14ac:dyDescent="0.2">
      <c r="A2818" s="5">
        <v>42210</v>
      </c>
      <c r="B2818" s="3">
        <f>YEAR(Table1[[#This Row],[Order Date]])</f>
        <v>2015</v>
      </c>
      <c r="C2818" s="3">
        <f>MONTH(Table1[[#This Row],[Order Date]])</f>
        <v>7</v>
      </c>
      <c r="D2818" s="1" t="s">
        <v>1891</v>
      </c>
      <c r="E2818" s="1" t="s">
        <v>488</v>
      </c>
      <c r="F2818" s="1" t="s">
        <v>34</v>
      </c>
      <c r="G2818" s="1" t="s">
        <v>145</v>
      </c>
      <c r="H2818" s="1" t="s">
        <v>790</v>
      </c>
      <c r="I2818" s="2">
        <v>358.58</v>
      </c>
      <c r="J2818" s="3">
        <v>2</v>
      </c>
      <c r="K2818" s="2">
        <v>39.44</v>
      </c>
    </row>
    <row r="2819" spans="1:11" x14ac:dyDescent="0.2">
      <c r="A2819" s="5">
        <v>42210</v>
      </c>
      <c r="B2819" s="3">
        <f>YEAR(Table1[[#This Row],[Order Date]])</f>
        <v>2015</v>
      </c>
      <c r="C2819" s="3">
        <f>MONTH(Table1[[#This Row],[Order Date]])</f>
        <v>7</v>
      </c>
      <c r="D2819" s="1" t="s">
        <v>1429</v>
      </c>
      <c r="E2819" s="1" t="s">
        <v>27</v>
      </c>
      <c r="F2819" s="1" t="s">
        <v>39</v>
      </c>
      <c r="G2819" s="1" t="s">
        <v>40</v>
      </c>
      <c r="H2819" s="1" t="s">
        <v>2171</v>
      </c>
      <c r="I2819" s="2">
        <v>623.96</v>
      </c>
      <c r="J2819" s="3">
        <v>5</v>
      </c>
      <c r="K2819" s="2">
        <v>39</v>
      </c>
    </row>
    <row r="2820" spans="1:11" x14ac:dyDescent="0.2">
      <c r="A2820" s="5">
        <v>42211</v>
      </c>
      <c r="B2820" s="3">
        <f>YEAR(Table1[[#This Row],[Order Date]])</f>
        <v>2015</v>
      </c>
      <c r="C2820" s="3">
        <f>MONTH(Table1[[#This Row],[Order Date]])</f>
        <v>7</v>
      </c>
      <c r="D2820" s="1" t="s">
        <v>879</v>
      </c>
      <c r="E2820" s="1" t="s">
        <v>95</v>
      </c>
      <c r="F2820" s="1" t="s">
        <v>34</v>
      </c>
      <c r="G2820" s="1" t="s">
        <v>145</v>
      </c>
      <c r="H2820" s="1" t="s">
        <v>1613</v>
      </c>
      <c r="I2820" s="2">
        <v>393.17</v>
      </c>
      <c r="J2820" s="3">
        <v>3</v>
      </c>
      <c r="K2820" s="2">
        <v>-204.45</v>
      </c>
    </row>
    <row r="2821" spans="1:11" x14ac:dyDescent="0.2">
      <c r="A2821" s="5">
        <v>42211</v>
      </c>
      <c r="B2821" s="3">
        <f>YEAR(Table1[[#This Row],[Order Date]])</f>
        <v>2015</v>
      </c>
      <c r="C2821" s="3">
        <f>MONTH(Table1[[#This Row],[Order Date]])</f>
        <v>7</v>
      </c>
      <c r="D2821" s="1" t="s">
        <v>1452</v>
      </c>
      <c r="E2821" s="1" t="s">
        <v>27</v>
      </c>
      <c r="F2821" s="1" t="s">
        <v>11</v>
      </c>
      <c r="G2821" s="1" t="s">
        <v>63</v>
      </c>
      <c r="H2821" s="1" t="s">
        <v>414</v>
      </c>
      <c r="I2821" s="2">
        <v>167.86</v>
      </c>
      <c r="J2821" s="3">
        <v>2</v>
      </c>
      <c r="K2821" s="2">
        <v>78.89</v>
      </c>
    </row>
    <row r="2822" spans="1:11" x14ac:dyDescent="0.2">
      <c r="A2822" s="5">
        <v>42211</v>
      </c>
      <c r="B2822" s="3">
        <f>YEAR(Table1[[#This Row],[Order Date]])</f>
        <v>2015</v>
      </c>
      <c r="C2822" s="3">
        <f>MONTH(Table1[[#This Row],[Order Date]])</f>
        <v>7</v>
      </c>
      <c r="D2822" s="1" t="s">
        <v>788</v>
      </c>
      <c r="E2822" s="1" t="s">
        <v>27</v>
      </c>
      <c r="F2822" s="1" t="s">
        <v>11</v>
      </c>
      <c r="G2822" s="1" t="s">
        <v>20</v>
      </c>
      <c r="H2822" s="1" t="s">
        <v>113</v>
      </c>
      <c r="I2822" s="2">
        <v>9.14</v>
      </c>
      <c r="J2822" s="3">
        <v>3</v>
      </c>
      <c r="K2822" s="2">
        <v>3.09</v>
      </c>
    </row>
    <row r="2823" spans="1:11" x14ac:dyDescent="0.2">
      <c r="A2823" s="5">
        <v>42211</v>
      </c>
      <c r="B2823" s="3">
        <f>YEAR(Table1[[#This Row],[Order Date]])</f>
        <v>2015</v>
      </c>
      <c r="C2823" s="3">
        <f>MONTH(Table1[[#This Row],[Order Date]])</f>
        <v>7</v>
      </c>
      <c r="D2823" s="1" t="s">
        <v>788</v>
      </c>
      <c r="E2823" s="1" t="s">
        <v>27</v>
      </c>
      <c r="F2823" s="1" t="s">
        <v>11</v>
      </c>
      <c r="G2823" s="1" t="s">
        <v>20</v>
      </c>
      <c r="H2823" s="1" t="s">
        <v>941</v>
      </c>
      <c r="I2823" s="2">
        <v>23.14</v>
      </c>
      <c r="J2823" s="3">
        <v>6</v>
      </c>
      <c r="K2823" s="2">
        <v>8.39</v>
      </c>
    </row>
    <row r="2824" spans="1:11" x14ac:dyDescent="0.2">
      <c r="A2824" s="5">
        <v>42211</v>
      </c>
      <c r="B2824" s="3">
        <f>YEAR(Table1[[#This Row],[Order Date]])</f>
        <v>2015</v>
      </c>
      <c r="C2824" s="3">
        <f>MONTH(Table1[[#This Row],[Order Date]])</f>
        <v>7</v>
      </c>
      <c r="D2824" s="1" t="s">
        <v>788</v>
      </c>
      <c r="E2824" s="1" t="s">
        <v>27</v>
      </c>
      <c r="F2824" s="1" t="s">
        <v>11</v>
      </c>
      <c r="G2824" s="1" t="s">
        <v>24</v>
      </c>
      <c r="H2824" s="1" t="s">
        <v>990</v>
      </c>
      <c r="I2824" s="2">
        <v>99.2</v>
      </c>
      <c r="J2824" s="3">
        <v>5</v>
      </c>
      <c r="K2824" s="2">
        <v>25.79</v>
      </c>
    </row>
    <row r="2825" spans="1:11" x14ac:dyDescent="0.2">
      <c r="A2825" s="5">
        <v>42211</v>
      </c>
      <c r="B2825" s="3">
        <f>YEAR(Table1[[#This Row],[Order Date]])</f>
        <v>2015</v>
      </c>
      <c r="C2825" s="3">
        <f>MONTH(Table1[[#This Row],[Order Date]])</f>
        <v>7</v>
      </c>
      <c r="D2825" s="1" t="s">
        <v>176</v>
      </c>
      <c r="E2825" s="1" t="s">
        <v>95</v>
      </c>
      <c r="F2825" s="1" t="s">
        <v>34</v>
      </c>
      <c r="G2825" s="1" t="s">
        <v>35</v>
      </c>
      <c r="H2825" s="1" t="s">
        <v>2132</v>
      </c>
      <c r="I2825" s="2">
        <v>266.35000000000002</v>
      </c>
      <c r="J2825" s="3">
        <v>3</v>
      </c>
      <c r="K2825" s="2">
        <v>13.32</v>
      </c>
    </row>
    <row r="2826" spans="1:11" x14ac:dyDescent="0.2">
      <c r="A2826" s="5">
        <v>42211</v>
      </c>
      <c r="B2826" s="3">
        <f>YEAR(Table1[[#This Row],[Order Date]])</f>
        <v>2015</v>
      </c>
      <c r="C2826" s="3">
        <f>MONTH(Table1[[#This Row],[Order Date]])</f>
        <v>7</v>
      </c>
      <c r="D2826" s="1" t="s">
        <v>307</v>
      </c>
      <c r="E2826" s="1" t="s">
        <v>23</v>
      </c>
      <c r="F2826" s="1" t="s">
        <v>11</v>
      </c>
      <c r="G2826" s="1" t="s">
        <v>12</v>
      </c>
      <c r="H2826" s="1" t="s">
        <v>134</v>
      </c>
      <c r="I2826" s="2">
        <v>10.37</v>
      </c>
      <c r="J2826" s="3">
        <v>2</v>
      </c>
      <c r="K2826" s="2">
        <v>3.63</v>
      </c>
    </row>
    <row r="2827" spans="1:11" x14ac:dyDescent="0.2">
      <c r="A2827" s="5">
        <v>42212</v>
      </c>
      <c r="B2827" s="3">
        <f>YEAR(Table1[[#This Row],[Order Date]])</f>
        <v>2015</v>
      </c>
      <c r="C2827" s="3">
        <f>MONTH(Table1[[#This Row],[Order Date]])</f>
        <v>7</v>
      </c>
      <c r="D2827" s="1" t="s">
        <v>635</v>
      </c>
      <c r="E2827" s="1" t="s">
        <v>33</v>
      </c>
      <c r="F2827" s="1" t="s">
        <v>39</v>
      </c>
      <c r="G2827" s="1" t="s">
        <v>40</v>
      </c>
      <c r="H2827" s="1" t="s">
        <v>1862</v>
      </c>
      <c r="I2827" s="2">
        <v>29.97</v>
      </c>
      <c r="J2827" s="3">
        <v>3</v>
      </c>
      <c r="K2827" s="2">
        <v>0.3</v>
      </c>
    </row>
    <row r="2828" spans="1:11" x14ac:dyDescent="0.2">
      <c r="A2828" s="5">
        <v>42215</v>
      </c>
      <c r="B2828" s="3">
        <f>YEAR(Table1[[#This Row],[Order Date]])</f>
        <v>2015</v>
      </c>
      <c r="C2828" s="3">
        <f>MONTH(Table1[[#This Row],[Order Date]])</f>
        <v>7</v>
      </c>
      <c r="D2828" s="1" t="s">
        <v>1452</v>
      </c>
      <c r="E2828" s="1" t="s">
        <v>27</v>
      </c>
      <c r="F2828" s="1" t="s">
        <v>39</v>
      </c>
      <c r="G2828" s="1" t="s">
        <v>52</v>
      </c>
      <c r="H2828" s="1" t="s">
        <v>84</v>
      </c>
      <c r="I2828" s="2">
        <v>209.93</v>
      </c>
      <c r="J2828" s="3">
        <v>7</v>
      </c>
      <c r="K2828" s="2">
        <v>92.37</v>
      </c>
    </row>
    <row r="2829" spans="1:11" x14ac:dyDescent="0.2">
      <c r="A2829" s="5">
        <v>42215</v>
      </c>
      <c r="B2829" s="3">
        <f>YEAR(Table1[[#This Row],[Order Date]])</f>
        <v>2015</v>
      </c>
      <c r="C2829" s="3">
        <f>MONTH(Table1[[#This Row],[Order Date]])</f>
        <v>7</v>
      </c>
      <c r="D2829" s="1" t="s">
        <v>1452</v>
      </c>
      <c r="E2829" s="1" t="s">
        <v>27</v>
      </c>
      <c r="F2829" s="1" t="s">
        <v>34</v>
      </c>
      <c r="G2829" s="1" t="s">
        <v>47</v>
      </c>
      <c r="H2829" s="1" t="s">
        <v>1155</v>
      </c>
      <c r="I2829" s="2">
        <v>5.28</v>
      </c>
      <c r="J2829" s="3">
        <v>3</v>
      </c>
      <c r="K2829" s="2">
        <v>2.3199999999999998</v>
      </c>
    </row>
    <row r="2830" spans="1:11" x14ac:dyDescent="0.2">
      <c r="A2830" s="5">
        <v>42215</v>
      </c>
      <c r="B2830" s="3">
        <f>YEAR(Table1[[#This Row],[Order Date]])</f>
        <v>2015</v>
      </c>
      <c r="C2830" s="3">
        <f>MONTH(Table1[[#This Row],[Order Date]])</f>
        <v>7</v>
      </c>
      <c r="D2830" s="1" t="s">
        <v>1452</v>
      </c>
      <c r="E2830" s="1" t="s">
        <v>27</v>
      </c>
      <c r="F2830" s="1" t="s">
        <v>11</v>
      </c>
      <c r="G2830" s="1" t="s">
        <v>20</v>
      </c>
      <c r="H2830" s="1" t="s">
        <v>787</v>
      </c>
      <c r="I2830" s="2">
        <v>10.92</v>
      </c>
      <c r="J2830" s="3">
        <v>3</v>
      </c>
      <c r="K2830" s="2">
        <v>4.0999999999999996</v>
      </c>
    </row>
    <row r="2831" spans="1:11" x14ac:dyDescent="0.2">
      <c r="A2831" s="5">
        <v>42215</v>
      </c>
      <c r="B2831" s="3">
        <f>YEAR(Table1[[#This Row],[Order Date]])</f>
        <v>2015</v>
      </c>
      <c r="C2831" s="3">
        <f>MONTH(Table1[[#This Row],[Order Date]])</f>
        <v>7</v>
      </c>
      <c r="D2831" s="1" t="s">
        <v>1186</v>
      </c>
      <c r="E2831" s="1" t="s">
        <v>10</v>
      </c>
      <c r="F2831" s="1" t="s">
        <v>11</v>
      </c>
      <c r="G2831" s="1" t="s">
        <v>18</v>
      </c>
      <c r="H2831" s="1" t="s">
        <v>1317</v>
      </c>
      <c r="I2831" s="2">
        <v>61.79</v>
      </c>
      <c r="J2831" s="3">
        <v>4</v>
      </c>
      <c r="K2831" s="2">
        <v>6.18</v>
      </c>
    </row>
    <row r="2832" spans="1:11" x14ac:dyDescent="0.2">
      <c r="A2832" s="5">
        <v>42215</v>
      </c>
      <c r="B2832" s="3">
        <f>YEAR(Table1[[#This Row],[Order Date]])</f>
        <v>2015</v>
      </c>
      <c r="C2832" s="3">
        <f>MONTH(Table1[[#This Row],[Order Date]])</f>
        <v>7</v>
      </c>
      <c r="D2832" s="1" t="s">
        <v>925</v>
      </c>
      <c r="E2832" s="1" t="s">
        <v>315</v>
      </c>
      <c r="F2832" s="1" t="s">
        <v>34</v>
      </c>
      <c r="G2832" s="1" t="s">
        <v>35</v>
      </c>
      <c r="H2832" s="1" t="s">
        <v>416</v>
      </c>
      <c r="I2832" s="2">
        <v>155.88</v>
      </c>
      <c r="J2832" s="3">
        <v>6</v>
      </c>
      <c r="K2832" s="2">
        <v>38.97</v>
      </c>
    </row>
    <row r="2833" spans="1:11" x14ac:dyDescent="0.2">
      <c r="A2833" s="5">
        <v>42216</v>
      </c>
      <c r="B2833" s="3">
        <f>YEAR(Table1[[#This Row],[Order Date]])</f>
        <v>2015</v>
      </c>
      <c r="C2833" s="3">
        <f>MONTH(Table1[[#This Row],[Order Date]])</f>
        <v>7</v>
      </c>
      <c r="D2833" s="1" t="s">
        <v>1148</v>
      </c>
      <c r="E2833" s="1" t="s">
        <v>149</v>
      </c>
      <c r="F2833" s="1" t="s">
        <v>39</v>
      </c>
      <c r="G2833" s="1" t="s">
        <v>52</v>
      </c>
      <c r="H2833" s="1" t="s">
        <v>1787</v>
      </c>
      <c r="I2833" s="2">
        <v>2309.65</v>
      </c>
      <c r="J2833" s="3">
        <v>7</v>
      </c>
      <c r="K2833" s="2">
        <v>762.18</v>
      </c>
    </row>
    <row r="2834" spans="1:11" x14ac:dyDescent="0.2">
      <c r="A2834" s="5">
        <v>42216</v>
      </c>
      <c r="B2834" s="3">
        <f>YEAR(Table1[[#This Row],[Order Date]])</f>
        <v>2015</v>
      </c>
      <c r="C2834" s="3">
        <f>MONTH(Table1[[#This Row],[Order Date]])</f>
        <v>7</v>
      </c>
      <c r="D2834" s="1" t="s">
        <v>1148</v>
      </c>
      <c r="E2834" s="1" t="s">
        <v>149</v>
      </c>
      <c r="F2834" s="1" t="s">
        <v>34</v>
      </c>
      <c r="G2834" s="1" t="s">
        <v>145</v>
      </c>
      <c r="H2834" s="1" t="s">
        <v>1460</v>
      </c>
      <c r="I2834" s="2">
        <v>1090.78</v>
      </c>
      <c r="J2834" s="3">
        <v>7</v>
      </c>
      <c r="K2834" s="2">
        <v>-290.88</v>
      </c>
    </row>
    <row r="2835" spans="1:11" x14ac:dyDescent="0.2">
      <c r="A2835" s="5">
        <v>42216</v>
      </c>
      <c r="B2835" s="3">
        <f>YEAR(Table1[[#This Row],[Order Date]])</f>
        <v>2015</v>
      </c>
      <c r="C2835" s="3">
        <f>MONTH(Table1[[#This Row],[Order Date]])</f>
        <v>7</v>
      </c>
      <c r="D2835" s="1" t="s">
        <v>1148</v>
      </c>
      <c r="E2835" s="1" t="s">
        <v>149</v>
      </c>
      <c r="F2835" s="1" t="s">
        <v>11</v>
      </c>
      <c r="G2835" s="1" t="s">
        <v>12</v>
      </c>
      <c r="H2835" s="1" t="s">
        <v>2172</v>
      </c>
      <c r="I2835" s="2">
        <v>19.440000000000001</v>
      </c>
      <c r="J2835" s="3">
        <v>3</v>
      </c>
      <c r="K2835" s="2">
        <v>9.33</v>
      </c>
    </row>
    <row r="2836" spans="1:11" x14ac:dyDescent="0.2">
      <c r="A2836" s="5">
        <v>42216</v>
      </c>
      <c r="B2836" s="3">
        <f>YEAR(Table1[[#This Row],[Order Date]])</f>
        <v>2015</v>
      </c>
      <c r="C2836" s="3">
        <f>MONTH(Table1[[#This Row],[Order Date]])</f>
        <v>7</v>
      </c>
      <c r="D2836" s="1" t="s">
        <v>1424</v>
      </c>
      <c r="E2836" s="1" t="s">
        <v>329</v>
      </c>
      <c r="F2836" s="1" t="s">
        <v>39</v>
      </c>
      <c r="G2836" s="1" t="s">
        <v>52</v>
      </c>
      <c r="H2836" s="1" t="s">
        <v>1939</v>
      </c>
      <c r="I2836" s="2">
        <v>239.7</v>
      </c>
      <c r="J2836" s="3">
        <v>6</v>
      </c>
      <c r="K2836" s="2">
        <v>105.47</v>
      </c>
    </row>
    <row r="2837" spans="1:11" x14ac:dyDescent="0.2">
      <c r="A2837" s="5">
        <v>42216</v>
      </c>
      <c r="B2837" s="3">
        <f>YEAR(Table1[[#This Row],[Order Date]])</f>
        <v>2015</v>
      </c>
      <c r="C2837" s="3">
        <f>MONTH(Table1[[#This Row],[Order Date]])</f>
        <v>7</v>
      </c>
      <c r="D2837" s="1" t="s">
        <v>1797</v>
      </c>
      <c r="E2837" s="1" t="s">
        <v>186</v>
      </c>
      <c r="F2837" s="1" t="s">
        <v>11</v>
      </c>
      <c r="G2837" s="1" t="s">
        <v>200</v>
      </c>
      <c r="H2837" s="1" t="s">
        <v>2056</v>
      </c>
      <c r="I2837" s="2">
        <v>52.59</v>
      </c>
      <c r="J2837" s="3">
        <v>3</v>
      </c>
      <c r="K2837" s="2">
        <v>15.78</v>
      </c>
    </row>
    <row r="2838" spans="1:11" x14ac:dyDescent="0.2">
      <c r="A2838" s="5">
        <v>42217</v>
      </c>
      <c r="B2838" s="3">
        <f>YEAR(Table1[[#This Row],[Order Date]])</f>
        <v>2015</v>
      </c>
      <c r="C2838" s="3">
        <f>MONTH(Table1[[#This Row],[Order Date]])</f>
        <v>8</v>
      </c>
      <c r="D2838" s="1" t="s">
        <v>500</v>
      </c>
      <c r="E2838" s="1" t="s">
        <v>27</v>
      </c>
      <c r="F2838" s="1" t="s">
        <v>11</v>
      </c>
      <c r="G2838" s="1" t="s">
        <v>24</v>
      </c>
      <c r="H2838" s="1" t="s">
        <v>541</v>
      </c>
      <c r="I2838" s="2">
        <v>6.72</v>
      </c>
      <c r="J2838" s="3">
        <v>4</v>
      </c>
      <c r="K2838" s="2">
        <v>3.36</v>
      </c>
    </row>
    <row r="2839" spans="1:11" x14ac:dyDescent="0.2">
      <c r="A2839" s="5">
        <v>42217</v>
      </c>
      <c r="B2839" s="3">
        <f>YEAR(Table1[[#This Row],[Order Date]])</f>
        <v>2015</v>
      </c>
      <c r="C2839" s="3">
        <f>MONTH(Table1[[#This Row],[Order Date]])</f>
        <v>8</v>
      </c>
      <c r="D2839" s="1" t="s">
        <v>500</v>
      </c>
      <c r="E2839" s="1" t="s">
        <v>27</v>
      </c>
      <c r="F2839" s="1" t="s">
        <v>34</v>
      </c>
      <c r="G2839" s="1" t="s">
        <v>145</v>
      </c>
      <c r="H2839" s="1" t="s">
        <v>183</v>
      </c>
      <c r="I2839" s="2">
        <v>1004.98</v>
      </c>
      <c r="J2839" s="3">
        <v>6</v>
      </c>
      <c r="K2839" s="2">
        <v>-175.87</v>
      </c>
    </row>
    <row r="2840" spans="1:11" x14ac:dyDescent="0.2">
      <c r="A2840" s="5">
        <v>42218</v>
      </c>
      <c r="B2840" s="3">
        <f>YEAR(Table1[[#This Row],[Order Date]])</f>
        <v>2015</v>
      </c>
      <c r="C2840" s="3">
        <f>MONTH(Table1[[#This Row],[Order Date]])</f>
        <v>8</v>
      </c>
      <c r="D2840" s="1" t="s">
        <v>839</v>
      </c>
      <c r="E2840" s="1" t="s">
        <v>164</v>
      </c>
      <c r="F2840" s="1" t="s">
        <v>11</v>
      </c>
      <c r="G2840" s="1" t="s">
        <v>20</v>
      </c>
      <c r="H2840" s="1" t="s">
        <v>2173</v>
      </c>
      <c r="I2840" s="2">
        <v>6.37</v>
      </c>
      <c r="J2840" s="3">
        <v>2</v>
      </c>
      <c r="K2840" s="2">
        <v>2.15</v>
      </c>
    </row>
    <row r="2841" spans="1:11" x14ac:dyDescent="0.2">
      <c r="A2841" s="5">
        <v>42218</v>
      </c>
      <c r="B2841" s="3">
        <f>YEAR(Table1[[#This Row],[Order Date]])</f>
        <v>2015</v>
      </c>
      <c r="C2841" s="3">
        <f>MONTH(Table1[[#This Row],[Order Date]])</f>
        <v>8</v>
      </c>
      <c r="D2841" s="1" t="s">
        <v>839</v>
      </c>
      <c r="E2841" s="1" t="s">
        <v>164</v>
      </c>
      <c r="F2841" s="1" t="s">
        <v>39</v>
      </c>
      <c r="G2841" s="1" t="s">
        <v>302</v>
      </c>
      <c r="H2841" s="1" t="s">
        <v>837</v>
      </c>
      <c r="I2841" s="2">
        <v>558.4</v>
      </c>
      <c r="J2841" s="3">
        <v>2</v>
      </c>
      <c r="K2841" s="2">
        <v>41.88</v>
      </c>
    </row>
    <row r="2842" spans="1:11" x14ac:dyDescent="0.2">
      <c r="A2842" s="5">
        <v>42218</v>
      </c>
      <c r="B2842" s="3">
        <f>YEAR(Table1[[#This Row],[Order Date]])</f>
        <v>2015</v>
      </c>
      <c r="C2842" s="3">
        <f>MONTH(Table1[[#This Row],[Order Date]])</f>
        <v>8</v>
      </c>
      <c r="D2842" s="1" t="s">
        <v>2174</v>
      </c>
      <c r="E2842" s="1" t="s">
        <v>1529</v>
      </c>
      <c r="F2842" s="1" t="s">
        <v>39</v>
      </c>
      <c r="G2842" s="1" t="s">
        <v>40</v>
      </c>
      <c r="H2842" s="1" t="s">
        <v>1953</v>
      </c>
      <c r="I2842" s="2">
        <v>128.85</v>
      </c>
      <c r="J2842" s="3">
        <v>3</v>
      </c>
      <c r="K2842" s="2">
        <v>3.87</v>
      </c>
    </row>
    <row r="2843" spans="1:11" x14ac:dyDescent="0.2">
      <c r="A2843" s="5">
        <v>42218</v>
      </c>
      <c r="B2843" s="3">
        <f>YEAR(Table1[[#This Row],[Order Date]])</f>
        <v>2015</v>
      </c>
      <c r="C2843" s="3">
        <f>MONTH(Table1[[#This Row],[Order Date]])</f>
        <v>8</v>
      </c>
      <c r="D2843" s="1" t="s">
        <v>2174</v>
      </c>
      <c r="E2843" s="1" t="s">
        <v>1529</v>
      </c>
      <c r="F2843" s="1" t="s">
        <v>11</v>
      </c>
      <c r="G2843" s="1" t="s">
        <v>12</v>
      </c>
      <c r="H2843" s="1" t="s">
        <v>2141</v>
      </c>
      <c r="I2843" s="2">
        <v>8.4</v>
      </c>
      <c r="J2843" s="3">
        <v>2</v>
      </c>
      <c r="K2843" s="2">
        <v>4.12</v>
      </c>
    </row>
    <row r="2844" spans="1:11" x14ac:dyDescent="0.2">
      <c r="A2844" s="5">
        <v>42218</v>
      </c>
      <c r="B2844" s="3">
        <f>YEAR(Table1[[#This Row],[Order Date]])</f>
        <v>2015</v>
      </c>
      <c r="C2844" s="3">
        <f>MONTH(Table1[[#This Row],[Order Date]])</f>
        <v>8</v>
      </c>
      <c r="D2844" s="1" t="s">
        <v>2174</v>
      </c>
      <c r="E2844" s="1" t="s">
        <v>1529</v>
      </c>
      <c r="F2844" s="1" t="s">
        <v>39</v>
      </c>
      <c r="G2844" s="1" t="s">
        <v>52</v>
      </c>
      <c r="H2844" s="1" t="s">
        <v>1078</v>
      </c>
      <c r="I2844" s="2">
        <v>199.98</v>
      </c>
      <c r="J2844" s="3">
        <v>2</v>
      </c>
      <c r="K2844" s="2">
        <v>83.99</v>
      </c>
    </row>
    <row r="2845" spans="1:11" x14ac:dyDescent="0.2">
      <c r="A2845" s="5">
        <v>42218</v>
      </c>
      <c r="B2845" s="3">
        <f>YEAR(Table1[[#This Row],[Order Date]])</f>
        <v>2015</v>
      </c>
      <c r="C2845" s="3">
        <f>MONTH(Table1[[#This Row],[Order Date]])</f>
        <v>8</v>
      </c>
      <c r="D2845" s="1" t="s">
        <v>2174</v>
      </c>
      <c r="E2845" s="1" t="s">
        <v>1529</v>
      </c>
      <c r="F2845" s="1" t="s">
        <v>34</v>
      </c>
      <c r="G2845" s="1" t="s">
        <v>35</v>
      </c>
      <c r="H2845" s="1" t="s">
        <v>1685</v>
      </c>
      <c r="I2845" s="2">
        <v>110.98</v>
      </c>
      <c r="J2845" s="3">
        <v>1</v>
      </c>
      <c r="K2845" s="2">
        <v>15.54</v>
      </c>
    </row>
    <row r="2846" spans="1:11" x14ac:dyDescent="0.2">
      <c r="A2846" s="5">
        <v>42218</v>
      </c>
      <c r="B2846" s="3">
        <f>YEAR(Table1[[#This Row],[Order Date]])</f>
        <v>2015</v>
      </c>
      <c r="C2846" s="3">
        <f>MONTH(Table1[[#This Row],[Order Date]])</f>
        <v>8</v>
      </c>
      <c r="D2846" s="1" t="s">
        <v>1693</v>
      </c>
      <c r="E2846" s="1" t="s">
        <v>91</v>
      </c>
      <c r="F2846" s="1" t="s">
        <v>34</v>
      </c>
      <c r="G2846" s="1" t="s">
        <v>145</v>
      </c>
      <c r="H2846" s="1" t="s">
        <v>146</v>
      </c>
      <c r="I2846" s="2">
        <v>277.5</v>
      </c>
      <c r="J2846" s="3">
        <v>4</v>
      </c>
      <c r="K2846" s="2">
        <v>-188.7</v>
      </c>
    </row>
    <row r="2847" spans="1:11" x14ac:dyDescent="0.2">
      <c r="A2847" s="5">
        <v>42221</v>
      </c>
      <c r="B2847" s="3">
        <f>YEAR(Table1[[#This Row],[Order Date]])</f>
        <v>2015</v>
      </c>
      <c r="C2847" s="3">
        <f>MONTH(Table1[[#This Row],[Order Date]])</f>
        <v>8</v>
      </c>
      <c r="D2847" s="1" t="s">
        <v>443</v>
      </c>
      <c r="E2847" s="1" t="s">
        <v>10</v>
      </c>
      <c r="F2847" s="1" t="s">
        <v>11</v>
      </c>
      <c r="G2847" s="1" t="s">
        <v>18</v>
      </c>
      <c r="H2847" s="1" t="s">
        <v>927</v>
      </c>
      <c r="I2847" s="2">
        <v>33.49</v>
      </c>
      <c r="J2847" s="3">
        <v>7</v>
      </c>
      <c r="K2847" s="2">
        <v>-1.26</v>
      </c>
    </row>
    <row r="2848" spans="1:11" x14ac:dyDescent="0.2">
      <c r="A2848" s="5">
        <v>42221</v>
      </c>
      <c r="B2848" s="3">
        <f>YEAR(Table1[[#This Row],[Order Date]])</f>
        <v>2015</v>
      </c>
      <c r="C2848" s="3">
        <f>MONTH(Table1[[#This Row],[Order Date]])</f>
        <v>8</v>
      </c>
      <c r="D2848" s="1" t="s">
        <v>443</v>
      </c>
      <c r="E2848" s="1" t="s">
        <v>10</v>
      </c>
      <c r="F2848" s="1" t="s">
        <v>11</v>
      </c>
      <c r="G2848" s="1" t="s">
        <v>200</v>
      </c>
      <c r="H2848" s="1" t="s">
        <v>1421</v>
      </c>
      <c r="I2848" s="2">
        <v>23.04</v>
      </c>
      <c r="J2848" s="3">
        <v>3</v>
      </c>
      <c r="K2848" s="2">
        <v>-4.9000000000000004</v>
      </c>
    </row>
    <row r="2849" spans="1:11" x14ac:dyDescent="0.2">
      <c r="A2849" s="5">
        <v>42221</v>
      </c>
      <c r="B2849" s="3">
        <f>YEAR(Table1[[#This Row],[Order Date]])</f>
        <v>2015</v>
      </c>
      <c r="C2849" s="3">
        <f>MONTH(Table1[[#This Row],[Order Date]])</f>
        <v>8</v>
      </c>
      <c r="D2849" s="1" t="s">
        <v>443</v>
      </c>
      <c r="E2849" s="1" t="s">
        <v>10</v>
      </c>
      <c r="F2849" s="1" t="s">
        <v>11</v>
      </c>
      <c r="G2849" s="1" t="s">
        <v>20</v>
      </c>
      <c r="H2849" s="1" t="s">
        <v>1377</v>
      </c>
      <c r="I2849" s="2">
        <v>1.36</v>
      </c>
      <c r="J2849" s="3">
        <v>1</v>
      </c>
      <c r="K2849" s="2">
        <v>-2.1800000000000002</v>
      </c>
    </row>
    <row r="2850" spans="1:11" x14ac:dyDescent="0.2">
      <c r="A2850" s="5">
        <v>42221</v>
      </c>
      <c r="B2850" s="3">
        <f>YEAR(Table1[[#This Row],[Order Date]])</f>
        <v>2015</v>
      </c>
      <c r="C2850" s="3">
        <f>MONTH(Table1[[#This Row],[Order Date]])</f>
        <v>8</v>
      </c>
      <c r="D2850" s="1" t="s">
        <v>443</v>
      </c>
      <c r="E2850" s="1" t="s">
        <v>10</v>
      </c>
      <c r="F2850" s="1" t="s">
        <v>34</v>
      </c>
      <c r="G2850" s="1" t="s">
        <v>47</v>
      </c>
      <c r="H2850" s="1" t="s">
        <v>1532</v>
      </c>
      <c r="I2850" s="2">
        <v>14.76</v>
      </c>
      <c r="J2850" s="3">
        <v>5</v>
      </c>
      <c r="K2850" s="2">
        <v>-11.44</v>
      </c>
    </row>
    <row r="2851" spans="1:11" x14ac:dyDescent="0.2">
      <c r="A2851" s="5">
        <v>42222</v>
      </c>
      <c r="B2851" s="3">
        <f>YEAR(Table1[[#This Row],[Order Date]])</f>
        <v>2015</v>
      </c>
      <c r="C2851" s="3">
        <f>MONTH(Table1[[#This Row],[Order Date]])</f>
        <v>8</v>
      </c>
      <c r="D2851" s="1" t="s">
        <v>892</v>
      </c>
      <c r="E2851" s="1" t="s">
        <v>10</v>
      </c>
      <c r="F2851" s="1" t="s">
        <v>11</v>
      </c>
      <c r="G2851" s="1" t="s">
        <v>12</v>
      </c>
      <c r="H2851" s="1" t="s">
        <v>2116</v>
      </c>
      <c r="I2851" s="2">
        <v>27.22</v>
      </c>
      <c r="J2851" s="3">
        <v>3</v>
      </c>
      <c r="K2851" s="2">
        <v>9.8699999999999992</v>
      </c>
    </row>
    <row r="2852" spans="1:11" x14ac:dyDescent="0.2">
      <c r="A2852" s="5">
        <v>42222</v>
      </c>
      <c r="B2852" s="3">
        <f>YEAR(Table1[[#This Row],[Order Date]])</f>
        <v>2015</v>
      </c>
      <c r="C2852" s="3">
        <f>MONTH(Table1[[#This Row],[Order Date]])</f>
        <v>8</v>
      </c>
      <c r="D2852" s="1" t="s">
        <v>1489</v>
      </c>
      <c r="E2852" s="1" t="s">
        <v>10</v>
      </c>
      <c r="F2852" s="1" t="s">
        <v>11</v>
      </c>
      <c r="G2852" s="1" t="s">
        <v>16</v>
      </c>
      <c r="H2852" s="1" t="s">
        <v>364</v>
      </c>
      <c r="I2852" s="2">
        <v>35.520000000000003</v>
      </c>
      <c r="J2852" s="3">
        <v>3</v>
      </c>
      <c r="K2852" s="2">
        <v>13.32</v>
      </c>
    </row>
    <row r="2853" spans="1:11" x14ac:dyDescent="0.2">
      <c r="A2853" s="5">
        <v>42222</v>
      </c>
      <c r="B2853" s="3">
        <f>YEAR(Table1[[#This Row],[Order Date]])</f>
        <v>2015</v>
      </c>
      <c r="C2853" s="3">
        <f>MONTH(Table1[[#This Row],[Order Date]])</f>
        <v>8</v>
      </c>
      <c r="D2853" s="1" t="s">
        <v>1489</v>
      </c>
      <c r="E2853" s="1" t="s">
        <v>10</v>
      </c>
      <c r="F2853" s="1" t="s">
        <v>11</v>
      </c>
      <c r="G2853" s="1" t="s">
        <v>20</v>
      </c>
      <c r="H2853" s="1" t="s">
        <v>428</v>
      </c>
      <c r="I2853" s="2">
        <v>6.23</v>
      </c>
      <c r="J2853" s="3">
        <v>5</v>
      </c>
      <c r="K2853" s="2">
        <v>-9.66</v>
      </c>
    </row>
    <row r="2854" spans="1:11" x14ac:dyDescent="0.2">
      <c r="A2854" s="5">
        <v>42222</v>
      </c>
      <c r="B2854" s="3">
        <f>YEAR(Table1[[#This Row],[Order Date]])</f>
        <v>2015</v>
      </c>
      <c r="C2854" s="3">
        <f>MONTH(Table1[[#This Row],[Order Date]])</f>
        <v>8</v>
      </c>
      <c r="D2854" s="1" t="s">
        <v>1489</v>
      </c>
      <c r="E2854" s="1" t="s">
        <v>10</v>
      </c>
      <c r="F2854" s="1" t="s">
        <v>11</v>
      </c>
      <c r="G2854" s="1" t="s">
        <v>12</v>
      </c>
      <c r="H2854" s="1" t="s">
        <v>1855</v>
      </c>
      <c r="I2854" s="2">
        <v>56.7</v>
      </c>
      <c r="J2854" s="3">
        <v>2</v>
      </c>
      <c r="K2854" s="2">
        <v>19.14</v>
      </c>
    </row>
    <row r="2855" spans="1:11" x14ac:dyDescent="0.2">
      <c r="A2855" s="5">
        <v>42222</v>
      </c>
      <c r="B2855" s="3">
        <f>YEAR(Table1[[#This Row],[Order Date]])</f>
        <v>2015</v>
      </c>
      <c r="C2855" s="3">
        <f>MONTH(Table1[[#This Row],[Order Date]])</f>
        <v>8</v>
      </c>
      <c r="D2855" s="1" t="s">
        <v>1489</v>
      </c>
      <c r="E2855" s="1" t="s">
        <v>10</v>
      </c>
      <c r="F2855" s="1" t="s">
        <v>34</v>
      </c>
      <c r="G2855" s="1" t="s">
        <v>74</v>
      </c>
      <c r="H2855" s="1" t="s">
        <v>2175</v>
      </c>
      <c r="I2855" s="2">
        <v>369.2</v>
      </c>
      <c r="J2855" s="3">
        <v>3</v>
      </c>
      <c r="K2855" s="2">
        <v>-114.02</v>
      </c>
    </row>
    <row r="2856" spans="1:11" x14ac:dyDescent="0.2">
      <c r="A2856" s="5">
        <v>42223</v>
      </c>
      <c r="B2856" s="3">
        <f>YEAR(Table1[[#This Row],[Order Date]])</f>
        <v>2015</v>
      </c>
      <c r="C2856" s="3">
        <f>MONTH(Table1[[#This Row],[Order Date]])</f>
        <v>8</v>
      </c>
      <c r="D2856" s="1" t="s">
        <v>873</v>
      </c>
      <c r="E2856" s="1" t="s">
        <v>510</v>
      </c>
      <c r="F2856" s="1" t="s">
        <v>11</v>
      </c>
      <c r="G2856" s="1" t="s">
        <v>20</v>
      </c>
      <c r="H2856" s="1" t="s">
        <v>559</v>
      </c>
      <c r="I2856" s="2">
        <v>3.3</v>
      </c>
      <c r="J2856" s="3">
        <v>1</v>
      </c>
      <c r="K2856" s="2">
        <v>1.1200000000000001</v>
      </c>
    </row>
    <row r="2857" spans="1:11" x14ac:dyDescent="0.2">
      <c r="A2857" s="5">
        <v>42223</v>
      </c>
      <c r="B2857" s="3">
        <f>YEAR(Table1[[#This Row],[Order Date]])</f>
        <v>2015</v>
      </c>
      <c r="C2857" s="3">
        <f>MONTH(Table1[[#This Row],[Order Date]])</f>
        <v>8</v>
      </c>
      <c r="D2857" s="1" t="s">
        <v>2176</v>
      </c>
      <c r="E2857" s="1" t="s">
        <v>27</v>
      </c>
      <c r="F2857" s="1" t="s">
        <v>11</v>
      </c>
      <c r="G2857" s="1" t="s">
        <v>20</v>
      </c>
      <c r="H2857" s="1" t="s">
        <v>2177</v>
      </c>
      <c r="I2857" s="2">
        <v>19.149999999999999</v>
      </c>
      <c r="J2857" s="3">
        <v>3</v>
      </c>
      <c r="K2857" s="2">
        <v>6.46</v>
      </c>
    </row>
    <row r="2858" spans="1:11" x14ac:dyDescent="0.2">
      <c r="A2858" s="5">
        <v>42223</v>
      </c>
      <c r="B2858" s="3">
        <f>YEAR(Table1[[#This Row],[Order Date]])</f>
        <v>2015</v>
      </c>
      <c r="C2858" s="3">
        <f>MONTH(Table1[[#This Row],[Order Date]])</f>
        <v>8</v>
      </c>
      <c r="D2858" s="1" t="s">
        <v>1412</v>
      </c>
      <c r="E2858" s="1" t="s">
        <v>186</v>
      </c>
      <c r="F2858" s="1" t="s">
        <v>11</v>
      </c>
      <c r="G2858" s="1" t="s">
        <v>20</v>
      </c>
      <c r="H2858" s="1" t="s">
        <v>1185</v>
      </c>
      <c r="I2858" s="2">
        <v>28.4</v>
      </c>
      <c r="J2858" s="3">
        <v>4</v>
      </c>
      <c r="K2858" s="2">
        <v>13.06</v>
      </c>
    </row>
    <row r="2859" spans="1:11" x14ac:dyDescent="0.2">
      <c r="A2859" s="5">
        <v>42223</v>
      </c>
      <c r="B2859" s="3">
        <f>YEAR(Table1[[#This Row],[Order Date]])</f>
        <v>2015</v>
      </c>
      <c r="C2859" s="3">
        <f>MONTH(Table1[[#This Row],[Order Date]])</f>
        <v>8</v>
      </c>
      <c r="D2859" s="1" t="s">
        <v>1412</v>
      </c>
      <c r="E2859" s="1" t="s">
        <v>186</v>
      </c>
      <c r="F2859" s="1" t="s">
        <v>34</v>
      </c>
      <c r="G2859" s="1" t="s">
        <v>47</v>
      </c>
      <c r="H2859" s="1" t="s">
        <v>2178</v>
      </c>
      <c r="I2859" s="2">
        <v>212.94</v>
      </c>
      <c r="J2859" s="3">
        <v>3</v>
      </c>
      <c r="K2859" s="2">
        <v>34.07</v>
      </c>
    </row>
    <row r="2860" spans="1:11" x14ac:dyDescent="0.2">
      <c r="A2860" s="5">
        <v>42223</v>
      </c>
      <c r="B2860" s="3">
        <f>YEAR(Table1[[#This Row],[Order Date]])</f>
        <v>2015</v>
      </c>
      <c r="C2860" s="3">
        <f>MONTH(Table1[[#This Row],[Order Date]])</f>
        <v>8</v>
      </c>
      <c r="D2860" s="1" t="s">
        <v>749</v>
      </c>
      <c r="E2860" s="1" t="s">
        <v>23</v>
      </c>
      <c r="F2860" s="1" t="s">
        <v>11</v>
      </c>
      <c r="G2860" s="1" t="s">
        <v>24</v>
      </c>
      <c r="H2860" s="1" t="s">
        <v>466</v>
      </c>
      <c r="I2860" s="2">
        <v>106.8</v>
      </c>
      <c r="J2860" s="3">
        <v>10</v>
      </c>
      <c r="K2860" s="2">
        <v>10.68</v>
      </c>
    </row>
    <row r="2861" spans="1:11" x14ac:dyDescent="0.2">
      <c r="A2861" s="5">
        <v>42223</v>
      </c>
      <c r="B2861" s="3">
        <f>YEAR(Table1[[#This Row],[Order Date]])</f>
        <v>2015</v>
      </c>
      <c r="C2861" s="3">
        <f>MONTH(Table1[[#This Row],[Order Date]])</f>
        <v>8</v>
      </c>
      <c r="D2861" s="1" t="s">
        <v>873</v>
      </c>
      <c r="E2861" s="1" t="s">
        <v>531</v>
      </c>
      <c r="F2861" s="1" t="s">
        <v>11</v>
      </c>
      <c r="G2861" s="1" t="s">
        <v>92</v>
      </c>
      <c r="H2861" s="1" t="s">
        <v>1387</v>
      </c>
      <c r="I2861" s="2">
        <v>77.58</v>
      </c>
      <c r="J2861" s="3">
        <v>9</v>
      </c>
      <c r="K2861" s="2">
        <v>20.170000000000002</v>
      </c>
    </row>
    <row r="2862" spans="1:11" x14ac:dyDescent="0.2">
      <c r="A2862" s="5">
        <v>42223</v>
      </c>
      <c r="B2862" s="3">
        <f>YEAR(Table1[[#This Row],[Order Date]])</f>
        <v>2015</v>
      </c>
      <c r="C2862" s="3">
        <f>MONTH(Table1[[#This Row],[Order Date]])</f>
        <v>8</v>
      </c>
      <c r="D2862" s="1" t="s">
        <v>2179</v>
      </c>
      <c r="E2862" s="1" t="s">
        <v>55</v>
      </c>
      <c r="F2862" s="1" t="s">
        <v>39</v>
      </c>
      <c r="G2862" s="1" t="s">
        <v>40</v>
      </c>
      <c r="H2862" s="1" t="s">
        <v>2180</v>
      </c>
      <c r="I2862" s="2">
        <v>494.97</v>
      </c>
      <c r="J2862" s="3">
        <v>3</v>
      </c>
      <c r="K2862" s="2">
        <v>148.49</v>
      </c>
    </row>
    <row r="2863" spans="1:11" x14ac:dyDescent="0.2">
      <c r="A2863" s="5">
        <v>42223</v>
      </c>
      <c r="B2863" s="3">
        <f>YEAR(Table1[[#This Row],[Order Date]])</f>
        <v>2015</v>
      </c>
      <c r="C2863" s="3">
        <f>MONTH(Table1[[#This Row],[Order Date]])</f>
        <v>8</v>
      </c>
      <c r="D2863" s="1" t="s">
        <v>2179</v>
      </c>
      <c r="E2863" s="1" t="s">
        <v>55</v>
      </c>
      <c r="F2863" s="1" t="s">
        <v>11</v>
      </c>
      <c r="G2863" s="1" t="s">
        <v>16</v>
      </c>
      <c r="H2863" s="1" t="s">
        <v>2181</v>
      </c>
      <c r="I2863" s="2">
        <v>25.06</v>
      </c>
      <c r="J2863" s="3">
        <v>2</v>
      </c>
      <c r="K2863" s="2">
        <v>11.78</v>
      </c>
    </row>
    <row r="2864" spans="1:11" x14ac:dyDescent="0.2">
      <c r="A2864" s="5">
        <v>42224</v>
      </c>
      <c r="B2864" s="3">
        <f>YEAR(Table1[[#This Row],[Order Date]])</f>
        <v>2015</v>
      </c>
      <c r="C2864" s="3">
        <f>MONTH(Table1[[#This Row],[Order Date]])</f>
        <v>8</v>
      </c>
      <c r="D2864" s="1" t="s">
        <v>1371</v>
      </c>
      <c r="E2864" s="1" t="s">
        <v>27</v>
      </c>
      <c r="F2864" s="1" t="s">
        <v>11</v>
      </c>
      <c r="G2864" s="1" t="s">
        <v>20</v>
      </c>
      <c r="H2864" s="1" t="s">
        <v>559</v>
      </c>
      <c r="I2864" s="2">
        <v>6.61</v>
      </c>
      <c r="J2864" s="3">
        <v>2</v>
      </c>
      <c r="K2864" s="2">
        <v>2.23</v>
      </c>
    </row>
    <row r="2865" spans="1:11" x14ac:dyDescent="0.2">
      <c r="A2865" s="5">
        <v>42224</v>
      </c>
      <c r="B2865" s="3">
        <f>YEAR(Table1[[#This Row],[Order Date]])</f>
        <v>2015</v>
      </c>
      <c r="C2865" s="3">
        <f>MONTH(Table1[[#This Row],[Order Date]])</f>
        <v>8</v>
      </c>
      <c r="D2865" s="1" t="s">
        <v>1371</v>
      </c>
      <c r="E2865" s="1" t="s">
        <v>27</v>
      </c>
      <c r="F2865" s="1" t="s">
        <v>11</v>
      </c>
      <c r="G2865" s="1" t="s">
        <v>20</v>
      </c>
      <c r="H2865" s="1" t="s">
        <v>787</v>
      </c>
      <c r="I2865" s="2">
        <v>7.28</v>
      </c>
      <c r="J2865" s="3">
        <v>2</v>
      </c>
      <c r="K2865" s="2">
        <v>2.73</v>
      </c>
    </row>
    <row r="2866" spans="1:11" x14ac:dyDescent="0.2">
      <c r="A2866" s="5">
        <v>42224</v>
      </c>
      <c r="B2866" s="3">
        <f>YEAR(Table1[[#This Row],[Order Date]])</f>
        <v>2015</v>
      </c>
      <c r="C2866" s="3">
        <f>MONTH(Table1[[#This Row],[Order Date]])</f>
        <v>8</v>
      </c>
      <c r="D2866" s="1" t="s">
        <v>1371</v>
      </c>
      <c r="E2866" s="1" t="s">
        <v>27</v>
      </c>
      <c r="F2866" s="1" t="s">
        <v>34</v>
      </c>
      <c r="G2866" s="1" t="s">
        <v>35</v>
      </c>
      <c r="H2866" s="1" t="s">
        <v>2182</v>
      </c>
      <c r="I2866" s="2">
        <v>144.78</v>
      </c>
      <c r="J2866" s="3">
        <v>1</v>
      </c>
      <c r="K2866" s="2">
        <v>10.86</v>
      </c>
    </row>
    <row r="2867" spans="1:11" x14ac:dyDescent="0.2">
      <c r="A2867" s="5">
        <v>42224</v>
      </c>
      <c r="B2867" s="3">
        <f>YEAR(Table1[[#This Row],[Order Date]])</f>
        <v>2015</v>
      </c>
      <c r="C2867" s="3">
        <f>MONTH(Table1[[#This Row],[Order Date]])</f>
        <v>8</v>
      </c>
      <c r="D2867" s="1" t="s">
        <v>2183</v>
      </c>
      <c r="E2867" s="1" t="s">
        <v>434</v>
      </c>
      <c r="F2867" s="1" t="s">
        <v>11</v>
      </c>
      <c r="G2867" s="1" t="s">
        <v>24</v>
      </c>
      <c r="H2867" s="1" t="s">
        <v>2184</v>
      </c>
      <c r="I2867" s="2">
        <v>39.659999999999997</v>
      </c>
      <c r="J2867" s="3">
        <v>2</v>
      </c>
      <c r="K2867" s="2">
        <v>11.9</v>
      </c>
    </row>
    <row r="2868" spans="1:11" x14ac:dyDescent="0.2">
      <c r="A2868" s="5">
        <v>42224</v>
      </c>
      <c r="B2868" s="3">
        <f>YEAR(Table1[[#This Row],[Order Date]])</f>
        <v>2015</v>
      </c>
      <c r="C2868" s="3">
        <f>MONTH(Table1[[#This Row],[Order Date]])</f>
        <v>8</v>
      </c>
      <c r="D2868" s="1" t="s">
        <v>2183</v>
      </c>
      <c r="E2868" s="1" t="s">
        <v>434</v>
      </c>
      <c r="F2868" s="1" t="s">
        <v>11</v>
      </c>
      <c r="G2868" s="1" t="s">
        <v>92</v>
      </c>
      <c r="H2868" s="1" t="s">
        <v>1681</v>
      </c>
      <c r="I2868" s="2">
        <v>113.92</v>
      </c>
      <c r="J2868" s="3">
        <v>2</v>
      </c>
      <c r="K2868" s="2">
        <v>33.04</v>
      </c>
    </row>
    <row r="2869" spans="1:11" x14ac:dyDescent="0.2">
      <c r="A2869" s="5">
        <v>42224</v>
      </c>
      <c r="B2869" s="3">
        <f>YEAR(Table1[[#This Row],[Order Date]])</f>
        <v>2015</v>
      </c>
      <c r="C2869" s="3">
        <f>MONTH(Table1[[#This Row],[Order Date]])</f>
        <v>8</v>
      </c>
      <c r="D2869" s="1" t="s">
        <v>2183</v>
      </c>
      <c r="E2869" s="1" t="s">
        <v>434</v>
      </c>
      <c r="F2869" s="1" t="s">
        <v>11</v>
      </c>
      <c r="G2869" s="1" t="s">
        <v>20</v>
      </c>
      <c r="H2869" s="1" t="s">
        <v>1136</v>
      </c>
      <c r="I2869" s="2">
        <v>447.86</v>
      </c>
      <c r="J2869" s="3">
        <v>7</v>
      </c>
      <c r="K2869" s="2">
        <v>210.49</v>
      </c>
    </row>
    <row r="2870" spans="1:11" x14ac:dyDescent="0.2">
      <c r="A2870" s="5">
        <v>42224</v>
      </c>
      <c r="B2870" s="3">
        <f>YEAR(Table1[[#This Row],[Order Date]])</f>
        <v>2015</v>
      </c>
      <c r="C2870" s="3">
        <f>MONTH(Table1[[#This Row],[Order Date]])</f>
        <v>8</v>
      </c>
      <c r="D2870" s="1" t="s">
        <v>437</v>
      </c>
      <c r="E2870" s="1" t="s">
        <v>149</v>
      </c>
      <c r="F2870" s="1" t="s">
        <v>39</v>
      </c>
      <c r="G2870" s="1" t="s">
        <v>52</v>
      </c>
      <c r="H2870" s="1" t="s">
        <v>198</v>
      </c>
      <c r="I2870" s="2">
        <v>79.989999999999995</v>
      </c>
      <c r="J2870" s="3">
        <v>1</v>
      </c>
      <c r="K2870" s="2">
        <v>28.8</v>
      </c>
    </row>
    <row r="2871" spans="1:11" x14ac:dyDescent="0.2">
      <c r="A2871" s="5">
        <v>42225</v>
      </c>
      <c r="B2871" s="3">
        <f>YEAR(Table1[[#This Row],[Order Date]])</f>
        <v>2015</v>
      </c>
      <c r="C2871" s="3">
        <f>MONTH(Table1[[#This Row],[Order Date]])</f>
        <v>8</v>
      </c>
      <c r="D2871" s="1" t="s">
        <v>589</v>
      </c>
      <c r="E2871" s="1" t="s">
        <v>110</v>
      </c>
      <c r="F2871" s="1" t="s">
        <v>11</v>
      </c>
      <c r="G2871" s="1" t="s">
        <v>24</v>
      </c>
      <c r="H2871" s="1" t="s">
        <v>894</v>
      </c>
      <c r="I2871" s="2">
        <v>2.2000000000000002</v>
      </c>
      <c r="J2871" s="3">
        <v>1</v>
      </c>
      <c r="K2871" s="2">
        <v>0.97</v>
      </c>
    </row>
    <row r="2872" spans="1:11" x14ac:dyDescent="0.2">
      <c r="A2872" s="5">
        <v>42225</v>
      </c>
      <c r="B2872" s="3">
        <f>YEAR(Table1[[#This Row],[Order Date]])</f>
        <v>2015</v>
      </c>
      <c r="C2872" s="3">
        <f>MONTH(Table1[[#This Row],[Order Date]])</f>
        <v>8</v>
      </c>
      <c r="D2872" s="1" t="s">
        <v>589</v>
      </c>
      <c r="E2872" s="1" t="s">
        <v>110</v>
      </c>
      <c r="F2872" s="1" t="s">
        <v>34</v>
      </c>
      <c r="G2872" s="1" t="s">
        <v>145</v>
      </c>
      <c r="H2872" s="1" t="s">
        <v>501</v>
      </c>
      <c r="I2872" s="2">
        <v>622.45000000000005</v>
      </c>
      <c r="J2872" s="3">
        <v>5</v>
      </c>
      <c r="K2872" s="2">
        <v>136.94</v>
      </c>
    </row>
    <row r="2873" spans="1:11" x14ac:dyDescent="0.2">
      <c r="A2873" s="5">
        <v>42225</v>
      </c>
      <c r="B2873" s="3">
        <f>YEAR(Table1[[#This Row],[Order Date]])</f>
        <v>2015</v>
      </c>
      <c r="C2873" s="3">
        <f>MONTH(Table1[[#This Row],[Order Date]])</f>
        <v>8</v>
      </c>
      <c r="D2873" s="1" t="s">
        <v>589</v>
      </c>
      <c r="E2873" s="1" t="s">
        <v>110</v>
      </c>
      <c r="F2873" s="1" t="s">
        <v>11</v>
      </c>
      <c r="G2873" s="1" t="s">
        <v>18</v>
      </c>
      <c r="H2873" s="1" t="s">
        <v>1756</v>
      </c>
      <c r="I2873" s="2">
        <v>21.98</v>
      </c>
      <c r="J2873" s="3">
        <v>1</v>
      </c>
      <c r="K2873" s="2">
        <v>0.22</v>
      </c>
    </row>
    <row r="2874" spans="1:11" x14ac:dyDescent="0.2">
      <c r="A2874" s="5">
        <v>42225</v>
      </c>
      <c r="B2874" s="3">
        <f>YEAR(Table1[[#This Row],[Order Date]])</f>
        <v>2015</v>
      </c>
      <c r="C2874" s="3">
        <f>MONTH(Table1[[#This Row],[Order Date]])</f>
        <v>8</v>
      </c>
      <c r="D2874" s="1" t="s">
        <v>667</v>
      </c>
      <c r="E2874" s="1" t="s">
        <v>149</v>
      </c>
      <c r="F2874" s="1" t="s">
        <v>39</v>
      </c>
      <c r="G2874" s="1" t="s">
        <v>40</v>
      </c>
      <c r="H2874" s="1" t="s">
        <v>1347</v>
      </c>
      <c r="I2874" s="2">
        <v>307.98</v>
      </c>
      <c r="J2874" s="3">
        <v>2</v>
      </c>
      <c r="K2874" s="2">
        <v>89.31</v>
      </c>
    </row>
    <row r="2875" spans="1:11" x14ac:dyDescent="0.2">
      <c r="A2875" s="5">
        <v>42225</v>
      </c>
      <c r="B2875" s="3">
        <f>YEAR(Table1[[#This Row],[Order Date]])</f>
        <v>2015</v>
      </c>
      <c r="C2875" s="3">
        <f>MONTH(Table1[[#This Row],[Order Date]])</f>
        <v>8</v>
      </c>
      <c r="D2875" s="1" t="s">
        <v>667</v>
      </c>
      <c r="E2875" s="1" t="s">
        <v>149</v>
      </c>
      <c r="F2875" s="1" t="s">
        <v>34</v>
      </c>
      <c r="G2875" s="1" t="s">
        <v>145</v>
      </c>
      <c r="H2875" s="1" t="s">
        <v>728</v>
      </c>
      <c r="I2875" s="2">
        <v>382.81</v>
      </c>
      <c r="J2875" s="3">
        <v>9</v>
      </c>
      <c r="K2875" s="2">
        <v>-153.12</v>
      </c>
    </row>
    <row r="2876" spans="1:11" x14ac:dyDescent="0.2">
      <c r="A2876" s="5">
        <v>42225</v>
      </c>
      <c r="B2876" s="3">
        <f>YEAR(Table1[[#This Row],[Order Date]])</f>
        <v>2015</v>
      </c>
      <c r="C2876" s="3">
        <f>MONTH(Table1[[#This Row],[Order Date]])</f>
        <v>8</v>
      </c>
      <c r="D2876" s="1" t="s">
        <v>667</v>
      </c>
      <c r="E2876" s="1" t="s">
        <v>149</v>
      </c>
      <c r="F2876" s="1" t="s">
        <v>11</v>
      </c>
      <c r="G2876" s="1" t="s">
        <v>18</v>
      </c>
      <c r="H2876" s="1" t="s">
        <v>1439</v>
      </c>
      <c r="I2876" s="2">
        <v>41.96</v>
      </c>
      <c r="J2876" s="3">
        <v>2</v>
      </c>
      <c r="K2876" s="2">
        <v>2.94</v>
      </c>
    </row>
    <row r="2877" spans="1:11" x14ac:dyDescent="0.2">
      <c r="A2877" s="5">
        <v>42225</v>
      </c>
      <c r="B2877" s="3">
        <f>YEAR(Table1[[#This Row],[Order Date]])</f>
        <v>2015</v>
      </c>
      <c r="C2877" s="3">
        <f>MONTH(Table1[[#This Row],[Order Date]])</f>
        <v>8</v>
      </c>
      <c r="D2877" s="1" t="s">
        <v>667</v>
      </c>
      <c r="E2877" s="1" t="s">
        <v>149</v>
      </c>
      <c r="F2877" s="1" t="s">
        <v>11</v>
      </c>
      <c r="G2877" s="1" t="s">
        <v>20</v>
      </c>
      <c r="H2877" s="1" t="s">
        <v>2127</v>
      </c>
      <c r="I2877" s="2">
        <v>1217.57</v>
      </c>
      <c r="J2877" s="3">
        <v>2</v>
      </c>
      <c r="K2877" s="2">
        <v>456.59</v>
      </c>
    </row>
    <row r="2878" spans="1:11" x14ac:dyDescent="0.2">
      <c r="A2878" s="5">
        <v>42225</v>
      </c>
      <c r="B2878" s="3">
        <f>YEAR(Table1[[#This Row],[Order Date]])</f>
        <v>2015</v>
      </c>
      <c r="C2878" s="3">
        <f>MONTH(Table1[[#This Row],[Order Date]])</f>
        <v>8</v>
      </c>
      <c r="D2878" s="1" t="s">
        <v>667</v>
      </c>
      <c r="E2878" s="1" t="s">
        <v>149</v>
      </c>
      <c r="F2878" s="1" t="s">
        <v>34</v>
      </c>
      <c r="G2878" s="1" t="s">
        <v>47</v>
      </c>
      <c r="H2878" s="1" t="s">
        <v>2185</v>
      </c>
      <c r="I2878" s="2">
        <v>47.04</v>
      </c>
      <c r="J2878" s="3">
        <v>3</v>
      </c>
      <c r="K2878" s="2">
        <v>18.350000000000001</v>
      </c>
    </row>
    <row r="2879" spans="1:11" x14ac:dyDescent="0.2">
      <c r="A2879" s="5">
        <v>42225</v>
      </c>
      <c r="B2879" s="3">
        <f>YEAR(Table1[[#This Row],[Order Date]])</f>
        <v>2015</v>
      </c>
      <c r="C2879" s="3">
        <f>MONTH(Table1[[#This Row],[Order Date]])</f>
        <v>8</v>
      </c>
      <c r="D2879" s="1" t="s">
        <v>667</v>
      </c>
      <c r="E2879" s="1" t="s">
        <v>149</v>
      </c>
      <c r="F2879" s="1" t="s">
        <v>34</v>
      </c>
      <c r="G2879" s="1" t="s">
        <v>47</v>
      </c>
      <c r="H2879" s="1" t="s">
        <v>1404</v>
      </c>
      <c r="I2879" s="2">
        <v>6.16</v>
      </c>
      <c r="J2879" s="3">
        <v>2</v>
      </c>
      <c r="K2879" s="2">
        <v>2.96</v>
      </c>
    </row>
    <row r="2880" spans="1:11" x14ac:dyDescent="0.2">
      <c r="A2880" s="5">
        <v>42225</v>
      </c>
      <c r="B2880" s="3">
        <f>YEAR(Table1[[#This Row],[Order Date]])</f>
        <v>2015</v>
      </c>
      <c r="C2880" s="3">
        <f>MONTH(Table1[[#This Row],[Order Date]])</f>
        <v>8</v>
      </c>
      <c r="D2880" s="1" t="s">
        <v>667</v>
      </c>
      <c r="E2880" s="1" t="s">
        <v>149</v>
      </c>
      <c r="F2880" s="1" t="s">
        <v>39</v>
      </c>
      <c r="G2880" s="1" t="s">
        <v>40</v>
      </c>
      <c r="H2880" s="1" t="s">
        <v>287</v>
      </c>
      <c r="I2880" s="2">
        <v>979.95</v>
      </c>
      <c r="J2880" s="3">
        <v>5</v>
      </c>
      <c r="K2880" s="2">
        <v>274.39</v>
      </c>
    </row>
    <row r="2881" spans="1:11" x14ac:dyDescent="0.2">
      <c r="A2881" s="5">
        <v>42225</v>
      </c>
      <c r="B2881" s="3">
        <f>YEAR(Table1[[#This Row],[Order Date]])</f>
        <v>2015</v>
      </c>
      <c r="C2881" s="3">
        <f>MONTH(Table1[[#This Row],[Order Date]])</f>
        <v>8</v>
      </c>
      <c r="D2881" s="1" t="s">
        <v>667</v>
      </c>
      <c r="E2881" s="1" t="s">
        <v>149</v>
      </c>
      <c r="F2881" s="1" t="s">
        <v>11</v>
      </c>
      <c r="G2881" s="1" t="s">
        <v>12</v>
      </c>
      <c r="H2881" s="1" t="s">
        <v>2186</v>
      </c>
      <c r="I2881" s="2">
        <v>143.69999999999999</v>
      </c>
      <c r="J2881" s="3">
        <v>3</v>
      </c>
      <c r="K2881" s="2">
        <v>68.98</v>
      </c>
    </row>
    <row r="2882" spans="1:11" x14ac:dyDescent="0.2">
      <c r="A2882" s="5">
        <v>42225</v>
      </c>
      <c r="B2882" s="3">
        <f>YEAR(Table1[[#This Row],[Order Date]])</f>
        <v>2015</v>
      </c>
      <c r="C2882" s="3">
        <f>MONTH(Table1[[#This Row],[Order Date]])</f>
        <v>8</v>
      </c>
      <c r="D2882" s="1" t="s">
        <v>667</v>
      </c>
      <c r="E2882" s="1" t="s">
        <v>149</v>
      </c>
      <c r="F2882" s="1" t="s">
        <v>11</v>
      </c>
      <c r="G2882" s="1" t="s">
        <v>43</v>
      </c>
      <c r="H2882" s="1" t="s">
        <v>1045</v>
      </c>
      <c r="I2882" s="2">
        <v>10.65</v>
      </c>
      <c r="J2882" s="3">
        <v>3</v>
      </c>
      <c r="K2882" s="2">
        <v>5.01</v>
      </c>
    </row>
    <row r="2883" spans="1:11" x14ac:dyDescent="0.2">
      <c r="A2883" s="5">
        <v>42225</v>
      </c>
      <c r="B2883" s="3">
        <f>YEAR(Table1[[#This Row],[Order Date]])</f>
        <v>2015</v>
      </c>
      <c r="C2883" s="3">
        <f>MONTH(Table1[[#This Row],[Order Date]])</f>
        <v>8</v>
      </c>
      <c r="D2883" s="1" t="s">
        <v>667</v>
      </c>
      <c r="E2883" s="1" t="s">
        <v>149</v>
      </c>
      <c r="F2883" s="1" t="s">
        <v>39</v>
      </c>
      <c r="G2883" s="1" t="s">
        <v>52</v>
      </c>
      <c r="H2883" s="1" t="s">
        <v>1802</v>
      </c>
      <c r="I2883" s="2">
        <v>247.8</v>
      </c>
      <c r="J2883" s="3">
        <v>4</v>
      </c>
      <c r="K2883" s="2">
        <v>34.69</v>
      </c>
    </row>
    <row r="2884" spans="1:11" x14ac:dyDescent="0.2">
      <c r="A2884" s="5">
        <v>42225</v>
      </c>
      <c r="B2884" s="3">
        <f>YEAR(Table1[[#This Row],[Order Date]])</f>
        <v>2015</v>
      </c>
      <c r="C2884" s="3">
        <f>MONTH(Table1[[#This Row],[Order Date]])</f>
        <v>8</v>
      </c>
      <c r="D2884" s="1" t="s">
        <v>498</v>
      </c>
      <c r="E2884" s="1" t="s">
        <v>123</v>
      </c>
      <c r="F2884" s="1" t="s">
        <v>11</v>
      </c>
      <c r="G2884" s="1" t="s">
        <v>16</v>
      </c>
      <c r="H2884" s="1" t="s">
        <v>584</v>
      </c>
      <c r="I2884" s="2">
        <v>4.6100000000000003</v>
      </c>
      <c r="J2884" s="3">
        <v>2</v>
      </c>
      <c r="K2884" s="2">
        <v>1.67</v>
      </c>
    </row>
    <row r="2885" spans="1:11" x14ac:dyDescent="0.2">
      <c r="A2885" s="5">
        <v>42225</v>
      </c>
      <c r="B2885" s="3">
        <f>YEAR(Table1[[#This Row],[Order Date]])</f>
        <v>2015</v>
      </c>
      <c r="C2885" s="3">
        <f>MONTH(Table1[[#This Row],[Order Date]])</f>
        <v>8</v>
      </c>
      <c r="D2885" s="1" t="s">
        <v>228</v>
      </c>
      <c r="E2885" s="1" t="s">
        <v>157</v>
      </c>
      <c r="F2885" s="1" t="s">
        <v>34</v>
      </c>
      <c r="G2885" s="1" t="s">
        <v>74</v>
      </c>
      <c r="H2885" s="1" t="s">
        <v>2168</v>
      </c>
      <c r="I2885" s="2">
        <v>687.4</v>
      </c>
      <c r="J2885" s="3">
        <v>5</v>
      </c>
      <c r="K2885" s="2">
        <v>48.12</v>
      </c>
    </row>
    <row r="2886" spans="1:11" x14ac:dyDescent="0.2">
      <c r="A2886" s="5">
        <v>42225</v>
      </c>
      <c r="B2886" s="3">
        <f>YEAR(Table1[[#This Row],[Order Date]])</f>
        <v>2015</v>
      </c>
      <c r="C2886" s="3">
        <f>MONTH(Table1[[#This Row],[Order Date]])</f>
        <v>8</v>
      </c>
      <c r="D2886" s="1" t="s">
        <v>1310</v>
      </c>
      <c r="E2886" s="1" t="s">
        <v>149</v>
      </c>
      <c r="F2886" s="1" t="s">
        <v>34</v>
      </c>
      <c r="G2886" s="1" t="s">
        <v>47</v>
      </c>
      <c r="H2886" s="1" t="s">
        <v>1570</v>
      </c>
      <c r="I2886" s="2">
        <v>10.02</v>
      </c>
      <c r="J2886" s="3">
        <v>3</v>
      </c>
      <c r="K2886" s="2">
        <v>4.41</v>
      </c>
    </row>
    <row r="2887" spans="1:11" x14ac:dyDescent="0.2">
      <c r="A2887" s="5">
        <v>42225</v>
      </c>
      <c r="B2887" s="3">
        <f>YEAR(Table1[[#This Row],[Order Date]])</f>
        <v>2015</v>
      </c>
      <c r="C2887" s="3">
        <f>MONTH(Table1[[#This Row],[Order Date]])</f>
        <v>8</v>
      </c>
      <c r="D2887" s="1" t="s">
        <v>1310</v>
      </c>
      <c r="E2887" s="1" t="s">
        <v>149</v>
      </c>
      <c r="F2887" s="1" t="s">
        <v>11</v>
      </c>
      <c r="G2887" s="1" t="s">
        <v>12</v>
      </c>
      <c r="H2887" s="1" t="s">
        <v>1697</v>
      </c>
      <c r="I2887" s="2">
        <v>144.12</v>
      </c>
      <c r="J2887" s="3">
        <v>3</v>
      </c>
      <c r="K2887" s="2">
        <v>69.180000000000007</v>
      </c>
    </row>
    <row r="2888" spans="1:11" x14ac:dyDescent="0.2">
      <c r="A2888" s="5">
        <v>42226</v>
      </c>
      <c r="B2888" s="3">
        <f>YEAR(Table1[[#This Row],[Order Date]])</f>
        <v>2015</v>
      </c>
      <c r="C2888" s="3">
        <f>MONTH(Table1[[#This Row],[Order Date]])</f>
        <v>8</v>
      </c>
      <c r="D2888" s="1" t="s">
        <v>1547</v>
      </c>
      <c r="E2888" s="1" t="s">
        <v>315</v>
      </c>
      <c r="F2888" s="1" t="s">
        <v>11</v>
      </c>
      <c r="G2888" s="1" t="s">
        <v>16</v>
      </c>
      <c r="H2888" s="1" t="s">
        <v>172</v>
      </c>
      <c r="I2888" s="2">
        <v>3.75</v>
      </c>
      <c r="J2888" s="3">
        <v>1</v>
      </c>
      <c r="K2888" s="2">
        <v>1.8</v>
      </c>
    </row>
    <row r="2889" spans="1:11" x14ac:dyDescent="0.2">
      <c r="A2889" s="5">
        <v>42226</v>
      </c>
      <c r="B2889" s="3">
        <f>YEAR(Table1[[#This Row],[Order Date]])</f>
        <v>2015</v>
      </c>
      <c r="C2889" s="3">
        <f>MONTH(Table1[[#This Row],[Order Date]])</f>
        <v>8</v>
      </c>
      <c r="D2889" s="1" t="s">
        <v>1547</v>
      </c>
      <c r="E2889" s="1" t="s">
        <v>315</v>
      </c>
      <c r="F2889" s="1" t="s">
        <v>11</v>
      </c>
      <c r="G2889" s="1" t="s">
        <v>16</v>
      </c>
      <c r="H2889" s="1" t="s">
        <v>1716</v>
      </c>
      <c r="I2889" s="2">
        <v>41.4</v>
      </c>
      <c r="J2889" s="3">
        <v>4</v>
      </c>
      <c r="K2889" s="2">
        <v>19.87</v>
      </c>
    </row>
    <row r="2890" spans="1:11" x14ac:dyDescent="0.2">
      <c r="A2890" s="5">
        <v>42226</v>
      </c>
      <c r="B2890" s="3">
        <f>YEAR(Table1[[#This Row],[Order Date]])</f>
        <v>2015</v>
      </c>
      <c r="C2890" s="3">
        <f>MONTH(Table1[[#This Row],[Order Date]])</f>
        <v>8</v>
      </c>
      <c r="D2890" s="1" t="s">
        <v>1547</v>
      </c>
      <c r="E2890" s="1" t="s">
        <v>315</v>
      </c>
      <c r="F2890" s="1" t="s">
        <v>11</v>
      </c>
      <c r="G2890" s="1" t="s">
        <v>24</v>
      </c>
      <c r="H2890" s="1" t="s">
        <v>406</v>
      </c>
      <c r="I2890" s="2">
        <v>29.79</v>
      </c>
      <c r="J2890" s="3">
        <v>3</v>
      </c>
      <c r="K2890" s="2">
        <v>12.51</v>
      </c>
    </row>
    <row r="2891" spans="1:11" x14ac:dyDescent="0.2">
      <c r="A2891" s="5">
        <v>42226</v>
      </c>
      <c r="B2891" s="3">
        <f>YEAR(Table1[[#This Row],[Order Date]])</f>
        <v>2015</v>
      </c>
      <c r="C2891" s="3">
        <f>MONTH(Table1[[#This Row],[Order Date]])</f>
        <v>8</v>
      </c>
      <c r="D2891" s="1" t="s">
        <v>1563</v>
      </c>
      <c r="E2891" s="1" t="s">
        <v>91</v>
      </c>
      <c r="F2891" s="1" t="s">
        <v>39</v>
      </c>
      <c r="G2891" s="1" t="s">
        <v>40</v>
      </c>
      <c r="H2891" s="1" t="s">
        <v>521</v>
      </c>
      <c r="I2891" s="2">
        <v>438.37</v>
      </c>
      <c r="J2891" s="3">
        <v>4</v>
      </c>
      <c r="K2891" s="2">
        <v>38.36</v>
      </c>
    </row>
    <row r="2892" spans="1:11" x14ac:dyDescent="0.2">
      <c r="A2892" s="5">
        <v>42226</v>
      </c>
      <c r="B2892" s="3">
        <f>YEAR(Table1[[#This Row],[Order Date]])</f>
        <v>2015</v>
      </c>
      <c r="C2892" s="3">
        <f>MONTH(Table1[[#This Row],[Order Date]])</f>
        <v>8</v>
      </c>
      <c r="D2892" s="1" t="s">
        <v>1563</v>
      </c>
      <c r="E2892" s="1" t="s">
        <v>91</v>
      </c>
      <c r="F2892" s="1" t="s">
        <v>39</v>
      </c>
      <c r="G2892" s="1" t="s">
        <v>40</v>
      </c>
      <c r="H2892" s="1" t="s">
        <v>1636</v>
      </c>
      <c r="I2892" s="2">
        <v>139.94</v>
      </c>
      <c r="J2892" s="3">
        <v>7</v>
      </c>
      <c r="K2892" s="2">
        <v>-31.49</v>
      </c>
    </row>
    <row r="2893" spans="1:11" x14ac:dyDescent="0.2">
      <c r="A2893" s="5">
        <v>42226</v>
      </c>
      <c r="B2893" s="3">
        <f>YEAR(Table1[[#This Row],[Order Date]])</f>
        <v>2015</v>
      </c>
      <c r="C2893" s="3">
        <f>MONTH(Table1[[#This Row],[Order Date]])</f>
        <v>8</v>
      </c>
      <c r="D2893" s="1" t="s">
        <v>1563</v>
      </c>
      <c r="E2893" s="1" t="s">
        <v>91</v>
      </c>
      <c r="F2893" s="1" t="s">
        <v>11</v>
      </c>
      <c r="G2893" s="1" t="s">
        <v>92</v>
      </c>
      <c r="H2893" s="1" t="s">
        <v>1278</v>
      </c>
      <c r="I2893" s="2">
        <v>133.47</v>
      </c>
      <c r="J2893" s="3">
        <v>4</v>
      </c>
      <c r="K2893" s="2">
        <v>15.02</v>
      </c>
    </row>
    <row r="2894" spans="1:11" x14ac:dyDescent="0.2">
      <c r="A2894" s="5">
        <v>42226</v>
      </c>
      <c r="B2894" s="3">
        <f>YEAR(Table1[[#This Row],[Order Date]])</f>
        <v>2015</v>
      </c>
      <c r="C2894" s="3">
        <f>MONTH(Table1[[#This Row],[Order Date]])</f>
        <v>8</v>
      </c>
      <c r="D2894" s="1" t="s">
        <v>2094</v>
      </c>
      <c r="E2894" s="1" t="s">
        <v>110</v>
      </c>
      <c r="F2894" s="1" t="s">
        <v>11</v>
      </c>
      <c r="G2894" s="1" t="s">
        <v>20</v>
      </c>
      <c r="H2894" s="1" t="s">
        <v>2187</v>
      </c>
      <c r="I2894" s="2">
        <v>64.75</v>
      </c>
      <c r="J2894" s="3">
        <v>5</v>
      </c>
      <c r="K2894" s="2">
        <v>29.14</v>
      </c>
    </row>
    <row r="2895" spans="1:11" x14ac:dyDescent="0.2">
      <c r="A2895" s="5">
        <v>42227</v>
      </c>
      <c r="B2895" s="3">
        <f>YEAR(Table1[[#This Row],[Order Date]])</f>
        <v>2015</v>
      </c>
      <c r="C2895" s="3">
        <f>MONTH(Table1[[#This Row],[Order Date]])</f>
        <v>8</v>
      </c>
      <c r="D2895" s="1" t="s">
        <v>717</v>
      </c>
      <c r="E2895" s="1" t="s">
        <v>245</v>
      </c>
      <c r="F2895" s="1" t="s">
        <v>34</v>
      </c>
      <c r="G2895" s="1" t="s">
        <v>47</v>
      </c>
      <c r="H2895" s="1" t="s">
        <v>339</v>
      </c>
      <c r="I2895" s="2">
        <v>46.15</v>
      </c>
      <c r="J2895" s="3">
        <v>3</v>
      </c>
      <c r="K2895" s="2">
        <v>12.11</v>
      </c>
    </row>
    <row r="2896" spans="1:11" x14ac:dyDescent="0.2">
      <c r="A2896" s="5">
        <v>42227</v>
      </c>
      <c r="B2896" s="3">
        <f>YEAR(Table1[[#This Row],[Order Date]])</f>
        <v>2015</v>
      </c>
      <c r="C2896" s="3">
        <f>MONTH(Table1[[#This Row],[Order Date]])</f>
        <v>8</v>
      </c>
      <c r="D2896" s="1" t="s">
        <v>2188</v>
      </c>
      <c r="E2896" s="1" t="s">
        <v>149</v>
      </c>
      <c r="F2896" s="1" t="s">
        <v>11</v>
      </c>
      <c r="G2896" s="1" t="s">
        <v>24</v>
      </c>
      <c r="H2896" s="1" t="s">
        <v>266</v>
      </c>
      <c r="I2896" s="2">
        <v>11.96</v>
      </c>
      <c r="J2896" s="3">
        <v>2</v>
      </c>
      <c r="K2896" s="2">
        <v>3.11</v>
      </c>
    </row>
    <row r="2897" spans="1:11" x14ac:dyDescent="0.2">
      <c r="A2897" s="5">
        <v>42227</v>
      </c>
      <c r="B2897" s="3">
        <f>YEAR(Table1[[#This Row],[Order Date]])</f>
        <v>2015</v>
      </c>
      <c r="C2897" s="3">
        <f>MONTH(Table1[[#This Row],[Order Date]])</f>
        <v>8</v>
      </c>
      <c r="D2897" s="1" t="s">
        <v>2188</v>
      </c>
      <c r="E2897" s="1" t="s">
        <v>149</v>
      </c>
      <c r="F2897" s="1" t="s">
        <v>39</v>
      </c>
      <c r="G2897" s="1" t="s">
        <v>40</v>
      </c>
      <c r="H2897" s="1" t="s">
        <v>87</v>
      </c>
      <c r="I2897" s="2">
        <v>138</v>
      </c>
      <c r="J2897" s="3">
        <v>2</v>
      </c>
      <c r="K2897" s="2">
        <v>34.5</v>
      </c>
    </row>
    <row r="2898" spans="1:11" x14ac:dyDescent="0.2">
      <c r="A2898" s="5">
        <v>42229</v>
      </c>
      <c r="B2898" s="3">
        <f>YEAR(Table1[[#This Row],[Order Date]])</f>
        <v>2015</v>
      </c>
      <c r="C2898" s="3">
        <f>MONTH(Table1[[#This Row],[Order Date]])</f>
        <v>8</v>
      </c>
      <c r="D2898" s="1" t="s">
        <v>1289</v>
      </c>
      <c r="E2898" s="1" t="s">
        <v>27</v>
      </c>
      <c r="F2898" s="1" t="s">
        <v>11</v>
      </c>
      <c r="G2898" s="1" t="s">
        <v>24</v>
      </c>
      <c r="H2898" s="1" t="s">
        <v>1603</v>
      </c>
      <c r="I2898" s="2">
        <v>50.8</v>
      </c>
      <c r="J2898" s="3">
        <v>5</v>
      </c>
      <c r="K2898" s="2">
        <v>13.21</v>
      </c>
    </row>
    <row r="2899" spans="1:11" x14ac:dyDescent="0.2">
      <c r="A2899" s="5">
        <v>42229</v>
      </c>
      <c r="B2899" s="3">
        <f>YEAR(Table1[[#This Row],[Order Date]])</f>
        <v>2015</v>
      </c>
      <c r="C2899" s="3">
        <f>MONTH(Table1[[#This Row],[Order Date]])</f>
        <v>8</v>
      </c>
      <c r="D2899" s="1" t="s">
        <v>1840</v>
      </c>
      <c r="E2899" s="1" t="s">
        <v>30</v>
      </c>
      <c r="F2899" s="1" t="s">
        <v>11</v>
      </c>
      <c r="G2899" s="1" t="s">
        <v>20</v>
      </c>
      <c r="H2899" s="1" t="s">
        <v>67</v>
      </c>
      <c r="I2899" s="2">
        <v>5.64</v>
      </c>
      <c r="J2899" s="3">
        <v>3</v>
      </c>
      <c r="K2899" s="2">
        <v>2.71</v>
      </c>
    </row>
    <row r="2900" spans="1:11" x14ac:dyDescent="0.2">
      <c r="A2900" s="5">
        <v>42229</v>
      </c>
      <c r="B2900" s="3">
        <f>YEAR(Table1[[#This Row],[Order Date]])</f>
        <v>2015</v>
      </c>
      <c r="C2900" s="3">
        <f>MONTH(Table1[[#This Row],[Order Date]])</f>
        <v>8</v>
      </c>
      <c r="D2900" s="1" t="s">
        <v>1781</v>
      </c>
      <c r="E2900" s="1" t="s">
        <v>129</v>
      </c>
      <c r="F2900" s="1" t="s">
        <v>11</v>
      </c>
      <c r="G2900" s="1" t="s">
        <v>20</v>
      </c>
      <c r="H2900" s="1" t="s">
        <v>423</v>
      </c>
      <c r="I2900" s="2">
        <v>11.36</v>
      </c>
      <c r="J2900" s="3">
        <v>4</v>
      </c>
      <c r="K2900" s="2">
        <v>5.57</v>
      </c>
    </row>
    <row r="2901" spans="1:11" x14ac:dyDescent="0.2">
      <c r="A2901" s="5">
        <v>42229</v>
      </c>
      <c r="B2901" s="3">
        <f>YEAR(Table1[[#This Row],[Order Date]])</f>
        <v>2015</v>
      </c>
      <c r="C2901" s="3">
        <f>MONTH(Table1[[#This Row],[Order Date]])</f>
        <v>8</v>
      </c>
      <c r="D2901" s="1" t="s">
        <v>143</v>
      </c>
      <c r="E2901" s="1" t="s">
        <v>23</v>
      </c>
      <c r="F2901" s="1" t="s">
        <v>11</v>
      </c>
      <c r="G2901" s="1" t="s">
        <v>18</v>
      </c>
      <c r="H2901" s="1" t="s">
        <v>1449</v>
      </c>
      <c r="I2901" s="2">
        <v>422.86</v>
      </c>
      <c r="J2901" s="3">
        <v>3</v>
      </c>
      <c r="K2901" s="2">
        <v>15.86</v>
      </c>
    </row>
    <row r="2902" spans="1:11" x14ac:dyDescent="0.2">
      <c r="A2902" s="5">
        <v>42229</v>
      </c>
      <c r="B2902" s="3">
        <f>YEAR(Table1[[#This Row],[Order Date]])</f>
        <v>2015</v>
      </c>
      <c r="C2902" s="3">
        <f>MONTH(Table1[[#This Row],[Order Date]])</f>
        <v>8</v>
      </c>
      <c r="D2902" s="1" t="s">
        <v>1273</v>
      </c>
      <c r="E2902" s="1" t="s">
        <v>27</v>
      </c>
      <c r="F2902" s="1" t="s">
        <v>34</v>
      </c>
      <c r="G2902" s="1" t="s">
        <v>47</v>
      </c>
      <c r="H2902" s="1" t="s">
        <v>124</v>
      </c>
      <c r="I2902" s="2">
        <v>31.56</v>
      </c>
      <c r="J2902" s="3">
        <v>3</v>
      </c>
      <c r="K2902" s="2">
        <v>10.41</v>
      </c>
    </row>
    <row r="2903" spans="1:11" x14ac:dyDescent="0.2">
      <c r="A2903" s="5">
        <v>42229</v>
      </c>
      <c r="B2903" s="3">
        <f>YEAR(Table1[[#This Row],[Order Date]])</f>
        <v>2015</v>
      </c>
      <c r="C2903" s="3">
        <f>MONTH(Table1[[#This Row],[Order Date]])</f>
        <v>8</v>
      </c>
      <c r="D2903" s="1" t="s">
        <v>875</v>
      </c>
      <c r="E2903" s="1" t="s">
        <v>245</v>
      </c>
      <c r="F2903" s="1" t="s">
        <v>11</v>
      </c>
      <c r="G2903" s="1" t="s">
        <v>24</v>
      </c>
      <c r="H2903" s="1" t="s">
        <v>2189</v>
      </c>
      <c r="I2903" s="2">
        <v>64.680000000000007</v>
      </c>
      <c r="J2903" s="3">
        <v>7</v>
      </c>
      <c r="K2903" s="2">
        <v>8.09</v>
      </c>
    </row>
    <row r="2904" spans="1:11" x14ac:dyDescent="0.2">
      <c r="A2904" s="5">
        <v>42231</v>
      </c>
      <c r="B2904" s="3">
        <f>YEAR(Table1[[#This Row],[Order Date]])</f>
        <v>2015</v>
      </c>
      <c r="C2904" s="3">
        <f>MONTH(Table1[[#This Row],[Order Date]])</f>
        <v>8</v>
      </c>
      <c r="D2904" s="1" t="s">
        <v>2190</v>
      </c>
      <c r="E2904" s="1" t="s">
        <v>27</v>
      </c>
      <c r="F2904" s="1" t="s">
        <v>11</v>
      </c>
      <c r="G2904" s="1" t="s">
        <v>18</v>
      </c>
      <c r="H2904" s="1" t="s">
        <v>1410</v>
      </c>
      <c r="I2904" s="2">
        <v>323.10000000000002</v>
      </c>
      <c r="J2904" s="3">
        <v>2</v>
      </c>
      <c r="K2904" s="2">
        <v>61.39</v>
      </c>
    </row>
    <row r="2905" spans="1:11" x14ac:dyDescent="0.2">
      <c r="A2905" s="5">
        <v>42231</v>
      </c>
      <c r="B2905" s="3">
        <f>YEAR(Table1[[#This Row],[Order Date]])</f>
        <v>2015</v>
      </c>
      <c r="C2905" s="3">
        <f>MONTH(Table1[[#This Row],[Order Date]])</f>
        <v>8</v>
      </c>
      <c r="D2905" s="1" t="s">
        <v>771</v>
      </c>
      <c r="E2905" s="1" t="s">
        <v>27</v>
      </c>
      <c r="F2905" s="1" t="s">
        <v>34</v>
      </c>
      <c r="G2905" s="1" t="s">
        <v>47</v>
      </c>
      <c r="H2905" s="1" t="s">
        <v>1020</v>
      </c>
      <c r="I2905" s="2">
        <v>104.23</v>
      </c>
      <c r="J2905" s="3">
        <v>7</v>
      </c>
      <c r="K2905" s="2">
        <v>28.14</v>
      </c>
    </row>
    <row r="2906" spans="1:11" x14ac:dyDescent="0.2">
      <c r="A2906" s="5">
        <v>42231</v>
      </c>
      <c r="B2906" s="3">
        <f>YEAR(Table1[[#This Row],[Order Date]])</f>
        <v>2015</v>
      </c>
      <c r="C2906" s="3">
        <f>MONTH(Table1[[#This Row],[Order Date]])</f>
        <v>8</v>
      </c>
      <c r="D2906" s="1" t="s">
        <v>771</v>
      </c>
      <c r="E2906" s="1" t="s">
        <v>27</v>
      </c>
      <c r="F2906" s="1" t="s">
        <v>11</v>
      </c>
      <c r="G2906" s="1" t="s">
        <v>18</v>
      </c>
      <c r="H2906" s="1" t="s">
        <v>2191</v>
      </c>
      <c r="I2906" s="2">
        <v>70.260000000000005</v>
      </c>
      <c r="J2906" s="3">
        <v>3</v>
      </c>
      <c r="K2906" s="2">
        <v>18.97</v>
      </c>
    </row>
    <row r="2907" spans="1:11" x14ac:dyDescent="0.2">
      <c r="A2907" s="5">
        <v>42232</v>
      </c>
      <c r="B2907" s="3">
        <f>YEAR(Table1[[#This Row],[Order Date]])</f>
        <v>2015</v>
      </c>
      <c r="C2907" s="3">
        <f>MONTH(Table1[[#This Row],[Order Date]])</f>
        <v>8</v>
      </c>
      <c r="D2907" s="1" t="s">
        <v>1661</v>
      </c>
      <c r="E2907" s="1" t="s">
        <v>95</v>
      </c>
      <c r="F2907" s="1" t="s">
        <v>11</v>
      </c>
      <c r="G2907" s="1" t="s">
        <v>24</v>
      </c>
      <c r="H2907" s="1" t="s">
        <v>2192</v>
      </c>
      <c r="I2907" s="2">
        <v>2.2999999999999998</v>
      </c>
      <c r="J2907" s="3">
        <v>1</v>
      </c>
      <c r="K2907" s="2">
        <v>0.26</v>
      </c>
    </row>
    <row r="2908" spans="1:11" x14ac:dyDescent="0.2">
      <c r="A2908" s="5">
        <v>42232</v>
      </c>
      <c r="B2908" s="3">
        <f>YEAR(Table1[[#This Row],[Order Date]])</f>
        <v>2015</v>
      </c>
      <c r="C2908" s="3">
        <f>MONTH(Table1[[#This Row],[Order Date]])</f>
        <v>8</v>
      </c>
      <c r="D2908" s="1" t="s">
        <v>1661</v>
      </c>
      <c r="E2908" s="1" t="s">
        <v>95</v>
      </c>
      <c r="F2908" s="1" t="s">
        <v>39</v>
      </c>
      <c r="G2908" s="1" t="s">
        <v>40</v>
      </c>
      <c r="H2908" s="1" t="s">
        <v>2193</v>
      </c>
      <c r="I2908" s="2">
        <v>1879.96</v>
      </c>
      <c r="J2908" s="3">
        <v>5</v>
      </c>
      <c r="K2908" s="2">
        <v>211.5</v>
      </c>
    </row>
    <row r="2909" spans="1:11" x14ac:dyDescent="0.2">
      <c r="A2909" s="5">
        <v>42232</v>
      </c>
      <c r="B2909" s="3">
        <f>YEAR(Table1[[#This Row],[Order Date]])</f>
        <v>2015</v>
      </c>
      <c r="C2909" s="3">
        <f>MONTH(Table1[[#This Row],[Order Date]])</f>
        <v>8</v>
      </c>
      <c r="D2909" s="1" t="s">
        <v>1661</v>
      </c>
      <c r="E2909" s="1" t="s">
        <v>95</v>
      </c>
      <c r="F2909" s="1" t="s">
        <v>11</v>
      </c>
      <c r="G2909" s="1" t="s">
        <v>12</v>
      </c>
      <c r="H2909" s="1" t="s">
        <v>264</v>
      </c>
      <c r="I2909" s="2">
        <v>313.02</v>
      </c>
      <c r="J2909" s="3">
        <v>8</v>
      </c>
      <c r="K2909" s="2">
        <v>105.65</v>
      </c>
    </row>
    <row r="2910" spans="1:11" x14ac:dyDescent="0.2">
      <c r="A2910" s="5">
        <v>42232</v>
      </c>
      <c r="B2910" s="3">
        <f>YEAR(Table1[[#This Row],[Order Date]])</f>
        <v>2015</v>
      </c>
      <c r="C2910" s="3">
        <f>MONTH(Table1[[#This Row],[Order Date]])</f>
        <v>8</v>
      </c>
      <c r="D2910" s="1" t="s">
        <v>1661</v>
      </c>
      <c r="E2910" s="1" t="s">
        <v>95</v>
      </c>
      <c r="F2910" s="1" t="s">
        <v>11</v>
      </c>
      <c r="G2910" s="1" t="s">
        <v>16</v>
      </c>
      <c r="H2910" s="1" t="s">
        <v>582</v>
      </c>
      <c r="I2910" s="2">
        <v>5.04</v>
      </c>
      <c r="J2910" s="3">
        <v>2</v>
      </c>
      <c r="K2910" s="2">
        <v>1.76</v>
      </c>
    </row>
    <row r="2911" spans="1:11" x14ac:dyDescent="0.2">
      <c r="A2911" s="5">
        <v>42232</v>
      </c>
      <c r="B2911" s="3">
        <f>YEAR(Table1[[#This Row],[Order Date]])</f>
        <v>2015</v>
      </c>
      <c r="C2911" s="3">
        <f>MONTH(Table1[[#This Row],[Order Date]])</f>
        <v>8</v>
      </c>
      <c r="D2911" s="1" t="s">
        <v>1791</v>
      </c>
      <c r="E2911" s="1" t="s">
        <v>23</v>
      </c>
      <c r="F2911" s="1" t="s">
        <v>39</v>
      </c>
      <c r="G2911" s="1" t="s">
        <v>40</v>
      </c>
      <c r="H2911" s="1" t="s">
        <v>2194</v>
      </c>
      <c r="I2911" s="2">
        <v>519.79</v>
      </c>
      <c r="J2911" s="3">
        <v>4</v>
      </c>
      <c r="K2911" s="2">
        <v>-112.62</v>
      </c>
    </row>
    <row r="2912" spans="1:11" x14ac:dyDescent="0.2">
      <c r="A2912" s="5">
        <v>42232</v>
      </c>
      <c r="B2912" s="3">
        <f>YEAR(Table1[[#This Row],[Order Date]])</f>
        <v>2015</v>
      </c>
      <c r="C2912" s="3">
        <f>MONTH(Table1[[#This Row],[Order Date]])</f>
        <v>8</v>
      </c>
      <c r="D2912" s="1" t="s">
        <v>1791</v>
      </c>
      <c r="E2912" s="1" t="s">
        <v>23</v>
      </c>
      <c r="F2912" s="1" t="s">
        <v>39</v>
      </c>
      <c r="G2912" s="1" t="s">
        <v>52</v>
      </c>
      <c r="H2912" s="1" t="s">
        <v>691</v>
      </c>
      <c r="I2912" s="2">
        <v>31.18</v>
      </c>
      <c r="J2912" s="3">
        <v>3</v>
      </c>
      <c r="K2912" s="2">
        <v>-5.46</v>
      </c>
    </row>
    <row r="2913" spans="1:11" x14ac:dyDescent="0.2">
      <c r="A2913" s="5">
        <v>42232</v>
      </c>
      <c r="B2913" s="3">
        <f>YEAR(Table1[[#This Row],[Order Date]])</f>
        <v>2015</v>
      </c>
      <c r="C2913" s="3">
        <f>MONTH(Table1[[#This Row],[Order Date]])</f>
        <v>8</v>
      </c>
      <c r="D2913" s="1" t="s">
        <v>1791</v>
      </c>
      <c r="E2913" s="1" t="s">
        <v>23</v>
      </c>
      <c r="F2913" s="1" t="s">
        <v>11</v>
      </c>
      <c r="G2913" s="1" t="s">
        <v>12</v>
      </c>
      <c r="H2913" s="1" t="s">
        <v>2195</v>
      </c>
      <c r="I2913" s="2">
        <v>10.37</v>
      </c>
      <c r="J2913" s="3">
        <v>2</v>
      </c>
      <c r="K2913" s="2">
        <v>3.63</v>
      </c>
    </row>
    <row r="2914" spans="1:11" x14ac:dyDescent="0.2">
      <c r="A2914" s="5">
        <v>42232</v>
      </c>
      <c r="B2914" s="3">
        <f>YEAR(Table1[[#This Row],[Order Date]])</f>
        <v>2015</v>
      </c>
      <c r="C2914" s="3">
        <f>MONTH(Table1[[#This Row],[Order Date]])</f>
        <v>8</v>
      </c>
      <c r="D2914" s="1" t="s">
        <v>1791</v>
      </c>
      <c r="E2914" s="1" t="s">
        <v>23</v>
      </c>
      <c r="F2914" s="1" t="s">
        <v>11</v>
      </c>
      <c r="G2914" s="1" t="s">
        <v>20</v>
      </c>
      <c r="H2914" s="1" t="s">
        <v>609</v>
      </c>
      <c r="I2914" s="2">
        <v>2.72</v>
      </c>
      <c r="J2914" s="3">
        <v>2</v>
      </c>
      <c r="K2914" s="2">
        <v>-1.91</v>
      </c>
    </row>
    <row r="2915" spans="1:11" x14ac:dyDescent="0.2">
      <c r="A2915" s="5">
        <v>42232</v>
      </c>
      <c r="B2915" s="3">
        <f>YEAR(Table1[[#This Row],[Order Date]])</f>
        <v>2015</v>
      </c>
      <c r="C2915" s="3">
        <f>MONTH(Table1[[#This Row],[Order Date]])</f>
        <v>8</v>
      </c>
      <c r="D2915" s="1" t="s">
        <v>1791</v>
      </c>
      <c r="E2915" s="1" t="s">
        <v>23</v>
      </c>
      <c r="F2915" s="1" t="s">
        <v>34</v>
      </c>
      <c r="G2915" s="1" t="s">
        <v>47</v>
      </c>
      <c r="H2915" s="1" t="s">
        <v>2196</v>
      </c>
      <c r="I2915" s="2">
        <v>254.35</v>
      </c>
      <c r="J2915" s="3">
        <v>3</v>
      </c>
      <c r="K2915" s="2">
        <v>0</v>
      </c>
    </row>
    <row r="2916" spans="1:11" x14ac:dyDescent="0.2">
      <c r="A2916" s="5">
        <v>42232</v>
      </c>
      <c r="B2916" s="3">
        <f>YEAR(Table1[[#This Row],[Order Date]])</f>
        <v>2015</v>
      </c>
      <c r="C2916" s="3">
        <f>MONTH(Table1[[#This Row],[Order Date]])</f>
        <v>8</v>
      </c>
      <c r="D2916" s="1" t="s">
        <v>1791</v>
      </c>
      <c r="E2916" s="1" t="s">
        <v>23</v>
      </c>
      <c r="F2916" s="1" t="s">
        <v>11</v>
      </c>
      <c r="G2916" s="1" t="s">
        <v>20</v>
      </c>
      <c r="H2916" s="1" t="s">
        <v>1491</v>
      </c>
      <c r="I2916" s="2">
        <v>3.76</v>
      </c>
      <c r="J2916" s="3">
        <v>3</v>
      </c>
      <c r="K2916" s="2">
        <v>-2.76</v>
      </c>
    </row>
    <row r="2917" spans="1:11" x14ac:dyDescent="0.2">
      <c r="A2917" s="5">
        <v>42232</v>
      </c>
      <c r="B2917" s="3">
        <f>YEAR(Table1[[#This Row],[Order Date]])</f>
        <v>2015</v>
      </c>
      <c r="C2917" s="3">
        <f>MONTH(Table1[[#This Row],[Order Date]])</f>
        <v>8</v>
      </c>
      <c r="D2917" s="1" t="s">
        <v>1791</v>
      </c>
      <c r="E2917" s="1" t="s">
        <v>23</v>
      </c>
      <c r="F2917" s="1" t="s">
        <v>11</v>
      </c>
      <c r="G2917" s="1" t="s">
        <v>12</v>
      </c>
      <c r="H2917" s="1" t="s">
        <v>1590</v>
      </c>
      <c r="I2917" s="2">
        <v>10.27</v>
      </c>
      <c r="J2917" s="3">
        <v>3</v>
      </c>
      <c r="K2917" s="2">
        <v>3.21</v>
      </c>
    </row>
    <row r="2918" spans="1:11" x14ac:dyDescent="0.2">
      <c r="A2918" s="5">
        <v>42232</v>
      </c>
      <c r="B2918" s="3">
        <f>YEAR(Table1[[#This Row],[Order Date]])</f>
        <v>2015</v>
      </c>
      <c r="C2918" s="3">
        <f>MONTH(Table1[[#This Row],[Order Date]])</f>
        <v>8</v>
      </c>
      <c r="D2918" s="1" t="s">
        <v>2197</v>
      </c>
      <c r="E2918" s="1" t="s">
        <v>23</v>
      </c>
      <c r="F2918" s="1" t="s">
        <v>11</v>
      </c>
      <c r="G2918" s="1" t="s">
        <v>18</v>
      </c>
      <c r="H2918" s="1" t="s">
        <v>1453</v>
      </c>
      <c r="I2918" s="2">
        <v>44.69</v>
      </c>
      <c r="J2918" s="3">
        <v>7</v>
      </c>
      <c r="K2918" s="2">
        <v>3.35</v>
      </c>
    </row>
    <row r="2919" spans="1:11" x14ac:dyDescent="0.2">
      <c r="A2919" s="5">
        <v>42232</v>
      </c>
      <c r="B2919" s="3">
        <f>YEAR(Table1[[#This Row],[Order Date]])</f>
        <v>2015</v>
      </c>
      <c r="C2919" s="3">
        <f>MONTH(Table1[[#This Row],[Order Date]])</f>
        <v>8</v>
      </c>
      <c r="D2919" s="1" t="s">
        <v>2197</v>
      </c>
      <c r="E2919" s="1" t="s">
        <v>23</v>
      </c>
      <c r="F2919" s="1" t="s">
        <v>34</v>
      </c>
      <c r="G2919" s="1" t="s">
        <v>74</v>
      </c>
      <c r="H2919" s="1" t="s">
        <v>2198</v>
      </c>
      <c r="I2919" s="2">
        <v>301.47000000000003</v>
      </c>
      <c r="J2919" s="3">
        <v>3</v>
      </c>
      <c r="K2919" s="2">
        <v>-205</v>
      </c>
    </row>
    <row r="2920" spans="1:11" x14ac:dyDescent="0.2">
      <c r="A2920" s="5">
        <v>42233</v>
      </c>
      <c r="B2920" s="3">
        <f>YEAR(Table1[[#This Row],[Order Date]])</f>
        <v>2015</v>
      </c>
      <c r="C2920" s="3">
        <f>MONTH(Table1[[#This Row],[Order Date]])</f>
        <v>8</v>
      </c>
      <c r="D2920" s="1" t="s">
        <v>2199</v>
      </c>
      <c r="E2920" s="1" t="s">
        <v>434</v>
      </c>
      <c r="F2920" s="1" t="s">
        <v>11</v>
      </c>
      <c r="G2920" s="1" t="s">
        <v>20</v>
      </c>
      <c r="H2920" s="1" t="s">
        <v>2200</v>
      </c>
      <c r="I2920" s="2">
        <v>52.2</v>
      </c>
      <c r="J2920" s="3">
        <v>9</v>
      </c>
      <c r="K2920" s="2">
        <v>23.49</v>
      </c>
    </row>
    <row r="2921" spans="1:11" x14ac:dyDescent="0.2">
      <c r="A2921" s="5">
        <v>42233</v>
      </c>
      <c r="B2921" s="3">
        <f>YEAR(Table1[[#This Row],[Order Date]])</f>
        <v>2015</v>
      </c>
      <c r="C2921" s="3">
        <f>MONTH(Table1[[#This Row],[Order Date]])</f>
        <v>8</v>
      </c>
      <c r="D2921" s="1" t="s">
        <v>768</v>
      </c>
      <c r="E2921" s="1" t="s">
        <v>95</v>
      </c>
      <c r="F2921" s="1" t="s">
        <v>39</v>
      </c>
      <c r="G2921" s="1" t="s">
        <v>52</v>
      </c>
      <c r="H2921" s="1" t="s">
        <v>673</v>
      </c>
      <c r="I2921" s="2">
        <v>30.08</v>
      </c>
      <c r="J2921" s="3">
        <v>2</v>
      </c>
      <c r="K2921" s="2">
        <v>-5.26</v>
      </c>
    </row>
    <row r="2922" spans="1:11" x14ac:dyDescent="0.2">
      <c r="A2922" s="5">
        <v>42233</v>
      </c>
      <c r="B2922" s="3">
        <f>YEAR(Table1[[#This Row],[Order Date]])</f>
        <v>2015</v>
      </c>
      <c r="C2922" s="3">
        <f>MONTH(Table1[[#This Row],[Order Date]])</f>
        <v>8</v>
      </c>
      <c r="D2922" s="1" t="s">
        <v>768</v>
      </c>
      <c r="E2922" s="1" t="s">
        <v>95</v>
      </c>
      <c r="F2922" s="1" t="s">
        <v>11</v>
      </c>
      <c r="G2922" s="1" t="s">
        <v>12</v>
      </c>
      <c r="H2922" s="1" t="s">
        <v>1096</v>
      </c>
      <c r="I2922" s="2">
        <v>36.29</v>
      </c>
      <c r="J2922" s="3">
        <v>7</v>
      </c>
      <c r="K2922" s="2">
        <v>12.7</v>
      </c>
    </row>
    <row r="2923" spans="1:11" x14ac:dyDescent="0.2">
      <c r="A2923" s="5">
        <v>42233</v>
      </c>
      <c r="B2923" s="3">
        <f>YEAR(Table1[[#This Row],[Order Date]])</f>
        <v>2015</v>
      </c>
      <c r="C2923" s="3">
        <f>MONTH(Table1[[#This Row],[Order Date]])</f>
        <v>8</v>
      </c>
      <c r="D2923" s="1" t="s">
        <v>768</v>
      </c>
      <c r="E2923" s="1" t="s">
        <v>95</v>
      </c>
      <c r="F2923" s="1" t="s">
        <v>11</v>
      </c>
      <c r="G2923" s="1" t="s">
        <v>24</v>
      </c>
      <c r="H2923" s="1" t="s">
        <v>2201</v>
      </c>
      <c r="I2923" s="2">
        <v>10.27</v>
      </c>
      <c r="J2923" s="3">
        <v>3</v>
      </c>
      <c r="K2923" s="2">
        <v>1.1599999999999999</v>
      </c>
    </row>
    <row r="2924" spans="1:11" x14ac:dyDescent="0.2">
      <c r="A2924" s="5">
        <v>42233</v>
      </c>
      <c r="B2924" s="3">
        <f>YEAR(Table1[[#This Row],[Order Date]])</f>
        <v>2015</v>
      </c>
      <c r="C2924" s="3">
        <f>MONTH(Table1[[#This Row],[Order Date]])</f>
        <v>8</v>
      </c>
      <c r="D2924" s="1" t="s">
        <v>768</v>
      </c>
      <c r="E2924" s="1" t="s">
        <v>95</v>
      </c>
      <c r="F2924" s="1" t="s">
        <v>39</v>
      </c>
      <c r="G2924" s="1" t="s">
        <v>52</v>
      </c>
      <c r="H2924" s="1" t="s">
        <v>1795</v>
      </c>
      <c r="I2924" s="2">
        <v>252.8</v>
      </c>
      <c r="J2924" s="3">
        <v>4</v>
      </c>
      <c r="K2924" s="2">
        <v>-31.6</v>
      </c>
    </row>
    <row r="2925" spans="1:11" x14ac:dyDescent="0.2">
      <c r="A2925" s="5">
        <v>42237</v>
      </c>
      <c r="B2925" s="3">
        <f>YEAR(Table1[[#This Row],[Order Date]])</f>
        <v>2015</v>
      </c>
      <c r="C2925" s="3">
        <f>MONTH(Table1[[#This Row],[Order Date]])</f>
        <v>8</v>
      </c>
      <c r="D2925" s="1" t="s">
        <v>1046</v>
      </c>
      <c r="E2925" s="1" t="s">
        <v>27</v>
      </c>
      <c r="F2925" s="1" t="s">
        <v>34</v>
      </c>
      <c r="G2925" s="1" t="s">
        <v>35</v>
      </c>
      <c r="H2925" s="1" t="s">
        <v>1072</v>
      </c>
      <c r="I2925" s="2">
        <v>544.01</v>
      </c>
      <c r="J2925" s="3">
        <v>3</v>
      </c>
      <c r="K2925" s="2">
        <v>40.799999999999997</v>
      </c>
    </row>
    <row r="2926" spans="1:11" x14ac:dyDescent="0.2">
      <c r="A2926" s="5">
        <v>42237</v>
      </c>
      <c r="B2926" s="3">
        <f>YEAR(Table1[[#This Row],[Order Date]])</f>
        <v>2015</v>
      </c>
      <c r="C2926" s="3">
        <f>MONTH(Table1[[#This Row],[Order Date]])</f>
        <v>8</v>
      </c>
      <c r="D2926" s="1" t="s">
        <v>1046</v>
      </c>
      <c r="E2926" s="1" t="s">
        <v>27</v>
      </c>
      <c r="F2926" s="1" t="s">
        <v>11</v>
      </c>
      <c r="G2926" s="1" t="s">
        <v>12</v>
      </c>
      <c r="H2926" s="1" t="s">
        <v>2202</v>
      </c>
      <c r="I2926" s="2">
        <v>59.94</v>
      </c>
      <c r="J2926" s="3">
        <v>3</v>
      </c>
      <c r="K2926" s="2">
        <v>28.17</v>
      </c>
    </row>
    <row r="2927" spans="1:11" x14ac:dyDescent="0.2">
      <c r="A2927" s="5">
        <v>42237</v>
      </c>
      <c r="B2927" s="3">
        <f>YEAR(Table1[[#This Row],[Order Date]])</f>
        <v>2015</v>
      </c>
      <c r="C2927" s="3">
        <f>MONTH(Table1[[#This Row],[Order Date]])</f>
        <v>8</v>
      </c>
      <c r="D2927" s="1" t="s">
        <v>1046</v>
      </c>
      <c r="E2927" s="1" t="s">
        <v>27</v>
      </c>
      <c r="F2927" s="1" t="s">
        <v>11</v>
      </c>
      <c r="G2927" s="1" t="s">
        <v>12</v>
      </c>
      <c r="H2927" s="1" t="s">
        <v>1612</v>
      </c>
      <c r="I2927" s="2">
        <v>23.92</v>
      </c>
      <c r="J2927" s="3">
        <v>4</v>
      </c>
      <c r="K2927" s="2">
        <v>11.72</v>
      </c>
    </row>
    <row r="2928" spans="1:11" x14ac:dyDescent="0.2">
      <c r="A2928" s="5">
        <v>42237</v>
      </c>
      <c r="B2928" s="3">
        <f>YEAR(Table1[[#This Row],[Order Date]])</f>
        <v>2015</v>
      </c>
      <c r="C2928" s="3">
        <f>MONTH(Table1[[#This Row],[Order Date]])</f>
        <v>8</v>
      </c>
      <c r="D2928" s="1" t="s">
        <v>1046</v>
      </c>
      <c r="E2928" s="1" t="s">
        <v>27</v>
      </c>
      <c r="F2928" s="1" t="s">
        <v>11</v>
      </c>
      <c r="G2928" s="1" t="s">
        <v>12</v>
      </c>
      <c r="H2928" s="1" t="s">
        <v>1845</v>
      </c>
      <c r="I2928" s="2">
        <v>4.28</v>
      </c>
      <c r="J2928" s="3">
        <v>1</v>
      </c>
      <c r="K2928" s="2">
        <v>1.93</v>
      </c>
    </row>
    <row r="2929" spans="1:11" x14ac:dyDescent="0.2">
      <c r="A2929" s="5">
        <v>42237</v>
      </c>
      <c r="B2929" s="3">
        <f>YEAR(Table1[[#This Row],[Order Date]])</f>
        <v>2015</v>
      </c>
      <c r="C2929" s="3">
        <f>MONTH(Table1[[#This Row],[Order Date]])</f>
        <v>8</v>
      </c>
      <c r="D2929" s="1" t="s">
        <v>589</v>
      </c>
      <c r="E2929" s="1" t="s">
        <v>27</v>
      </c>
      <c r="F2929" s="1" t="s">
        <v>34</v>
      </c>
      <c r="G2929" s="1" t="s">
        <v>74</v>
      </c>
      <c r="H2929" s="1" t="s">
        <v>2203</v>
      </c>
      <c r="I2929" s="2">
        <v>586.4</v>
      </c>
      <c r="J2929" s="3">
        <v>6</v>
      </c>
      <c r="K2929" s="2">
        <v>34.49</v>
      </c>
    </row>
    <row r="2930" spans="1:11" x14ac:dyDescent="0.2">
      <c r="A2930" s="5">
        <v>42237</v>
      </c>
      <c r="B2930" s="3">
        <f>YEAR(Table1[[#This Row],[Order Date]])</f>
        <v>2015</v>
      </c>
      <c r="C2930" s="3">
        <f>MONTH(Table1[[#This Row],[Order Date]])</f>
        <v>8</v>
      </c>
      <c r="D2930" s="1" t="s">
        <v>589</v>
      </c>
      <c r="E2930" s="1" t="s">
        <v>27</v>
      </c>
      <c r="F2930" s="1" t="s">
        <v>11</v>
      </c>
      <c r="G2930" s="1" t="s">
        <v>18</v>
      </c>
      <c r="H2930" s="1" t="s">
        <v>297</v>
      </c>
      <c r="I2930" s="2">
        <v>80.98</v>
      </c>
      <c r="J2930" s="3">
        <v>1</v>
      </c>
      <c r="K2930" s="2">
        <v>3.24</v>
      </c>
    </row>
    <row r="2931" spans="1:11" x14ac:dyDescent="0.2">
      <c r="A2931" s="5">
        <v>42237</v>
      </c>
      <c r="B2931" s="3">
        <f>YEAR(Table1[[#This Row],[Order Date]])</f>
        <v>2015</v>
      </c>
      <c r="C2931" s="3">
        <f>MONTH(Table1[[#This Row],[Order Date]])</f>
        <v>8</v>
      </c>
      <c r="D2931" s="1" t="s">
        <v>1736</v>
      </c>
      <c r="E2931" s="1" t="s">
        <v>78</v>
      </c>
      <c r="F2931" s="1" t="s">
        <v>11</v>
      </c>
      <c r="G2931" s="1" t="s">
        <v>20</v>
      </c>
      <c r="H2931" s="1" t="s">
        <v>952</v>
      </c>
      <c r="I2931" s="2">
        <v>12.83</v>
      </c>
      <c r="J2931" s="3">
        <v>2</v>
      </c>
      <c r="K2931" s="2">
        <v>-8.98</v>
      </c>
    </row>
    <row r="2932" spans="1:11" x14ac:dyDescent="0.2">
      <c r="A2932" s="5">
        <v>42237</v>
      </c>
      <c r="B2932" s="3">
        <f>YEAR(Table1[[#This Row],[Order Date]])</f>
        <v>2015</v>
      </c>
      <c r="C2932" s="3">
        <f>MONTH(Table1[[#This Row],[Order Date]])</f>
        <v>8</v>
      </c>
      <c r="D2932" s="1" t="s">
        <v>1736</v>
      </c>
      <c r="E2932" s="1" t="s">
        <v>78</v>
      </c>
      <c r="F2932" s="1" t="s">
        <v>34</v>
      </c>
      <c r="G2932" s="1" t="s">
        <v>35</v>
      </c>
      <c r="H2932" s="1" t="s">
        <v>294</v>
      </c>
      <c r="I2932" s="2">
        <v>598.46</v>
      </c>
      <c r="J2932" s="3">
        <v>3</v>
      </c>
      <c r="K2932" s="2">
        <v>-42.75</v>
      </c>
    </row>
    <row r="2933" spans="1:11" x14ac:dyDescent="0.2">
      <c r="A2933" s="5">
        <v>42237</v>
      </c>
      <c r="B2933" s="3">
        <f>YEAR(Table1[[#This Row],[Order Date]])</f>
        <v>2015</v>
      </c>
      <c r="C2933" s="3">
        <f>MONTH(Table1[[#This Row],[Order Date]])</f>
        <v>8</v>
      </c>
      <c r="D2933" s="1" t="s">
        <v>1736</v>
      </c>
      <c r="E2933" s="1" t="s">
        <v>78</v>
      </c>
      <c r="F2933" s="1" t="s">
        <v>34</v>
      </c>
      <c r="G2933" s="1" t="s">
        <v>47</v>
      </c>
      <c r="H2933" s="1" t="s">
        <v>1506</v>
      </c>
      <c r="I2933" s="2">
        <v>25.98</v>
      </c>
      <c r="J2933" s="3">
        <v>1</v>
      </c>
      <c r="K2933" s="2">
        <v>-3.9</v>
      </c>
    </row>
    <row r="2934" spans="1:11" x14ac:dyDescent="0.2">
      <c r="A2934" s="5">
        <v>42237</v>
      </c>
      <c r="B2934" s="3">
        <f>YEAR(Table1[[#This Row],[Order Date]])</f>
        <v>2015</v>
      </c>
      <c r="C2934" s="3">
        <f>MONTH(Table1[[#This Row],[Order Date]])</f>
        <v>8</v>
      </c>
      <c r="D2934" s="1" t="s">
        <v>1343</v>
      </c>
      <c r="E2934" s="1" t="s">
        <v>33</v>
      </c>
      <c r="F2934" s="1" t="s">
        <v>11</v>
      </c>
      <c r="G2934" s="1" t="s">
        <v>24</v>
      </c>
      <c r="H2934" s="1" t="s">
        <v>2204</v>
      </c>
      <c r="I2934" s="2">
        <v>17.52</v>
      </c>
      <c r="J2934" s="3">
        <v>3</v>
      </c>
      <c r="K2934" s="2">
        <v>8.23</v>
      </c>
    </row>
    <row r="2935" spans="1:11" x14ac:dyDescent="0.2">
      <c r="A2935" s="5">
        <v>42237</v>
      </c>
      <c r="B2935" s="3">
        <f>YEAR(Table1[[#This Row],[Order Date]])</f>
        <v>2015</v>
      </c>
      <c r="C2935" s="3">
        <f>MONTH(Table1[[#This Row],[Order Date]])</f>
        <v>8</v>
      </c>
      <c r="D2935" s="1" t="s">
        <v>1343</v>
      </c>
      <c r="E2935" s="1" t="s">
        <v>33</v>
      </c>
      <c r="F2935" s="1" t="s">
        <v>11</v>
      </c>
      <c r="G2935" s="1" t="s">
        <v>24</v>
      </c>
      <c r="H2935" s="1" t="s">
        <v>998</v>
      </c>
      <c r="I2935" s="2">
        <v>35.76</v>
      </c>
      <c r="J2935" s="3">
        <v>12</v>
      </c>
      <c r="K2935" s="2">
        <v>10.01</v>
      </c>
    </row>
    <row r="2936" spans="1:11" x14ac:dyDescent="0.2">
      <c r="A2936" s="5">
        <v>42237</v>
      </c>
      <c r="B2936" s="3">
        <f>YEAR(Table1[[#This Row],[Order Date]])</f>
        <v>2015</v>
      </c>
      <c r="C2936" s="3">
        <f>MONTH(Table1[[#This Row],[Order Date]])</f>
        <v>8</v>
      </c>
      <c r="D2936" s="1" t="s">
        <v>336</v>
      </c>
      <c r="E2936" s="1" t="s">
        <v>23</v>
      </c>
      <c r="F2936" s="1" t="s">
        <v>11</v>
      </c>
      <c r="G2936" s="1" t="s">
        <v>200</v>
      </c>
      <c r="H2936" s="1" t="s">
        <v>807</v>
      </c>
      <c r="I2936" s="2">
        <v>3.49</v>
      </c>
      <c r="J2936" s="3">
        <v>2</v>
      </c>
      <c r="K2936" s="2">
        <v>-0.7</v>
      </c>
    </row>
    <row r="2937" spans="1:11" x14ac:dyDescent="0.2">
      <c r="A2937" s="5">
        <v>42237</v>
      </c>
      <c r="B2937" s="3">
        <f>YEAR(Table1[[#This Row],[Order Date]])</f>
        <v>2015</v>
      </c>
      <c r="C2937" s="3">
        <f>MONTH(Table1[[#This Row],[Order Date]])</f>
        <v>8</v>
      </c>
      <c r="D2937" s="1" t="s">
        <v>336</v>
      </c>
      <c r="E2937" s="1" t="s">
        <v>23</v>
      </c>
      <c r="F2937" s="1" t="s">
        <v>39</v>
      </c>
      <c r="G2937" s="1" t="s">
        <v>52</v>
      </c>
      <c r="H2937" s="1" t="s">
        <v>1873</v>
      </c>
      <c r="I2937" s="2">
        <v>21.73</v>
      </c>
      <c r="J2937" s="3">
        <v>4</v>
      </c>
      <c r="K2937" s="2">
        <v>3.8</v>
      </c>
    </row>
    <row r="2938" spans="1:11" x14ac:dyDescent="0.2">
      <c r="A2938" s="5">
        <v>42237</v>
      </c>
      <c r="B2938" s="3">
        <f>YEAR(Table1[[#This Row],[Order Date]])</f>
        <v>2015</v>
      </c>
      <c r="C2938" s="3">
        <f>MONTH(Table1[[#This Row],[Order Date]])</f>
        <v>8</v>
      </c>
      <c r="D2938" s="1" t="s">
        <v>336</v>
      </c>
      <c r="E2938" s="1" t="s">
        <v>23</v>
      </c>
      <c r="F2938" s="1" t="s">
        <v>11</v>
      </c>
      <c r="G2938" s="1" t="s">
        <v>18</v>
      </c>
      <c r="H2938" s="1" t="s">
        <v>557</v>
      </c>
      <c r="I2938" s="2">
        <v>663.07</v>
      </c>
      <c r="J2938" s="3">
        <v>6</v>
      </c>
      <c r="K2938" s="2">
        <v>-165.77</v>
      </c>
    </row>
    <row r="2939" spans="1:11" x14ac:dyDescent="0.2">
      <c r="A2939" s="5">
        <v>42237</v>
      </c>
      <c r="B2939" s="3">
        <f>YEAR(Table1[[#This Row],[Order Date]])</f>
        <v>2015</v>
      </c>
      <c r="C2939" s="3">
        <f>MONTH(Table1[[#This Row],[Order Date]])</f>
        <v>8</v>
      </c>
      <c r="D2939" s="1" t="s">
        <v>336</v>
      </c>
      <c r="E2939" s="1" t="s">
        <v>23</v>
      </c>
      <c r="F2939" s="1" t="s">
        <v>11</v>
      </c>
      <c r="G2939" s="1" t="s">
        <v>20</v>
      </c>
      <c r="H2939" s="1" t="s">
        <v>666</v>
      </c>
      <c r="I2939" s="2">
        <v>99.59</v>
      </c>
      <c r="J2939" s="3">
        <v>2</v>
      </c>
      <c r="K2939" s="2">
        <v>-82.99</v>
      </c>
    </row>
    <row r="2940" spans="1:11" x14ac:dyDescent="0.2">
      <c r="A2940" s="5">
        <v>42237</v>
      </c>
      <c r="B2940" s="3">
        <f>YEAR(Table1[[#This Row],[Order Date]])</f>
        <v>2015</v>
      </c>
      <c r="C2940" s="3">
        <f>MONTH(Table1[[#This Row],[Order Date]])</f>
        <v>8</v>
      </c>
      <c r="D2940" s="1" t="s">
        <v>336</v>
      </c>
      <c r="E2940" s="1" t="s">
        <v>23</v>
      </c>
      <c r="F2940" s="1" t="s">
        <v>11</v>
      </c>
      <c r="G2940" s="1" t="s">
        <v>12</v>
      </c>
      <c r="H2940" s="1" t="s">
        <v>1605</v>
      </c>
      <c r="I2940" s="2">
        <v>49.57</v>
      </c>
      <c r="J2940" s="3">
        <v>2</v>
      </c>
      <c r="K2940" s="2">
        <v>15.49</v>
      </c>
    </row>
    <row r="2941" spans="1:11" x14ac:dyDescent="0.2">
      <c r="A2941" s="5">
        <v>42238</v>
      </c>
      <c r="B2941" s="3">
        <f>YEAR(Table1[[#This Row],[Order Date]])</f>
        <v>2015</v>
      </c>
      <c r="C2941" s="3">
        <f>MONTH(Table1[[#This Row],[Order Date]])</f>
        <v>8</v>
      </c>
      <c r="D2941" s="1" t="s">
        <v>2205</v>
      </c>
      <c r="E2941" s="1" t="s">
        <v>149</v>
      </c>
      <c r="F2941" s="1" t="s">
        <v>11</v>
      </c>
      <c r="G2941" s="1" t="s">
        <v>20</v>
      </c>
      <c r="H2941" s="1" t="s">
        <v>969</v>
      </c>
      <c r="I2941" s="2">
        <v>50.11</v>
      </c>
      <c r="J2941" s="3">
        <v>6</v>
      </c>
      <c r="K2941" s="2">
        <v>16.29</v>
      </c>
    </row>
    <row r="2942" spans="1:11" x14ac:dyDescent="0.2">
      <c r="A2942" s="5">
        <v>42238</v>
      </c>
      <c r="B2942" s="3">
        <f>YEAR(Table1[[#This Row],[Order Date]])</f>
        <v>2015</v>
      </c>
      <c r="C2942" s="3">
        <f>MONTH(Table1[[#This Row],[Order Date]])</f>
        <v>8</v>
      </c>
      <c r="D2942" s="1" t="s">
        <v>2206</v>
      </c>
      <c r="E2942" s="1" t="s">
        <v>149</v>
      </c>
      <c r="F2942" s="1" t="s">
        <v>11</v>
      </c>
      <c r="G2942" s="1" t="s">
        <v>24</v>
      </c>
      <c r="H2942" s="1" t="s">
        <v>271</v>
      </c>
      <c r="I2942" s="2">
        <v>16.52</v>
      </c>
      <c r="J2942" s="3">
        <v>4</v>
      </c>
      <c r="K2942" s="2">
        <v>7.6</v>
      </c>
    </row>
    <row r="2943" spans="1:11" x14ac:dyDescent="0.2">
      <c r="A2943" s="5">
        <v>42239</v>
      </c>
      <c r="B2943" s="3">
        <f>YEAR(Table1[[#This Row],[Order Date]])</f>
        <v>2015</v>
      </c>
      <c r="C2943" s="3">
        <f>MONTH(Table1[[#This Row],[Order Date]])</f>
        <v>8</v>
      </c>
      <c r="D2943" s="1" t="s">
        <v>683</v>
      </c>
      <c r="E2943" s="1" t="s">
        <v>15</v>
      </c>
      <c r="F2943" s="1" t="s">
        <v>11</v>
      </c>
      <c r="G2943" s="1" t="s">
        <v>200</v>
      </c>
      <c r="H2943" s="1" t="s">
        <v>2207</v>
      </c>
      <c r="I2943" s="2">
        <v>31.68</v>
      </c>
      <c r="J2943" s="3">
        <v>4</v>
      </c>
      <c r="K2943" s="2">
        <v>2.77</v>
      </c>
    </row>
    <row r="2944" spans="1:11" x14ac:dyDescent="0.2">
      <c r="A2944" s="5">
        <v>42239</v>
      </c>
      <c r="B2944" s="3">
        <f>YEAR(Table1[[#This Row],[Order Date]])</f>
        <v>2015</v>
      </c>
      <c r="C2944" s="3">
        <f>MONTH(Table1[[#This Row],[Order Date]])</f>
        <v>8</v>
      </c>
      <c r="D2944" s="1" t="s">
        <v>683</v>
      </c>
      <c r="E2944" s="1" t="s">
        <v>15</v>
      </c>
      <c r="F2944" s="1" t="s">
        <v>11</v>
      </c>
      <c r="G2944" s="1" t="s">
        <v>12</v>
      </c>
      <c r="H2944" s="1" t="s">
        <v>2208</v>
      </c>
      <c r="I2944" s="2">
        <v>10.37</v>
      </c>
      <c r="J2944" s="3">
        <v>2</v>
      </c>
      <c r="K2944" s="2">
        <v>3.63</v>
      </c>
    </row>
    <row r="2945" spans="1:11" x14ac:dyDescent="0.2">
      <c r="A2945" s="5">
        <v>42239</v>
      </c>
      <c r="B2945" s="3">
        <f>YEAR(Table1[[#This Row],[Order Date]])</f>
        <v>2015</v>
      </c>
      <c r="C2945" s="3">
        <f>MONTH(Table1[[#This Row],[Order Date]])</f>
        <v>8</v>
      </c>
      <c r="D2945" s="1" t="s">
        <v>683</v>
      </c>
      <c r="E2945" s="1" t="s">
        <v>15</v>
      </c>
      <c r="F2945" s="1" t="s">
        <v>11</v>
      </c>
      <c r="G2945" s="1" t="s">
        <v>43</v>
      </c>
      <c r="H2945" s="1" t="s">
        <v>160</v>
      </c>
      <c r="I2945" s="2">
        <v>12.03</v>
      </c>
      <c r="J2945" s="3">
        <v>8</v>
      </c>
      <c r="K2945" s="2">
        <v>2.2599999999999998</v>
      </c>
    </row>
    <row r="2946" spans="1:11" x14ac:dyDescent="0.2">
      <c r="A2946" s="5">
        <v>42239</v>
      </c>
      <c r="B2946" s="3">
        <f>YEAR(Table1[[#This Row],[Order Date]])</f>
        <v>2015</v>
      </c>
      <c r="C2946" s="3">
        <f>MONTH(Table1[[#This Row],[Order Date]])</f>
        <v>8</v>
      </c>
      <c r="D2946" s="1" t="s">
        <v>683</v>
      </c>
      <c r="E2946" s="1" t="s">
        <v>15</v>
      </c>
      <c r="F2946" s="1" t="s">
        <v>11</v>
      </c>
      <c r="G2946" s="1" t="s">
        <v>92</v>
      </c>
      <c r="H2946" s="1" t="s">
        <v>617</v>
      </c>
      <c r="I2946" s="2">
        <v>5.77</v>
      </c>
      <c r="J2946" s="3">
        <v>2</v>
      </c>
      <c r="K2946" s="2">
        <v>-13.55</v>
      </c>
    </row>
    <row r="2947" spans="1:11" x14ac:dyDescent="0.2">
      <c r="A2947" s="5">
        <v>42239</v>
      </c>
      <c r="B2947" s="3">
        <f>YEAR(Table1[[#This Row],[Order Date]])</f>
        <v>2015</v>
      </c>
      <c r="C2947" s="3">
        <f>MONTH(Table1[[#This Row],[Order Date]])</f>
        <v>8</v>
      </c>
      <c r="D2947" s="1" t="s">
        <v>2209</v>
      </c>
      <c r="E2947" s="1" t="s">
        <v>30</v>
      </c>
      <c r="F2947" s="1" t="s">
        <v>11</v>
      </c>
      <c r="G2947" s="1" t="s">
        <v>92</v>
      </c>
      <c r="H2947" s="1" t="s">
        <v>1835</v>
      </c>
      <c r="I2947" s="2">
        <v>542.94000000000005</v>
      </c>
      <c r="J2947" s="3">
        <v>3</v>
      </c>
      <c r="K2947" s="2">
        <v>152.02000000000001</v>
      </c>
    </row>
    <row r="2948" spans="1:11" x14ac:dyDescent="0.2">
      <c r="A2948" s="5">
        <v>42239</v>
      </c>
      <c r="B2948" s="3">
        <f>YEAR(Table1[[#This Row],[Order Date]])</f>
        <v>2015</v>
      </c>
      <c r="C2948" s="3">
        <f>MONTH(Table1[[#This Row],[Order Date]])</f>
        <v>8</v>
      </c>
      <c r="D2948" s="1" t="s">
        <v>2209</v>
      </c>
      <c r="E2948" s="1" t="s">
        <v>30</v>
      </c>
      <c r="F2948" s="1" t="s">
        <v>11</v>
      </c>
      <c r="G2948" s="1" t="s">
        <v>16</v>
      </c>
      <c r="H2948" s="1" t="s">
        <v>2210</v>
      </c>
      <c r="I2948" s="2">
        <v>8.64</v>
      </c>
      <c r="J2948" s="3">
        <v>3</v>
      </c>
      <c r="K2948" s="2">
        <v>4.2300000000000004</v>
      </c>
    </row>
    <row r="2949" spans="1:11" x14ac:dyDescent="0.2">
      <c r="A2949" s="5">
        <v>42239</v>
      </c>
      <c r="B2949" s="3">
        <f>YEAR(Table1[[#This Row],[Order Date]])</f>
        <v>2015</v>
      </c>
      <c r="C2949" s="3">
        <f>MONTH(Table1[[#This Row],[Order Date]])</f>
        <v>8</v>
      </c>
      <c r="D2949" s="1" t="s">
        <v>2209</v>
      </c>
      <c r="E2949" s="1" t="s">
        <v>30</v>
      </c>
      <c r="F2949" s="1" t="s">
        <v>11</v>
      </c>
      <c r="G2949" s="1" t="s">
        <v>12</v>
      </c>
      <c r="H2949" s="1" t="s">
        <v>713</v>
      </c>
      <c r="I2949" s="2">
        <v>193.8</v>
      </c>
      <c r="J2949" s="3">
        <v>5</v>
      </c>
      <c r="K2949" s="2">
        <v>94.96</v>
      </c>
    </row>
    <row r="2950" spans="1:11" x14ac:dyDescent="0.2">
      <c r="A2950" s="5">
        <v>42239</v>
      </c>
      <c r="B2950" s="3">
        <f>YEAR(Table1[[#This Row],[Order Date]])</f>
        <v>2015</v>
      </c>
      <c r="C2950" s="3">
        <f>MONTH(Table1[[#This Row],[Order Date]])</f>
        <v>8</v>
      </c>
      <c r="D2950" s="1" t="s">
        <v>2209</v>
      </c>
      <c r="E2950" s="1" t="s">
        <v>30</v>
      </c>
      <c r="F2950" s="1" t="s">
        <v>11</v>
      </c>
      <c r="G2950" s="1" t="s">
        <v>12</v>
      </c>
      <c r="H2950" s="1" t="s">
        <v>2069</v>
      </c>
      <c r="I2950" s="2">
        <v>21.4</v>
      </c>
      <c r="J2950" s="3">
        <v>5</v>
      </c>
      <c r="K2950" s="2">
        <v>9.6300000000000008</v>
      </c>
    </row>
    <row r="2951" spans="1:11" x14ac:dyDescent="0.2">
      <c r="A2951" s="5">
        <v>42239</v>
      </c>
      <c r="B2951" s="3">
        <f>YEAR(Table1[[#This Row],[Order Date]])</f>
        <v>2015</v>
      </c>
      <c r="C2951" s="3">
        <f>MONTH(Table1[[#This Row],[Order Date]])</f>
        <v>8</v>
      </c>
      <c r="D2951" s="1" t="s">
        <v>2209</v>
      </c>
      <c r="E2951" s="1" t="s">
        <v>30</v>
      </c>
      <c r="F2951" s="1" t="s">
        <v>11</v>
      </c>
      <c r="G2951" s="1" t="s">
        <v>12</v>
      </c>
      <c r="H2951" s="1" t="s">
        <v>2211</v>
      </c>
      <c r="I2951" s="2">
        <v>97.88</v>
      </c>
      <c r="J2951" s="3">
        <v>2</v>
      </c>
      <c r="K2951" s="2">
        <v>48.94</v>
      </c>
    </row>
    <row r="2952" spans="1:11" x14ac:dyDescent="0.2">
      <c r="A2952" s="5">
        <v>42239</v>
      </c>
      <c r="B2952" s="3">
        <f>YEAR(Table1[[#This Row],[Order Date]])</f>
        <v>2015</v>
      </c>
      <c r="C2952" s="3">
        <f>MONTH(Table1[[#This Row],[Order Date]])</f>
        <v>8</v>
      </c>
      <c r="D2952" s="1" t="s">
        <v>2209</v>
      </c>
      <c r="E2952" s="1" t="s">
        <v>30</v>
      </c>
      <c r="F2952" s="1" t="s">
        <v>39</v>
      </c>
      <c r="G2952" s="1" t="s">
        <v>52</v>
      </c>
      <c r="H2952" s="1" t="s">
        <v>1526</v>
      </c>
      <c r="I2952" s="2">
        <v>251.91</v>
      </c>
      <c r="J2952" s="3">
        <v>9</v>
      </c>
      <c r="K2952" s="2">
        <v>47.86</v>
      </c>
    </row>
    <row r="2953" spans="1:11" x14ac:dyDescent="0.2">
      <c r="A2953" s="5">
        <v>42239</v>
      </c>
      <c r="B2953" s="3">
        <f>YEAR(Table1[[#This Row],[Order Date]])</f>
        <v>2015</v>
      </c>
      <c r="C2953" s="3">
        <f>MONTH(Table1[[#This Row],[Order Date]])</f>
        <v>8</v>
      </c>
      <c r="D2953" s="1" t="s">
        <v>2209</v>
      </c>
      <c r="E2953" s="1" t="s">
        <v>30</v>
      </c>
      <c r="F2953" s="1" t="s">
        <v>11</v>
      </c>
      <c r="G2953" s="1" t="s">
        <v>92</v>
      </c>
      <c r="H2953" s="1" t="s">
        <v>1387</v>
      </c>
      <c r="I2953" s="2">
        <v>25.86</v>
      </c>
      <c r="J2953" s="3">
        <v>3</v>
      </c>
      <c r="K2953" s="2">
        <v>6.72</v>
      </c>
    </row>
    <row r="2954" spans="1:11" x14ac:dyDescent="0.2">
      <c r="A2954" s="5">
        <v>42240</v>
      </c>
      <c r="B2954" s="3">
        <f>YEAR(Table1[[#This Row],[Order Date]])</f>
        <v>2015</v>
      </c>
      <c r="C2954" s="3">
        <f>MONTH(Table1[[#This Row],[Order Date]])</f>
        <v>8</v>
      </c>
      <c r="D2954" s="1" t="s">
        <v>352</v>
      </c>
      <c r="E2954" s="1" t="s">
        <v>10</v>
      </c>
      <c r="F2954" s="1" t="s">
        <v>11</v>
      </c>
      <c r="G2954" s="1" t="s">
        <v>18</v>
      </c>
      <c r="H2954" s="1" t="s">
        <v>308</v>
      </c>
      <c r="I2954" s="2">
        <v>999.43</v>
      </c>
      <c r="J2954" s="3">
        <v>7</v>
      </c>
      <c r="K2954" s="2">
        <v>124.93</v>
      </c>
    </row>
    <row r="2955" spans="1:11" x14ac:dyDescent="0.2">
      <c r="A2955" s="5">
        <v>42240</v>
      </c>
      <c r="B2955" s="3">
        <f>YEAR(Table1[[#This Row],[Order Date]])</f>
        <v>2015</v>
      </c>
      <c r="C2955" s="3">
        <f>MONTH(Table1[[#This Row],[Order Date]])</f>
        <v>8</v>
      </c>
      <c r="D2955" s="1" t="s">
        <v>352</v>
      </c>
      <c r="E2955" s="1" t="s">
        <v>10</v>
      </c>
      <c r="F2955" s="1" t="s">
        <v>11</v>
      </c>
      <c r="G2955" s="1" t="s">
        <v>18</v>
      </c>
      <c r="H2955" s="1" t="s">
        <v>418</v>
      </c>
      <c r="I2955" s="2">
        <v>724.08</v>
      </c>
      <c r="J2955" s="3">
        <v>14</v>
      </c>
      <c r="K2955" s="2">
        <v>-135.77000000000001</v>
      </c>
    </row>
    <row r="2956" spans="1:11" x14ac:dyDescent="0.2">
      <c r="A2956" s="5">
        <v>42240</v>
      </c>
      <c r="B2956" s="3">
        <f>YEAR(Table1[[#This Row],[Order Date]])</f>
        <v>2015</v>
      </c>
      <c r="C2956" s="3">
        <f>MONTH(Table1[[#This Row],[Order Date]])</f>
        <v>8</v>
      </c>
      <c r="D2956" s="1" t="s">
        <v>352</v>
      </c>
      <c r="E2956" s="1" t="s">
        <v>10</v>
      </c>
      <c r="F2956" s="1" t="s">
        <v>34</v>
      </c>
      <c r="G2956" s="1" t="s">
        <v>145</v>
      </c>
      <c r="H2956" s="1" t="s">
        <v>1553</v>
      </c>
      <c r="I2956" s="2">
        <v>918.79</v>
      </c>
      <c r="J2956" s="3">
        <v>5</v>
      </c>
      <c r="K2956" s="2">
        <v>-118.13</v>
      </c>
    </row>
    <row r="2957" spans="1:11" x14ac:dyDescent="0.2">
      <c r="A2957" s="5">
        <v>42240</v>
      </c>
      <c r="B2957" s="3">
        <f>YEAR(Table1[[#This Row],[Order Date]])</f>
        <v>2015</v>
      </c>
      <c r="C2957" s="3">
        <f>MONTH(Table1[[#This Row],[Order Date]])</f>
        <v>8</v>
      </c>
      <c r="D2957" s="1" t="s">
        <v>352</v>
      </c>
      <c r="E2957" s="1" t="s">
        <v>10</v>
      </c>
      <c r="F2957" s="1" t="s">
        <v>11</v>
      </c>
      <c r="G2957" s="1" t="s">
        <v>20</v>
      </c>
      <c r="H2957" s="1" t="s">
        <v>609</v>
      </c>
      <c r="I2957" s="2">
        <v>2.72</v>
      </c>
      <c r="J2957" s="3">
        <v>3</v>
      </c>
      <c r="K2957" s="2">
        <v>-4.22</v>
      </c>
    </row>
    <row r="2958" spans="1:11" x14ac:dyDescent="0.2">
      <c r="A2958" s="5">
        <v>42240</v>
      </c>
      <c r="B2958" s="3">
        <f>YEAR(Table1[[#This Row],[Order Date]])</f>
        <v>2015</v>
      </c>
      <c r="C2958" s="3">
        <f>MONTH(Table1[[#This Row],[Order Date]])</f>
        <v>8</v>
      </c>
      <c r="D2958" s="1" t="s">
        <v>2104</v>
      </c>
      <c r="E2958" s="1" t="s">
        <v>149</v>
      </c>
      <c r="F2958" s="1" t="s">
        <v>34</v>
      </c>
      <c r="G2958" s="1" t="s">
        <v>145</v>
      </c>
      <c r="H2958" s="1" t="s">
        <v>741</v>
      </c>
      <c r="I2958" s="2">
        <v>284.36</v>
      </c>
      <c r="J2958" s="3">
        <v>2</v>
      </c>
      <c r="K2958" s="2">
        <v>-75.83</v>
      </c>
    </row>
    <row r="2959" spans="1:11" x14ac:dyDescent="0.2">
      <c r="A2959" s="5">
        <v>42240</v>
      </c>
      <c r="B2959" s="3">
        <f>YEAR(Table1[[#This Row],[Order Date]])</f>
        <v>2015</v>
      </c>
      <c r="C2959" s="3">
        <f>MONTH(Table1[[#This Row],[Order Date]])</f>
        <v>8</v>
      </c>
      <c r="D2959" s="1" t="s">
        <v>2104</v>
      </c>
      <c r="E2959" s="1" t="s">
        <v>149</v>
      </c>
      <c r="F2959" s="1" t="s">
        <v>39</v>
      </c>
      <c r="G2959" s="1" t="s">
        <v>52</v>
      </c>
      <c r="H2959" s="1" t="s">
        <v>53</v>
      </c>
      <c r="I2959" s="2">
        <v>26</v>
      </c>
      <c r="J2959" s="3">
        <v>2</v>
      </c>
      <c r="K2959" s="2">
        <v>11.7</v>
      </c>
    </row>
    <row r="2960" spans="1:11" x14ac:dyDescent="0.2">
      <c r="A2960" s="5">
        <v>42240</v>
      </c>
      <c r="B2960" s="3">
        <f>YEAR(Table1[[#This Row],[Order Date]])</f>
        <v>2015</v>
      </c>
      <c r="C2960" s="3">
        <f>MONTH(Table1[[#This Row],[Order Date]])</f>
        <v>8</v>
      </c>
      <c r="D2960" s="1" t="s">
        <v>2212</v>
      </c>
      <c r="E2960" s="1" t="s">
        <v>33</v>
      </c>
      <c r="F2960" s="1" t="s">
        <v>39</v>
      </c>
      <c r="G2960" s="1" t="s">
        <v>302</v>
      </c>
      <c r="H2960" s="1" t="s">
        <v>1882</v>
      </c>
      <c r="I2960" s="2">
        <v>3080</v>
      </c>
      <c r="J2960" s="3">
        <v>7</v>
      </c>
      <c r="K2960" s="2">
        <v>1416.8</v>
      </c>
    </row>
    <row r="2961" spans="1:11" x14ac:dyDescent="0.2">
      <c r="A2961" s="5">
        <v>42240</v>
      </c>
      <c r="B2961" s="3">
        <f>YEAR(Table1[[#This Row],[Order Date]])</f>
        <v>2015</v>
      </c>
      <c r="C2961" s="3">
        <f>MONTH(Table1[[#This Row],[Order Date]])</f>
        <v>8</v>
      </c>
      <c r="D2961" s="1" t="s">
        <v>2212</v>
      </c>
      <c r="E2961" s="1" t="s">
        <v>33</v>
      </c>
      <c r="F2961" s="1" t="s">
        <v>39</v>
      </c>
      <c r="G2961" s="1" t="s">
        <v>52</v>
      </c>
      <c r="H2961" s="1" t="s">
        <v>1992</v>
      </c>
      <c r="I2961" s="2">
        <v>79.959999999999994</v>
      </c>
      <c r="J2961" s="3">
        <v>4</v>
      </c>
      <c r="K2961" s="2">
        <v>18.39</v>
      </c>
    </row>
    <row r="2962" spans="1:11" x14ac:dyDescent="0.2">
      <c r="A2962" s="5">
        <v>42240</v>
      </c>
      <c r="B2962" s="3">
        <f>YEAR(Table1[[#This Row],[Order Date]])</f>
        <v>2015</v>
      </c>
      <c r="C2962" s="3">
        <f>MONTH(Table1[[#This Row],[Order Date]])</f>
        <v>8</v>
      </c>
      <c r="D2962" s="1" t="s">
        <v>2212</v>
      </c>
      <c r="E2962" s="1" t="s">
        <v>33</v>
      </c>
      <c r="F2962" s="1" t="s">
        <v>39</v>
      </c>
      <c r="G2962" s="1" t="s">
        <v>40</v>
      </c>
      <c r="H2962" s="1" t="s">
        <v>1940</v>
      </c>
      <c r="I2962" s="2">
        <v>587.97</v>
      </c>
      <c r="J2962" s="3">
        <v>3</v>
      </c>
      <c r="K2962" s="2">
        <v>170.51</v>
      </c>
    </row>
    <row r="2963" spans="1:11" x14ac:dyDescent="0.2">
      <c r="A2963" s="5">
        <v>42240</v>
      </c>
      <c r="B2963" s="3">
        <f>YEAR(Table1[[#This Row],[Order Date]])</f>
        <v>2015</v>
      </c>
      <c r="C2963" s="3">
        <f>MONTH(Table1[[#This Row],[Order Date]])</f>
        <v>8</v>
      </c>
      <c r="D2963" s="1" t="s">
        <v>233</v>
      </c>
      <c r="E2963" s="1" t="s">
        <v>149</v>
      </c>
      <c r="F2963" s="1" t="s">
        <v>34</v>
      </c>
      <c r="G2963" s="1" t="s">
        <v>47</v>
      </c>
      <c r="H2963" s="1" t="s">
        <v>60</v>
      </c>
      <c r="I2963" s="2">
        <v>14.91</v>
      </c>
      <c r="J2963" s="3">
        <v>3</v>
      </c>
      <c r="K2963" s="2">
        <v>4.62</v>
      </c>
    </row>
    <row r="2964" spans="1:11" x14ac:dyDescent="0.2">
      <c r="A2964" s="5">
        <v>42240</v>
      </c>
      <c r="B2964" s="3">
        <f>YEAR(Table1[[#This Row],[Order Date]])</f>
        <v>2015</v>
      </c>
      <c r="C2964" s="3">
        <f>MONTH(Table1[[#This Row],[Order Date]])</f>
        <v>8</v>
      </c>
      <c r="D2964" s="1" t="s">
        <v>1426</v>
      </c>
      <c r="E2964" s="1" t="s">
        <v>91</v>
      </c>
      <c r="F2964" s="1" t="s">
        <v>11</v>
      </c>
      <c r="G2964" s="1" t="s">
        <v>24</v>
      </c>
      <c r="H2964" s="1" t="s">
        <v>998</v>
      </c>
      <c r="I2964" s="2">
        <v>7.15</v>
      </c>
      <c r="J2964" s="3">
        <v>3</v>
      </c>
      <c r="K2964" s="2">
        <v>0.72</v>
      </c>
    </row>
    <row r="2965" spans="1:11" x14ac:dyDescent="0.2">
      <c r="A2965" s="5">
        <v>42240</v>
      </c>
      <c r="B2965" s="3">
        <f>YEAR(Table1[[#This Row],[Order Date]])</f>
        <v>2015</v>
      </c>
      <c r="C2965" s="3">
        <f>MONTH(Table1[[#This Row],[Order Date]])</f>
        <v>8</v>
      </c>
      <c r="D2965" s="1" t="s">
        <v>380</v>
      </c>
      <c r="E2965" s="1" t="s">
        <v>78</v>
      </c>
      <c r="F2965" s="1" t="s">
        <v>39</v>
      </c>
      <c r="G2965" s="1" t="s">
        <v>40</v>
      </c>
      <c r="H2965" s="1" t="s">
        <v>2213</v>
      </c>
      <c r="I2965" s="2">
        <v>26.98</v>
      </c>
      <c r="J2965" s="3">
        <v>3</v>
      </c>
      <c r="K2965" s="2">
        <v>4.05</v>
      </c>
    </row>
    <row r="2966" spans="1:11" x14ac:dyDescent="0.2">
      <c r="A2966" s="5">
        <v>42240</v>
      </c>
      <c r="B2966" s="3">
        <f>YEAR(Table1[[#This Row],[Order Date]])</f>
        <v>2015</v>
      </c>
      <c r="C2966" s="3">
        <f>MONTH(Table1[[#This Row],[Order Date]])</f>
        <v>8</v>
      </c>
      <c r="D2966" s="1" t="s">
        <v>380</v>
      </c>
      <c r="E2966" s="1" t="s">
        <v>78</v>
      </c>
      <c r="F2966" s="1" t="s">
        <v>11</v>
      </c>
      <c r="G2966" s="1" t="s">
        <v>16</v>
      </c>
      <c r="H2966" s="1" t="s">
        <v>2210</v>
      </c>
      <c r="I2966" s="2">
        <v>6.91</v>
      </c>
      <c r="J2966" s="3">
        <v>3</v>
      </c>
      <c r="K2966" s="2">
        <v>2.5099999999999998</v>
      </c>
    </row>
    <row r="2967" spans="1:11" x14ac:dyDescent="0.2">
      <c r="A2967" s="5">
        <v>42240</v>
      </c>
      <c r="B2967" s="3">
        <f>YEAR(Table1[[#This Row],[Order Date]])</f>
        <v>2015</v>
      </c>
      <c r="C2967" s="3">
        <f>MONTH(Table1[[#This Row],[Order Date]])</f>
        <v>8</v>
      </c>
      <c r="D2967" s="1" t="s">
        <v>380</v>
      </c>
      <c r="E2967" s="1" t="s">
        <v>78</v>
      </c>
      <c r="F2967" s="1" t="s">
        <v>11</v>
      </c>
      <c r="G2967" s="1" t="s">
        <v>18</v>
      </c>
      <c r="H2967" s="1" t="s">
        <v>1549</v>
      </c>
      <c r="I2967" s="2">
        <v>435.5</v>
      </c>
      <c r="J2967" s="3">
        <v>3</v>
      </c>
      <c r="K2967" s="2">
        <v>48.99</v>
      </c>
    </row>
    <row r="2968" spans="1:11" x14ac:dyDescent="0.2">
      <c r="A2968" s="5">
        <v>42241</v>
      </c>
      <c r="B2968" s="3">
        <f>YEAR(Table1[[#This Row],[Order Date]])</f>
        <v>2015</v>
      </c>
      <c r="C2968" s="3">
        <f>MONTH(Table1[[#This Row],[Order Date]])</f>
        <v>8</v>
      </c>
      <c r="D2968" s="1" t="s">
        <v>1535</v>
      </c>
      <c r="E2968" s="1" t="s">
        <v>27</v>
      </c>
      <c r="F2968" s="1" t="s">
        <v>34</v>
      </c>
      <c r="G2968" s="1" t="s">
        <v>35</v>
      </c>
      <c r="H2968" s="1" t="s">
        <v>1425</v>
      </c>
      <c r="I2968" s="2">
        <v>40.78</v>
      </c>
      <c r="J2968" s="3">
        <v>1</v>
      </c>
      <c r="K2968" s="2">
        <v>4.59</v>
      </c>
    </row>
    <row r="2969" spans="1:11" x14ac:dyDescent="0.2">
      <c r="A2969" s="5">
        <v>42241</v>
      </c>
      <c r="B2969" s="3">
        <f>YEAR(Table1[[#This Row],[Order Date]])</f>
        <v>2015</v>
      </c>
      <c r="C2969" s="3">
        <f>MONTH(Table1[[#This Row],[Order Date]])</f>
        <v>8</v>
      </c>
      <c r="D2969" s="1" t="s">
        <v>1535</v>
      </c>
      <c r="E2969" s="1" t="s">
        <v>27</v>
      </c>
      <c r="F2969" s="1" t="s">
        <v>11</v>
      </c>
      <c r="G2969" s="1" t="s">
        <v>92</v>
      </c>
      <c r="H2969" s="1" t="s">
        <v>421</v>
      </c>
      <c r="I2969" s="2">
        <v>105.96</v>
      </c>
      <c r="J2969" s="3">
        <v>4</v>
      </c>
      <c r="K2969" s="2">
        <v>29.67</v>
      </c>
    </row>
    <row r="2970" spans="1:11" x14ac:dyDescent="0.2">
      <c r="A2970" s="5">
        <v>42241</v>
      </c>
      <c r="B2970" s="3">
        <f>YEAR(Table1[[#This Row],[Order Date]])</f>
        <v>2015</v>
      </c>
      <c r="C2970" s="3">
        <f>MONTH(Table1[[#This Row],[Order Date]])</f>
        <v>8</v>
      </c>
      <c r="D2970" s="1" t="s">
        <v>831</v>
      </c>
      <c r="E2970" s="1" t="s">
        <v>10</v>
      </c>
      <c r="F2970" s="1" t="s">
        <v>34</v>
      </c>
      <c r="G2970" s="1" t="s">
        <v>47</v>
      </c>
      <c r="H2970" s="1" t="s">
        <v>1646</v>
      </c>
      <c r="I2970" s="2">
        <v>20.100000000000001</v>
      </c>
      <c r="J2970" s="3">
        <v>2</v>
      </c>
      <c r="K2970" s="2">
        <v>-16.59</v>
      </c>
    </row>
    <row r="2971" spans="1:11" x14ac:dyDescent="0.2">
      <c r="A2971" s="5">
        <v>42241</v>
      </c>
      <c r="B2971" s="3">
        <f>YEAR(Table1[[#This Row],[Order Date]])</f>
        <v>2015</v>
      </c>
      <c r="C2971" s="3">
        <f>MONTH(Table1[[#This Row],[Order Date]])</f>
        <v>8</v>
      </c>
      <c r="D2971" s="1" t="s">
        <v>831</v>
      </c>
      <c r="E2971" s="1" t="s">
        <v>10</v>
      </c>
      <c r="F2971" s="1" t="s">
        <v>11</v>
      </c>
      <c r="G2971" s="1" t="s">
        <v>20</v>
      </c>
      <c r="H2971" s="1" t="s">
        <v>1770</v>
      </c>
      <c r="I2971" s="2">
        <v>3.8</v>
      </c>
      <c r="J2971" s="3">
        <v>1</v>
      </c>
      <c r="K2971" s="2">
        <v>-6.08</v>
      </c>
    </row>
    <row r="2972" spans="1:11" x14ac:dyDescent="0.2">
      <c r="A2972" s="5">
        <v>42241</v>
      </c>
      <c r="B2972" s="3">
        <f>YEAR(Table1[[#This Row],[Order Date]])</f>
        <v>2015</v>
      </c>
      <c r="C2972" s="3">
        <f>MONTH(Table1[[#This Row],[Order Date]])</f>
        <v>8</v>
      </c>
      <c r="D2972" s="1" t="s">
        <v>831</v>
      </c>
      <c r="E2972" s="1" t="s">
        <v>10</v>
      </c>
      <c r="F2972" s="1" t="s">
        <v>34</v>
      </c>
      <c r="G2972" s="1" t="s">
        <v>47</v>
      </c>
      <c r="H2972" s="1" t="s">
        <v>2214</v>
      </c>
      <c r="I2972" s="2">
        <v>7.88</v>
      </c>
      <c r="J2972" s="3">
        <v>5</v>
      </c>
      <c r="K2972" s="2">
        <v>-3.94</v>
      </c>
    </row>
    <row r="2973" spans="1:11" x14ac:dyDescent="0.2">
      <c r="A2973" s="5">
        <v>42243</v>
      </c>
      <c r="B2973" s="3">
        <f>YEAR(Table1[[#This Row],[Order Date]])</f>
        <v>2015</v>
      </c>
      <c r="C2973" s="3">
        <f>MONTH(Table1[[#This Row],[Order Date]])</f>
        <v>8</v>
      </c>
      <c r="D2973" s="1" t="s">
        <v>1193</v>
      </c>
      <c r="E2973" s="1" t="s">
        <v>27</v>
      </c>
      <c r="F2973" s="1" t="s">
        <v>11</v>
      </c>
      <c r="G2973" s="1" t="s">
        <v>18</v>
      </c>
      <c r="H2973" s="1" t="s">
        <v>1410</v>
      </c>
      <c r="I2973" s="2">
        <v>484.65</v>
      </c>
      <c r="J2973" s="3">
        <v>3</v>
      </c>
      <c r="K2973" s="2">
        <v>92.08</v>
      </c>
    </row>
    <row r="2974" spans="1:11" x14ac:dyDescent="0.2">
      <c r="A2974" s="5">
        <v>42243</v>
      </c>
      <c r="B2974" s="3">
        <f>YEAR(Table1[[#This Row],[Order Date]])</f>
        <v>2015</v>
      </c>
      <c r="C2974" s="3">
        <f>MONTH(Table1[[#This Row],[Order Date]])</f>
        <v>8</v>
      </c>
      <c r="D2974" s="1" t="s">
        <v>1334</v>
      </c>
      <c r="E2974" s="1" t="s">
        <v>27</v>
      </c>
      <c r="F2974" s="1" t="s">
        <v>11</v>
      </c>
      <c r="G2974" s="1" t="s">
        <v>200</v>
      </c>
      <c r="H2974" s="1" t="s">
        <v>2215</v>
      </c>
      <c r="I2974" s="2">
        <v>32.94</v>
      </c>
      <c r="J2974" s="3">
        <v>3</v>
      </c>
      <c r="K2974" s="2">
        <v>9.2200000000000006</v>
      </c>
    </row>
    <row r="2975" spans="1:11" x14ac:dyDescent="0.2">
      <c r="A2975" s="5">
        <v>42243</v>
      </c>
      <c r="B2975" s="3">
        <f>YEAR(Table1[[#This Row],[Order Date]])</f>
        <v>2015</v>
      </c>
      <c r="C2975" s="3">
        <f>MONTH(Table1[[#This Row],[Order Date]])</f>
        <v>8</v>
      </c>
      <c r="D2975" s="1" t="s">
        <v>1334</v>
      </c>
      <c r="E2975" s="1" t="s">
        <v>27</v>
      </c>
      <c r="F2975" s="1" t="s">
        <v>11</v>
      </c>
      <c r="G2975" s="1" t="s">
        <v>12</v>
      </c>
      <c r="H2975" s="1" t="s">
        <v>2014</v>
      </c>
      <c r="I2975" s="2">
        <v>114.2</v>
      </c>
      <c r="J2975" s="3">
        <v>5</v>
      </c>
      <c r="K2975" s="2">
        <v>52.53</v>
      </c>
    </row>
    <row r="2976" spans="1:11" x14ac:dyDescent="0.2">
      <c r="A2976" s="5">
        <v>42243</v>
      </c>
      <c r="B2976" s="3">
        <f>YEAR(Table1[[#This Row],[Order Date]])</f>
        <v>2015</v>
      </c>
      <c r="C2976" s="3">
        <f>MONTH(Table1[[#This Row],[Order Date]])</f>
        <v>8</v>
      </c>
      <c r="D2976" s="1" t="s">
        <v>1334</v>
      </c>
      <c r="E2976" s="1" t="s">
        <v>27</v>
      </c>
      <c r="F2976" s="1" t="s">
        <v>11</v>
      </c>
      <c r="G2976" s="1" t="s">
        <v>16</v>
      </c>
      <c r="H2976" s="1" t="s">
        <v>2216</v>
      </c>
      <c r="I2976" s="2">
        <v>3.08</v>
      </c>
      <c r="J2976" s="3">
        <v>1</v>
      </c>
      <c r="K2976" s="2">
        <v>1.48</v>
      </c>
    </row>
    <row r="2977" spans="1:11" x14ac:dyDescent="0.2">
      <c r="A2977" s="5">
        <v>42243</v>
      </c>
      <c r="B2977" s="3">
        <f>YEAR(Table1[[#This Row],[Order Date]])</f>
        <v>2015</v>
      </c>
      <c r="C2977" s="3">
        <f>MONTH(Table1[[#This Row],[Order Date]])</f>
        <v>8</v>
      </c>
      <c r="D2977" s="1" t="s">
        <v>1793</v>
      </c>
      <c r="E2977" s="1" t="s">
        <v>27</v>
      </c>
      <c r="F2977" s="1" t="s">
        <v>11</v>
      </c>
      <c r="G2977" s="1" t="s">
        <v>20</v>
      </c>
      <c r="H2977" s="1" t="s">
        <v>682</v>
      </c>
      <c r="I2977" s="2">
        <v>5.0999999999999996</v>
      </c>
      <c r="J2977" s="3">
        <v>1</v>
      </c>
      <c r="K2977" s="2">
        <v>1.66</v>
      </c>
    </row>
    <row r="2978" spans="1:11" x14ac:dyDescent="0.2">
      <c r="A2978" s="5">
        <v>42244</v>
      </c>
      <c r="B2978" s="3">
        <f>YEAR(Table1[[#This Row],[Order Date]])</f>
        <v>2015</v>
      </c>
      <c r="C2978" s="3">
        <f>MONTH(Table1[[#This Row],[Order Date]])</f>
        <v>8</v>
      </c>
      <c r="D2978" s="1" t="s">
        <v>1514</v>
      </c>
      <c r="E2978" s="1" t="s">
        <v>15</v>
      </c>
      <c r="F2978" s="1" t="s">
        <v>39</v>
      </c>
      <c r="G2978" s="1" t="s">
        <v>603</v>
      </c>
      <c r="H2978" s="1" t="s">
        <v>916</v>
      </c>
      <c r="I2978" s="2">
        <v>2799.96</v>
      </c>
      <c r="J2978" s="3">
        <v>5</v>
      </c>
      <c r="K2978" s="2">
        <v>874.99</v>
      </c>
    </row>
    <row r="2979" spans="1:11" x14ac:dyDescent="0.2">
      <c r="A2979" s="5">
        <v>42244</v>
      </c>
      <c r="B2979" s="3">
        <f>YEAR(Table1[[#This Row],[Order Date]])</f>
        <v>2015</v>
      </c>
      <c r="C2979" s="3">
        <f>MONTH(Table1[[#This Row],[Order Date]])</f>
        <v>8</v>
      </c>
      <c r="D2979" s="1" t="s">
        <v>352</v>
      </c>
      <c r="E2979" s="1" t="s">
        <v>27</v>
      </c>
      <c r="F2979" s="1" t="s">
        <v>11</v>
      </c>
      <c r="G2979" s="1" t="s">
        <v>18</v>
      </c>
      <c r="H2979" s="1" t="s">
        <v>308</v>
      </c>
      <c r="I2979" s="2">
        <v>892.35</v>
      </c>
      <c r="J2979" s="3">
        <v>5</v>
      </c>
      <c r="K2979" s="2">
        <v>267.70999999999998</v>
      </c>
    </row>
    <row r="2980" spans="1:11" x14ac:dyDescent="0.2">
      <c r="A2980" s="5">
        <v>42244</v>
      </c>
      <c r="B2980" s="3">
        <f>YEAR(Table1[[#This Row],[Order Date]])</f>
        <v>2015</v>
      </c>
      <c r="C2980" s="3">
        <f>MONTH(Table1[[#This Row],[Order Date]])</f>
        <v>8</v>
      </c>
      <c r="D2980" s="1" t="s">
        <v>352</v>
      </c>
      <c r="E2980" s="1" t="s">
        <v>27</v>
      </c>
      <c r="F2980" s="1" t="s">
        <v>34</v>
      </c>
      <c r="G2980" s="1" t="s">
        <v>74</v>
      </c>
      <c r="H2980" s="1" t="s">
        <v>1880</v>
      </c>
      <c r="I2980" s="2">
        <v>307.67</v>
      </c>
      <c r="J2980" s="3">
        <v>2</v>
      </c>
      <c r="K2980" s="2">
        <v>28.96</v>
      </c>
    </row>
    <row r="2981" spans="1:11" x14ac:dyDescent="0.2">
      <c r="A2981" s="5">
        <v>42244</v>
      </c>
      <c r="B2981" s="3">
        <f>YEAR(Table1[[#This Row],[Order Date]])</f>
        <v>2015</v>
      </c>
      <c r="C2981" s="3">
        <f>MONTH(Table1[[#This Row],[Order Date]])</f>
        <v>8</v>
      </c>
      <c r="D2981" s="1" t="s">
        <v>352</v>
      </c>
      <c r="E2981" s="1" t="s">
        <v>27</v>
      </c>
      <c r="F2981" s="1" t="s">
        <v>11</v>
      </c>
      <c r="G2981" s="1" t="s">
        <v>18</v>
      </c>
      <c r="H2981" s="1" t="s">
        <v>297</v>
      </c>
      <c r="I2981" s="2">
        <v>728.82</v>
      </c>
      <c r="J2981" s="3">
        <v>9</v>
      </c>
      <c r="K2981" s="2">
        <v>29.15</v>
      </c>
    </row>
    <row r="2982" spans="1:11" x14ac:dyDescent="0.2">
      <c r="A2982" s="5">
        <v>42244</v>
      </c>
      <c r="B2982" s="3">
        <f>YEAR(Table1[[#This Row],[Order Date]])</f>
        <v>2015</v>
      </c>
      <c r="C2982" s="3">
        <f>MONTH(Table1[[#This Row],[Order Date]])</f>
        <v>8</v>
      </c>
      <c r="D2982" s="1" t="s">
        <v>352</v>
      </c>
      <c r="E2982" s="1" t="s">
        <v>27</v>
      </c>
      <c r="F2982" s="1" t="s">
        <v>11</v>
      </c>
      <c r="G2982" s="1" t="s">
        <v>20</v>
      </c>
      <c r="H2982" s="1" t="s">
        <v>263</v>
      </c>
      <c r="I2982" s="2">
        <v>41.36</v>
      </c>
      <c r="J2982" s="3">
        <v>5</v>
      </c>
      <c r="K2982" s="2">
        <v>13.96</v>
      </c>
    </row>
    <row r="2983" spans="1:11" x14ac:dyDescent="0.2">
      <c r="A2983" s="5">
        <v>42244</v>
      </c>
      <c r="B2983" s="3">
        <f>YEAR(Table1[[#This Row],[Order Date]])</f>
        <v>2015</v>
      </c>
      <c r="C2983" s="3">
        <f>MONTH(Table1[[#This Row],[Order Date]])</f>
        <v>8</v>
      </c>
      <c r="D2983" s="1" t="s">
        <v>352</v>
      </c>
      <c r="E2983" s="1" t="s">
        <v>27</v>
      </c>
      <c r="F2983" s="1" t="s">
        <v>39</v>
      </c>
      <c r="G2983" s="1" t="s">
        <v>40</v>
      </c>
      <c r="H2983" s="1" t="s">
        <v>1215</v>
      </c>
      <c r="I2983" s="2">
        <v>43.18</v>
      </c>
      <c r="J2983" s="3">
        <v>3</v>
      </c>
      <c r="K2983" s="2">
        <v>15.11</v>
      </c>
    </row>
    <row r="2984" spans="1:11" x14ac:dyDescent="0.2">
      <c r="A2984" s="5">
        <v>42244</v>
      </c>
      <c r="B2984" s="3">
        <f>YEAR(Table1[[#This Row],[Order Date]])</f>
        <v>2015</v>
      </c>
      <c r="C2984" s="3">
        <f>MONTH(Table1[[#This Row],[Order Date]])</f>
        <v>8</v>
      </c>
      <c r="D2984" s="1" t="s">
        <v>352</v>
      </c>
      <c r="E2984" s="1" t="s">
        <v>27</v>
      </c>
      <c r="F2984" s="1" t="s">
        <v>34</v>
      </c>
      <c r="G2984" s="1" t="s">
        <v>47</v>
      </c>
      <c r="H2984" s="1" t="s">
        <v>281</v>
      </c>
      <c r="I2984" s="2">
        <v>4.16</v>
      </c>
      <c r="J2984" s="3">
        <v>2</v>
      </c>
      <c r="K2984" s="2">
        <v>1.75</v>
      </c>
    </row>
    <row r="2985" spans="1:11" x14ac:dyDescent="0.2">
      <c r="A2985" s="5">
        <v>42244</v>
      </c>
      <c r="B2985" s="3">
        <f>YEAR(Table1[[#This Row],[Order Date]])</f>
        <v>2015</v>
      </c>
      <c r="C2985" s="3">
        <f>MONTH(Table1[[#This Row],[Order Date]])</f>
        <v>8</v>
      </c>
      <c r="D2985" s="1" t="s">
        <v>1974</v>
      </c>
      <c r="E2985" s="1" t="s">
        <v>10</v>
      </c>
      <c r="F2985" s="1" t="s">
        <v>39</v>
      </c>
      <c r="G2985" s="1" t="s">
        <v>40</v>
      </c>
      <c r="H2985" s="1" t="s">
        <v>2143</v>
      </c>
      <c r="I2985" s="2">
        <v>1099.96</v>
      </c>
      <c r="J2985" s="3">
        <v>5</v>
      </c>
      <c r="K2985" s="2">
        <v>82.5</v>
      </c>
    </row>
    <row r="2986" spans="1:11" x14ac:dyDescent="0.2">
      <c r="A2986" s="5">
        <v>42244</v>
      </c>
      <c r="B2986" s="3">
        <f>YEAR(Table1[[#This Row],[Order Date]])</f>
        <v>2015</v>
      </c>
      <c r="C2986" s="3">
        <f>MONTH(Table1[[#This Row],[Order Date]])</f>
        <v>8</v>
      </c>
      <c r="D2986" s="1" t="s">
        <v>1974</v>
      </c>
      <c r="E2986" s="1" t="s">
        <v>10</v>
      </c>
      <c r="F2986" s="1" t="s">
        <v>34</v>
      </c>
      <c r="G2986" s="1" t="s">
        <v>145</v>
      </c>
      <c r="H2986" s="1" t="s">
        <v>1333</v>
      </c>
      <c r="I2986" s="2">
        <v>103.48</v>
      </c>
      <c r="J2986" s="3">
        <v>1</v>
      </c>
      <c r="K2986" s="2">
        <v>-16.260000000000002</v>
      </c>
    </row>
    <row r="2987" spans="1:11" x14ac:dyDescent="0.2">
      <c r="A2987" s="5">
        <v>42244</v>
      </c>
      <c r="B2987" s="3">
        <f>YEAR(Table1[[#This Row],[Order Date]])</f>
        <v>2015</v>
      </c>
      <c r="C2987" s="3">
        <f>MONTH(Table1[[#This Row],[Order Date]])</f>
        <v>8</v>
      </c>
      <c r="D2987" s="1" t="s">
        <v>1401</v>
      </c>
      <c r="E2987" s="1" t="s">
        <v>613</v>
      </c>
      <c r="F2987" s="1" t="s">
        <v>11</v>
      </c>
      <c r="G2987" s="1" t="s">
        <v>18</v>
      </c>
      <c r="H2987" s="1" t="s">
        <v>725</v>
      </c>
      <c r="I2987" s="2">
        <v>470.36</v>
      </c>
      <c r="J2987" s="3">
        <v>11</v>
      </c>
      <c r="K2987" s="2">
        <v>122.29</v>
      </c>
    </row>
    <row r="2988" spans="1:11" x14ac:dyDescent="0.2">
      <c r="A2988" s="5">
        <v>42245</v>
      </c>
      <c r="B2988" s="3">
        <f>YEAR(Table1[[#This Row],[Order Date]])</f>
        <v>2015</v>
      </c>
      <c r="C2988" s="3">
        <f>MONTH(Table1[[#This Row],[Order Date]])</f>
        <v>8</v>
      </c>
      <c r="D2988" s="1" t="s">
        <v>1793</v>
      </c>
      <c r="E2988" s="1" t="s">
        <v>110</v>
      </c>
      <c r="F2988" s="1" t="s">
        <v>39</v>
      </c>
      <c r="G2988" s="1" t="s">
        <v>40</v>
      </c>
      <c r="H2988" s="1" t="s">
        <v>1551</v>
      </c>
      <c r="I2988" s="2">
        <v>131.97999999999999</v>
      </c>
      <c r="J2988" s="3">
        <v>2</v>
      </c>
      <c r="K2988" s="2">
        <v>35.630000000000003</v>
      </c>
    </row>
    <row r="2989" spans="1:11" x14ac:dyDescent="0.2">
      <c r="A2989" s="5">
        <v>42245</v>
      </c>
      <c r="B2989" s="3">
        <f>YEAR(Table1[[#This Row],[Order Date]])</f>
        <v>2015</v>
      </c>
      <c r="C2989" s="3">
        <f>MONTH(Table1[[#This Row],[Order Date]])</f>
        <v>8</v>
      </c>
      <c r="D2989" s="1" t="s">
        <v>1793</v>
      </c>
      <c r="E2989" s="1" t="s">
        <v>110</v>
      </c>
      <c r="F2989" s="1" t="s">
        <v>39</v>
      </c>
      <c r="G2989" s="1" t="s">
        <v>52</v>
      </c>
      <c r="H2989" s="1" t="s">
        <v>1068</v>
      </c>
      <c r="I2989" s="2">
        <v>114.52</v>
      </c>
      <c r="J2989" s="3">
        <v>7</v>
      </c>
      <c r="K2989" s="2">
        <v>11.45</v>
      </c>
    </row>
    <row r="2990" spans="1:11" x14ac:dyDescent="0.2">
      <c r="A2990" s="5">
        <v>42247</v>
      </c>
      <c r="B2990" s="3">
        <f>YEAR(Table1[[#This Row],[Order Date]])</f>
        <v>2015</v>
      </c>
      <c r="C2990" s="3">
        <f>MONTH(Table1[[#This Row],[Order Date]])</f>
        <v>8</v>
      </c>
      <c r="D2990" s="1" t="s">
        <v>601</v>
      </c>
      <c r="E2990" s="1" t="s">
        <v>27</v>
      </c>
      <c r="F2990" s="1" t="s">
        <v>11</v>
      </c>
      <c r="G2990" s="1" t="s">
        <v>12</v>
      </c>
      <c r="H2990" s="1" t="s">
        <v>493</v>
      </c>
      <c r="I2990" s="2">
        <v>58.32</v>
      </c>
      <c r="J2990" s="3">
        <v>9</v>
      </c>
      <c r="K2990" s="2">
        <v>27.99</v>
      </c>
    </row>
    <row r="2991" spans="1:11" x14ac:dyDescent="0.2">
      <c r="A2991" s="5">
        <v>42247</v>
      </c>
      <c r="B2991" s="3">
        <f>YEAR(Table1[[#This Row],[Order Date]])</f>
        <v>2015</v>
      </c>
      <c r="C2991" s="3">
        <f>MONTH(Table1[[#This Row],[Order Date]])</f>
        <v>8</v>
      </c>
      <c r="D2991" s="1" t="s">
        <v>475</v>
      </c>
      <c r="E2991" s="1" t="s">
        <v>27</v>
      </c>
      <c r="F2991" s="1" t="s">
        <v>34</v>
      </c>
      <c r="G2991" s="1" t="s">
        <v>74</v>
      </c>
      <c r="H2991" s="1" t="s">
        <v>1604</v>
      </c>
      <c r="I2991" s="2">
        <v>1552.83</v>
      </c>
      <c r="J2991" s="3">
        <v>7</v>
      </c>
      <c r="K2991" s="2">
        <v>200.95</v>
      </c>
    </row>
    <row r="2992" spans="1:11" x14ac:dyDescent="0.2">
      <c r="A2992" s="5">
        <v>42247</v>
      </c>
      <c r="B2992" s="3">
        <f>YEAR(Table1[[#This Row],[Order Date]])</f>
        <v>2015</v>
      </c>
      <c r="C2992" s="3">
        <f>MONTH(Table1[[#This Row],[Order Date]])</f>
        <v>8</v>
      </c>
      <c r="D2992" s="1" t="s">
        <v>475</v>
      </c>
      <c r="E2992" s="1" t="s">
        <v>27</v>
      </c>
      <c r="F2992" s="1" t="s">
        <v>11</v>
      </c>
      <c r="G2992" s="1" t="s">
        <v>20</v>
      </c>
      <c r="H2992" s="1" t="s">
        <v>368</v>
      </c>
      <c r="I2992" s="2">
        <v>137.24</v>
      </c>
      <c r="J2992" s="3">
        <v>5</v>
      </c>
      <c r="K2992" s="2">
        <v>46.32</v>
      </c>
    </row>
    <row r="2993" spans="1:11" x14ac:dyDescent="0.2">
      <c r="A2993" s="5">
        <v>42247</v>
      </c>
      <c r="B2993" s="3">
        <f>YEAR(Table1[[#This Row],[Order Date]])</f>
        <v>2015</v>
      </c>
      <c r="C2993" s="3">
        <f>MONTH(Table1[[#This Row],[Order Date]])</f>
        <v>8</v>
      </c>
      <c r="D2993" s="1" t="s">
        <v>475</v>
      </c>
      <c r="E2993" s="1" t="s">
        <v>27</v>
      </c>
      <c r="F2993" s="1" t="s">
        <v>39</v>
      </c>
      <c r="G2993" s="1" t="s">
        <v>52</v>
      </c>
      <c r="H2993" s="1" t="s">
        <v>1573</v>
      </c>
      <c r="I2993" s="2">
        <v>36.51</v>
      </c>
      <c r="J2993" s="3">
        <v>1</v>
      </c>
      <c r="K2993" s="2">
        <v>15.7</v>
      </c>
    </row>
    <row r="2994" spans="1:11" x14ac:dyDescent="0.2">
      <c r="A2994" s="5">
        <v>42247</v>
      </c>
      <c r="B2994" s="3">
        <f>YEAR(Table1[[#This Row],[Order Date]])</f>
        <v>2015</v>
      </c>
      <c r="C2994" s="3">
        <f>MONTH(Table1[[#This Row],[Order Date]])</f>
        <v>8</v>
      </c>
      <c r="D2994" s="1" t="s">
        <v>475</v>
      </c>
      <c r="E2994" s="1" t="s">
        <v>27</v>
      </c>
      <c r="F2994" s="1" t="s">
        <v>39</v>
      </c>
      <c r="G2994" s="1" t="s">
        <v>302</v>
      </c>
      <c r="H2994" s="1" t="s">
        <v>2217</v>
      </c>
      <c r="I2994" s="2">
        <v>239.98</v>
      </c>
      <c r="J2994" s="3">
        <v>3</v>
      </c>
      <c r="K2994" s="2">
        <v>80.989999999999995</v>
      </c>
    </row>
    <row r="2995" spans="1:11" x14ac:dyDescent="0.2">
      <c r="A2995" s="5">
        <v>42247</v>
      </c>
      <c r="B2995" s="3">
        <f>YEAR(Table1[[#This Row],[Order Date]])</f>
        <v>2015</v>
      </c>
      <c r="C2995" s="3">
        <f>MONTH(Table1[[#This Row],[Order Date]])</f>
        <v>8</v>
      </c>
      <c r="D2995" s="1" t="s">
        <v>131</v>
      </c>
      <c r="E2995" s="1" t="s">
        <v>10</v>
      </c>
      <c r="F2995" s="1" t="s">
        <v>11</v>
      </c>
      <c r="G2995" s="1" t="s">
        <v>12</v>
      </c>
      <c r="H2995" s="1" t="s">
        <v>854</v>
      </c>
      <c r="I2995" s="2">
        <v>20.96</v>
      </c>
      <c r="J2995" s="3">
        <v>4</v>
      </c>
      <c r="K2995" s="2">
        <v>6.81</v>
      </c>
    </row>
    <row r="2996" spans="1:11" x14ac:dyDescent="0.2">
      <c r="A2996" s="5">
        <v>42247</v>
      </c>
      <c r="B2996" s="3">
        <f>YEAR(Table1[[#This Row],[Order Date]])</f>
        <v>2015</v>
      </c>
      <c r="C2996" s="3">
        <f>MONTH(Table1[[#This Row],[Order Date]])</f>
        <v>8</v>
      </c>
      <c r="D2996" s="1" t="s">
        <v>1629</v>
      </c>
      <c r="E2996" s="1" t="s">
        <v>27</v>
      </c>
      <c r="F2996" s="1" t="s">
        <v>39</v>
      </c>
      <c r="G2996" s="1" t="s">
        <v>40</v>
      </c>
      <c r="H2996" s="1" t="s">
        <v>1580</v>
      </c>
      <c r="I2996" s="2">
        <v>555.96</v>
      </c>
      <c r="J2996" s="3">
        <v>5</v>
      </c>
      <c r="K2996" s="2">
        <v>41.7</v>
      </c>
    </row>
    <row r="2997" spans="1:11" x14ac:dyDescent="0.2">
      <c r="A2997" s="5">
        <v>42248</v>
      </c>
      <c r="B2997" s="3">
        <f>YEAR(Table1[[#This Row],[Order Date]])</f>
        <v>2015</v>
      </c>
      <c r="C2997" s="3">
        <f>MONTH(Table1[[#This Row],[Order Date]])</f>
        <v>9</v>
      </c>
      <c r="D2997" s="1" t="s">
        <v>1413</v>
      </c>
      <c r="E2997" s="1" t="s">
        <v>27</v>
      </c>
      <c r="F2997" s="1" t="s">
        <v>11</v>
      </c>
      <c r="G2997" s="1" t="s">
        <v>20</v>
      </c>
      <c r="H2997" s="1" t="s">
        <v>118</v>
      </c>
      <c r="I2997" s="2">
        <v>4.75</v>
      </c>
      <c r="J2997" s="3">
        <v>1</v>
      </c>
      <c r="K2997" s="2">
        <v>1.6</v>
      </c>
    </row>
    <row r="2998" spans="1:11" x14ac:dyDescent="0.2">
      <c r="A2998" s="5">
        <v>42248</v>
      </c>
      <c r="B2998" s="3">
        <f>YEAR(Table1[[#This Row],[Order Date]])</f>
        <v>2015</v>
      </c>
      <c r="C2998" s="3">
        <f>MONTH(Table1[[#This Row],[Order Date]])</f>
        <v>9</v>
      </c>
      <c r="D2998" s="1" t="s">
        <v>1413</v>
      </c>
      <c r="E2998" s="1" t="s">
        <v>27</v>
      </c>
      <c r="F2998" s="1" t="s">
        <v>39</v>
      </c>
      <c r="G2998" s="1" t="s">
        <v>603</v>
      </c>
      <c r="H2998" s="1" t="s">
        <v>634</v>
      </c>
      <c r="I2998" s="2">
        <v>959.98</v>
      </c>
      <c r="J2998" s="3">
        <v>2</v>
      </c>
      <c r="K2998" s="2">
        <v>335.99</v>
      </c>
    </row>
    <row r="2999" spans="1:11" x14ac:dyDescent="0.2">
      <c r="A2999" s="5">
        <v>42248</v>
      </c>
      <c r="B2999" s="3">
        <f>YEAR(Table1[[#This Row],[Order Date]])</f>
        <v>2015</v>
      </c>
      <c r="C2999" s="3">
        <f>MONTH(Table1[[#This Row],[Order Date]])</f>
        <v>9</v>
      </c>
      <c r="D2999" s="1" t="s">
        <v>1413</v>
      </c>
      <c r="E2999" s="1" t="s">
        <v>27</v>
      </c>
      <c r="F2999" s="1" t="s">
        <v>11</v>
      </c>
      <c r="G2999" s="1" t="s">
        <v>20</v>
      </c>
      <c r="H2999" s="1" t="s">
        <v>451</v>
      </c>
      <c r="I2999" s="2">
        <v>14.37</v>
      </c>
      <c r="J2999" s="3">
        <v>4</v>
      </c>
      <c r="K2999" s="2">
        <v>4.49</v>
      </c>
    </row>
    <row r="3000" spans="1:11" x14ac:dyDescent="0.2">
      <c r="A3000" s="5">
        <v>42248</v>
      </c>
      <c r="B3000" s="3">
        <f>YEAR(Table1[[#This Row],[Order Date]])</f>
        <v>2015</v>
      </c>
      <c r="C3000" s="3">
        <f>MONTH(Table1[[#This Row],[Order Date]])</f>
        <v>9</v>
      </c>
      <c r="D3000" s="1" t="s">
        <v>398</v>
      </c>
      <c r="E3000" s="1" t="s">
        <v>434</v>
      </c>
      <c r="F3000" s="1" t="s">
        <v>11</v>
      </c>
      <c r="G3000" s="1" t="s">
        <v>20</v>
      </c>
      <c r="H3000" s="1" t="s">
        <v>2218</v>
      </c>
      <c r="I3000" s="2">
        <v>114.6</v>
      </c>
      <c r="J3000" s="3">
        <v>5</v>
      </c>
      <c r="K3000" s="2">
        <v>51.57</v>
      </c>
    </row>
    <row r="3001" spans="1:11" x14ac:dyDescent="0.2">
      <c r="A3001" s="5">
        <v>42248</v>
      </c>
      <c r="B3001" s="3">
        <f>YEAR(Table1[[#This Row],[Order Date]])</f>
        <v>2015</v>
      </c>
      <c r="C3001" s="3">
        <f>MONTH(Table1[[#This Row],[Order Date]])</f>
        <v>9</v>
      </c>
      <c r="D3001" s="1" t="s">
        <v>398</v>
      </c>
      <c r="E3001" s="1" t="s">
        <v>434</v>
      </c>
      <c r="F3001" s="1" t="s">
        <v>34</v>
      </c>
      <c r="G3001" s="1" t="s">
        <v>35</v>
      </c>
      <c r="H3001" s="1" t="s">
        <v>1066</v>
      </c>
      <c r="I3001" s="2">
        <v>60.74</v>
      </c>
      <c r="J3001" s="3">
        <v>1</v>
      </c>
      <c r="K3001" s="2">
        <v>15.19</v>
      </c>
    </row>
    <row r="3002" spans="1:11" x14ac:dyDescent="0.2">
      <c r="A3002" s="5">
        <v>42248</v>
      </c>
      <c r="B3002" s="3">
        <f>YEAR(Table1[[#This Row],[Order Date]])</f>
        <v>2015</v>
      </c>
      <c r="C3002" s="3">
        <f>MONTH(Table1[[#This Row],[Order Date]])</f>
        <v>9</v>
      </c>
      <c r="D3002" s="1" t="s">
        <v>398</v>
      </c>
      <c r="E3002" s="1" t="s">
        <v>434</v>
      </c>
      <c r="F3002" s="1" t="s">
        <v>34</v>
      </c>
      <c r="G3002" s="1" t="s">
        <v>47</v>
      </c>
      <c r="H3002" s="1" t="s">
        <v>678</v>
      </c>
      <c r="I3002" s="2">
        <v>124.36</v>
      </c>
      <c r="J3002" s="3">
        <v>2</v>
      </c>
      <c r="K3002" s="2">
        <v>27.36</v>
      </c>
    </row>
    <row r="3003" spans="1:11" x14ac:dyDescent="0.2">
      <c r="A3003" s="5">
        <v>42248</v>
      </c>
      <c r="B3003" s="3">
        <f>YEAR(Table1[[#This Row],[Order Date]])</f>
        <v>2015</v>
      </c>
      <c r="C3003" s="3">
        <f>MONTH(Table1[[#This Row],[Order Date]])</f>
        <v>9</v>
      </c>
      <c r="D3003" s="1" t="s">
        <v>398</v>
      </c>
      <c r="E3003" s="1" t="s">
        <v>434</v>
      </c>
      <c r="F3003" s="1" t="s">
        <v>11</v>
      </c>
      <c r="G3003" s="1" t="s">
        <v>18</v>
      </c>
      <c r="H3003" s="1" t="s">
        <v>1549</v>
      </c>
      <c r="I3003" s="2">
        <v>1088.76</v>
      </c>
      <c r="J3003" s="3">
        <v>6</v>
      </c>
      <c r="K3003" s="2">
        <v>315.74</v>
      </c>
    </row>
    <row r="3004" spans="1:11" x14ac:dyDescent="0.2">
      <c r="A3004" s="5">
        <v>42250</v>
      </c>
      <c r="B3004" s="3">
        <f>YEAR(Table1[[#This Row],[Order Date]])</f>
        <v>2015</v>
      </c>
      <c r="C3004" s="3">
        <f>MONTH(Table1[[#This Row],[Order Date]])</f>
        <v>9</v>
      </c>
      <c r="D3004" s="1" t="s">
        <v>1655</v>
      </c>
      <c r="E3004" s="1" t="s">
        <v>245</v>
      </c>
      <c r="F3004" s="1" t="s">
        <v>11</v>
      </c>
      <c r="G3004" s="1" t="s">
        <v>63</v>
      </c>
      <c r="H3004" s="1" t="s">
        <v>2072</v>
      </c>
      <c r="I3004" s="2">
        <v>200.98</v>
      </c>
      <c r="J3004" s="3">
        <v>7</v>
      </c>
      <c r="K3004" s="2">
        <v>62.81</v>
      </c>
    </row>
    <row r="3005" spans="1:11" x14ac:dyDescent="0.2">
      <c r="A3005" s="5">
        <v>42250</v>
      </c>
      <c r="B3005" s="3">
        <f>YEAR(Table1[[#This Row],[Order Date]])</f>
        <v>2015</v>
      </c>
      <c r="C3005" s="3">
        <f>MONTH(Table1[[#This Row],[Order Date]])</f>
        <v>9</v>
      </c>
      <c r="D3005" s="1" t="s">
        <v>403</v>
      </c>
      <c r="E3005" s="1" t="s">
        <v>23</v>
      </c>
      <c r="F3005" s="1" t="s">
        <v>11</v>
      </c>
      <c r="G3005" s="1" t="s">
        <v>18</v>
      </c>
      <c r="H3005" s="1" t="s">
        <v>1316</v>
      </c>
      <c r="I3005" s="2">
        <v>36.340000000000003</v>
      </c>
      <c r="J3005" s="3">
        <v>3</v>
      </c>
      <c r="K3005" s="2">
        <v>-7.27</v>
      </c>
    </row>
    <row r="3006" spans="1:11" x14ac:dyDescent="0.2">
      <c r="A3006" s="5">
        <v>42250</v>
      </c>
      <c r="B3006" s="3">
        <f>YEAR(Table1[[#This Row],[Order Date]])</f>
        <v>2015</v>
      </c>
      <c r="C3006" s="3">
        <f>MONTH(Table1[[#This Row],[Order Date]])</f>
        <v>9</v>
      </c>
      <c r="D3006" s="1" t="s">
        <v>403</v>
      </c>
      <c r="E3006" s="1" t="s">
        <v>23</v>
      </c>
      <c r="F3006" s="1" t="s">
        <v>11</v>
      </c>
      <c r="G3006" s="1" t="s">
        <v>200</v>
      </c>
      <c r="H3006" s="1" t="s">
        <v>461</v>
      </c>
      <c r="I3006" s="2">
        <v>666.25</v>
      </c>
      <c r="J3006" s="3">
        <v>1</v>
      </c>
      <c r="K3006" s="2">
        <v>-149.91</v>
      </c>
    </row>
    <row r="3007" spans="1:11" x14ac:dyDescent="0.2">
      <c r="A3007" s="5">
        <v>42250</v>
      </c>
      <c r="B3007" s="3">
        <f>YEAR(Table1[[#This Row],[Order Date]])</f>
        <v>2015</v>
      </c>
      <c r="C3007" s="3">
        <f>MONTH(Table1[[#This Row],[Order Date]])</f>
        <v>9</v>
      </c>
      <c r="D3007" s="1" t="s">
        <v>403</v>
      </c>
      <c r="E3007" s="1" t="s">
        <v>23</v>
      </c>
      <c r="F3007" s="1" t="s">
        <v>11</v>
      </c>
      <c r="G3007" s="1" t="s">
        <v>63</v>
      </c>
      <c r="H3007" s="1" t="s">
        <v>1481</v>
      </c>
      <c r="I3007" s="2">
        <v>52.51</v>
      </c>
      <c r="J3007" s="3">
        <v>6</v>
      </c>
      <c r="K3007" s="2">
        <v>19.690000000000001</v>
      </c>
    </row>
    <row r="3008" spans="1:11" x14ac:dyDescent="0.2">
      <c r="A3008" s="5">
        <v>42250</v>
      </c>
      <c r="B3008" s="3">
        <f>YEAR(Table1[[#This Row],[Order Date]])</f>
        <v>2015</v>
      </c>
      <c r="C3008" s="3">
        <f>MONTH(Table1[[#This Row],[Order Date]])</f>
        <v>9</v>
      </c>
      <c r="D3008" s="1" t="s">
        <v>2053</v>
      </c>
      <c r="E3008" s="1" t="s">
        <v>27</v>
      </c>
      <c r="F3008" s="1" t="s">
        <v>11</v>
      </c>
      <c r="G3008" s="1" t="s">
        <v>18</v>
      </c>
      <c r="H3008" s="1" t="s">
        <v>2219</v>
      </c>
      <c r="I3008" s="2">
        <v>31.44</v>
      </c>
      <c r="J3008" s="3">
        <v>3</v>
      </c>
      <c r="K3008" s="2">
        <v>8.49</v>
      </c>
    </row>
    <row r="3009" spans="1:11" x14ac:dyDescent="0.2">
      <c r="A3009" s="5">
        <v>42250</v>
      </c>
      <c r="B3009" s="3">
        <f>YEAR(Table1[[#This Row],[Order Date]])</f>
        <v>2015</v>
      </c>
      <c r="C3009" s="3">
        <f>MONTH(Table1[[#This Row],[Order Date]])</f>
        <v>9</v>
      </c>
      <c r="D3009" s="1" t="s">
        <v>2053</v>
      </c>
      <c r="E3009" s="1" t="s">
        <v>27</v>
      </c>
      <c r="F3009" s="1" t="s">
        <v>39</v>
      </c>
      <c r="G3009" s="1" t="s">
        <v>52</v>
      </c>
      <c r="H3009" s="1" t="s">
        <v>1422</v>
      </c>
      <c r="I3009" s="2">
        <v>17.899999999999999</v>
      </c>
      <c r="J3009" s="3">
        <v>2</v>
      </c>
      <c r="K3009" s="2">
        <v>3.4</v>
      </c>
    </row>
    <row r="3010" spans="1:11" x14ac:dyDescent="0.2">
      <c r="A3010" s="5">
        <v>42250</v>
      </c>
      <c r="B3010" s="3">
        <f>YEAR(Table1[[#This Row],[Order Date]])</f>
        <v>2015</v>
      </c>
      <c r="C3010" s="3">
        <f>MONTH(Table1[[#This Row],[Order Date]])</f>
        <v>9</v>
      </c>
      <c r="D3010" s="1" t="s">
        <v>2053</v>
      </c>
      <c r="E3010" s="1" t="s">
        <v>27</v>
      </c>
      <c r="F3010" s="1" t="s">
        <v>39</v>
      </c>
      <c r="G3010" s="1" t="s">
        <v>52</v>
      </c>
      <c r="H3010" s="1" t="s">
        <v>2034</v>
      </c>
      <c r="I3010" s="2">
        <v>129.44999999999999</v>
      </c>
      <c r="J3010" s="3">
        <v>5</v>
      </c>
      <c r="K3010" s="2">
        <v>46.6</v>
      </c>
    </row>
    <row r="3011" spans="1:11" x14ac:dyDescent="0.2">
      <c r="A3011" s="5">
        <v>42250</v>
      </c>
      <c r="B3011" s="3">
        <f>YEAR(Table1[[#This Row],[Order Date]])</f>
        <v>2015</v>
      </c>
      <c r="C3011" s="3">
        <f>MONTH(Table1[[#This Row],[Order Date]])</f>
        <v>9</v>
      </c>
      <c r="D3011" s="1" t="s">
        <v>1295</v>
      </c>
      <c r="E3011" s="1" t="s">
        <v>613</v>
      </c>
      <c r="F3011" s="1" t="s">
        <v>11</v>
      </c>
      <c r="G3011" s="1" t="s">
        <v>92</v>
      </c>
      <c r="H3011" s="1" t="s">
        <v>114</v>
      </c>
      <c r="I3011" s="2">
        <v>137.62</v>
      </c>
      <c r="J3011" s="3">
        <v>2</v>
      </c>
      <c r="K3011" s="2">
        <v>60.55</v>
      </c>
    </row>
    <row r="3012" spans="1:11" x14ac:dyDescent="0.2">
      <c r="A3012" s="5">
        <v>42250</v>
      </c>
      <c r="B3012" s="3">
        <f>YEAR(Table1[[#This Row],[Order Date]])</f>
        <v>2015</v>
      </c>
      <c r="C3012" s="3">
        <f>MONTH(Table1[[#This Row],[Order Date]])</f>
        <v>9</v>
      </c>
      <c r="D3012" s="1" t="s">
        <v>1295</v>
      </c>
      <c r="E3012" s="1" t="s">
        <v>613</v>
      </c>
      <c r="F3012" s="1" t="s">
        <v>39</v>
      </c>
      <c r="G3012" s="1" t="s">
        <v>40</v>
      </c>
      <c r="H3012" s="1" t="s">
        <v>1602</v>
      </c>
      <c r="I3012" s="2">
        <v>100.49</v>
      </c>
      <c r="J3012" s="3">
        <v>1</v>
      </c>
      <c r="K3012" s="2">
        <v>25.12</v>
      </c>
    </row>
    <row r="3013" spans="1:11" x14ac:dyDescent="0.2">
      <c r="A3013" s="5">
        <v>42250</v>
      </c>
      <c r="B3013" s="3">
        <f>YEAR(Table1[[#This Row],[Order Date]])</f>
        <v>2015</v>
      </c>
      <c r="C3013" s="3">
        <f>MONTH(Table1[[#This Row],[Order Date]])</f>
        <v>9</v>
      </c>
      <c r="D3013" s="1" t="s">
        <v>1295</v>
      </c>
      <c r="E3013" s="1" t="s">
        <v>149</v>
      </c>
      <c r="F3013" s="1" t="s">
        <v>11</v>
      </c>
      <c r="G3013" s="1" t="s">
        <v>18</v>
      </c>
      <c r="H3013" s="1" t="s">
        <v>2148</v>
      </c>
      <c r="I3013" s="2">
        <v>120.33</v>
      </c>
      <c r="J3013" s="3">
        <v>1</v>
      </c>
      <c r="K3013" s="2">
        <v>31.29</v>
      </c>
    </row>
    <row r="3014" spans="1:11" x14ac:dyDescent="0.2">
      <c r="A3014" s="5">
        <v>42250</v>
      </c>
      <c r="B3014" s="3">
        <f>YEAR(Table1[[#This Row],[Order Date]])</f>
        <v>2015</v>
      </c>
      <c r="C3014" s="3">
        <f>MONTH(Table1[[#This Row],[Order Date]])</f>
        <v>9</v>
      </c>
      <c r="D3014" s="1" t="s">
        <v>1044</v>
      </c>
      <c r="E3014" s="1" t="s">
        <v>27</v>
      </c>
      <c r="F3014" s="1" t="s">
        <v>34</v>
      </c>
      <c r="G3014" s="1" t="s">
        <v>35</v>
      </c>
      <c r="H3014" s="1" t="s">
        <v>964</v>
      </c>
      <c r="I3014" s="2">
        <v>129.57</v>
      </c>
      <c r="J3014" s="3">
        <v>2</v>
      </c>
      <c r="K3014" s="2">
        <v>-12.96</v>
      </c>
    </row>
    <row r="3015" spans="1:11" x14ac:dyDescent="0.2">
      <c r="A3015" s="5">
        <v>42250</v>
      </c>
      <c r="B3015" s="3">
        <f>YEAR(Table1[[#This Row],[Order Date]])</f>
        <v>2015</v>
      </c>
      <c r="C3015" s="3">
        <f>MONTH(Table1[[#This Row],[Order Date]])</f>
        <v>9</v>
      </c>
      <c r="D3015" s="1" t="s">
        <v>1044</v>
      </c>
      <c r="E3015" s="1" t="s">
        <v>27</v>
      </c>
      <c r="F3015" s="1" t="s">
        <v>11</v>
      </c>
      <c r="G3015" s="1" t="s">
        <v>20</v>
      </c>
      <c r="H3015" s="1" t="s">
        <v>1386</v>
      </c>
      <c r="I3015" s="2">
        <v>6.37</v>
      </c>
      <c r="J3015" s="3">
        <v>2</v>
      </c>
      <c r="K3015" s="2">
        <v>2.15</v>
      </c>
    </row>
    <row r="3016" spans="1:11" x14ac:dyDescent="0.2">
      <c r="A3016" s="5">
        <v>42250</v>
      </c>
      <c r="B3016" s="3">
        <f>YEAR(Table1[[#This Row],[Order Date]])</f>
        <v>2015</v>
      </c>
      <c r="C3016" s="3">
        <f>MONTH(Table1[[#This Row],[Order Date]])</f>
        <v>9</v>
      </c>
      <c r="D3016" s="1" t="s">
        <v>1744</v>
      </c>
      <c r="E3016" s="1" t="s">
        <v>95</v>
      </c>
      <c r="F3016" s="1" t="s">
        <v>34</v>
      </c>
      <c r="G3016" s="1" t="s">
        <v>47</v>
      </c>
      <c r="H3016" s="1" t="s">
        <v>2036</v>
      </c>
      <c r="I3016" s="2">
        <v>238.15</v>
      </c>
      <c r="J3016" s="3">
        <v>3</v>
      </c>
      <c r="K3016" s="2">
        <v>89.31</v>
      </c>
    </row>
    <row r="3017" spans="1:11" x14ac:dyDescent="0.2">
      <c r="A3017" s="5">
        <v>42250</v>
      </c>
      <c r="B3017" s="3">
        <f>YEAR(Table1[[#This Row],[Order Date]])</f>
        <v>2015</v>
      </c>
      <c r="C3017" s="3">
        <f>MONTH(Table1[[#This Row],[Order Date]])</f>
        <v>9</v>
      </c>
      <c r="D3017" s="1" t="s">
        <v>681</v>
      </c>
      <c r="E3017" s="1" t="s">
        <v>110</v>
      </c>
      <c r="F3017" s="1" t="s">
        <v>11</v>
      </c>
      <c r="G3017" s="1" t="s">
        <v>16</v>
      </c>
      <c r="H3017" s="1" t="s">
        <v>393</v>
      </c>
      <c r="I3017" s="2">
        <v>7.5</v>
      </c>
      <c r="J3017" s="3">
        <v>2</v>
      </c>
      <c r="K3017" s="2">
        <v>3.6</v>
      </c>
    </row>
    <row r="3018" spans="1:11" x14ac:dyDescent="0.2">
      <c r="A3018" s="5">
        <v>42251</v>
      </c>
      <c r="B3018" s="3">
        <f>YEAR(Table1[[#This Row],[Order Date]])</f>
        <v>2015</v>
      </c>
      <c r="C3018" s="3">
        <f>MONTH(Table1[[#This Row],[Order Date]])</f>
        <v>9</v>
      </c>
      <c r="D3018" s="1" t="s">
        <v>1122</v>
      </c>
      <c r="E3018" s="1" t="s">
        <v>30</v>
      </c>
      <c r="F3018" s="1" t="s">
        <v>11</v>
      </c>
      <c r="G3018" s="1" t="s">
        <v>12</v>
      </c>
      <c r="H3018" s="1" t="s">
        <v>2220</v>
      </c>
      <c r="I3018" s="2">
        <v>279.89999999999998</v>
      </c>
      <c r="J3018" s="3">
        <v>5</v>
      </c>
      <c r="K3018" s="2">
        <v>137.15</v>
      </c>
    </row>
    <row r="3019" spans="1:11" x14ac:dyDescent="0.2">
      <c r="A3019" s="5">
        <v>42251</v>
      </c>
      <c r="B3019" s="3">
        <f>YEAR(Table1[[#This Row],[Order Date]])</f>
        <v>2015</v>
      </c>
      <c r="C3019" s="3">
        <f>MONTH(Table1[[#This Row],[Order Date]])</f>
        <v>9</v>
      </c>
      <c r="D3019" s="1" t="s">
        <v>1122</v>
      </c>
      <c r="E3019" s="1" t="s">
        <v>30</v>
      </c>
      <c r="F3019" s="1" t="s">
        <v>39</v>
      </c>
      <c r="G3019" s="1" t="s">
        <v>52</v>
      </c>
      <c r="H3019" s="1" t="s">
        <v>2221</v>
      </c>
      <c r="I3019" s="2">
        <v>619.95000000000005</v>
      </c>
      <c r="J3019" s="3">
        <v>5</v>
      </c>
      <c r="K3019" s="2">
        <v>111.59</v>
      </c>
    </row>
    <row r="3020" spans="1:11" x14ac:dyDescent="0.2">
      <c r="A3020" s="5">
        <v>42251</v>
      </c>
      <c r="B3020" s="3">
        <f>YEAR(Table1[[#This Row],[Order Date]])</f>
        <v>2015</v>
      </c>
      <c r="C3020" s="3">
        <f>MONTH(Table1[[#This Row],[Order Date]])</f>
        <v>9</v>
      </c>
      <c r="D3020" s="1" t="s">
        <v>1122</v>
      </c>
      <c r="E3020" s="1" t="s">
        <v>30</v>
      </c>
      <c r="F3020" s="1" t="s">
        <v>11</v>
      </c>
      <c r="G3020" s="1" t="s">
        <v>12</v>
      </c>
      <c r="H3020" s="1" t="s">
        <v>1552</v>
      </c>
      <c r="I3020" s="2">
        <v>4.3600000000000003</v>
      </c>
      <c r="J3020" s="3">
        <v>2</v>
      </c>
      <c r="K3020" s="2">
        <v>2.0499999999999998</v>
      </c>
    </row>
    <row r="3021" spans="1:11" x14ac:dyDescent="0.2">
      <c r="A3021" s="5">
        <v>42251</v>
      </c>
      <c r="B3021" s="3">
        <f>YEAR(Table1[[#This Row],[Order Date]])</f>
        <v>2015</v>
      </c>
      <c r="C3021" s="3">
        <f>MONTH(Table1[[#This Row],[Order Date]])</f>
        <v>9</v>
      </c>
      <c r="D3021" s="1" t="s">
        <v>1122</v>
      </c>
      <c r="E3021" s="1" t="s">
        <v>30</v>
      </c>
      <c r="F3021" s="1" t="s">
        <v>11</v>
      </c>
      <c r="G3021" s="1" t="s">
        <v>63</v>
      </c>
      <c r="H3021" s="1" t="s">
        <v>770</v>
      </c>
      <c r="I3021" s="2">
        <v>15.28</v>
      </c>
      <c r="J3021" s="3">
        <v>2</v>
      </c>
      <c r="K3021" s="2">
        <v>7.49</v>
      </c>
    </row>
    <row r="3022" spans="1:11" x14ac:dyDescent="0.2">
      <c r="A3022" s="5">
        <v>42251</v>
      </c>
      <c r="B3022" s="3">
        <f>YEAR(Table1[[#This Row],[Order Date]])</f>
        <v>2015</v>
      </c>
      <c r="C3022" s="3">
        <f>MONTH(Table1[[#This Row],[Order Date]])</f>
        <v>9</v>
      </c>
      <c r="D3022" s="1" t="s">
        <v>452</v>
      </c>
      <c r="E3022" s="1" t="s">
        <v>91</v>
      </c>
      <c r="F3022" s="1" t="s">
        <v>11</v>
      </c>
      <c r="G3022" s="1" t="s">
        <v>20</v>
      </c>
      <c r="H3022" s="1" t="s">
        <v>1567</v>
      </c>
      <c r="I3022" s="2">
        <v>9.76</v>
      </c>
      <c r="J3022" s="3">
        <v>2</v>
      </c>
      <c r="K3022" s="2">
        <v>-6.83</v>
      </c>
    </row>
    <row r="3023" spans="1:11" x14ac:dyDescent="0.2">
      <c r="A3023" s="5">
        <v>42251</v>
      </c>
      <c r="B3023" s="3">
        <f>YEAR(Table1[[#This Row],[Order Date]])</f>
        <v>2015</v>
      </c>
      <c r="C3023" s="3">
        <f>MONTH(Table1[[#This Row],[Order Date]])</f>
        <v>9</v>
      </c>
      <c r="D3023" s="1" t="s">
        <v>589</v>
      </c>
      <c r="E3023" s="1" t="s">
        <v>10</v>
      </c>
      <c r="F3023" s="1" t="s">
        <v>39</v>
      </c>
      <c r="G3023" s="1" t="s">
        <v>52</v>
      </c>
      <c r="H3023" s="1" t="s">
        <v>636</v>
      </c>
      <c r="I3023" s="2">
        <v>134.38</v>
      </c>
      <c r="J3023" s="3">
        <v>3</v>
      </c>
      <c r="K3023" s="2">
        <v>6.72</v>
      </c>
    </row>
    <row r="3024" spans="1:11" x14ac:dyDescent="0.2">
      <c r="A3024" s="5">
        <v>42251</v>
      </c>
      <c r="B3024" s="3">
        <f>YEAR(Table1[[#This Row],[Order Date]])</f>
        <v>2015</v>
      </c>
      <c r="C3024" s="3">
        <f>MONTH(Table1[[#This Row],[Order Date]])</f>
        <v>9</v>
      </c>
      <c r="D3024" s="1" t="s">
        <v>2199</v>
      </c>
      <c r="E3024" s="1" t="s">
        <v>23</v>
      </c>
      <c r="F3024" s="1" t="s">
        <v>11</v>
      </c>
      <c r="G3024" s="1" t="s">
        <v>20</v>
      </c>
      <c r="H3024" s="1" t="s">
        <v>682</v>
      </c>
      <c r="I3024" s="2">
        <v>7.66</v>
      </c>
      <c r="J3024" s="3">
        <v>4</v>
      </c>
      <c r="K3024" s="2">
        <v>-6.12</v>
      </c>
    </row>
    <row r="3025" spans="1:11" x14ac:dyDescent="0.2">
      <c r="A3025" s="5">
        <v>42252</v>
      </c>
      <c r="B3025" s="3">
        <f>YEAR(Table1[[#This Row],[Order Date]])</f>
        <v>2015</v>
      </c>
      <c r="C3025" s="3">
        <f>MONTH(Table1[[#This Row],[Order Date]])</f>
        <v>9</v>
      </c>
      <c r="D3025" s="1" t="s">
        <v>1005</v>
      </c>
      <c r="E3025" s="1" t="s">
        <v>27</v>
      </c>
      <c r="F3025" s="1" t="s">
        <v>34</v>
      </c>
      <c r="G3025" s="1" t="s">
        <v>74</v>
      </c>
      <c r="H3025" s="1" t="s">
        <v>1717</v>
      </c>
      <c r="I3025" s="2">
        <v>411.33</v>
      </c>
      <c r="J3025" s="3">
        <v>4</v>
      </c>
      <c r="K3025" s="2">
        <v>-4.84</v>
      </c>
    </row>
    <row r="3026" spans="1:11" x14ac:dyDescent="0.2">
      <c r="A3026" s="5">
        <v>42252</v>
      </c>
      <c r="B3026" s="3">
        <f>YEAR(Table1[[#This Row],[Order Date]])</f>
        <v>2015</v>
      </c>
      <c r="C3026" s="3">
        <f>MONTH(Table1[[#This Row],[Order Date]])</f>
        <v>9</v>
      </c>
      <c r="D3026" s="1" t="s">
        <v>1005</v>
      </c>
      <c r="E3026" s="1" t="s">
        <v>27</v>
      </c>
      <c r="F3026" s="1" t="s">
        <v>11</v>
      </c>
      <c r="G3026" s="1" t="s">
        <v>20</v>
      </c>
      <c r="H3026" s="1" t="s">
        <v>2027</v>
      </c>
      <c r="I3026" s="2">
        <v>28.75</v>
      </c>
      <c r="J3026" s="3">
        <v>6</v>
      </c>
      <c r="K3026" s="2">
        <v>9.6999999999999993</v>
      </c>
    </row>
    <row r="3027" spans="1:11" x14ac:dyDescent="0.2">
      <c r="A3027" s="5">
        <v>42252</v>
      </c>
      <c r="B3027" s="3">
        <f>YEAR(Table1[[#This Row],[Order Date]])</f>
        <v>2015</v>
      </c>
      <c r="C3027" s="3">
        <f>MONTH(Table1[[#This Row],[Order Date]])</f>
        <v>9</v>
      </c>
      <c r="D3027" s="1" t="s">
        <v>1005</v>
      </c>
      <c r="E3027" s="1" t="s">
        <v>27</v>
      </c>
      <c r="F3027" s="1" t="s">
        <v>34</v>
      </c>
      <c r="G3027" s="1" t="s">
        <v>74</v>
      </c>
      <c r="H3027" s="1" t="s">
        <v>1706</v>
      </c>
      <c r="I3027" s="2">
        <v>293.2</v>
      </c>
      <c r="J3027" s="3">
        <v>3</v>
      </c>
      <c r="K3027" s="2">
        <v>-20.7</v>
      </c>
    </row>
    <row r="3028" spans="1:11" x14ac:dyDescent="0.2">
      <c r="A3028" s="5">
        <v>42252</v>
      </c>
      <c r="B3028" s="3">
        <f>YEAR(Table1[[#This Row],[Order Date]])</f>
        <v>2015</v>
      </c>
      <c r="C3028" s="3">
        <f>MONTH(Table1[[#This Row],[Order Date]])</f>
        <v>9</v>
      </c>
      <c r="D3028" s="1" t="s">
        <v>2222</v>
      </c>
      <c r="E3028" s="1" t="s">
        <v>10</v>
      </c>
      <c r="F3028" s="1" t="s">
        <v>11</v>
      </c>
      <c r="G3028" s="1" t="s">
        <v>20</v>
      </c>
      <c r="H3028" s="1" t="s">
        <v>1567</v>
      </c>
      <c r="I3028" s="2">
        <v>16.27</v>
      </c>
      <c r="J3028" s="3">
        <v>5</v>
      </c>
      <c r="K3028" s="2">
        <v>-25.22</v>
      </c>
    </row>
    <row r="3029" spans="1:11" x14ac:dyDescent="0.2">
      <c r="A3029" s="5">
        <v>42252</v>
      </c>
      <c r="B3029" s="3">
        <f>YEAR(Table1[[#This Row],[Order Date]])</f>
        <v>2015</v>
      </c>
      <c r="C3029" s="3">
        <f>MONTH(Table1[[#This Row],[Order Date]])</f>
        <v>9</v>
      </c>
      <c r="D3029" s="1" t="s">
        <v>2222</v>
      </c>
      <c r="E3029" s="1" t="s">
        <v>10</v>
      </c>
      <c r="F3029" s="1" t="s">
        <v>11</v>
      </c>
      <c r="G3029" s="1" t="s">
        <v>200</v>
      </c>
      <c r="H3029" s="1" t="s">
        <v>1421</v>
      </c>
      <c r="I3029" s="2">
        <v>69.12</v>
      </c>
      <c r="J3029" s="3">
        <v>9</v>
      </c>
      <c r="K3029" s="2">
        <v>-14.69</v>
      </c>
    </row>
    <row r="3030" spans="1:11" x14ac:dyDescent="0.2">
      <c r="A3030" s="5">
        <v>42252</v>
      </c>
      <c r="B3030" s="3">
        <f>YEAR(Table1[[#This Row],[Order Date]])</f>
        <v>2015</v>
      </c>
      <c r="C3030" s="3">
        <f>MONTH(Table1[[#This Row],[Order Date]])</f>
        <v>9</v>
      </c>
      <c r="D3030" s="1" t="s">
        <v>2222</v>
      </c>
      <c r="E3030" s="1" t="s">
        <v>10</v>
      </c>
      <c r="F3030" s="1" t="s">
        <v>11</v>
      </c>
      <c r="G3030" s="1" t="s">
        <v>20</v>
      </c>
      <c r="H3030" s="1" t="s">
        <v>49</v>
      </c>
      <c r="I3030" s="2">
        <v>4.47</v>
      </c>
      <c r="J3030" s="3">
        <v>3</v>
      </c>
      <c r="K3030" s="2">
        <v>-7.82</v>
      </c>
    </row>
    <row r="3031" spans="1:11" x14ac:dyDescent="0.2">
      <c r="A3031" s="5">
        <v>42252</v>
      </c>
      <c r="B3031" s="3">
        <f>YEAR(Table1[[#This Row],[Order Date]])</f>
        <v>2015</v>
      </c>
      <c r="C3031" s="3">
        <f>MONTH(Table1[[#This Row],[Order Date]])</f>
        <v>9</v>
      </c>
      <c r="D3031" s="1" t="s">
        <v>1791</v>
      </c>
      <c r="E3031" s="1" t="s">
        <v>315</v>
      </c>
      <c r="F3031" s="1" t="s">
        <v>34</v>
      </c>
      <c r="G3031" s="1" t="s">
        <v>47</v>
      </c>
      <c r="H3031" s="1" t="s">
        <v>1404</v>
      </c>
      <c r="I3031" s="2">
        <v>6.16</v>
      </c>
      <c r="J3031" s="3">
        <v>2</v>
      </c>
      <c r="K3031" s="2">
        <v>2.96</v>
      </c>
    </row>
    <row r="3032" spans="1:11" x14ac:dyDescent="0.2">
      <c r="A3032" s="5">
        <v>42252</v>
      </c>
      <c r="B3032" s="3">
        <f>YEAR(Table1[[#This Row],[Order Date]])</f>
        <v>2015</v>
      </c>
      <c r="C3032" s="3">
        <f>MONTH(Table1[[#This Row],[Order Date]])</f>
        <v>9</v>
      </c>
      <c r="D3032" s="1" t="s">
        <v>1791</v>
      </c>
      <c r="E3032" s="1" t="s">
        <v>315</v>
      </c>
      <c r="F3032" s="1" t="s">
        <v>11</v>
      </c>
      <c r="G3032" s="1" t="s">
        <v>12</v>
      </c>
      <c r="H3032" s="1" t="s">
        <v>936</v>
      </c>
      <c r="I3032" s="2">
        <v>36.840000000000003</v>
      </c>
      <c r="J3032" s="3">
        <v>3</v>
      </c>
      <c r="K3032" s="2">
        <v>17.309999999999999</v>
      </c>
    </row>
    <row r="3033" spans="1:11" x14ac:dyDescent="0.2">
      <c r="A3033" s="5">
        <v>42252</v>
      </c>
      <c r="B3033" s="3">
        <f>YEAR(Table1[[#This Row],[Order Date]])</f>
        <v>2015</v>
      </c>
      <c r="C3033" s="3">
        <f>MONTH(Table1[[#This Row],[Order Date]])</f>
        <v>9</v>
      </c>
      <c r="D3033" s="1" t="s">
        <v>1826</v>
      </c>
      <c r="E3033" s="1" t="s">
        <v>55</v>
      </c>
      <c r="F3033" s="1" t="s">
        <v>34</v>
      </c>
      <c r="G3033" s="1" t="s">
        <v>47</v>
      </c>
      <c r="H3033" s="1" t="s">
        <v>2223</v>
      </c>
      <c r="I3033" s="2">
        <v>67.959999999999994</v>
      </c>
      <c r="J3033" s="3">
        <v>4</v>
      </c>
      <c r="K3033" s="2">
        <v>12.23</v>
      </c>
    </row>
    <row r="3034" spans="1:11" x14ac:dyDescent="0.2">
      <c r="A3034" s="5">
        <v>42253</v>
      </c>
      <c r="B3034" s="3">
        <f>YEAR(Table1[[#This Row],[Order Date]])</f>
        <v>2015</v>
      </c>
      <c r="C3034" s="3">
        <f>MONTH(Table1[[#This Row],[Order Date]])</f>
        <v>9</v>
      </c>
      <c r="D3034" s="1" t="s">
        <v>569</v>
      </c>
      <c r="E3034" s="1" t="s">
        <v>164</v>
      </c>
      <c r="F3034" s="1" t="s">
        <v>11</v>
      </c>
      <c r="G3034" s="1" t="s">
        <v>20</v>
      </c>
      <c r="H3034" s="1" t="s">
        <v>970</v>
      </c>
      <c r="I3034" s="2">
        <v>6.1</v>
      </c>
      <c r="J3034" s="3">
        <v>2</v>
      </c>
      <c r="K3034" s="2">
        <v>2.13</v>
      </c>
    </row>
    <row r="3035" spans="1:11" x14ac:dyDescent="0.2">
      <c r="A3035" s="5">
        <v>42253</v>
      </c>
      <c r="B3035" s="3">
        <f>YEAR(Table1[[#This Row],[Order Date]])</f>
        <v>2015</v>
      </c>
      <c r="C3035" s="3">
        <f>MONTH(Table1[[#This Row],[Order Date]])</f>
        <v>9</v>
      </c>
      <c r="D3035" s="1" t="s">
        <v>569</v>
      </c>
      <c r="E3035" s="1" t="s">
        <v>164</v>
      </c>
      <c r="F3035" s="1" t="s">
        <v>34</v>
      </c>
      <c r="G3035" s="1" t="s">
        <v>47</v>
      </c>
      <c r="H3035" s="1" t="s">
        <v>2224</v>
      </c>
      <c r="I3035" s="2">
        <v>191.82</v>
      </c>
      <c r="J3035" s="3">
        <v>3</v>
      </c>
      <c r="K3035" s="2">
        <v>74.81</v>
      </c>
    </row>
    <row r="3036" spans="1:11" x14ac:dyDescent="0.2">
      <c r="A3036" s="5">
        <v>42253</v>
      </c>
      <c r="B3036" s="3">
        <f>YEAR(Table1[[#This Row],[Order Date]])</f>
        <v>2015</v>
      </c>
      <c r="C3036" s="3">
        <f>MONTH(Table1[[#This Row],[Order Date]])</f>
        <v>9</v>
      </c>
      <c r="D3036" s="1" t="s">
        <v>1912</v>
      </c>
      <c r="E3036" s="1" t="s">
        <v>27</v>
      </c>
      <c r="F3036" s="1" t="s">
        <v>39</v>
      </c>
      <c r="G3036" s="1" t="s">
        <v>52</v>
      </c>
      <c r="H3036" s="1" t="s">
        <v>1911</v>
      </c>
      <c r="I3036" s="2">
        <v>46.32</v>
      </c>
      <c r="J3036" s="3">
        <v>4</v>
      </c>
      <c r="K3036" s="2">
        <v>18.059999999999999</v>
      </c>
    </row>
    <row r="3037" spans="1:11" x14ac:dyDescent="0.2">
      <c r="A3037" s="5">
        <v>42253</v>
      </c>
      <c r="B3037" s="3">
        <f>YEAR(Table1[[#This Row],[Order Date]])</f>
        <v>2015</v>
      </c>
      <c r="C3037" s="3">
        <f>MONTH(Table1[[#This Row],[Order Date]])</f>
        <v>9</v>
      </c>
      <c r="D3037" s="1" t="s">
        <v>2225</v>
      </c>
      <c r="E3037" s="1" t="s">
        <v>149</v>
      </c>
      <c r="F3037" s="1" t="s">
        <v>34</v>
      </c>
      <c r="G3037" s="1" t="s">
        <v>35</v>
      </c>
      <c r="H3037" s="1" t="s">
        <v>1597</v>
      </c>
      <c r="I3037" s="2">
        <v>271.76</v>
      </c>
      <c r="J3037" s="3">
        <v>2</v>
      </c>
      <c r="K3037" s="2">
        <v>60.39</v>
      </c>
    </row>
    <row r="3038" spans="1:11" x14ac:dyDescent="0.2">
      <c r="A3038" s="5">
        <v>42253</v>
      </c>
      <c r="B3038" s="3">
        <f>YEAR(Table1[[#This Row],[Order Date]])</f>
        <v>2015</v>
      </c>
      <c r="C3038" s="3">
        <f>MONTH(Table1[[#This Row],[Order Date]])</f>
        <v>9</v>
      </c>
      <c r="D3038" s="1" t="s">
        <v>176</v>
      </c>
      <c r="E3038" s="1" t="s">
        <v>120</v>
      </c>
      <c r="F3038" s="1" t="s">
        <v>11</v>
      </c>
      <c r="G3038" s="1" t="s">
        <v>43</v>
      </c>
      <c r="H3038" s="1" t="s">
        <v>1784</v>
      </c>
      <c r="I3038" s="2">
        <v>7.24</v>
      </c>
      <c r="J3038" s="3">
        <v>5</v>
      </c>
      <c r="K3038" s="2">
        <v>1.18</v>
      </c>
    </row>
    <row r="3039" spans="1:11" x14ac:dyDescent="0.2">
      <c r="A3039" s="5">
        <v>42253</v>
      </c>
      <c r="B3039" s="3">
        <f>YEAR(Table1[[#This Row],[Order Date]])</f>
        <v>2015</v>
      </c>
      <c r="C3039" s="3">
        <f>MONTH(Table1[[#This Row],[Order Date]])</f>
        <v>9</v>
      </c>
      <c r="D3039" s="1" t="s">
        <v>1699</v>
      </c>
      <c r="E3039" s="1" t="s">
        <v>123</v>
      </c>
      <c r="F3039" s="1" t="s">
        <v>11</v>
      </c>
      <c r="G3039" s="1" t="s">
        <v>20</v>
      </c>
      <c r="H3039" s="1" t="s">
        <v>2226</v>
      </c>
      <c r="I3039" s="2">
        <v>3.44</v>
      </c>
      <c r="J3039" s="3">
        <v>1</v>
      </c>
      <c r="K3039" s="2">
        <v>-2.5299999999999998</v>
      </c>
    </row>
    <row r="3040" spans="1:11" x14ac:dyDescent="0.2">
      <c r="A3040" s="5">
        <v>42253</v>
      </c>
      <c r="B3040" s="3">
        <f>YEAR(Table1[[#This Row],[Order Date]])</f>
        <v>2015</v>
      </c>
      <c r="C3040" s="3">
        <f>MONTH(Table1[[#This Row],[Order Date]])</f>
        <v>9</v>
      </c>
      <c r="D3040" s="1" t="s">
        <v>81</v>
      </c>
      <c r="E3040" s="1" t="s">
        <v>149</v>
      </c>
      <c r="F3040" s="1" t="s">
        <v>11</v>
      </c>
      <c r="G3040" s="1" t="s">
        <v>92</v>
      </c>
      <c r="H3040" s="1" t="s">
        <v>1250</v>
      </c>
      <c r="I3040" s="2">
        <v>8.39</v>
      </c>
      <c r="J3040" s="3">
        <v>1</v>
      </c>
      <c r="K3040" s="2">
        <v>2.1</v>
      </c>
    </row>
    <row r="3041" spans="1:11" x14ac:dyDescent="0.2">
      <c r="A3041" s="5">
        <v>42253</v>
      </c>
      <c r="B3041" s="3">
        <f>YEAR(Table1[[#This Row],[Order Date]])</f>
        <v>2015</v>
      </c>
      <c r="C3041" s="3">
        <f>MONTH(Table1[[#This Row],[Order Date]])</f>
        <v>9</v>
      </c>
      <c r="D3041" s="1" t="s">
        <v>81</v>
      </c>
      <c r="E3041" s="1" t="s">
        <v>149</v>
      </c>
      <c r="F3041" s="1" t="s">
        <v>39</v>
      </c>
      <c r="G3041" s="1" t="s">
        <v>40</v>
      </c>
      <c r="H3041" s="1" t="s">
        <v>2063</v>
      </c>
      <c r="I3041" s="2">
        <v>337.98</v>
      </c>
      <c r="J3041" s="3">
        <v>2</v>
      </c>
      <c r="K3041" s="2">
        <v>101.39</v>
      </c>
    </row>
    <row r="3042" spans="1:11" x14ac:dyDescent="0.2">
      <c r="A3042" s="5">
        <v>42253</v>
      </c>
      <c r="B3042" s="3">
        <f>YEAR(Table1[[#This Row],[Order Date]])</f>
        <v>2015</v>
      </c>
      <c r="C3042" s="3">
        <f>MONTH(Table1[[#This Row],[Order Date]])</f>
        <v>9</v>
      </c>
      <c r="D3042" s="1" t="s">
        <v>1095</v>
      </c>
      <c r="E3042" s="1" t="s">
        <v>55</v>
      </c>
      <c r="F3042" s="1" t="s">
        <v>11</v>
      </c>
      <c r="G3042" s="1" t="s">
        <v>20</v>
      </c>
      <c r="H3042" s="1" t="s">
        <v>1160</v>
      </c>
      <c r="I3042" s="2">
        <v>46.62</v>
      </c>
      <c r="J3042" s="3">
        <v>9</v>
      </c>
      <c r="K3042" s="2">
        <v>21.45</v>
      </c>
    </row>
    <row r="3043" spans="1:11" x14ac:dyDescent="0.2">
      <c r="A3043" s="5">
        <v>42253</v>
      </c>
      <c r="B3043" s="3">
        <f>YEAR(Table1[[#This Row],[Order Date]])</f>
        <v>2015</v>
      </c>
      <c r="C3043" s="3">
        <f>MONTH(Table1[[#This Row],[Order Date]])</f>
        <v>9</v>
      </c>
      <c r="D3043" s="1" t="s">
        <v>2126</v>
      </c>
      <c r="E3043" s="1" t="s">
        <v>62</v>
      </c>
      <c r="F3043" s="1" t="s">
        <v>34</v>
      </c>
      <c r="G3043" s="1" t="s">
        <v>145</v>
      </c>
      <c r="H3043" s="1" t="s">
        <v>473</v>
      </c>
      <c r="I3043" s="2">
        <v>85.98</v>
      </c>
      <c r="J3043" s="3">
        <v>1</v>
      </c>
      <c r="K3043" s="2">
        <v>22.35</v>
      </c>
    </row>
    <row r="3044" spans="1:11" x14ac:dyDescent="0.2">
      <c r="A3044" s="5">
        <v>42254</v>
      </c>
      <c r="B3044" s="3">
        <f>YEAR(Table1[[#This Row],[Order Date]])</f>
        <v>2015</v>
      </c>
      <c r="C3044" s="3">
        <f>MONTH(Table1[[#This Row],[Order Date]])</f>
        <v>9</v>
      </c>
      <c r="D3044" s="1" t="s">
        <v>1452</v>
      </c>
      <c r="E3044" s="1" t="s">
        <v>27</v>
      </c>
      <c r="F3044" s="1" t="s">
        <v>11</v>
      </c>
      <c r="G3044" s="1" t="s">
        <v>18</v>
      </c>
      <c r="H3044" s="1" t="s">
        <v>1645</v>
      </c>
      <c r="I3044" s="2">
        <v>671.93</v>
      </c>
      <c r="J3044" s="3">
        <v>7</v>
      </c>
      <c r="K3044" s="2">
        <v>20.16</v>
      </c>
    </row>
    <row r="3045" spans="1:11" x14ac:dyDescent="0.2">
      <c r="A3045" s="5">
        <v>42254</v>
      </c>
      <c r="B3045" s="3">
        <f>YEAR(Table1[[#This Row],[Order Date]])</f>
        <v>2015</v>
      </c>
      <c r="C3045" s="3">
        <f>MONTH(Table1[[#This Row],[Order Date]])</f>
        <v>9</v>
      </c>
      <c r="D3045" s="1" t="s">
        <v>978</v>
      </c>
      <c r="E3045" s="1" t="s">
        <v>10</v>
      </c>
      <c r="F3045" s="1" t="s">
        <v>34</v>
      </c>
      <c r="G3045" s="1" t="s">
        <v>35</v>
      </c>
      <c r="H3045" s="1" t="s">
        <v>1024</v>
      </c>
      <c r="I3045" s="2">
        <v>47.52</v>
      </c>
      <c r="J3045" s="3">
        <v>2</v>
      </c>
      <c r="K3045" s="2">
        <v>-2.04</v>
      </c>
    </row>
    <row r="3046" spans="1:11" x14ac:dyDescent="0.2">
      <c r="A3046" s="5">
        <v>42254</v>
      </c>
      <c r="B3046" s="3">
        <f>YEAR(Table1[[#This Row],[Order Date]])</f>
        <v>2015</v>
      </c>
      <c r="C3046" s="3">
        <f>MONTH(Table1[[#This Row],[Order Date]])</f>
        <v>9</v>
      </c>
      <c r="D3046" s="1" t="s">
        <v>1251</v>
      </c>
      <c r="E3046" s="1" t="s">
        <v>149</v>
      </c>
      <c r="F3046" s="1" t="s">
        <v>11</v>
      </c>
      <c r="G3046" s="1" t="s">
        <v>18</v>
      </c>
      <c r="H3046" s="1" t="s">
        <v>251</v>
      </c>
      <c r="I3046" s="2">
        <v>13.96</v>
      </c>
      <c r="J3046" s="3">
        <v>2</v>
      </c>
      <c r="K3046" s="2">
        <v>0.28000000000000003</v>
      </c>
    </row>
    <row r="3047" spans="1:11" x14ac:dyDescent="0.2">
      <c r="A3047" s="5">
        <v>42254</v>
      </c>
      <c r="B3047" s="3">
        <f>YEAR(Table1[[#This Row],[Order Date]])</f>
        <v>2015</v>
      </c>
      <c r="C3047" s="3">
        <f>MONTH(Table1[[#This Row],[Order Date]])</f>
        <v>9</v>
      </c>
      <c r="D3047" s="1" t="s">
        <v>1251</v>
      </c>
      <c r="E3047" s="1" t="s">
        <v>149</v>
      </c>
      <c r="F3047" s="1" t="s">
        <v>34</v>
      </c>
      <c r="G3047" s="1" t="s">
        <v>145</v>
      </c>
      <c r="H3047" s="1" t="s">
        <v>2227</v>
      </c>
      <c r="I3047" s="2">
        <v>27.41</v>
      </c>
      <c r="J3047" s="3">
        <v>3</v>
      </c>
      <c r="K3047" s="2">
        <v>-14.16</v>
      </c>
    </row>
    <row r="3048" spans="1:11" x14ac:dyDescent="0.2">
      <c r="A3048" s="5">
        <v>42254</v>
      </c>
      <c r="B3048" s="3">
        <f>YEAR(Table1[[#This Row],[Order Date]])</f>
        <v>2015</v>
      </c>
      <c r="C3048" s="3">
        <f>MONTH(Table1[[#This Row],[Order Date]])</f>
        <v>9</v>
      </c>
      <c r="D3048" s="1" t="s">
        <v>1230</v>
      </c>
      <c r="E3048" s="1" t="s">
        <v>23</v>
      </c>
      <c r="F3048" s="1" t="s">
        <v>11</v>
      </c>
      <c r="G3048" s="1" t="s">
        <v>20</v>
      </c>
      <c r="H3048" s="1" t="s">
        <v>2228</v>
      </c>
      <c r="I3048" s="2">
        <v>9.52</v>
      </c>
      <c r="J3048" s="3">
        <v>1</v>
      </c>
      <c r="K3048" s="2">
        <v>-6.98</v>
      </c>
    </row>
    <row r="3049" spans="1:11" x14ac:dyDescent="0.2">
      <c r="A3049" s="5">
        <v>42254</v>
      </c>
      <c r="B3049" s="3">
        <f>YEAR(Table1[[#This Row],[Order Date]])</f>
        <v>2015</v>
      </c>
      <c r="C3049" s="3">
        <f>MONTH(Table1[[#This Row],[Order Date]])</f>
        <v>9</v>
      </c>
      <c r="D3049" s="1" t="s">
        <v>1230</v>
      </c>
      <c r="E3049" s="1" t="s">
        <v>23</v>
      </c>
      <c r="F3049" s="1" t="s">
        <v>39</v>
      </c>
      <c r="G3049" s="1" t="s">
        <v>40</v>
      </c>
      <c r="H3049" s="1" t="s">
        <v>750</v>
      </c>
      <c r="I3049" s="2">
        <v>791.96</v>
      </c>
      <c r="J3049" s="3">
        <v>6</v>
      </c>
      <c r="K3049" s="2">
        <v>-131.99</v>
      </c>
    </row>
    <row r="3050" spans="1:11" x14ac:dyDescent="0.2">
      <c r="A3050" s="5">
        <v>42254</v>
      </c>
      <c r="B3050" s="3">
        <f>YEAR(Table1[[#This Row],[Order Date]])</f>
        <v>2015</v>
      </c>
      <c r="C3050" s="3">
        <f>MONTH(Table1[[#This Row],[Order Date]])</f>
        <v>9</v>
      </c>
      <c r="D3050" s="1" t="s">
        <v>1230</v>
      </c>
      <c r="E3050" s="1" t="s">
        <v>23</v>
      </c>
      <c r="F3050" s="1" t="s">
        <v>11</v>
      </c>
      <c r="G3050" s="1" t="s">
        <v>20</v>
      </c>
      <c r="H3050" s="1" t="s">
        <v>705</v>
      </c>
      <c r="I3050" s="2">
        <v>4.92</v>
      </c>
      <c r="J3050" s="3">
        <v>3</v>
      </c>
      <c r="K3050" s="2">
        <v>-3.94</v>
      </c>
    </row>
    <row r="3051" spans="1:11" x14ac:dyDescent="0.2">
      <c r="A3051" s="5">
        <v>42254</v>
      </c>
      <c r="B3051" s="3">
        <f>YEAR(Table1[[#This Row],[Order Date]])</f>
        <v>2015</v>
      </c>
      <c r="C3051" s="3">
        <f>MONTH(Table1[[#This Row],[Order Date]])</f>
        <v>9</v>
      </c>
      <c r="D3051" s="1" t="s">
        <v>1186</v>
      </c>
      <c r="E3051" s="1" t="s">
        <v>245</v>
      </c>
      <c r="F3051" s="1" t="s">
        <v>11</v>
      </c>
      <c r="G3051" s="1" t="s">
        <v>24</v>
      </c>
      <c r="H3051" s="1" t="s">
        <v>805</v>
      </c>
      <c r="I3051" s="2">
        <v>140.74</v>
      </c>
      <c r="J3051" s="3">
        <v>4</v>
      </c>
      <c r="K3051" s="2">
        <v>12.31</v>
      </c>
    </row>
    <row r="3052" spans="1:11" x14ac:dyDescent="0.2">
      <c r="A3052" s="5">
        <v>42254</v>
      </c>
      <c r="B3052" s="3">
        <f>YEAR(Table1[[#This Row],[Order Date]])</f>
        <v>2015</v>
      </c>
      <c r="C3052" s="3">
        <f>MONTH(Table1[[#This Row],[Order Date]])</f>
        <v>9</v>
      </c>
      <c r="D3052" s="1" t="s">
        <v>1443</v>
      </c>
      <c r="E3052" s="1" t="s">
        <v>149</v>
      </c>
      <c r="F3052" s="1" t="s">
        <v>39</v>
      </c>
      <c r="G3052" s="1" t="s">
        <v>52</v>
      </c>
      <c r="H3052" s="1" t="s">
        <v>2002</v>
      </c>
      <c r="I3052" s="2">
        <v>559.92999999999995</v>
      </c>
      <c r="J3052" s="3">
        <v>7</v>
      </c>
      <c r="K3052" s="2">
        <v>167.98</v>
      </c>
    </row>
    <row r="3053" spans="1:11" x14ac:dyDescent="0.2">
      <c r="A3053" s="5">
        <v>42254</v>
      </c>
      <c r="B3053" s="3">
        <f>YEAR(Table1[[#This Row],[Order Date]])</f>
        <v>2015</v>
      </c>
      <c r="C3053" s="3">
        <f>MONTH(Table1[[#This Row],[Order Date]])</f>
        <v>9</v>
      </c>
      <c r="D3053" s="1" t="s">
        <v>1095</v>
      </c>
      <c r="E3053" s="1" t="s">
        <v>149</v>
      </c>
      <c r="F3053" s="1" t="s">
        <v>11</v>
      </c>
      <c r="G3053" s="1" t="s">
        <v>18</v>
      </c>
      <c r="H3053" s="1" t="s">
        <v>2191</v>
      </c>
      <c r="I3053" s="2">
        <v>70.260000000000005</v>
      </c>
      <c r="J3053" s="3">
        <v>3</v>
      </c>
      <c r="K3053" s="2">
        <v>18.97</v>
      </c>
    </row>
    <row r="3054" spans="1:11" x14ac:dyDescent="0.2">
      <c r="A3054" s="5">
        <v>42254</v>
      </c>
      <c r="B3054" s="3">
        <f>YEAR(Table1[[#This Row],[Order Date]])</f>
        <v>2015</v>
      </c>
      <c r="C3054" s="3">
        <f>MONTH(Table1[[#This Row],[Order Date]])</f>
        <v>9</v>
      </c>
      <c r="D3054" s="1" t="s">
        <v>1095</v>
      </c>
      <c r="E3054" s="1" t="s">
        <v>149</v>
      </c>
      <c r="F3054" s="1" t="s">
        <v>39</v>
      </c>
      <c r="G3054" s="1" t="s">
        <v>52</v>
      </c>
      <c r="H3054" s="1" t="s">
        <v>2229</v>
      </c>
      <c r="I3054" s="2">
        <v>90</v>
      </c>
      <c r="J3054" s="3">
        <v>5</v>
      </c>
      <c r="K3054" s="2">
        <v>16.2</v>
      </c>
    </row>
    <row r="3055" spans="1:11" x14ac:dyDescent="0.2">
      <c r="A3055" s="5">
        <v>42254</v>
      </c>
      <c r="B3055" s="3">
        <f>YEAR(Table1[[#This Row],[Order Date]])</f>
        <v>2015</v>
      </c>
      <c r="C3055" s="3">
        <f>MONTH(Table1[[#This Row],[Order Date]])</f>
        <v>9</v>
      </c>
      <c r="D3055" s="1" t="s">
        <v>1095</v>
      </c>
      <c r="E3055" s="1" t="s">
        <v>149</v>
      </c>
      <c r="F3055" s="1" t="s">
        <v>11</v>
      </c>
      <c r="G3055" s="1" t="s">
        <v>20</v>
      </c>
      <c r="H3055" s="1" t="s">
        <v>113</v>
      </c>
      <c r="I3055" s="2">
        <v>6.1</v>
      </c>
      <c r="J3055" s="3">
        <v>2</v>
      </c>
      <c r="K3055" s="2">
        <v>2.06</v>
      </c>
    </row>
    <row r="3056" spans="1:11" x14ac:dyDescent="0.2">
      <c r="A3056" s="5">
        <v>42254</v>
      </c>
      <c r="B3056" s="3">
        <f>YEAR(Table1[[#This Row],[Order Date]])</f>
        <v>2015</v>
      </c>
      <c r="C3056" s="3">
        <f>MONTH(Table1[[#This Row],[Order Date]])</f>
        <v>9</v>
      </c>
      <c r="D3056" s="1" t="s">
        <v>1095</v>
      </c>
      <c r="E3056" s="1" t="s">
        <v>149</v>
      </c>
      <c r="F3056" s="1" t="s">
        <v>34</v>
      </c>
      <c r="G3056" s="1" t="s">
        <v>145</v>
      </c>
      <c r="H3056" s="1" t="s">
        <v>1189</v>
      </c>
      <c r="I3056" s="2">
        <v>481.18</v>
      </c>
      <c r="J3056" s="3">
        <v>2</v>
      </c>
      <c r="K3056" s="2">
        <v>-120.29</v>
      </c>
    </row>
    <row r="3057" spans="1:11" x14ac:dyDescent="0.2">
      <c r="A3057" s="5">
        <v>42254</v>
      </c>
      <c r="B3057" s="3">
        <f>YEAR(Table1[[#This Row],[Order Date]])</f>
        <v>2015</v>
      </c>
      <c r="C3057" s="3">
        <f>MONTH(Table1[[#This Row],[Order Date]])</f>
        <v>9</v>
      </c>
      <c r="D3057" s="1" t="s">
        <v>1095</v>
      </c>
      <c r="E3057" s="1" t="s">
        <v>149</v>
      </c>
      <c r="F3057" s="1" t="s">
        <v>11</v>
      </c>
      <c r="G3057" s="1" t="s">
        <v>43</v>
      </c>
      <c r="H3057" s="1" t="s">
        <v>1784</v>
      </c>
      <c r="I3057" s="2">
        <v>7.24</v>
      </c>
      <c r="J3057" s="3">
        <v>4</v>
      </c>
      <c r="K3057" s="2">
        <v>2.39</v>
      </c>
    </row>
    <row r="3058" spans="1:11" x14ac:dyDescent="0.2">
      <c r="A3058" s="5">
        <v>42255</v>
      </c>
      <c r="B3058" s="3">
        <f>YEAR(Table1[[#This Row],[Order Date]])</f>
        <v>2015</v>
      </c>
      <c r="C3058" s="3">
        <f>MONTH(Table1[[#This Row],[Order Date]])</f>
        <v>9</v>
      </c>
      <c r="D3058" s="1" t="s">
        <v>2230</v>
      </c>
      <c r="E3058" s="1" t="s">
        <v>27</v>
      </c>
      <c r="F3058" s="1" t="s">
        <v>11</v>
      </c>
      <c r="G3058" s="1" t="s">
        <v>12</v>
      </c>
      <c r="H3058" s="1" t="s">
        <v>2098</v>
      </c>
      <c r="I3058" s="2">
        <v>26.4</v>
      </c>
      <c r="J3058" s="3">
        <v>5</v>
      </c>
      <c r="K3058" s="2">
        <v>11.88</v>
      </c>
    </row>
    <row r="3059" spans="1:11" x14ac:dyDescent="0.2">
      <c r="A3059" s="5">
        <v>42255</v>
      </c>
      <c r="B3059" s="3">
        <f>YEAR(Table1[[#This Row],[Order Date]])</f>
        <v>2015</v>
      </c>
      <c r="C3059" s="3">
        <f>MONTH(Table1[[#This Row],[Order Date]])</f>
        <v>9</v>
      </c>
      <c r="D3059" s="1" t="s">
        <v>2230</v>
      </c>
      <c r="E3059" s="1" t="s">
        <v>27</v>
      </c>
      <c r="F3059" s="1" t="s">
        <v>11</v>
      </c>
      <c r="G3059" s="1" t="s">
        <v>18</v>
      </c>
      <c r="H3059" s="1" t="s">
        <v>251</v>
      </c>
      <c r="I3059" s="2">
        <v>41.88</v>
      </c>
      <c r="J3059" s="3">
        <v>6</v>
      </c>
      <c r="K3059" s="2">
        <v>0.84</v>
      </c>
    </row>
    <row r="3060" spans="1:11" x14ac:dyDescent="0.2">
      <c r="A3060" s="5">
        <v>42255</v>
      </c>
      <c r="B3060" s="3">
        <f>YEAR(Table1[[#This Row],[Order Date]])</f>
        <v>2015</v>
      </c>
      <c r="C3060" s="3">
        <f>MONTH(Table1[[#This Row],[Order Date]])</f>
        <v>9</v>
      </c>
      <c r="D3060" s="1" t="s">
        <v>659</v>
      </c>
      <c r="E3060" s="1" t="s">
        <v>488</v>
      </c>
      <c r="F3060" s="1" t="s">
        <v>34</v>
      </c>
      <c r="G3060" s="1" t="s">
        <v>47</v>
      </c>
      <c r="H3060" s="1" t="s">
        <v>872</v>
      </c>
      <c r="I3060" s="2">
        <v>21.36</v>
      </c>
      <c r="J3060" s="3">
        <v>8</v>
      </c>
      <c r="K3060" s="2">
        <v>8.1199999999999992</v>
      </c>
    </row>
    <row r="3061" spans="1:11" x14ac:dyDescent="0.2">
      <c r="A3061" s="5">
        <v>42257</v>
      </c>
      <c r="B3061" s="3">
        <f>YEAR(Table1[[#This Row],[Order Date]])</f>
        <v>2015</v>
      </c>
      <c r="C3061" s="3">
        <f>MONTH(Table1[[#This Row],[Order Date]])</f>
        <v>9</v>
      </c>
      <c r="D3061" s="1" t="s">
        <v>978</v>
      </c>
      <c r="E3061" s="1" t="s">
        <v>27</v>
      </c>
      <c r="F3061" s="1" t="s">
        <v>11</v>
      </c>
      <c r="G3061" s="1" t="s">
        <v>200</v>
      </c>
      <c r="H3061" s="1" t="s">
        <v>472</v>
      </c>
      <c r="I3061" s="2">
        <v>51.52</v>
      </c>
      <c r="J3061" s="3">
        <v>4</v>
      </c>
      <c r="K3061" s="2">
        <v>1.55</v>
      </c>
    </row>
    <row r="3062" spans="1:11" x14ac:dyDescent="0.2">
      <c r="A3062" s="5">
        <v>42257</v>
      </c>
      <c r="B3062" s="3">
        <f>YEAR(Table1[[#This Row],[Order Date]])</f>
        <v>2015</v>
      </c>
      <c r="C3062" s="3">
        <f>MONTH(Table1[[#This Row],[Order Date]])</f>
        <v>9</v>
      </c>
      <c r="D3062" s="1" t="s">
        <v>259</v>
      </c>
      <c r="E3062" s="1" t="s">
        <v>840</v>
      </c>
      <c r="F3062" s="1" t="s">
        <v>11</v>
      </c>
      <c r="G3062" s="1" t="s">
        <v>12</v>
      </c>
      <c r="H3062" s="1" t="s">
        <v>1524</v>
      </c>
      <c r="I3062" s="2">
        <v>14.94</v>
      </c>
      <c r="J3062" s="3">
        <v>3</v>
      </c>
      <c r="K3062" s="2">
        <v>7.02</v>
      </c>
    </row>
    <row r="3063" spans="1:11" x14ac:dyDescent="0.2">
      <c r="A3063" s="5">
        <v>42257</v>
      </c>
      <c r="B3063" s="3">
        <f>YEAR(Table1[[#This Row],[Order Date]])</f>
        <v>2015</v>
      </c>
      <c r="C3063" s="3">
        <f>MONTH(Table1[[#This Row],[Order Date]])</f>
        <v>9</v>
      </c>
      <c r="D3063" s="1" t="s">
        <v>525</v>
      </c>
      <c r="E3063" s="1" t="s">
        <v>434</v>
      </c>
      <c r="F3063" s="1" t="s">
        <v>11</v>
      </c>
      <c r="G3063" s="1" t="s">
        <v>92</v>
      </c>
      <c r="H3063" s="1" t="s">
        <v>440</v>
      </c>
      <c r="I3063" s="2">
        <v>61.96</v>
      </c>
      <c r="J3063" s="3">
        <v>2</v>
      </c>
      <c r="K3063" s="2">
        <v>16.11</v>
      </c>
    </row>
    <row r="3064" spans="1:11" x14ac:dyDescent="0.2">
      <c r="A3064" s="5">
        <v>42257</v>
      </c>
      <c r="B3064" s="3">
        <f>YEAR(Table1[[#This Row],[Order Date]])</f>
        <v>2015</v>
      </c>
      <c r="C3064" s="3">
        <f>MONTH(Table1[[#This Row],[Order Date]])</f>
        <v>9</v>
      </c>
      <c r="D3064" s="1" t="s">
        <v>525</v>
      </c>
      <c r="E3064" s="1" t="s">
        <v>434</v>
      </c>
      <c r="F3064" s="1" t="s">
        <v>34</v>
      </c>
      <c r="G3064" s="1" t="s">
        <v>74</v>
      </c>
      <c r="H3064" s="1" t="s">
        <v>1880</v>
      </c>
      <c r="I3064" s="2">
        <v>361.96</v>
      </c>
      <c r="J3064" s="3">
        <v>2</v>
      </c>
      <c r="K3064" s="2">
        <v>83.25</v>
      </c>
    </row>
    <row r="3065" spans="1:11" x14ac:dyDescent="0.2">
      <c r="A3065" s="5">
        <v>42257</v>
      </c>
      <c r="B3065" s="3">
        <f>YEAR(Table1[[#This Row],[Order Date]])</f>
        <v>2015</v>
      </c>
      <c r="C3065" s="3">
        <f>MONTH(Table1[[#This Row],[Order Date]])</f>
        <v>9</v>
      </c>
      <c r="D3065" s="1" t="s">
        <v>525</v>
      </c>
      <c r="E3065" s="1" t="s">
        <v>434</v>
      </c>
      <c r="F3065" s="1" t="s">
        <v>11</v>
      </c>
      <c r="G3065" s="1" t="s">
        <v>12</v>
      </c>
      <c r="H3065" s="1" t="s">
        <v>1324</v>
      </c>
      <c r="I3065" s="2">
        <v>278.82</v>
      </c>
      <c r="J3065" s="3">
        <v>9</v>
      </c>
      <c r="K3065" s="2">
        <v>125.47</v>
      </c>
    </row>
    <row r="3066" spans="1:11" x14ac:dyDescent="0.2">
      <c r="A3066" s="5">
        <v>42257</v>
      </c>
      <c r="B3066" s="3">
        <f>YEAR(Table1[[#This Row],[Order Date]])</f>
        <v>2015</v>
      </c>
      <c r="C3066" s="3">
        <f>MONTH(Table1[[#This Row],[Order Date]])</f>
        <v>9</v>
      </c>
      <c r="D3066" s="1" t="s">
        <v>1738</v>
      </c>
      <c r="E3066" s="1" t="s">
        <v>164</v>
      </c>
      <c r="F3066" s="1" t="s">
        <v>11</v>
      </c>
      <c r="G3066" s="1" t="s">
        <v>18</v>
      </c>
      <c r="H3066" s="1" t="s">
        <v>2231</v>
      </c>
      <c r="I3066" s="2">
        <v>353.88</v>
      </c>
      <c r="J3066" s="3">
        <v>6</v>
      </c>
      <c r="K3066" s="2">
        <v>17.690000000000001</v>
      </c>
    </row>
    <row r="3067" spans="1:11" x14ac:dyDescent="0.2">
      <c r="A3067" s="5">
        <v>42257</v>
      </c>
      <c r="B3067" s="3">
        <f>YEAR(Table1[[#This Row],[Order Date]])</f>
        <v>2015</v>
      </c>
      <c r="C3067" s="3">
        <f>MONTH(Table1[[#This Row],[Order Date]])</f>
        <v>9</v>
      </c>
      <c r="D3067" s="1" t="s">
        <v>2232</v>
      </c>
      <c r="E3067" s="1" t="s">
        <v>149</v>
      </c>
      <c r="F3067" s="1" t="s">
        <v>11</v>
      </c>
      <c r="G3067" s="1" t="s">
        <v>24</v>
      </c>
      <c r="H3067" s="1" t="s">
        <v>2233</v>
      </c>
      <c r="I3067" s="2">
        <v>6.08</v>
      </c>
      <c r="J3067" s="3">
        <v>2</v>
      </c>
      <c r="K3067" s="2">
        <v>2.0699999999999998</v>
      </c>
    </row>
    <row r="3068" spans="1:11" x14ac:dyDescent="0.2">
      <c r="A3068" s="5">
        <v>42257</v>
      </c>
      <c r="B3068" s="3">
        <f>YEAR(Table1[[#This Row],[Order Date]])</f>
        <v>2015</v>
      </c>
      <c r="C3068" s="3">
        <f>MONTH(Table1[[#This Row],[Order Date]])</f>
        <v>9</v>
      </c>
      <c r="D3068" s="1" t="s">
        <v>1327</v>
      </c>
      <c r="E3068" s="1" t="s">
        <v>27</v>
      </c>
      <c r="F3068" s="1" t="s">
        <v>34</v>
      </c>
      <c r="G3068" s="1" t="s">
        <v>47</v>
      </c>
      <c r="H3068" s="1" t="s">
        <v>1905</v>
      </c>
      <c r="I3068" s="2">
        <v>106.68</v>
      </c>
      <c r="J3068" s="3">
        <v>6</v>
      </c>
      <c r="K3068" s="2">
        <v>33.07</v>
      </c>
    </row>
    <row r="3069" spans="1:11" x14ac:dyDescent="0.2">
      <c r="A3069" s="5">
        <v>42257</v>
      </c>
      <c r="B3069" s="3">
        <f>YEAR(Table1[[#This Row],[Order Date]])</f>
        <v>2015</v>
      </c>
      <c r="C3069" s="3">
        <f>MONTH(Table1[[#This Row],[Order Date]])</f>
        <v>9</v>
      </c>
      <c r="D3069" s="1" t="s">
        <v>1868</v>
      </c>
      <c r="E3069" s="1" t="s">
        <v>10</v>
      </c>
      <c r="F3069" s="1" t="s">
        <v>34</v>
      </c>
      <c r="G3069" s="1" t="s">
        <v>35</v>
      </c>
      <c r="H3069" s="1" t="s">
        <v>726</v>
      </c>
      <c r="I3069" s="2">
        <v>179.89</v>
      </c>
      <c r="J3069" s="3">
        <v>1</v>
      </c>
      <c r="K3069" s="2">
        <v>-2.57</v>
      </c>
    </row>
    <row r="3070" spans="1:11" x14ac:dyDescent="0.2">
      <c r="A3070" s="5">
        <v>42258</v>
      </c>
      <c r="B3070" s="3">
        <f>YEAR(Table1[[#This Row],[Order Date]])</f>
        <v>2015</v>
      </c>
      <c r="C3070" s="3">
        <f>MONTH(Table1[[#This Row],[Order Date]])</f>
        <v>9</v>
      </c>
      <c r="D3070" s="1" t="s">
        <v>768</v>
      </c>
      <c r="E3070" s="1" t="s">
        <v>27</v>
      </c>
      <c r="F3070" s="1" t="s">
        <v>11</v>
      </c>
      <c r="G3070" s="1" t="s">
        <v>24</v>
      </c>
      <c r="H3070" s="1" t="s">
        <v>2234</v>
      </c>
      <c r="I3070" s="2">
        <v>181.35</v>
      </c>
      <c r="J3070" s="3">
        <v>9</v>
      </c>
      <c r="K3070" s="2">
        <v>48.96</v>
      </c>
    </row>
    <row r="3071" spans="1:11" x14ac:dyDescent="0.2">
      <c r="A3071" s="5">
        <v>42258</v>
      </c>
      <c r="B3071" s="3">
        <f>YEAR(Table1[[#This Row],[Order Date]])</f>
        <v>2015</v>
      </c>
      <c r="C3071" s="3">
        <f>MONTH(Table1[[#This Row],[Order Date]])</f>
        <v>9</v>
      </c>
      <c r="D3071" s="1" t="s">
        <v>768</v>
      </c>
      <c r="E3071" s="1" t="s">
        <v>27</v>
      </c>
      <c r="F3071" s="1" t="s">
        <v>11</v>
      </c>
      <c r="G3071" s="1" t="s">
        <v>16</v>
      </c>
      <c r="H3071" s="1" t="s">
        <v>2210</v>
      </c>
      <c r="I3071" s="2">
        <v>8.64</v>
      </c>
      <c r="J3071" s="3">
        <v>3</v>
      </c>
      <c r="K3071" s="2">
        <v>4.2300000000000004</v>
      </c>
    </row>
    <row r="3072" spans="1:11" x14ac:dyDescent="0.2">
      <c r="A3072" s="5">
        <v>42258</v>
      </c>
      <c r="B3072" s="3">
        <f>YEAR(Table1[[#This Row],[Order Date]])</f>
        <v>2015</v>
      </c>
      <c r="C3072" s="3">
        <f>MONTH(Table1[[#This Row],[Order Date]])</f>
        <v>9</v>
      </c>
      <c r="D3072" s="1" t="s">
        <v>637</v>
      </c>
      <c r="E3072" s="1" t="s">
        <v>27</v>
      </c>
      <c r="F3072" s="1" t="s">
        <v>11</v>
      </c>
      <c r="G3072" s="1" t="s">
        <v>24</v>
      </c>
      <c r="H3072" s="1" t="s">
        <v>1253</v>
      </c>
      <c r="I3072" s="2">
        <v>265.86</v>
      </c>
      <c r="J3072" s="3">
        <v>7</v>
      </c>
      <c r="K3072" s="2">
        <v>79.760000000000005</v>
      </c>
    </row>
    <row r="3073" spans="1:11" x14ac:dyDescent="0.2">
      <c r="A3073" s="5">
        <v>42258</v>
      </c>
      <c r="B3073" s="3">
        <f>YEAR(Table1[[#This Row],[Order Date]])</f>
        <v>2015</v>
      </c>
      <c r="C3073" s="3">
        <f>MONTH(Table1[[#This Row],[Order Date]])</f>
        <v>9</v>
      </c>
      <c r="D3073" s="1" t="s">
        <v>912</v>
      </c>
      <c r="E3073" s="1" t="s">
        <v>149</v>
      </c>
      <c r="F3073" s="1" t="s">
        <v>34</v>
      </c>
      <c r="G3073" s="1" t="s">
        <v>47</v>
      </c>
      <c r="H3073" s="1" t="s">
        <v>1396</v>
      </c>
      <c r="I3073" s="2">
        <v>210.68</v>
      </c>
      <c r="J3073" s="3">
        <v>2</v>
      </c>
      <c r="K3073" s="2">
        <v>50.56</v>
      </c>
    </row>
    <row r="3074" spans="1:11" x14ac:dyDescent="0.2">
      <c r="A3074" s="5">
        <v>42258</v>
      </c>
      <c r="B3074" s="3">
        <f>YEAR(Table1[[#This Row],[Order Date]])</f>
        <v>2015</v>
      </c>
      <c r="C3074" s="3">
        <f>MONTH(Table1[[#This Row],[Order Date]])</f>
        <v>9</v>
      </c>
      <c r="D3074" s="1" t="s">
        <v>912</v>
      </c>
      <c r="E3074" s="1" t="s">
        <v>149</v>
      </c>
      <c r="F3074" s="1" t="s">
        <v>11</v>
      </c>
      <c r="G3074" s="1" t="s">
        <v>18</v>
      </c>
      <c r="H3074" s="1" t="s">
        <v>1465</v>
      </c>
      <c r="I3074" s="2">
        <v>78.8</v>
      </c>
      <c r="J3074" s="3">
        <v>1</v>
      </c>
      <c r="K3074" s="2">
        <v>1.58</v>
      </c>
    </row>
    <row r="3075" spans="1:11" x14ac:dyDescent="0.2">
      <c r="A3075" s="5">
        <v>42258</v>
      </c>
      <c r="B3075" s="3">
        <f>YEAR(Table1[[#This Row],[Order Date]])</f>
        <v>2015</v>
      </c>
      <c r="C3075" s="3">
        <f>MONTH(Table1[[#This Row],[Order Date]])</f>
        <v>9</v>
      </c>
      <c r="D3075" s="1" t="s">
        <v>912</v>
      </c>
      <c r="E3075" s="1" t="s">
        <v>149</v>
      </c>
      <c r="F3075" s="1" t="s">
        <v>39</v>
      </c>
      <c r="G3075" s="1" t="s">
        <v>52</v>
      </c>
      <c r="H3075" s="1" t="s">
        <v>2235</v>
      </c>
      <c r="I3075" s="2">
        <v>19.989999999999998</v>
      </c>
      <c r="J3075" s="3">
        <v>1</v>
      </c>
      <c r="K3075" s="2">
        <v>6.8</v>
      </c>
    </row>
    <row r="3076" spans="1:11" x14ac:dyDescent="0.2">
      <c r="A3076" s="5">
        <v>42258</v>
      </c>
      <c r="B3076" s="3">
        <f>YEAR(Table1[[#This Row],[Order Date]])</f>
        <v>2015</v>
      </c>
      <c r="C3076" s="3">
        <f>MONTH(Table1[[#This Row],[Order Date]])</f>
        <v>9</v>
      </c>
      <c r="D3076" s="1" t="s">
        <v>912</v>
      </c>
      <c r="E3076" s="1" t="s">
        <v>149</v>
      </c>
      <c r="F3076" s="1" t="s">
        <v>11</v>
      </c>
      <c r="G3076" s="1" t="s">
        <v>18</v>
      </c>
      <c r="H3076" s="1" t="s">
        <v>1440</v>
      </c>
      <c r="I3076" s="2">
        <v>772.68</v>
      </c>
      <c r="J3076" s="3">
        <v>4</v>
      </c>
      <c r="K3076" s="2">
        <v>108.18</v>
      </c>
    </row>
    <row r="3077" spans="1:11" x14ac:dyDescent="0.2">
      <c r="A3077" s="5">
        <v>42258</v>
      </c>
      <c r="B3077" s="3">
        <f>YEAR(Table1[[#This Row],[Order Date]])</f>
        <v>2015</v>
      </c>
      <c r="C3077" s="3">
        <f>MONTH(Table1[[#This Row],[Order Date]])</f>
        <v>9</v>
      </c>
      <c r="D3077" s="1" t="s">
        <v>583</v>
      </c>
      <c r="E3077" s="1" t="s">
        <v>278</v>
      </c>
      <c r="F3077" s="1" t="s">
        <v>34</v>
      </c>
      <c r="G3077" s="1" t="s">
        <v>47</v>
      </c>
      <c r="H3077" s="1" t="s">
        <v>2236</v>
      </c>
      <c r="I3077" s="2">
        <v>24.64</v>
      </c>
      <c r="J3077" s="3">
        <v>4</v>
      </c>
      <c r="K3077" s="2">
        <v>4</v>
      </c>
    </row>
    <row r="3078" spans="1:11" x14ac:dyDescent="0.2">
      <c r="A3078" s="5">
        <v>42258</v>
      </c>
      <c r="B3078" s="3">
        <f>YEAR(Table1[[#This Row],[Order Date]])</f>
        <v>2015</v>
      </c>
      <c r="C3078" s="3">
        <f>MONTH(Table1[[#This Row],[Order Date]])</f>
        <v>9</v>
      </c>
      <c r="D3078" s="1" t="s">
        <v>2117</v>
      </c>
      <c r="E3078" s="1" t="s">
        <v>177</v>
      </c>
      <c r="F3078" s="1" t="s">
        <v>11</v>
      </c>
      <c r="G3078" s="1" t="s">
        <v>16</v>
      </c>
      <c r="H3078" s="1" t="s">
        <v>2237</v>
      </c>
      <c r="I3078" s="2">
        <v>31.05</v>
      </c>
      <c r="J3078" s="3">
        <v>3</v>
      </c>
      <c r="K3078" s="2">
        <v>14.9</v>
      </c>
    </row>
    <row r="3079" spans="1:11" x14ac:dyDescent="0.2">
      <c r="A3079" s="5">
        <v>42258</v>
      </c>
      <c r="B3079" s="3">
        <f>YEAR(Table1[[#This Row],[Order Date]])</f>
        <v>2015</v>
      </c>
      <c r="C3079" s="3">
        <f>MONTH(Table1[[#This Row],[Order Date]])</f>
        <v>9</v>
      </c>
      <c r="D3079" s="1" t="s">
        <v>2117</v>
      </c>
      <c r="E3079" s="1" t="s">
        <v>177</v>
      </c>
      <c r="F3079" s="1" t="s">
        <v>34</v>
      </c>
      <c r="G3079" s="1" t="s">
        <v>47</v>
      </c>
      <c r="H3079" s="1" t="s">
        <v>1455</v>
      </c>
      <c r="I3079" s="2">
        <v>8.92</v>
      </c>
      <c r="J3079" s="3">
        <v>4</v>
      </c>
      <c r="K3079" s="2">
        <v>3.92</v>
      </c>
    </row>
    <row r="3080" spans="1:11" x14ac:dyDescent="0.2">
      <c r="A3080" s="5">
        <v>42258</v>
      </c>
      <c r="B3080" s="3">
        <f>YEAR(Table1[[#This Row],[Order Date]])</f>
        <v>2015</v>
      </c>
      <c r="C3080" s="3">
        <f>MONTH(Table1[[#This Row],[Order Date]])</f>
        <v>9</v>
      </c>
      <c r="D3080" s="1" t="s">
        <v>2117</v>
      </c>
      <c r="E3080" s="1" t="s">
        <v>177</v>
      </c>
      <c r="F3080" s="1" t="s">
        <v>11</v>
      </c>
      <c r="G3080" s="1" t="s">
        <v>20</v>
      </c>
      <c r="H3080" s="1" t="s">
        <v>165</v>
      </c>
      <c r="I3080" s="2">
        <v>209.6</v>
      </c>
      <c r="J3080" s="3">
        <v>4</v>
      </c>
      <c r="K3080" s="2">
        <v>96.42</v>
      </c>
    </row>
    <row r="3081" spans="1:11" x14ac:dyDescent="0.2">
      <c r="A3081" s="5">
        <v>42258</v>
      </c>
      <c r="B3081" s="3">
        <f>YEAR(Table1[[#This Row],[Order Date]])</f>
        <v>2015</v>
      </c>
      <c r="C3081" s="3">
        <f>MONTH(Table1[[#This Row],[Order Date]])</f>
        <v>9</v>
      </c>
      <c r="D3081" s="1" t="s">
        <v>2117</v>
      </c>
      <c r="E3081" s="1" t="s">
        <v>177</v>
      </c>
      <c r="F3081" s="1" t="s">
        <v>11</v>
      </c>
      <c r="G3081" s="1" t="s">
        <v>92</v>
      </c>
      <c r="H3081" s="1" t="s">
        <v>851</v>
      </c>
      <c r="I3081" s="2">
        <v>111.04</v>
      </c>
      <c r="J3081" s="3">
        <v>4</v>
      </c>
      <c r="K3081" s="2">
        <v>29.98</v>
      </c>
    </row>
    <row r="3082" spans="1:11" x14ac:dyDescent="0.2">
      <c r="A3082" s="5">
        <v>42258</v>
      </c>
      <c r="B3082" s="3">
        <f>YEAR(Table1[[#This Row],[Order Date]])</f>
        <v>2015</v>
      </c>
      <c r="C3082" s="3">
        <f>MONTH(Table1[[#This Row],[Order Date]])</f>
        <v>9</v>
      </c>
      <c r="D3082" s="1" t="s">
        <v>2117</v>
      </c>
      <c r="E3082" s="1" t="s">
        <v>177</v>
      </c>
      <c r="F3082" s="1" t="s">
        <v>11</v>
      </c>
      <c r="G3082" s="1" t="s">
        <v>12</v>
      </c>
      <c r="H3082" s="1" t="s">
        <v>2238</v>
      </c>
      <c r="I3082" s="2">
        <v>38.880000000000003</v>
      </c>
      <c r="J3082" s="3">
        <v>6</v>
      </c>
      <c r="K3082" s="2">
        <v>18.66</v>
      </c>
    </row>
    <row r="3083" spans="1:11" x14ac:dyDescent="0.2">
      <c r="A3083" s="5">
        <v>42259</v>
      </c>
      <c r="B3083" s="3">
        <f>YEAR(Table1[[#This Row],[Order Date]])</f>
        <v>2015</v>
      </c>
      <c r="C3083" s="3">
        <f>MONTH(Table1[[#This Row],[Order Date]])</f>
        <v>9</v>
      </c>
      <c r="D3083" s="1" t="s">
        <v>651</v>
      </c>
      <c r="E3083" s="1" t="s">
        <v>149</v>
      </c>
      <c r="F3083" s="1" t="s">
        <v>39</v>
      </c>
      <c r="G3083" s="1" t="s">
        <v>603</v>
      </c>
      <c r="H3083" s="1" t="s">
        <v>2239</v>
      </c>
      <c r="I3083" s="2">
        <v>479.98</v>
      </c>
      <c r="J3083" s="3">
        <v>2</v>
      </c>
      <c r="K3083" s="2">
        <v>60</v>
      </c>
    </row>
    <row r="3084" spans="1:11" x14ac:dyDescent="0.2">
      <c r="A3084" s="5">
        <v>42259</v>
      </c>
      <c r="B3084" s="3">
        <f>YEAR(Table1[[#This Row],[Order Date]])</f>
        <v>2015</v>
      </c>
      <c r="C3084" s="3">
        <f>MONTH(Table1[[#This Row],[Order Date]])</f>
        <v>9</v>
      </c>
      <c r="D3084" s="1" t="s">
        <v>651</v>
      </c>
      <c r="E3084" s="1" t="s">
        <v>149</v>
      </c>
      <c r="F3084" s="1" t="s">
        <v>11</v>
      </c>
      <c r="G3084" s="1" t="s">
        <v>16</v>
      </c>
      <c r="H3084" s="1" t="s">
        <v>1702</v>
      </c>
      <c r="I3084" s="2">
        <v>12.6</v>
      </c>
      <c r="J3084" s="3">
        <v>4</v>
      </c>
      <c r="K3084" s="2">
        <v>6.05</v>
      </c>
    </row>
    <row r="3085" spans="1:11" x14ac:dyDescent="0.2">
      <c r="A3085" s="5">
        <v>42259</v>
      </c>
      <c r="B3085" s="3">
        <f>YEAR(Table1[[#This Row],[Order Date]])</f>
        <v>2015</v>
      </c>
      <c r="C3085" s="3">
        <f>MONTH(Table1[[#This Row],[Order Date]])</f>
        <v>9</v>
      </c>
      <c r="D3085" s="1" t="s">
        <v>217</v>
      </c>
      <c r="E3085" s="1" t="s">
        <v>149</v>
      </c>
      <c r="F3085" s="1" t="s">
        <v>11</v>
      </c>
      <c r="G3085" s="1" t="s">
        <v>24</v>
      </c>
      <c r="H3085" s="1" t="s">
        <v>353</v>
      </c>
      <c r="I3085" s="2">
        <v>9.26</v>
      </c>
      <c r="J3085" s="3">
        <v>2</v>
      </c>
      <c r="K3085" s="2">
        <v>3.06</v>
      </c>
    </row>
    <row r="3086" spans="1:11" x14ac:dyDescent="0.2">
      <c r="A3086" s="5">
        <v>42259</v>
      </c>
      <c r="B3086" s="3">
        <f>YEAR(Table1[[#This Row],[Order Date]])</f>
        <v>2015</v>
      </c>
      <c r="C3086" s="3">
        <f>MONTH(Table1[[#This Row],[Order Date]])</f>
        <v>9</v>
      </c>
      <c r="D3086" s="1" t="s">
        <v>217</v>
      </c>
      <c r="E3086" s="1" t="s">
        <v>149</v>
      </c>
      <c r="F3086" s="1" t="s">
        <v>11</v>
      </c>
      <c r="G3086" s="1" t="s">
        <v>18</v>
      </c>
      <c r="H3086" s="1" t="s">
        <v>1374</v>
      </c>
      <c r="I3086" s="2">
        <v>105.98</v>
      </c>
      <c r="J3086" s="3">
        <v>2</v>
      </c>
      <c r="K3086" s="2">
        <v>4.24</v>
      </c>
    </row>
    <row r="3087" spans="1:11" x14ac:dyDescent="0.2">
      <c r="A3087" s="5">
        <v>42259</v>
      </c>
      <c r="B3087" s="3">
        <f>YEAR(Table1[[#This Row],[Order Date]])</f>
        <v>2015</v>
      </c>
      <c r="C3087" s="3">
        <f>MONTH(Table1[[#This Row],[Order Date]])</f>
        <v>9</v>
      </c>
      <c r="D3087" s="1" t="s">
        <v>217</v>
      </c>
      <c r="E3087" s="1" t="s">
        <v>149</v>
      </c>
      <c r="F3087" s="1" t="s">
        <v>11</v>
      </c>
      <c r="G3087" s="1" t="s">
        <v>43</v>
      </c>
      <c r="H3087" s="1" t="s">
        <v>1796</v>
      </c>
      <c r="I3087" s="2">
        <v>1.24</v>
      </c>
      <c r="J3087" s="3">
        <v>1</v>
      </c>
      <c r="K3087" s="2">
        <v>0.57999999999999996</v>
      </c>
    </row>
    <row r="3088" spans="1:11" x14ac:dyDescent="0.2">
      <c r="A3088" s="5">
        <v>42259</v>
      </c>
      <c r="B3088" s="3">
        <f>YEAR(Table1[[#This Row],[Order Date]])</f>
        <v>2015</v>
      </c>
      <c r="C3088" s="3">
        <f>MONTH(Table1[[#This Row],[Order Date]])</f>
        <v>9</v>
      </c>
      <c r="D3088" s="1" t="s">
        <v>217</v>
      </c>
      <c r="E3088" s="1" t="s">
        <v>149</v>
      </c>
      <c r="F3088" s="1" t="s">
        <v>11</v>
      </c>
      <c r="G3088" s="1" t="s">
        <v>16</v>
      </c>
      <c r="H3088" s="1" t="s">
        <v>1716</v>
      </c>
      <c r="I3088" s="2">
        <v>20.7</v>
      </c>
      <c r="J3088" s="3">
        <v>2</v>
      </c>
      <c r="K3088" s="2">
        <v>9.94</v>
      </c>
    </row>
    <row r="3089" spans="1:11" x14ac:dyDescent="0.2">
      <c r="A3089" s="5">
        <v>42259</v>
      </c>
      <c r="B3089" s="3">
        <f>YEAR(Table1[[#This Row],[Order Date]])</f>
        <v>2015</v>
      </c>
      <c r="C3089" s="3">
        <f>MONTH(Table1[[#This Row],[Order Date]])</f>
        <v>9</v>
      </c>
      <c r="D3089" s="1" t="s">
        <v>217</v>
      </c>
      <c r="E3089" s="1" t="s">
        <v>149</v>
      </c>
      <c r="F3089" s="1" t="s">
        <v>11</v>
      </c>
      <c r="G3089" s="1" t="s">
        <v>12</v>
      </c>
      <c r="H3089" s="1" t="s">
        <v>2240</v>
      </c>
      <c r="I3089" s="2">
        <v>28.9</v>
      </c>
      <c r="J3089" s="3">
        <v>5</v>
      </c>
      <c r="K3089" s="2">
        <v>14.16</v>
      </c>
    </row>
    <row r="3090" spans="1:11" x14ac:dyDescent="0.2">
      <c r="A3090" s="5">
        <v>42259</v>
      </c>
      <c r="B3090" s="3">
        <f>YEAR(Table1[[#This Row],[Order Date]])</f>
        <v>2015</v>
      </c>
      <c r="C3090" s="3">
        <f>MONTH(Table1[[#This Row],[Order Date]])</f>
        <v>9</v>
      </c>
      <c r="D3090" s="1" t="s">
        <v>217</v>
      </c>
      <c r="E3090" s="1" t="s">
        <v>149</v>
      </c>
      <c r="F3090" s="1" t="s">
        <v>11</v>
      </c>
      <c r="G3090" s="1" t="s">
        <v>63</v>
      </c>
      <c r="H3090" s="1" t="s">
        <v>98</v>
      </c>
      <c r="I3090" s="2">
        <v>27.18</v>
      </c>
      <c r="J3090" s="3">
        <v>1</v>
      </c>
      <c r="K3090" s="2">
        <v>12.77</v>
      </c>
    </row>
    <row r="3091" spans="1:11" x14ac:dyDescent="0.2">
      <c r="A3091" s="5">
        <v>42259</v>
      </c>
      <c r="B3091" s="3">
        <f>YEAR(Table1[[#This Row],[Order Date]])</f>
        <v>2015</v>
      </c>
      <c r="C3091" s="3">
        <f>MONTH(Table1[[#This Row],[Order Date]])</f>
        <v>9</v>
      </c>
      <c r="D3091" s="1" t="s">
        <v>1831</v>
      </c>
      <c r="E3091" s="1" t="s">
        <v>164</v>
      </c>
      <c r="F3091" s="1" t="s">
        <v>39</v>
      </c>
      <c r="G3091" s="1" t="s">
        <v>52</v>
      </c>
      <c r="H3091" s="1" t="s">
        <v>1243</v>
      </c>
      <c r="I3091" s="2">
        <v>21.98</v>
      </c>
      <c r="J3091" s="3">
        <v>2</v>
      </c>
      <c r="K3091" s="2">
        <v>8.57</v>
      </c>
    </row>
    <row r="3092" spans="1:11" x14ac:dyDescent="0.2">
      <c r="A3092" s="5">
        <v>42260</v>
      </c>
      <c r="B3092" s="3">
        <f>YEAR(Table1[[#This Row],[Order Date]])</f>
        <v>2015</v>
      </c>
      <c r="C3092" s="3">
        <f>MONTH(Table1[[#This Row],[Order Date]])</f>
        <v>9</v>
      </c>
      <c r="D3092" s="1" t="s">
        <v>1459</v>
      </c>
      <c r="E3092" s="1" t="s">
        <v>129</v>
      </c>
      <c r="F3092" s="1" t="s">
        <v>39</v>
      </c>
      <c r="G3092" s="1" t="s">
        <v>52</v>
      </c>
      <c r="H3092" s="1" t="s">
        <v>1008</v>
      </c>
      <c r="I3092" s="2">
        <v>199.96</v>
      </c>
      <c r="J3092" s="3">
        <v>4</v>
      </c>
      <c r="K3092" s="2">
        <v>16</v>
      </c>
    </row>
    <row r="3093" spans="1:11" x14ac:dyDescent="0.2">
      <c r="A3093" s="5">
        <v>42260</v>
      </c>
      <c r="B3093" s="3">
        <f>YEAR(Table1[[#This Row],[Order Date]])</f>
        <v>2015</v>
      </c>
      <c r="C3093" s="3">
        <f>MONTH(Table1[[#This Row],[Order Date]])</f>
        <v>9</v>
      </c>
      <c r="D3093" s="1" t="s">
        <v>1459</v>
      </c>
      <c r="E3093" s="1" t="s">
        <v>129</v>
      </c>
      <c r="F3093" s="1" t="s">
        <v>34</v>
      </c>
      <c r="G3093" s="1" t="s">
        <v>35</v>
      </c>
      <c r="H3093" s="1" t="s">
        <v>660</v>
      </c>
      <c r="I3093" s="2">
        <v>1516.2</v>
      </c>
      <c r="J3093" s="3">
        <v>7</v>
      </c>
      <c r="K3093" s="2">
        <v>394.21</v>
      </c>
    </row>
    <row r="3094" spans="1:11" x14ac:dyDescent="0.2">
      <c r="A3094" s="5">
        <v>42260</v>
      </c>
      <c r="B3094" s="3">
        <f>YEAR(Table1[[#This Row],[Order Date]])</f>
        <v>2015</v>
      </c>
      <c r="C3094" s="3">
        <f>MONTH(Table1[[#This Row],[Order Date]])</f>
        <v>9</v>
      </c>
      <c r="D3094" s="1" t="s">
        <v>592</v>
      </c>
      <c r="E3094" s="1" t="s">
        <v>23</v>
      </c>
      <c r="F3094" s="1" t="s">
        <v>11</v>
      </c>
      <c r="G3094" s="1" t="s">
        <v>20</v>
      </c>
      <c r="H3094" s="1" t="s">
        <v>467</v>
      </c>
      <c r="I3094" s="2">
        <v>2.41</v>
      </c>
      <c r="J3094" s="3">
        <v>1</v>
      </c>
      <c r="K3094" s="2">
        <v>-2.0099999999999998</v>
      </c>
    </row>
    <row r="3095" spans="1:11" x14ac:dyDescent="0.2">
      <c r="A3095" s="5">
        <v>42260</v>
      </c>
      <c r="B3095" s="3">
        <f>YEAR(Table1[[#This Row],[Order Date]])</f>
        <v>2015</v>
      </c>
      <c r="C3095" s="3">
        <f>MONTH(Table1[[#This Row],[Order Date]])</f>
        <v>9</v>
      </c>
      <c r="D3095" s="1" t="s">
        <v>2112</v>
      </c>
      <c r="E3095" s="1" t="s">
        <v>30</v>
      </c>
      <c r="F3095" s="1" t="s">
        <v>34</v>
      </c>
      <c r="G3095" s="1" t="s">
        <v>47</v>
      </c>
      <c r="H3095" s="1" t="s">
        <v>1775</v>
      </c>
      <c r="I3095" s="2">
        <v>129.93</v>
      </c>
      <c r="J3095" s="3">
        <v>3</v>
      </c>
      <c r="K3095" s="2">
        <v>12.99</v>
      </c>
    </row>
    <row r="3096" spans="1:11" x14ac:dyDescent="0.2">
      <c r="A3096" s="5">
        <v>42260</v>
      </c>
      <c r="B3096" s="3">
        <f>YEAR(Table1[[#This Row],[Order Date]])</f>
        <v>2015</v>
      </c>
      <c r="C3096" s="3">
        <f>MONTH(Table1[[#This Row],[Order Date]])</f>
        <v>9</v>
      </c>
      <c r="D3096" s="1" t="s">
        <v>2112</v>
      </c>
      <c r="E3096" s="1" t="s">
        <v>30</v>
      </c>
      <c r="F3096" s="1" t="s">
        <v>11</v>
      </c>
      <c r="G3096" s="1" t="s">
        <v>12</v>
      </c>
      <c r="H3096" s="1" t="s">
        <v>747</v>
      </c>
      <c r="I3096" s="2">
        <v>69.930000000000007</v>
      </c>
      <c r="J3096" s="3">
        <v>7</v>
      </c>
      <c r="K3096" s="2">
        <v>31.47</v>
      </c>
    </row>
    <row r="3097" spans="1:11" x14ac:dyDescent="0.2">
      <c r="A3097" s="5">
        <v>42260</v>
      </c>
      <c r="B3097" s="3">
        <f>YEAR(Table1[[#This Row],[Order Date]])</f>
        <v>2015</v>
      </c>
      <c r="C3097" s="3">
        <f>MONTH(Table1[[#This Row],[Order Date]])</f>
        <v>9</v>
      </c>
      <c r="D3097" s="1" t="s">
        <v>1005</v>
      </c>
      <c r="E3097" s="1" t="s">
        <v>15</v>
      </c>
      <c r="F3097" s="1" t="s">
        <v>11</v>
      </c>
      <c r="G3097" s="1" t="s">
        <v>63</v>
      </c>
      <c r="H3097" s="1" t="s">
        <v>64</v>
      </c>
      <c r="I3097" s="2">
        <v>7.82</v>
      </c>
      <c r="J3097" s="3">
        <v>1</v>
      </c>
      <c r="K3097" s="2">
        <v>2.93</v>
      </c>
    </row>
    <row r="3098" spans="1:11" x14ac:dyDescent="0.2">
      <c r="A3098" s="5">
        <v>42260</v>
      </c>
      <c r="B3098" s="3">
        <f>YEAR(Table1[[#This Row],[Order Date]])</f>
        <v>2015</v>
      </c>
      <c r="C3098" s="3">
        <f>MONTH(Table1[[#This Row],[Order Date]])</f>
        <v>9</v>
      </c>
      <c r="D3098" s="1" t="s">
        <v>1005</v>
      </c>
      <c r="E3098" s="1" t="s">
        <v>15</v>
      </c>
      <c r="F3098" s="1" t="s">
        <v>34</v>
      </c>
      <c r="G3098" s="1" t="s">
        <v>35</v>
      </c>
      <c r="H3098" s="1" t="s">
        <v>1066</v>
      </c>
      <c r="I3098" s="2">
        <v>170.07</v>
      </c>
      <c r="J3098" s="3">
        <v>4</v>
      </c>
      <c r="K3098" s="2">
        <v>-12.15</v>
      </c>
    </row>
    <row r="3099" spans="1:11" x14ac:dyDescent="0.2">
      <c r="A3099" s="5">
        <v>42260</v>
      </c>
      <c r="B3099" s="3">
        <f>YEAR(Table1[[#This Row],[Order Date]])</f>
        <v>2015</v>
      </c>
      <c r="C3099" s="3">
        <f>MONTH(Table1[[#This Row],[Order Date]])</f>
        <v>9</v>
      </c>
      <c r="D3099" s="1" t="s">
        <v>1528</v>
      </c>
      <c r="E3099" s="1" t="s">
        <v>245</v>
      </c>
      <c r="F3099" s="1" t="s">
        <v>11</v>
      </c>
      <c r="G3099" s="1" t="s">
        <v>20</v>
      </c>
      <c r="H3099" s="1" t="s">
        <v>2241</v>
      </c>
      <c r="I3099" s="2">
        <v>13.09</v>
      </c>
      <c r="J3099" s="3">
        <v>4</v>
      </c>
      <c r="K3099" s="2">
        <v>-10.039999999999999</v>
      </c>
    </row>
    <row r="3100" spans="1:11" x14ac:dyDescent="0.2">
      <c r="A3100" s="5">
        <v>42260</v>
      </c>
      <c r="B3100" s="3">
        <f>YEAR(Table1[[#This Row],[Order Date]])</f>
        <v>2015</v>
      </c>
      <c r="C3100" s="3">
        <f>MONTH(Table1[[#This Row],[Order Date]])</f>
        <v>9</v>
      </c>
      <c r="D3100" s="1" t="s">
        <v>2242</v>
      </c>
      <c r="E3100" s="1" t="s">
        <v>27</v>
      </c>
      <c r="F3100" s="1" t="s">
        <v>34</v>
      </c>
      <c r="G3100" s="1" t="s">
        <v>47</v>
      </c>
      <c r="H3100" s="1" t="s">
        <v>2015</v>
      </c>
      <c r="I3100" s="2">
        <v>131.88</v>
      </c>
      <c r="J3100" s="3">
        <v>7</v>
      </c>
      <c r="K3100" s="2">
        <v>55.39</v>
      </c>
    </row>
    <row r="3101" spans="1:11" x14ac:dyDescent="0.2">
      <c r="A3101" s="5">
        <v>42260</v>
      </c>
      <c r="B3101" s="3">
        <f>YEAR(Table1[[#This Row],[Order Date]])</f>
        <v>2015</v>
      </c>
      <c r="C3101" s="3">
        <f>MONTH(Table1[[#This Row],[Order Date]])</f>
        <v>9</v>
      </c>
      <c r="D3101" s="1" t="s">
        <v>2242</v>
      </c>
      <c r="E3101" s="1" t="s">
        <v>27</v>
      </c>
      <c r="F3101" s="1" t="s">
        <v>11</v>
      </c>
      <c r="G3101" s="1" t="s">
        <v>20</v>
      </c>
      <c r="H3101" s="1" t="s">
        <v>579</v>
      </c>
      <c r="I3101" s="2">
        <v>25.03</v>
      </c>
      <c r="J3101" s="3">
        <v>3</v>
      </c>
      <c r="K3101" s="2">
        <v>7.82</v>
      </c>
    </row>
    <row r="3102" spans="1:11" x14ac:dyDescent="0.2">
      <c r="A3102" s="5">
        <v>42260</v>
      </c>
      <c r="B3102" s="3">
        <f>YEAR(Table1[[#This Row],[Order Date]])</f>
        <v>2015</v>
      </c>
      <c r="C3102" s="3">
        <f>MONTH(Table1[[#This Row],[Order Date]])</f>
        <v>9</v>
      </c>
      <c r="D3102" s="1" t="s">
        <v>2242</v>
      </c>
      <c r="E3102" s="1" t="s">
        <v>27</v>
      </c>
      <c r="F3102" s="1" t="s">
        <v>34</v>
      </c>
      <c r="G3102" s="1" t="s">
        <v>35</v>
      </c>
      <c r="H3102" s="1" t="s">
        <v>918</v>
      </c>
      <c r="I3102" s="2">
        <v>717.72</v>
      </c>
      <c r="J3102" s="3">
        <v>3</v>
      </c>
      <c r="K3102" s="2">
        <v>71.77</v>
      </c>
    </row>
    <row r="3103" spans="1:11" x14ac:dyDescent="0.2">
      <c r="A3103" s="5">
        <v>42260</v>
      </c>
      <c r="B3103" s="3">
        <f>YEAR(Table1[[#This Row],[Order Date]])</f>
        <v>2015</v>
      </c>
      <c r="C3103" s="3">
        <f>MONTH(Table1[[#This Row],[Order Date]])</f>
        <v>9</v>
      </c>
      <c r="D3103" s="1" t="s">
        <v>2242</v>
      </c>
      <c r="E3103" s="1" t="s">
        <v>27</v>
      </c>
      <c r="F3103" s="1" t="s">
        <v>34</v>
      </c>
      <c r="G3103" s="1" t="s">
        <v>47</v>
      </c>
      <c r="H3103" s="1" t="s">
        <v>1639</v>
      </c>
      <c r="I3103" s="2">
        <v>207.35</v>
      </c>
      <c r="J3103" s="3">
        <v>5</v>
      </c>
      <c r="K3103" s="2">
        <v>24.88</v>
      </c>
    </row>
    <row r="3104" spans="1:11" x14ac:dyDescent="0.2">
      <c r="A3104" s="5">
        <v>42260</v>
      </c>
      <c r="B3104" s="3">
        <f>YEAR(Table1[[#This Row],[Order Date]])</f>
        <v>2015</v>
      </c>
      <c r="C3104" s="3">
        <f>MONTH(Table1[[#This Row],[Order Date]])</f>
        <v>9</v>
      </c>
      <c r="D3104" s="1" t="s">
        <v>2242</v>
      </c>
      <c r="E3104" s="1" t="s">
        <v>27</v>
      </c>
      <c r="F3104" s="1" t="s">
        <v>34</v>
      </c>
      <c r="G3104" s="1" t="s">
        <v>47</v>
      </c>
      <c r="H3104" s="1" t="s">
        <v>1020</v>
      </c>
      <c r="I3104" s="2">
        <v>44.67</v>
      </c>
      <c r="J3104" s="3">
        <v>3</v>
      </c>
      <c r="K3104" s="2">
        <v>12.06</v>
      </c>
    </row>
    <row r="3105" spans="1:11" x14ac:dyDescent="0.2">
      <c r="A3105" s="5">
        <v>42260</v>
      </c>
      <c r="B3105" s="3">
        <f>YEAR(Table1[[#This Row],[Order Date]])</f>
        <v>2015</v>
      </c>
      <c r="C3105" s="3">
        <f>MONTH(Table1[[#This Row],[Order Date]])</f>
        <v>9</v>
      </c>
      <c r="D3105" s="1" t="s">
        <v>2242</v>
      </c>
      <c r="E3105" s="1" t="s">
        <v>27</v>
      </c>
      <c r="F3105" s="1" t="s">
        <v>11</v>
      </c>
      <c r="G3105" s="1" t="s">
        <v>12</v>
      </c>
      <c r="H3105" s="1" t="s">
        <v>2243</v>
      </c>
      <c r="I3105" s="2">
        <v>209.7</v>
      </c>
      <c r="J3105" s="3">
        <v>2</v>
      </c>
      <c r="K3105" s="2">
        <v>100.66</v>
      </c>
    </row>
    <row r="3106" spans="1:11" x14ac:dyDescent="0.2">
      <c r="A3106" s="5">
        <v>42261</v>
      </c>
      <c r="B3106" s="3">
        <f>YEAR(Table1[[#This Row],[Order Date]])</f>
        <v>2015</v>
      </c>
      <c r="C3106" s="3">
        <f>MONTH(Table1[[#This Row],[Order Date]])</f>
        <v>9</v>
      </c>
      <c r="D3106" s="1" t="s">
        <v>383</v>
      </c>
      <c r="E3106" s="1" t="s">
        <v>296</v>
      </c>
      <c r="F3106" s="1" t="s">
        <v>34</v>
      </c>
      <c r="G3106" s="1" t="s">
        <v>145</v>
      </c>
      <c r="H3106" s="1" t="s">
        <v>1496</v>
      </c>
      <c r="I3106" s="2">
        <v>912.75</v>
      </c>
      <c r="J3106" s="3">
        <v>5</v>
      </c>
      <c r="K3106" s="2">
        <v>118.66</v>
      </c>
    </row>
    <row r="3107" spans="1:11" x14ac:dyDescent="0.2">
      <c r="A3107" s="5">
        <v>42261</v>
      </c>
      <c r="B3107" s="3">
        <f>YEAR(Table1[[#This Row],[Order Date]])</f>
        <v>2015</v>
      </c>
      <c r="C3107" s="3">
        <f>MONTH(Table1[[#This Row],[Order Date]])</f>
        <v>9</v>
      </c>
      <c r="D3107" s="1" t="s">
        <v>1249</v>
      </c>
      <c r="E3107" s="1" t="s">
        <v>27</v>
      </c>
      <c r="F3107" s="1" t="s">
        <v>34</v>
      </c>
      <c r="G3107" s="1" t="s">
        <v>145</v>
      </c>
      <c r="H3107" s="1" t="s">
        <v>728</v>
      </c>
      <c r="I3107" s="2">
        <v>170.14</v>
      </c>
      <c r="J3107" s="3">
        <v>3</v>
      </c>
      <c r="K3107" s="2">
        <v>-8.51</v>
      </c>
    </row>
    <row r="3108" spans="1:11" x14ac:dyDescent="0.2">
      <c r="A3108" s="5">
        <v>42261</v>
      </c>
      <c r="B3108" s="3">
        <f>YEAR(Table1[[#This Row],[Order Date]])</f>
        <v>2015</v>
      </c>
      <c r="C3108" s="3">
        <f>MONTH(Table1[[#This Row],[Order Date]])</f>
        <v>9</v>
      </c>
      <c r="D3108" s="1" t="s">
        <v>1948</v>
      </c>
      <c r="E3108" s="1" t="s">
        <v>70</v>
      </c>
      <c r="F3108" s="1" t="s">
        <v>11</v>
      </c>
      <c r="G3108" s="1" t="s">
        <v>18</v>
      </c>
      <c r="H3108" s="1" t="s">
        <v>729</v>
      </c>
      <c r="I3108" s="2">
        <v>269.49</v>
      </c>
      <c r="J3108" s="3">
        <v>3</v>
      </c>
      <c r="K3108" s="2">
        <v>5.39</v>
      </c>
    </row>
    <row r="3109" spans="1:11" x14ac:dyDescent="0.2">
      <c r="A3109" s="5">
        <v>42261</v>
      </c>
      <c r="B3109" s="3">
        <f>YEAR(Table1[[#This Row],[Order Date]])</f>
        <v>2015</v>
      </c>
      <c r="C3109" s="3">
        <f>MONTH(Table1[[#This Row],[Order Date]])</f>
        <v>9</v>
      </c>
      <c r="D3109" s="1" t="s">
        <v>366</v>
      </c>
      <c r="E3109" s="1" t="s">
        <v>149</v>
      </c>
      <c r="F3109" s="1" t="s">
        <v>11</v>
      </c>
      <c r="G3109" s="1" t="s">
        <v>18</v>
      </c>
      <c r="H3109" s="1" t="s">
        <v>374</v>
      </c>
      <c r="I3109" s="2">
        <v>991.2</v>
      </c>
      <c r="J3109" s="3">
        <v>6</v>
      </c>
      <c r="K3109" s="2">
        <v>257.70999999999998</v>
      </c>
    </row>
    <row r="3110" spans="1:11" x14ac:dyDescent="0.2">
      <c r="A3110" s="5">
        <v>42261</v>
      </c>
      <c r="B3110" s="3">
        <f>YEAR(Table1[[#This Row],[Order Date]])</f>
        <v>2015</v>
      </c>
      <c r="C3110" s="3">
        <f>MONTH(Table1[[#This Row],[Order Date]])</f>
        <v>9</v>
      </c>
      <c r="D3110" s="1" t="s">
        <v>366</v>
      </c>
      <c r="E3110" s="1" t="s">
        <v>149</v>
      </c>
      <c r="F3110" s="1" t="s">
        <v>39</v>
      </c>
      <c r="G3110" s="1" t="s">
        <v>603</v>
      </c>
      <c r="H3110" s="1" t="s">
        <v>1089</v>
      </c>
      <c r="I3110" s="2">
        <v>879.98</v>
      </c>
      <c r="J3110" s="3">
        <v>2</v>
      </c>
      <c r="K3110" s="2">
        <v>329.99</v>
      </c>
    </row>
    <row r="3111" spans="1:11" x14ac:dyDescent="0.2">
      <c r="A3111" s="5">
        <v>42261</v>
      </c>
      <c r="B3111" s="3">
        <f>YEAR(Table1[[#This Row],[Order Date]])</f>
        <v>2015</v>
      </c>
      <c r="C3111" s="3">
        <f>MONTH(Table1[[#This Row],[Order Date]])</f>
        <v>9</v>
      </c>
      <c r="D3111" s="1" t="s">
        <v>366</v>
      </c>
      <c r="E3111" s="1" t="s">
        <v>149</v>
      </c>
      <c r="F3111" s="1" t="s">
        <v>11</v>
      </c>
      <c r="G3111" s="1" t="s">
        <v>20</v>
      </c>
      <c r="H3111" s="1" t="s">
        <v>205</v>
      </c>
      <c r="I3111" s="2">
        <v>12.96</v>
      </c>
      <c r="J3111" s="3">
        <v>9</v>
      </c>
      <c r="K3111" s="2">
        <v>4.54</v>
      </c>
    </row>
    <row r="3112" spans="1:11" x14ac:dyDescent="0.2">
      <c r="A3112" s="5">
        <v>42261</v>
      </c>
      <c r="B3112" s="3">
        <f>YEAR(Table1[[#This Row],[Order Date]])</f>
        <v>2015</v>
      </c>
      <c r="C3112" s="3">
        <f>MONTH(Table1[[#This Row],[Order Date]])</f>
        <v>9</v>
      </c>
      <c r="D3112" s="1" t="s">
        <v>2174</v>
      </c>
      <c r="E3112" s="1" t="s">
        <v>395</v>
      </c>
      <c r="F3112" s="1" t="s">
        <v>11</v>
      </c>
      <c r="G3112" s="1" t="s">
        <v>20</v>
      </c>
      <c r="H3112" s="1" t="s">
        <v>1280</v>
      </c>
      <c r="I3112" s="2">
        <v>25.9</v>
      </c>
      <c r="J3112" s="3">
        <v>5</v>
      </c>
      <c r="K3112" s="2">
        <v>12.69</v>
      </c>
    </row>
    <row r="3113" spans="1:11" x14ac:dyDescent="0.2">
      <c r="A3113" s="5">
        <v>42262</v>
      </c>
      <c r="B3113" s="3">
        <f>YEAR(Table1[[#This Row],[Order Date]])</f>
        <v>2015</v>
      </c>
      <c r="C3113" s="3">
        <f>MONTH(Table1[[#This Row],[Order Date]])</f>
        <v>9</v>
      </c>
      <c r="D3113" s="1" t="s">
        <v>1696</v>
      </c>
      <c r="E3113" s="1" t="s">
        <v>123</v>
      </c>
      <c r="F3113" s="1" t="s">
        <v>11</v>
      </c>
      <c r="G3113" s="1" t="s">
        <v>12</v>
      </c>
      <c r="H3113" s="1" t="s">
        <v>1096</v>
      </c>
      <c r="I3113" s="2">
        <v>15.55</v>
      </c>
      <c r="J3113" s="3">
        <v>3</v>
      </c>
      <c r="K3113" s="2">
        <v>5.44</v>
      </c>
    </row>
    <row r="3114" spans="1:11" x14ac:dyDescent="0.2">
      <c r="A3114" s="5">
        <v>42262</v>
      </c>
      <c r="B3114" s="3">
        <f>YEAR(Table1[[#This Row],[Order Date]])</f>
        <v>2015</v>
      </c>
      <c r="C3114" s="3">
        <f>MONTH(Table1[[#This Row],[Order Date]])</f>
        <v>9</v>
      </c>
      <c r="D3114" s="1" t="s">
        <v>1696</v>
      </c>
      <c r="E3114" s="1" t="s">
        <v>123</v>
      </c>
      <c r="F3114" s="1" t="s">
        <v>34</v>
      </c>
      <c r="G3114" s="1" t="s">
        <v>47</v>
      </c>
      <c r="H3114" s="1" t="s">
        <v>117</v>
      </c>
      <c r="I3114" s="2">
        <v>15.71</v>
      </c>
      <c r="J3114" s="3">
        <v>4</v>
      </c>
      <c r="K3114" s="2">
        <v>2.5499999999999998</v>
      </c>
    </row>
    <row r="3115" spans="1:11" x14ac:dyDescent="0.2">
      <c r="A3115" s="5">
        <v>42262</v>
      </c>
      <c r="B3115" s="3">
        <f>YEAR(Table1[[#This Row],[Order Date]])</f>
        <v>2015</v>
      </c>
      <c r="C3115" s="3">
        <f>MONTH(Table1[[#This Row],[Order Date]])</f>
        <v>9</v>
      </c>
      <c r="D3115" s="1" t="s">
        <v>1696</v>
      </c>
      <c r="E3115" s="1" t="s">
        <v>123</v>
      </c>
      <c r="F3115" s="1" t="s">
        <v>11</v>
      </c>
      <c r="G3115" s="1" t="s">
        <v>18</v>
      </c>
      <c r="H3115" s="1" t="s">
        <v>1331</v>
      </c>
      <c r="I3115" s="2">
        <v>24.67</v>
      </c>
      <c r="J3115" s="3">
        <v>2</v>
      </c>
      <c r="K3115" s="2">
        <v>2.16</v>
      </c>
    </row>
    <row r="3116" spans="1:11" x14ac:dyDescent="0.2">
      <c r="A3116" s="5">
        <v>42262</v>
      </c>
      <c r="B3116" s="3">
        <f>YEAR(Table1[[#This Row],[Order Date]])</f>
        <v>2015</v>
      </c>
      <c r="C3116" s="3">
        <f>MONTH(Table1[[#This Row],[Order Date]])</f>
        <v>9</v>
      </c>
      <c r="D3116" s="1" t="s">
        <v>1696</v>
      </c>
      <c r="E3116" s="1" t="s">
        <v>123</v>
      </c>
      <c r="F3116" s="1" t="s">
        <v>34</v>
      </c>
      <c r="G3116" s="1" t="s">
        <v>47</v>
      </c>
      <c r="H3116" s="1" t="s">
        <v>2040</v>
      </c>
      <c r="I3116" s="2">
        <v>55.97</v>
      </c>
      <c r="J3116" s="3">
        <v>1</v>
      </c>
      <c r="K3116" s="2">
        <v>-2.1</v>
      </c>
    </row>
    <row r="3117" spans="1:11" x14ac:dyDescent="0.2">
      <c r="A3117" s="5">
        <v>42262</v>
      </c>
      <c r="B3117" s="3">
        <f>YEAR(Table1[[#This Row],[Order Date]])</f>
        <v>2015</v>
      </c>
      <c r="C3117" s="3">
        <f>MONTH(Table1[[#This Row],[Order Date]])</f>
        <v>9</v>
      </c>
      <c r="D3117" s="1" t="s">
        <v>630</v>
      </c>
      <c r="E3117" s="1" t="s">
        <v>129</v>
      </c>
      <c r="F3117" s="1" t="s">
        <v>11</v>
      </c>
      <c r="G3117" s="1" t="s">
        <v>18</v>
      </c>
      <c r="H3117" s="1" t="s">
        <v>68</v>
      </c>
      <c r="I3117" s="2">
        <v>190.86</v>
      </c>
      <c r="J3117" s="3">
        <v>2</v>
      </c>
      <c r="K3117" s="2">
        <v>11.45</v>
      </c>
    </row>
    <row r="3118" spans="1:11" x14ac:dyDescent="0.2">
      <c r="A3118" s="5">
        <v>42262</v>
      </c>
      <c r="B3118" s="3">
        <f>YEAR(Table1[[#This Row],[Order Date]])</f>
        <v>2015</v>
      </c>
      <c r="C3118" s="3">
        <f>MONTH(Table1[[#This Row],[Order Date]])</f>
        <v>9</v>
      </c>
      <c r="D3118" s="1" t="s">
        <v>630</v>
      </c>
      <c r="E3118" s="1" t="s">
        <v>129</v>
      </c>
      <c r="F3118" s="1" t="s">
        <v>11</v>
      </c>
      <c r="G3118" s="1" t="s">
        <v>24</v>
      </c>
      <c r="H3118" s="1" t="s">
        <v>2233</v>
      </c>
      <c r="I3118" s="2">
        <v>24.32</v>
      </c>
      <c r="J3118" s="3">
        <v>8</v>
      </c>
      <c r="K3118" s="2">
        <v>8.27</v>
      </c>
    </row>
    <row r="3119" spans="1:11" x14ac:dyDescent="0.2">
      <c r="A3119" s="5">
        <v>42262</v>
      </c>
      <c r="B3119" s="3">
        <f>YEAR(Table1[[#This Row],[Order Date]])</f>
        <v>2015</v>
      </c>
      <c r="C3119" s="3">
        <f>MONTH(Table1[[#This Row],[Order Date]])</f>
        <v>9</v>
      </c>
      <c r="D3119" s="1" t="s">
        <v>2244</v>
      </c>
      <c r="E3119" s="1" t="s">
        <v>149</v>
      </c>
      <c r="F3119" s="1" t="s">
        <v>11</v>
      </c>
      <c r="G3119" s="1" t="s">
        <v>20</v>
      </c>
      <c r="H3119" s="1" t="s">
        <v>2075</v>
      </c>
      <c r="I3119" s="2">
        <v>79.87</v>
      </c>
      <c r="J3119" s="3">
        <v>3</v>
      </c>
      <c r="K3119" s="2">
        <v>29.95</v>
      </c>
    </row>
    <row r="3120" spans="1:11" x14ac:dyDescent="0.2">
      <c r="A3120" s="5">
        <v>42262</v>
      </c>
      <c r="B3120" s="3">
        <f>YEAR(Table1[[#This Row],[Order Date]])</f>
        <v>2015</v>
      </c>
      <c r="C3120" s="3">
        <f>MONTH(Table1[[#This Row],[Order Date]])</f>
        <v>9</v>
      </c>
      <c r="D3120" s="1" t="s">
        <v>2244</v>
      </c>
      <c r="E3120" s="1" t="s">
        <v>149</v>
      </c>
      <c r="F3120" s="1" t="s">
        <v>34</v>
      </c>
      <c r="G3120" s="1" t="s">
        <v>74</v>
      </c>
      <c r="H3120" s="1" t="s">
        <v>2161</v>
      </c>
      <c r="I3120" s="2">
        <v>46.38</v>
      </c>
      <c r="J3120" s="3">
        <v>1</v>
      </c>
      <c r="K3120" s="2">
        <v>1.1599999999999999</v>
      </c>
    </row>
    <row r="3121" spans="1:11" x14ac:dyDescent="0.2">
      <c r="A3121" s="5">
        <v>42262</v>
      </c>
      <c r="B3121" s="3">
        <f>YEAR(Table1[[#This Row],[Order Date]])</f>
        <v>2015</v>
      </c>
      <c r="C3121" s="3">
        <f>MONTH(Table1[[#This Row],[Order Date]])</f>
        <v>9</v>
      </c>
      <c r="D3121" s="1" t="s">
        <v>2244</v>
      </c>
      <c r="E3121" s="1" t="s">
        <v>149</v>
      </c>
      <c r="F3121" s="1" t="s">
        <v>11</v>
      </c>
      <c r="G3121" s="1" t="s">
        <v>12</v>
      </c>
      <c r="H3121" s="1" t="s">
        <v>328</v>
      </c>
      <c r="I3121" s="2">
        <v>12.96</v>
      </c>
      <c r="J3121" s="3">
        <v>2</v>
      </c>
      <c r="K3121" s="2">
        <v>6.22</v>
      </c>
    </row>
    <row r="3122" spans="1:11" x14ac:dyDescent="0.2">
      <c r="A3122" s="5">
        <v>42262</v>
      </c>
      <c r="B3122" s="3">
        <f>YEAR(Table1[[#This Row],[Order Date]])</f>
        <v>2015</v>
      </c>
      <c r="C3122" s="3">
        <f>MONTH(Table1[[#This Row],[Order Date]])</f>
        <v>9</v>
      </c>
      <c r="D3122" s="1" t="s">
        <v>848</v>
      </c>
      <c r="E3122" s="1" t="s">
        <v>488</v>
      </c>
      <c r="F3122" s="1" t="s">
        <v>34</v>
      </c>
      <c r="G3122" s="1" t="s">
        <v>145</v>
      </c>
      <c r="H3122" s="1" t="s">
        <v>1189</v>
      </c>
      <c r="I3122" s="2">
        <v>801.96</v>
      </c>
      <c r="J3122" s="3">
        <v>2</v>
      </c>
      <c r="K3122" s="2">
        <v>200.49</v>
      </c>
    </row>
    <row r="3123" spans="1:11" x14ac:dyDescent="0.2">
      <c r="A3123" s="5">
        <v>42262</v>
      </c>
      <c r="B3123" s="3">
        <f>YEAR(Table1[[#This Row],[Order Date]])</f>
        <v>2015</v>
      </c>
      <c r="C3123" s="3">
        <f>MONTH(Table1[[#This Row],[Order Date]])</f>
        <v>9</v>
      </c>
      <c r="D3123" s="1" t="s">
        <v>848</v>
      </c>
      <c r="E3123" s="1" t="s">
        <v>488</v>
      </c>
      <c r="F3123" s="1" t="s">
        <v>39</v>
      </c>
      <c r="G3123" s="1" t="s">
        <v>40</v>
      </c>
      <c r="H3123" s="1" t="s">
        <v>2245</v>
      </c>
      <c r="I3123" s="2">
        <v>59.97</v>
      </c>
      <c r="J3123" s="3">
        <v>3</v>
      </c>
      <c r="K3123" s="2">
        <v>0</v>
      </c>
    </row>
    <row r="3124" spans="1:11" x14ac:dyDescent="0.2">
      <c r="A3124" s="5">
        <v>42262</v>
      </c>
      <c r="B3124" s="3">
        <f>YEAR(Table1[[#This Row],[Order Date]])</f>
        <v>2015</v>
      </c>
      <c r="C3124" s="3">
        <f>MONTH(Table1[[#This Row],[Order Date]])</f>
        <v>9</v>
      </c>
      <c r="D3124" s="1" t="s">
        <v>848</v>
      </c>
      <c r="E3124" s="1" t="s">
        <v>488</v>
      </c>
      <c r="F3124" s="1" t="s">
        <v>34</v>
      </c>
      <c r="G3124" s="1" t="s">
        <v>35</v>
      </c>
      <c r="H3124" s="1" t="s">
        <v>2159</v>
      </c>
      <c r="I3124" s="2">
        <v>1056.8599999999999</v>
      </c>
      <c r="J3124" s="3">
        <v>7</v>
      </c>
      <c r="K3124" s="2">
        <v>306.49</v>
      </c>
    </row>
    <row r="3125" spans="1:11" x14ac:dyDescent="0.2">
      <c r="A3125" s="5">
        <v>42262</v>
      </c>
      <c r="B3125" s="3">
        <f>YEAR(Table1[[#This Row],[Order Date]])</f>
        <v>2015</v>
      </c>
      <c r="C3125" s="3">
        <f>MONTH(Table1[[#This Row],[Order Date]])</f>
        <v>9</v>
      </c>
      <c r="D3125" s="1" t="s">
        <v>2246</v>
      </c>
      <c r="E3125" s="1" t="s">
        <v>23</v>
      </c>
      <c r="F3125" s="1" t="s">
        <v>11</v>
      </c>
      <c r="G3125" s="1" t="s">
        <v>20</v>
      </c>
      <c r="H3125" s="1" t="s">
        <v>929</v>
      </c>
      <c r="I3125" s="2">
        <v>3.58</v>
      </c>
      <c r="J3125" s="3">
        <v>4</v>
      </c>
      <c r="K3125" s="2">
        <v>-2.86</v>
      </c>
    </row>
    <row r="3126" spans="1:11" x14ac:dyDescent="0.2">
      <c r="A3126" s="5">
        <v>42262</v>
      </c>
      <c r="B3126" s="3">
        <f>YEAR(Table1[[#This Row],[Order Date]])</f>
        <v>2015</v>
      </c>
      <c r="C3126" s="3">
        <f>MONTH(Table1[[#This Row],[Order Date]])</f>
        <v>9</v>
      </c>
      <c r="D3126" s="1" t="s">
        <v>2246</v>
      </c>
      <c r="E3126" s="1" t="s">
        <v>23</v>
      </c>
      <c r="F3126" s="1" t="s">
        <v>11</v>
      </c>
      <c r="G3126" s="1" t="s">
        <v>18</v>
      </c>
      <c r="H3126" s="1" t="s">
        <v>908</v>
      </c>
      <c r="I3126" s="2">
        <v>147.18</v>
      </c>
      <c r="J3126" s="3">
        <v>2</v>
      </c>
      <c r="K3126" s="2">
        <v>-29.44</v>
      </c>
    </row>
    <row r="3127" spans="1:11" x14ac:dyDescent="0.2">
      <c r="A3127" s="5">
        <v>42263</v>
      </c>
      <c r="B3127" s="3">
        <f>YEAR(Table1[[#This Row],[Order Date]])</f>
        <v>2015</v>
      </c>
      <c r="C3127" s="3">
        <f>MONTH(Table1[[#This Row],[Order Date]])</f>
        <v>9</v>
      </c>
      <c r="D3127" s="1" t="s">
        <v>156</v>
      </c>
      <c r="E3127" s="1" t="s">
        <v>55</v>
      </c>
      <c r="F3127" s="1" t="s">
        <v>11</v>
      </c>
      <c r="G3127" s="1" t="s">
        <v>63</v>
      </c>
      <c r="H3127" s="1" t="s">
        <v>64</v>
      </c>
      <c r="I3127" s="2">
        <v>31.12</v>
      </c>
      <c r="J3127" s="3">
        <v>4</v>
      </c>
      <c r="K3127" s="2">
        <v>14.63</v>
      </c>
    </row>
    <row r="3128" spans="1:11" x14ac:dyDescent="0.2">
      <c r="A3128" s="5">
        <v>42264</v>
      </c>
      <c r="B3128" s="3">
        <f>YEAR(Table1[[#This Row],[Order Date]])</f>
        <v>2015</v>
      </c>
      <c r="C3128" s="3">
        <f>MONTH(Table1[[#This Row],[Order Date]])</f>
        <v>9</v>
      </c>
      <c r="D3128" s="1" t="s">
        <v>1477</v>
      </c>
      <c r="E3128" s="1" t="s">
        <v>23</v>
      </c>
      <c r="F3128" s="1" t="s">
        <v>34</v>
      </c>
      <c r="G3128" s="1" t="s">
        <v>74</v>
      </c>
      <c r="H3128" s="1" t="s">
        <v>2247</v>
      </c>
      <c r="I3128" s="2">
        <v>3083.43</v>
      </c>
      <c r="J3128" s="3">
        <v>7</v>
      </c>
      <c r="K3128" s="2">
        <v>-1665.05</v>
      </c>
    </row>
    <row r="3129" spans="1:11" x14ac:dyDescent="0.2">
      <c r="A3129" s="5">
        <v>42264</v>
      </c>
      <c r="B3129" s="3">
        <f>YEAR(Table1[[#This Row],[Order Date]])</f>
        <v>2015</v>
      </c>
      <c r="C3129" s="3">
        <f>MONTH(Table1[[#This Row],[Order Date]])</f>
        <v>9</v>
      </c>
      <c r="D3129" s="1" t="s">
        <v>1477</v>
      </c>
      <c r="E3129" s="1" t="s">
        <v>23</v>
      </c>
      <c r="F3129" s="1" t="s">
        <v>11</v>
      </c>
      <c r="G3129" s="1" t="s">
        <v>20</v>
      </c>
      <c r="H3129" s="1" t="s">
        <v>1228</v>
      </c>
      <c r="I3129" s="2">
        <v>9.6199999999999992</v>
      </c>
      <c r="J3129" s="3">
        <v>2</v>
      </c>
      <c r="K3129" s="2">
        <v>-7.05</v>
      </c>
    </row>
    <row r="3130" spans="1:11" x14ac:dyDescent="0.2">
      <c r="A3130" s="5">
        <v>42264</v>
      </c>
      <c r="B3130" s="3">
        <f>YEAR(Table1[[#This Row],[Order Date]])</f>
        <v>2015</v>
      </c>
      <c r="C3130" s="3">
        <f>MONTH(Table1[[#This Row],[Order Date]])</f>
        <v>9</v>
      </c>
      <c r="D3130" s="1" t="s">
        <v>1477</v>
      </c>
      <c r="E3130" s="1" t="s">
        <v>23</v>
      </c>
      <c r="F3130" s="1" t="s">
        <v>34</v>
      </c>
      <c r="G3130" s="1" t="s">
        <v>47</v>
      </c>
      <c r="H3130" s="1" t="s">
        <v>2153</v>
      </c>
      <c r="I3130" s="2">
        <v>124.2</v>
      </c>
      <c r="J3130" s="3">
        <v>3</v>
      </c>
      <c r="K3130" s="2">
        <v>15.53</v>
      </c>
    </row>
    <row r="3131" spans="1:11" x14ac:dyDescent="0.2">
      <c r="A3131" s="5">
        <v>42264</v>
      </c>
      <c r="B3131" s="3">
        <f>YEAR(Table1[[#This Row],[Order Date]])</f>
        <v>2015</v>
      </c>
      <c r="C3131" s="3">
        <f>MONTH(Table1[[#This Row],[Order Date]])</f>
        <v>9</v>
      </c>
      <c r="D3131" s="1" t="s">
        <v>1477</v>
      </c>
      <c r="E3131" s="1" t="s">
        <v>23</v>
      </c>
      <c r="F3131" s="1" t="s">
        <v>11</v>
      </c>
      <c r="G3131" s="1" t="s">
        <v>63</v>
      </c>
      <c r="H3131" s="1" t="s">
        <v>396</v>
      </c>
      <c r="I3131" s="2">
        <v>3.26</v>
      </c>
      <c r="J3131" s="3">
        <v>2</v>
      </c>
      <c r="K3131" s="2">
        <v>1.1000000000000001</v>
      </c>
    </row>
    <row r="3132" spans="1:11" x14ac:dyDescent="0.2">
      <c r="A3132" s="5">
        <v>42264</v>
      </c>
      <c r="B3132" s="3">
        <f>YEAR(Table1[[#This Row],[Order Date]])</f>
        <v>2015</v>
      </c>
      <c r="C3132" s="3">
        <f>MONTH(Table1[[#This Row],[Order Date]])</f>
        <v>9</v>
      </c>
      <c r="D3132" s="1" t="s">
        <v>1477</v>
      </c>
      <c r="E3132" s="1" t="s">
        <v>23</v>
      </c>
      <c r="F3132" s="1" t="s">
        <v>11</v>
      </c>
      <c r="G3132" s="1" t="s">
        <v>24</v>
      </c>
      <c r="H3132" s="1" t="s">
        <v>1201</v>
      </c>
      <c r="I3132" s="2">
        <v>86.3</v>
      </c>
      <c r="J3132" s="3">
        <v>6</v>
      </c>
      <c r="K3132" s="2">
        <v>9.7100000000000009</v>
      </c>
    </row>
    <row r="3133" spans="1:11" x14ac:dyDescent="0.2">
      <c r="A3133" s="5">
        <v>42264</v>
      </c>
      <c r="B3133" s="3">
        <f>YEAR(Table1[[#This Row],[Order Date]])</f>
        <v>2015</v>
      </c>
      <c r="C3133" s="3">
        <f>MONTH(Table1[[#This Row],[Order Date]])</f>
        <v>9</v>
      </c>
      <c r="D3133" s="1" t="s">
        <v>1477</v>
      </c>
      <c r="E3133" s="1" t="s">
        <v>23</v>
      </c>
      <c r="F3133" s="1" t="s">
        <v>11</v>
      </c>
      <c r="G3133" s="1" t="s">
        <v>20</v>
      </c>
      <c r="H3133" s="1" t="s">
        <v>575</v>
      </c>
      <c r="I3133" s="2">
        <v>6.86</v>
      </c>
      <c r="J3133" s="3">
        <v>6</v>
      </c>
      <c r="K3133" s="2">
        <v>-5.72</v>
      </c>
    </row>
    <row r="3134" spans="1:11" x14ac:dyDescent="0.2">
      <c r="A3134" s="5">
        <v>42264</v>
      </c>
      <c r="B3134" s="3">
        <f>YEAR(Table1[[#This Row],[Order Date]])</f>
        <v>2015</v>
      </c>
      <c r="C3134" s="3">
        <f>MONTH(Table1[[#This Row],[Order Date]])</f>
        <v>9</v>
      </c>
      <c r="D3134" s="1" t="s">
        <v>1477</v>
      </c>
      <c r="E3134" s="1" t="s">
        <v>23</v>
      </c>
      <c r="F3134" s="1" t="s">
        <v>11</v>
      </c>
      <c r="G3134" s="1" t="s">
        <v>24</v>
      </c>
      <c r="H3134" s="1" t="s">
        <v>1530</v>
      </c>
      <c r="I3134" s="2">
        <v>15.76</v>
      </c>
      <c r="J3134" s="3">
        <v>2</v>
      </c>
      <c r="K3134" s="2">
        <v>3.55</v>
      </c>
    </row>
    <row r="3135" spans="1:11" x14ac:dyDescent="0.2">
      <c r="A3135" s="5">
        <v>42264</v>
      </c>
      <c r="B3135" s="3">
        <f>YEAR(Table1[[#This Row],[Order Date]])</f>
        <v>2015</v>
      </c>
      <c r="C3135" s="3">
        <f>MONTH(Table1[[#This Row],[Order Date]])</f>
        <v>9</v>
      </c>
      <c r="D3135" s="1" t="s">
        <v>2248</v>
      </c>
      <c r="E3135" s="1" t="s">
        <v>27</v>
      </c>
      <c r="F3135" s="1" t="s">
        <v>11</v>
      </c>
      <c r="G3135" s="1" t="s">
        <v>12</v>
      </c>
      <c r="H3135" s="1" t="s">
        <v>1203</v>
      </c>
      <c r="I3135" s="2">
        <v>32.4</v>
      </c>
      <c r="J3135" s="3">
        <v>5</v>
      </c>
      <c r="K3135" s="2">
        <v>15.55</v>
      </c>
    </row>
    <row r="3136" spans="1:11" x14ac:dyDescent="0.2">
      <c r="A3136" s="5">
        <v>42264</v>
      </c>
      <c r="B3136" s="3">
        <f>YEAR(Table1[[#This Row],[Order Date]])</f>
        <v>2015</v>
      </c>
      <c r="C3136" s="3">
        <f>MONTH(Table1[[#This Row],[Order Date]])</f>
        <v>9</v>
      </c>
      <c r="D3136" s="1" t="s">
        <v>1502</v>
      </c>
      <c r="E3136" s="1" t="s">
        <v>10</v>
      </c>
      <c r="F3136" s="1" t="s">
        <v>34</v>
      </c>
      <c r="G3136" s="1" t="s">
        <v>47</v>
      </c>
      <c r="H3136" s="1" t="s">
        <v>2249</v>
      </c>
      <c r="I3136" s="2">
        <v>21.94</v>
      </c>
      <c r="J3136" s="3">
        <v>2</v>
      </c>
      <c r="K3136" s="2">
        <v>-10.42</v>
      </c>
    </row>
    <row r="3137" spans="1:11" x14ac:dyDescent="0.2">
      <c r="A3137" s="5">
        <v>42264</v>
      </c>
      <c r="B3137" s="3">
        <f>YEAR(Table1[[#This Row],[Order Date]])</f>
        <v>2015</v>
      </c>
      <c r="C3137" s="3">
        <f>MONTH(Table1[[#This Row],[Order Date]])</f>
        <v>9</v>
      </c>
      <c r="D3137" s="1" t="s">
        <v>1502</v>
      </c>
      <c r="E3137" s="1" t="s">
        <v>10</v>
      </c>
      <c r="F3137" s="1" t="s">
        <v>11</v>
      </c>
      <c r="G3137" s="1" t="s">
        <v>20</v>
      </c>
      <c r="H3137" s="1" t="s">
        <v>1959</v>
      </c>
      <c r="I3137" s="2">
        <v>6.59</v>
      </c>
      <c r="J3137" s="3">
        <v>3</v>
      </c>
      <c r="K3137" s="2">
        <v>-10.210000000000001</v>
      </c>
    </row>
    <row r="3138" spans="1:11" x14ac:dyDescent="0.2">
      <c r="A3138" s="5">
        <v>42264</v>
      </c>
      <c r="B3138" s="3">
        <f>YEAR(Table1[[#This Row],[Order Date]])</f>
        <v>2015</v>
      </c>
      <c r="C3138" s="3">
        <f>MONTH(Table1[[#This Row],[Order Date]])</f>
        <v>9</v>
      </c>
      <c r="D3138" s="1" t="s">
        <v>1497</v>
      </c>
      <c r="E3138" s="1" t="s">
        <v>149</v>
      </c>
      <c r="F3138" s="1" t="s">
        <v>34</v>
      </c>
      <c r="G3138" s="1" t="s">
        <v>145</v>
      </c>
      <c r="H3138" s="1" t="s">
        <v>1226</v>
      </c>
      <c r="I3138" s="2">
        <v>344.22</v>
      </c>
      <c r="J3138" s="3">
        <v>2</v>
      </c>
      <c r="K3138" s="2">
        <v>-103.27</v>
      </c>
    </row>
    <row r="3139" spans="1:11" x14ac:dyDescent="0.2">
      <c r="A3139" s="5">
        <v>42264</v>
      </c>
      <c r="B3139" s="3">
        <f>YEAR(Table1[[#This Row],[Order Date]])</f>
        <v>2015</v>
      </c>
      <c r="C3139" s="3">
        <f>MONTH(Table1[[#This Row],[Order Date]])</f>
        <v>9</v>
      </c>
      <c r="D3139" s="1" t="s">
        <v>2183</v>
      </c>
      <c r="E3139" s="1" t="s">
        <v>123</v>
      </c>
      <c r="F3139" s="1" t="s">
        <v>39</v>
      </c>
      <c r="G3139" s="1" t="s">
        <v>52</v>
      </c>
      <c r="H3139" s="1" t="s">
        <v>652</v>
      </c>
      <c r="I3139" s="2">
        <v>87.17</v>
      </c>
      <c r="J3139" s="3">
        <v>3</v>
      </c>
      <c r="K3139" s="2">
        <v>10.9</v>
      </c>
    </row>
    <row r="3140" spans="1:11" x14ac:dyDescent="0.2">
      <c r="A3140" s="5">
        <v>42264</v>
      </c>
      <c r="B3140" s="3">
        <f>YEAR(Table1[[#This Row],[Order Date]])</f>
        <v>2015</v>
      </c>
      <c r="C3140" s="3">
        <f>MONTH(Table1[[#This Row],[Order Date]])</f>
        <v>9</v>
      </c>
      <c r="D3140" s="1" t="s">
        <v>1788</v>
      </c>
      <c r="E3140" s="1" t="s">
        <v>164</v>
      </c>
      <c r="F3140" s="1" t="s">
        <v>11</v>
      </c>
      <c r="G3140" s="1" t="s">
        <v>20</v>
      </c>
      <c r="H3140" s="1" t="s">
        <v>579</v>
      </c>
      <c r="I3140" s="2">
        <v>25.03</v>
      </c>
      <c r="J3140" s="3">
        <v>3</v>
      </c>
      <c r="K3140" s="2">
        <v>7.82</v>
      </c>
    </row>
    <row r="3141" spans="1:11" x14ac:dyDescent="0.2">
      <c r="A3141" s="5">
        <v>42264</v>
      </c>
      <c r="B3141" s="3">
        <f>YEAR(Table1[[#This Row],[Order Date]])</f>
        <v>2015</v>
      </c>
      <c r="C3141" s="3">
        <f>MONTH(Table1[[#This Row],[Order Date]])</f>
        <v>9</v>
      </c>
      <c r="D3141" s="1" t="s">
        <v>618</v>
      </c>
      <c r="E3141" s="1" t="s">
        <v>149</v>
      </c>
      <c r="F3141" s="1" t="s">
        <v>11</v>
      </c>
      <c r="G3141" s="1" t="s">
        <v>18</v>
      </c>
      <c r="H3141" s="1" t="s">
        <v>1780</v>
      </c>
      <c r="I3141" s="2">
        <v>14.9</v>
      </c>
      <c r="J3141" s="3">
        <v>5</v>
      </c>
      <c r="K3141" s="2">
        <v>1.04</v>
      </c>
    </row>
    <row r="3142" spans="1:11" x14ac:dyDescent="0.2">
      <c r="A3142" s="5">
        <v>42264</v>
      </c>
      <c r="B3142" s="3">
        <f>YEAR(Table1[[#This Row],[Order Date]])</f>
        <v>2015</v>
      </c>
      <c r="C3142" s="3">
        <f>MONTH(Table1[[#This Row],[Order Date]])</f>
        <v>9</v>
      </c>
      <c r="D3142" s="1" t="s">
        <v>618</v>
      </c>
      <c r="E3142" s="1" t="s">
        <v>149</v>
      </c>
      <c r="F3142" s="1" t="s">
        <v>11</v>
      </c>
      <c r="G3142" s="1" t="s">
        <v>16</v>
      </c>
      <c r="H3142" s="1" t="s">
        <v>1025</v>
      </c>
      <c r="I3142" s="2">
        <v>87.71</v>
      </c>
      <c r="J3142" s="3">
        <v>7</v>
      </c>
      <c r="K3142" s="2">
        <v>41.22</v>
      </c>
    </row>
    <row r="3143" spans="1:11" x14ac:dyDescent="0.2">
      <c r="A3143" s="5">
        <v>42264</v>
      </c>
      <c r="B3143" s="3">
        <f>YEAR(Table1[[#This Row],[Order Date]])</f>
        <v>2015</v>
      </c>
      <c r="C3143" s="3">
        <f>MONTH(Table1[[#This Row],[Order Date]])</f>
        <v>9</v>
      </c>
      <c r="D3143" s="1" t="s">
        <v>618</v>
      </c>
      <c r="E3143" s="1" t="s">
        <v>149</v>
      </c>
      <c r="F3143" s="1" t="s">
        <v>34</v>
      </c>
      <c r="G3143" s="1" t="s">
        <v>35</v>
      </c>
      <c r="H3143" s="1" t="s">
        <v>1685</v>
      </c>
      <c r="I3143" s="2">
        <v>199.76</v>
      </c>
      <c r="J3143" s="3">
        <v>2</v>
      </c>
      <c r="K3143" s="2">
        <v>8.8800000000000008</v>
      </c>
    </row>
    <row r="3144" spans="1:11" x14ac:dyDescent="0.2">
      <c r="A3144" s="5">
        <v>42264</v>
      </c>
      <c r="B3144" s="3">
        <f>YEAR(Table1[[#This Row],[Order Date]])</f>
        <v>2015</v>
      </c>
      <c r="C3144" s="3">
        <f>MONTH(Table1[[#This Row],[Order Date]])</f>
        <v>9</v>
      </c>
      <c r="D3144" s="1" t="s">
        <v>618</v>
      </c>
      <c r="E3144" s="1" t="s">
        <v>149</v>
      </c>
      <c r="F3144" s="1" t="s">
        <v>11</v>
      </c>
      <c r="G3144" s="1" t="s">
        <v>18</v>
      </c>
      <c r="H3144" s="1" t="s">
        <v>1001</v>
      </c>
      <c r="I3144" s="2">
        <v>94.6</v>
      </c>
      <c r="J3144" s="3">
        <v>4</v>
      </c>
      <c r="K3144" s="2">
        <v>27.43</v>
      </c>
    </row>
    <row r="3145" spans="1:11" x14ac:dyDescent="0.2">
      <c r="A3145" s="5">
        <v>42264</v>
      </c>
      <c r="B3145" s="3">
        <f>YEAR(Table1[[#This Row],[Order Date]])</f>
        <v>2015</v>
      </c>
      <c r="C3145" s="3">
        <f>MONTH(Table1[[#This Row],[Order Date]])</f>
        <v>9</v>
      </c>
      <c r="D3145" s="1" t="s">
        <v>618</v>
      </c>
      <c r="E3145" s="1" t="s">
        <v>149</v>
      </c>
      <c r="F3145" s="1" t="s">
        <v>34</v>
      </c>
      <c r="G3145" s="1" t="s">
        <v>74</v>
      </c>
      <c r="H3145" s="1" t="s">
        <v>2247</v>
      </c>
      <c r="I3145" s="2">
        <v>4228.7</v>
      </c>
      <c r="J3145" s="3">
        <v>6</v>
      </c>
      <c r="K3145" s="2">
        <v>158.58000000000001</v>
      </c>
    </row>
    <row r="3146" spans="1:11" x14ac:dyDescent="0.2">
      <c r="A3146" s="5">
        <v>42264</v>
      </c>
      <c r="B3146" s="3">
        <f>YEAR(Table1[[#This Row],[Order Date]])</f>
        <v>2015</v>
      </c>
      <c r="C3146" s="3">
        <f>MONTH(Table1[[#This Row],[Order Date]])</f>
        <v>9</v>
      </c>
      <c r="D3146" s="1" t="s">
        <v>618</v>
      </c>
      <c r="E3146" s="1" t="s">
        <v>149</v>
      </c>
      <c r="F3146" s="1" t="s">
        <v>34</v>
      </c>
      <c r="G3146" s="1" t="s">
        <v>74</v>
      </c>
      <c r="H3146" s="1" t="s">
        <v>1344</v>
      </c>
      <c r="I3146" s="2">
        <v>2003.92</v>
      </c>
      <c r="J3146" s="3">
        <v>5</v>
      </c>
      <c r="K3146" s="2">
        <v>-25.05</v>
      </c>
    </row>
    <row r="3147" spans="1:11" x14ac:dyDescent="0.2">
      <c r="A3147" s="5">
        <v>42264</v>
      </c>
      <c r="B3147" s="3">
        <f>YEAR(Table1[[#This Row],[Order Date]])</f>
        <v>2015</v>
      </c>
      <c r="C3147" s="3">
        <f>MONTH(Table1[[#This Row],[Order Date]])</f>
        <v>9</v>
      </c>
      <c r="D3147" s="1" t="s">
        <v>618</v>
      </c>
      <c r="E3147" s="1" t="s">
        <v>149</v>
      </c>
      <c r="F3147" s="1" t="s">
        <v>39</v>
      </c>
      <c r="G3147" s="1" t="s">
        <v>40</v>
      </c>
      <c r="H3147" s="1" t="s">
        <v>1708</v>
      </c>
      <c r="I3147" s="2">
        <v>209.97</v>
      </c>
      <c r="J3147" s="3">
        <v>3</v>
      </c>
      <c r="K3147" s="2">
        <v>58.79</v>
      </c>
    </row>
    <row r="3148" spans="1:11" x14ac:dyDescent="0.2">
      <c r="A3148" s="5">
        <v>42264</v>
      </c>
      <c r="B3148" s="3">
        <f>YEAR(Table1[[#This Row],[Order Date]])</f>
        <v>2015</v>
      </c>
      <c r="C3148" s="3">
        <f>MONTH(Table1[[#This Row],[Order Date]])</f>
        <v>9</v>
      </c>
      <c r="D3148" s="1" t="s">
        <v>618</v>
      </c>
      <c r="E3148" s="1" t="s">
        <v>149</v>
      </c>
      <c r="F3148" s="1" t="s">
        <v>39</v>
      </c>
      <c r="G3148" s="1" t="s">
        <v>52</v>
      </c>
      <c r="H3148" s="1" t="s">
        <v>1787</v>
      </c>
      <c r="I3148" s="2">
        <v>659.9</v>
      </c>
      <c r="J3148" s="3">
        <v>2</v>
      </c>
      <c r="K3148" s="2">
        <v>217.77</v>
      </c>
    </row>
    <row r="3149" spans="1:11" x14ac:dyDescent="0.2">
      <c r="A3149" s="5">
        <v>42264</v>
      </c>
      <c r="B3149" s="3">
        <f>YEAR(Table1[[#This Row],[Order Date]])</f>
        <v>2015</v>
      </c>
      <c r="C3149" s="3">
        <f>MONTH(Table1[[#This Row],[Order Date]])</f>
        <v>9</v>
      </c>
      <c r="D3149" s="1" t="s">
        <v>618</v>
      </c>
      <c r="E3149" s="1" t="s">
        <v>149</v>
      </c>
      <c r="F3149" s="1" t="s">
        <v>11</v>
      </c>
      <c r="G3149" s="1" t="s">
        <v>12</v>
      </c>
      <c r="H3149" s="1" t="s">
        <v>457</v>
      </c>
      <c r="I3149" s="2">
        <v>110.96</v>
      </c>
      <c r="J3149" s="3">
        <v>2</v>
      </c>
      <c r="K3149" s="2">
        <v>53.26</v>
      </c>
    </row>
    <row r="3150" spans="1:11" x14ac:dyDescent="0.2">
      <c r="A3150" s="5">
        <v>42264</v>
      </c>
      <c r="B3150" s="3">
        <f>YEAR(Table1[[#This Row],[Order Date]])</f>
        <v>2015</v>
      </c>
      <c r="C3150" s="3">
        <f>MONTH(Table1[[#This Row],[Order Date]])</f>
        <v>9</v>
      </c>
      <c r="D3150" s="1" t="s">
        <v>618</v>
      </c>
      <c r="E3150" s="1" t="s">
        <v>149</v>
      </c>
      <c r="F3150" s="1" t="s">
        <v>39</v>
      </c>
      <c r="G3150" s="1" t="s">
        <v>40</v>
      </c>
      <c r="H3150" s="1" t="s">
        <v>1789</v>
      </c>
      <c r="I3150" s="2">
        <v>67.8</v>
      </c>
      <c r="J3150" s="3">
        <v>4</v>
      </c>
      <c r="K3150" s="2">
        <v>1.36</v>
      </c>
    </row>
    <row r="3151" spans="1:11" x14ac:dyDescent="0.2">
      <c r="A3151" s="5">
        <v>42265</v>
      </c>
      <c r="B3151" s="3">
        <f>YEAR(Table1[[#This Row],[Order Date]])</f>
        <v>2015</v>
      </c>
      <c r="C3151" s="3">
        <f>MONTH(Table1[[#This Row],[Order Date]])</f>
        <v>9</v>
      </c>
      <c r="D3151" s="1" t="s">
        <v>429</v>
      </c>
      <c r="E3151" s="1" t="s">
        <v>27</v>
      </c>
      <c r="F3151" s="1" t="s">
        <v>11</v>
      </c>
      <c r="G3151" s="1" t="s">
        <v>12</v>
      </c>
      <c r="H3151" s="1" t="s">
        <v>1150</v>
      </c>
      <c r="I3151" s="2">
        <v>160.72</v>
      </c>
      <c r="J3151" s="3">
        <v>14</v>
      </c>
      <c r="K3151" s="2">
        <v>78.75</v>
      </c>
    </row>
    <row r="3152" spans="1:11" x14ac:dyDescent="0.2">
      <c r="A3152" s="5">
        <v>42265</v>
      </c>
      <c r="B3152" s="3">
        <f>YEAR(Table1[[#This Row],[Order Date]])</f>
        <v>2015</v>
      </c>
      <c r="C3152" s="3">
        <f>MONTH(Table1[[#This Row],[Order Date]])</f>
        <v>9</v>
      </c>
      <c r="D3152" s="1" t="s">
        <v>429</v>
      </c>
      <c r="E3152" s="1" t="s">
        <v>27</v>
      </c>
      <c r="F3152" s="1" t="s">
        <v>11</v>
      </c>
      <c r="G3152" s="1" t="s">
        <v>12</v>
      </c>
      <c r="H3152" s="1" t="s">
        <v>2250</v>
      </c>
      <c r="I3152" s="2">
        <v>19.920000000000002</v>
      </c>
      <c r="J3152" s="3">
        <v>4</v>
      </c>
      <c r="K3152" s="2">
        <v>9.76</v>
      </c>
    </row>
    <row r="3153" spans="1:11" x14ac:dyDescent="0.2">
      <c r="A3153" s="5">
        <v>42265</v>
      </c>
      <c r="B3153" s="3">
        <f>YEAR(Table1[[#This Row],[Order Date]])</f>
        <v>2015</v>
      </c>
      <c r="C3153" s="3">
        <f>MONTH(Table1[[#This Row],[Order Date]])</f>
        <v>9</v>
      </c>
      <c r="D3153" s="1" t="s">
        <v>429</v>
      </c>
      <c r="E3153" s="1" t="s">
        <v>27</v>
      </c>
      <c r="F3153" s="1" t="s">
        <v>11</v>
      </c>
      <c r="G3153" s="1" t="s">
        <v>200</v>
      </c>
      <c r="H3153" s="1" t="s">
        <v>1292</v>
      </c>
      <c r="I3153" s="2">
        <v>7.3</v>
      </c>
      <c r="J3153" s="3">
        <v>2</v>
      </c>
      <c r="K3153" s="2">
        <v>2.19</v>
      </c>
    </row>
    <row r="3154" spans="1:11" x14ac:dyDescent="0.2">
      <c r="A3154" s="5">
        <v>42265</v>
      </c>
      <c r="B3154" s="3">
        <f>YEAR(Table1[[#This Row],[Order Date]])</f>
        <v>2015</v>
      </c>
      <c r="C3154" s="3">
        <f>MONTH(Table1[[#This Row],[Order Date]])</f>
        <v>9</v>
      </c>
      <c r="D3154" s="1" t="s">
        <v>1538</v>
      </c>
      <c r="E3154" s="1" t="s">
        <v>531</v>
      </c>
      <c r="F3154" s="1" t="s">
        <v>11</v>
      </c>
      <c r="G3154" s="1" t="s">
        <v>18</v>
      </c>
      <c r="H3154" s="1" t="s">
        <v>1592</v>
      </c>
      <c r="I3154" s="2">
        <v>41.96</v>
      </c>
      <c r="J3154" s="3">
        <v>2</v>
      </c>
      <c r="K3154" s="2">
        <v>7.97</v>
      </c>
    </row>
    <row r="3155" spans="1:11" x14ac:dyDescent="0.2">
      <c r="A3155" s="5">
        <v>42265</v>
      </c>
      <c r="B3155" s="3">
        <f>YEAR(Table1[[#This Row],[Order Date]])</f>
        <v>2015</v>
      </c>
      <c r="C3155" s="3">
        <f>MONTH(Table1[[#This Row],[Order Date]])</f>
        <v>9</v>
      </c>
      <c r="D3155" s="1" t="s">
        <v>1538</v>
      </c>
      <c r="E3155" s="1" t="s">
        <v>531</v>
      </c>
      <c r="F3155" s="1" t="s">
        <v>11</v>
      </c>
      <c r="G3155" s="1" t="s">
        <v>18</v>
      </c>
      <c r="H3155" s="1" t="s">
        <v>838</v>
      </c>
      <c r="I3155" s="2">
        <v>636.86</v>
      </c>
      <c r="J3155" s="3">
        <v>7</v>
      </c>
      <c r="K3155" s="2">
        <v>0</v>
      </c>
    </row>
    <row r="3156" spans="1:11" x14ac:dyDescent="0.2">
      <c r="A3156" s="5">
        <v>42265</v>
      </c>
      <c r="B3156" s="3">
        <f>YEAR(Table1[[#This Row],[Order Date]])</f>
        <v>2015</v>
      </c>
      <c r="C3156" s="3">
        <f>MONTH(Table1[[#This Row],[Order Date]])</f>
        <v>9</v>
      </c>
      <c r="D3156" s="1" t="s">
        <v>1538</v>
      </c>
      <c r="E3156" s="1" t="s">
        <v>531</v>
      </c>
      <c r="F3156" s="1" t="s">
        <v>39</v>
      </c>
      <c r="G3156" s="1" t="s">
        <v>40</v>
      </c>
      <c r="H3156" s="1" t="s">
        <v>358</v>
      </c>
      <c r="I3156" s="2">
        <v>499.99</v>
      </c>
      <c r="J3156" s="3">
        <v>1</v>
      </c>
      <c r="K3156" s="2">
        <v>130</v>
      </c>
    </row>
    <row r="3157" spans="1:11" x14ac:dyDescent="0.2">
      <c r="A3157" s="5">
        <v>42265</v>
      </c>
      <c r="B3157" s="3">
        <f>YEAR(Table1[[#This Row],[Order Date]])</f>
        <v>2015</v>
      </c>
      <c r="C3157" s="3">
        <f>MONTH(Table1[[#This Row],[Order Date]])</f>
        <v>9</v>
      </c>
      <c r="D3157" s="1" t="s">
        <v>1538</v>
      </c>
      <c r="E3157" s="1" t="s">
        <v>531</v>
      </c>
      <c r="F3157" s="1" t="s">
        <v>39</v>
      </c>
      <c r="G3157" s="1" t="s">
        <v>40</v>
      </c>
      <c r="H3157" s="1" t="s">
        <v>933</v>
      </c>
      <c r="I3157" s="2">
        <v>1259.93</v>
      </c>
      <c r="J3157" s="3">
        <v>7</v>
      </c>
      <c r="K3157" s="2">
        <v>327.58</v>
      </c>
    </row>
    <row r="3158" spans="1:11" x14ac:dyDescent="0.2">
      <c r="A3158" s="5">
        <v>42265</v>
      </c>
      <c r="B3158" s="3">
        <f>YEAR(Table1[[#This Row],[Order Date]])</f>
        <v>2015</v>
      </c>
      <c r="C3158" s="3">
        <f>MONTH(Table1[[#This Row],[Order Date]])</f>
        <v>9</v>
      </c>
      <c r="D3158" s="1" t="s">
        <v>1538</v>
      </c>
      <c r="E3158" s="1" t="s">
        <v>531</v>
      </c>
      <c r="F3158" s="1" t="s">
        <v>11</v>
      </c>
      <c r="G3158" s="1" t="s">
        <v>20</v>
      </c>
      <c r="H3158" s="1" t="s">
        <v>1567</v>
      </c>
      <c r="I3158" s="2">
        <v>65.08</v>
      </c>
      <c r="J3158" s="3">
        <v>4</v>
      </c>
      <c r="K3158" s="2">
        <v>31.89</v>
      </c>
    </row>
    <row r="3159" spans="1:11" x14ac:dyDescent="0.2">
      <c r="A3159" s="5">
        <v>42265</v>
      </c>
      <c r="B3159" s="3">
        <f>YEAR(Table1[[#This Row],[Order Date]])</f>
        <v>2015</v>
      </c>
      <c r="C3159" s="3">
        <f>MONTH(Table1[[#This Row],[Order Date]])</f>
        <v>9</v>
      </c>
      <c r="D3159" s="1" t="s">
        <v>583</v>
      </c>
      <c r="E3159" s="1" t="s">
        <v>27</v>
      </c>
      <c r="F3159" s="1" t="s">
        <v>11</v>
      </c>
      <c r="G3159" s="1" t="s">
        <v>24</v>
      </c>
      <c r="H3159" s="1" t="s">
        <v>2204</v>
      </c>
      <c r="I3159" s="2">
        <v>11.68</v>
      </c>
      <c r="J3159" s="3">
        <v>2</v>
      </c>
      <c r="K3159" s="2">
        <v>5.49</v>
      </c>
    </row>
    <row r="3160" spans="1:11" x14ac:dyDescent="0.2">
      <c r="A3160" s="5">
        <v>42265</v>
      </c>
      <c r="B3160" s="3">
        <f>YEAR(Table1[[#This Row],[Order Date]])</f>
        <v>2015</v>
      </c>
      <c r="C3160" s="3">
        <f>MONTH(Table1[[#This Row],[Order Date]])</f>
        <v>9</v>
      </c>
      <c r="D3160" s="1" t="s">
        <v>583</v>
      </c>
      <c r="E3160" s="1" t="s">
        <v>27</v>
      </c>
      <c r="F3160" s="1" t="s">
        <v>11</v>
      </c>
      <c r="G3160" s="1" t="s">
        <v>200</v>
      </c>
      <c r="H3160" s="1" t="s">
        <v>2251</v>
      </c>
      <c r="I3160" s="2">
        <v>16.899999999999999</v>
      </c>
      <c r="J3160" s="3">
        <v>2</v>
      </c>
      <c r="K3160" s="2">
        <v>5.07</v>
      </c>
    </row>
    <row r="3161" spans="1:11" x14ac:dyDescent="0.2">
      <c r="A3161" s="5">
        <v>42265</v>
      </c>
      <c r="B3161" s="3">
        <f>YEAR(Table1[[#This Row],[Order Date]])</f>
        <v>2015</v>
      </c>
      <c r="C3161" s="3">
        <f>MONTH(Table1[[#This Row],[Order Date]])</f>
        <v>9</v>
      </c>
      <c r="D3161" s="1" t="s">
        <v>583</v>
      </c>
      <c r="E3161" s="1" t="s">
        <v>27</v>
      </c>
      <c r="F3161" s="1" t="s">
        <v>34</v>
      </c>
      <c r="G3161" s="1" t="s">
        <v>47</v>
      </c>
      <c r="H3161" s="1" t="s">
        <v>913</v>
      </c>
      <c r="I3161" s="2">
        <v>24.4</v>
      </c>
      <c r="J3161" s="3">
        <v>2</v>
      </c>
      <c r="K3161" s="2">
        <v>10.25</v>
      </c>
    </row>
    <row r="3162" spans="1:11" x14ac:dyDescent="0.2">
      <c r="A3162" s="5">
        <v>42265</v>
      </c>
      <c r="B3162" s="3">
        <f>YEAR(Table1[[#This Row],[Order Date]])</f>
        <v>2015</v>
      </c>
      <c r="C3162" s="3">
        <f>MONTH(Table1[[#This Row],[Order Date]])</f>
        <v>9</v>
      </c>
      <c r="D3162" s="1" t="s">
        <v>2252</v>
      </c>
      <c r="E3162" s="1" t="s">
        <v>123</v>
      </c>
      <c r="F3162" s="1" t="s">
        <v>39</v>
      </c>
      <c r="G3162" s="1" t="s">
        <v>52</v>
      </c>
      <c r="H3162" s="1" t="s">
        <v>1849</v>
      </c>
      <c r="I3162" s="2">
        <v>717.12</v>
      </c>
      <c r="J3162" s="3">
        <v>9</v>
      </c>
      <c r="K3162" s="2">
        <v>152.38999999999999</v>
      </c>
    </row>
    <row r="3163" spans="1:11" x14ac:dyDescent="0.2">
      <c r="A3163" s="5">
        <v>42265</v>
      </c>
      <c r="B3163" s="3">
        <f>YEAR(Table1[[#This Row],[Order Date]])</f>
        <v>2015</v>
      </c>
      <c r="C3163" s="3">
        <f>MONTH(Table1[[#This Row],[Order Date]])</f>
        <v>9</v>
      </c>
      <c r="D3163" s="1" t="s">
        <v>2253</v>
      </c>
      <c r="E3163" s="1" t="s">
        <v>164</v>
      </c>
      <c r="F3163" s="1" t="s">
        <v>11</v>
      </c>
      <c r="G3163" s="1" t="s">
        <v>12</v>
      </c>
      <c r="H3163" s="1" t="s">
        <v>1608</v>
      </c>
      <c r="I3163" s="2">
        <v>18.54</v>
      </c>
      <c r="J3163" s="3">
        <v>2</v>
      </c>
      <c r="K3163" s="2">
        <v>8.7100000000000009</v>
      </c>
    </row>
    <row r="3164" spans="1:11" x14ac:dyDescent="0.2">
      <c r="A3164" s="5">
        <v>42265</v>
      </c>
      <c r="B3164" s="3">
        <f>YEAR(Table1[[#This Row],[Order Date]])</f>
        <v>2015</v>
      </c>
      <c r="C3164" s="3">
        <f>MONTH(Table1[[#This Row],[Order Date]])</f>
        <v>9</v>
      </c>
      <c r="D3164" s="1" t="s">
        <v>2254</v>
      </c>
      <c r="E3164" s="1" t="s">
        <v>27</v>
      </c>
      <c r="F3164" s="1" t="s">
        <v>11</v>
      </c>
      <c r="G3164" s="1" t="s">
        <v>18</v>
      </c>
      <c r="H3164" s="1" t="s">
        <v>1594</v>
      </c>
      <c r="I3164" s="2">
        <v>443.92</v>
      </c>
      <c r="J3164" s="3">
        <v>4</v>
      </c>
      <c r="K3164" s="2">
        <v>8.8800000000000008</v>
      </c>
    </row>
    <row r="3165" spans="1:11" x14ac:dyDescent="0.2">
      <c r="A3165" s="5">
        <v>42266</v>
      </c>
      <c r="B3165" s="3">
        <f>YEAR(Table1[[#This Row],[Order Date]])</f>
        <v>2015</v>
      </c>
      <c r="C3165" s="3">
        <f>MONTH(Table1[[#This Row],[Order Date]])</f>
        <v>9</v>
      </c>
      <c r="D3165" s="1" t="s">
        <v>1557</v>
      </c>
      <c r="E3165" s="1" t="s">
        <v>55</v>
      </c>
      <c r="F3165" s="1" t="s">
        <v>34</v>
      </c>
      <c r="G3165" s="1" t="s">
        <v>74</v>
      </c>
      <c r="H3165" s="1" t="s">
        <v>82</v>
      </c>
      <c r="I3165" s="2">
        <v>61.96</v>
      </c>
      <c r="J3165" s="3">
        <v>2</v>
      </c>
      <c r="K3165" s="2">
        <v>4.34</v>
      </c>
    </row>
    <row r="3166" spans="1:11" x14ac:dyDescent="0.2">
      <c r="A3166" s="5">
        <v>42266</v>
      </c>
      <c r="B3166" s="3">
        <f>YEAR(Table1[[#This Row],[Order Date]])</f>
        <v>2015</v>
      </c>
      <c r="C3166" s="3">
        <f>MONTH(Table1[[#This Row],[Order Date]])</f>
        <v>9</v>
      </c>
      <c r="D3166" s="1" t="s">
        <v>241</v>
      </c>
      <c r="E3166" s="1" t="s">
        <v>30</v>
      </c>
      <c r="F3166" s="1" t="s">
        <v>39</v>
      </c>
      <c r="G3166" s="1" t="s">
        <v>52</v>
      </c>
      <c r="H3166" s="1" t="s">
        <v>2255</v>
      </c>
      <c r="I3166" s="2">
        <v>66.36</v>
      </c>
      <c r="J3166" s="3">
        <v>4</v>
      </c>
      <c r="K3166" s="2">
        <v>23.23</v>
      </c>
    </row>
    <row r="3167" spans="1:11" x14ac:dyDescent="0.2">
      <c r="A3167" s="5">
        <v>42266</v>
      </c>
      <c r="B3167" s="3">
        <f>YEAR(Table1[[#This Row],[Order Date]])</f>
        <v>2015</v>
      </c>
      <c r="C3167" s="3">
        <f>MONTH(Table1[[#This Row],[Order Date]])</f>
        <v>9</v>
      </c>
      <c r="D3167" s="1" t="s">
        <v>1907</v>
      </c>
      <c r="E3167" s="1" t="s">
        <v>27</v>
      </c>
      <c r="F3167" s="1" t="s">
        <v>11</v>
      </c>
      <c r="G3167" s="1" t="s">
        <v>12</v>
      </c>
      <c r="H3167" s="1" t="s">
        <v>1150</v>
      </c>
      <c r="I3167" s="2">
        <v>22.96</v>
      </c>
      <c r="J3167" s="3">
        <v>2</v>
      </c>
      <c r="K3167" s="2">
        <v>11.25</v>
      </c>
    </row>
    <row r="3168" spans="1:11" x14ac:dyDescent="0.2">
      <c r="A3168" s="5">
        <v>42266</v>
      </c>
      <c r="B3168" s="3">
        <f>YEAR(Table1[[#This Row],[Order Date]])</f>
        <v>2015</v>
      </c>
      <c r="C3168" s="3">
        <f>MONTH(Table1[[#This Row],[Order Date]])</f>
        <v>9</v>
      </c>
      <c r="D3168" s="1" t="s">
        <v>237</v>
      </c>
      <c r="E3168" s="1" t="s">
        <v>149</v>
      </c>
      <c r="F3168" s="1" t="s">
        <v>39</v>
      </c>
      <c r="G3168" s="1" t="s">
        <v>40</v>
      </c>
      <c r="H3168" s="1" t="s">
        <v>1988</v>
      </c>
      <c r="I3168" s="2">
        <v>279.86</v>
      </c>
      <c r="J3168" s="3">
        <v>14</v>
      </c>
      <c r="K3168" s="2">
        <v>134.33000000000001</v>
      </c>
    </row>
    <row r="3169" spans="1:11" x14ac:dyDescent="0.2">
      <c r="A3169" s="5">
        <v>42266</v>
      </c>
      <c r="B3169" s="3">
        <f>YEAR(Table1[[#This Row],[Order Date]])</f>
        <v>2015</v>
      </c>
      <c r="C3169" s="3">
        <f>MONTH(Table1[[#This Row],[Order Date]])</f>
        <v>9</v>
      </c>
      <c r="D3169" s="1" t="s">
        <v>576</v>
      </c>
      <c r="E3169" s="1" t="s">
        <v>399</v>
      </c>
      <c r="F3169" s="1" t="s">
        <v>11</v>
      </c>
      <c r="G3169" s="1" t="s">
        <v>24</v>
      </c>
      <c r="H3169" s="1" t="s">
        <v>2256</v>
      </c>
      <c r="I3169" s="2">
        <v>8.4</v>
      </c>
      <c r="J3169" s="3">
        <v>5</v>
      </c>
      <c r="K3169" s="2">
        <v>2.1800000000000002</v>
      </c>
    </row>
    <row r="3170" spans="1:11" x14ac:dyDescent="0.2">
      <c r="A3170" s="5">
        <v>42266</v>
      </c>
      <c r="B3170" s="3">
        <f>YEAR(Table1[[#This Row],[Order Date]])</f>
        <v>2015</v>
      </c>
      <c r="C3170" s="3">
        <f>MONTH(Table1[[#This Row],[Order Date]])</f>
        <v>9</v>
      </c>
      <c r="D3170" s="1" t="s">
        <v>2115</v>
      </c>
      <c r="E3170" s="1" t="s">
        <v>27</v>
      </c>
      <c r="F3170" s="1" t="s">
        <v>34</v>
      </c>
      <c r="G3170" s="1" t="s">
        <v>47</v>
      </c>
      <c r="H3170" s="1" t="s">
        <v>1285</v>
      </c>
      <c r="I3170" s="2">
        <v>60.84</v>
      </c>
      <c r="J3170" s="3">
        <v>3</v>
      </c>
      <c r="K3170" s="2">
        <v>19.47</v>
      </c>
    </row>
    <row r="3171" spans="1:11" x14ac:dyDescent="0.2">
      <c r="A3171" s="5">
        <v>42267</v>
      </c>
      <c r="B3171" s="3">
        <f>YEAR(Table1[[#This Row],[Order Date]])</f>
        <v>2015</v>
      </c>
      <c r="C3171" s="3">
        <f>MONTH(Table1[[#This Row],[Order Date]])</f>
        <v>9</v>
      </c>
      <c r="D3171" s="1" t="s">
        <v>664</v>
      </c>
      <c r="E3171" s="1" t="s">
        <v>434</v>
      </c>
      <c r="F3171" s="1" t="s">
        <v>11</v>
      </c>
      <c r="G3171" s="1" t="s">
        <v>20</v>
      </c>
      <c r="H3171" s="1" t="s">
        <v>1409</v>
      </c>
      <c r="I3171" s="2">
        <v>37.68</v>
      </c>
      <c r="J3171" s="3">
        <v>6</v>
      </c>
      <c r="K3171" s="2">
        <v>16.96</v>
      </c>
    </row>
    <row r="3172" spans="1:11" x14ac:dyDescent="0.2">
      <c r="A3172" s="5">
        <v>42267</v>
      </c>
      <c r="B3172" s="3">
        <f>YEAR(Table1[[#This Row],[Order Date]])</f>
        <v>2015</v>
      </c>
      <c r="C3172" s="3">
        <f>MONTH(Table1[[#This Row],[Order Date]])</f>
        <v>9</v>
      </c>
      <c r="D3172" s="1" t="s">
        <v>1576</v>
      </c>
      <c r="E3172" s="1" t="s">
        <v>149</v>
      </c>
      <c r="F3172" s="1" t="s">
        <v>11</v>
      </c>
      <c r="G3172" s="1" t="s">
        <v>12</v>
      </c>
      <c r="H3172" s="1" t="s">
        <v>936</v>
      </c>
      <c r="I3172" s="2">
        <v>61.4</v>
      </c>
      <c r="J3172" s="3">
        <v>5</v>
      </c>
      <c r="K3172" s="2">
        <v>28.86</v>
      </c>
    </row>
    <row r="3173" spans="1:11" x14ac:dyDescent="0.2">
      <c r="A3173" s="5">
        <v>42267</v>
      </c>
      <c r="B3173" s="3">
        <f>YEAR(Table1[[#This Row],[Order Date]])</f>
        <v>2015</v>
      </c>
      <c r="C3173" s="3">
        <f>MONTH(Table1[[#This Row],[Order Date]])</f>
        <v>9</v>
      </c>
      <c r="D3173" s="1" t="s">
        <v>1576</v>
      </c>
      <c r="E3173" s="1" t="s">
        <v>149</v>
      </c>
      <c r="F3173" s="1" t="s">
        <v>11</v>
      </c>
      <c r="G3173" s="1" t="s">
        <v>20</v>
      </c>
      <c r="H3173" s="1" t="s">
        <v>2257</v>
      </c>
      <c r="I3173" s="2">
        <v>24.45</v>
      </c>
      <c r="J3173" s="3">
        <v>2</v>
      </c>
      <c r="K3173" s="2">
        <v>8.86</v>
      </c>
    </row>
    <row r="3174" spans="1:11" x14ac:dyDescent="0.2">
      <c r="A3174" s="5">
        <v>42267</v>
      </c>
      <c r="B3174" s="3">
        <f>YEAR(Table1[[#This Row],[Order Date]])</f>
        <v>2015</v>
      </c>
      <c r="C3174" s="3">
        <f>MONTH(Table1[[#This Row],[Order Date]])</f>
        <v>9</v>
      </c>
      <c r="D3174" s="1" t="s">
        <v>1574</v>
      </c>
      <c r="E3174" s="1" t="s">
        <v>120</v>
      </c>
      <c r="F3174" s="1" t="s">
        <v>11</v>
      </c>
      <c r="G3174" s="1" t="s">
        <v>20</v>
      </c>
      <c r="H3174" s="1" t="s">
        <v>2127</v>
      </c>
      <c r="I3174" s="2">
        <v>1369.76</v>
      </c>
      <c r="J3174" s="3">
        <v>6</v>
      </c>
      <c r="K3174" s="2">
        <v>-913.18</v>
      </c>
    </row>
    <row r="3175" spans="1:11" x14ac:dyDescent="0.2">
      <c r="A3175" s="5">
        <v>42267</v>
      </c>
      <c r="B3175" s="3">
        <f>YEAR(Table1[[#This Row],[Order Date]])</f>
        <v>2015</v>
      </c>
      <c r="C3175" s="3">
        <f>MONTH(Table1[[#This Row],[Order Date]])</f>
        <v>9</v>
      </c>
      <c r="D3175" s="1" t="s">
        <v>1574</v>
      </c>
      <c r="E3175" s="1" t="s">
        <v>120</v>
      </c>
      <c r="F3175" s="1" t="s">
        <v>11</v>
      </c>
      <c r="G3175" s="1" t="s">
        <v>18</v>
      </c>
      <c r="H3175" s="1" t="s">
        <v>908</v>
      </c>
      <c r="I3175" s="2">
        <v>294.37</v>
      </c>
      <c r="J3175" s="3">
        <v>4</v>
      </c>
      <c r="K3175" s="2">
        <v>-58.87</v>
      </c>
    </row>
    <row r="3176" spans="1:11" x14ac:dyDescent="0.2">
      <c r="A3176" s="5">
        <v>42267</v>
      </c>
      <c r="B3176" s="3">
        <f>YEAR(Table1[[#This Row],[Order Date]])</f>
        <v>2015</v>
      </c>
      <c r="C3176" s="3">
        <f>MONTH(Table1[[#This Row],[Order Date]])</f>
        <v>9</v>
      </c>
      <c r="D3176" s="1" t="s">
        <v>1528</v>
      </c>
      <c r="E3176" s="1" t="s">
        <v>126</v>
      </c>
      <c r="F3176" s="1" t="s">
        <v>11</v>
      </c>
      <c r="G3176" s="1" t="s">
        <v>20</v>
      </c>
      <c r="H3176" s="1" t="s">
        <v>1280</v>
      </c>
      <c r="I3176" s="2">
        <v>45.58</v>
      </c>
      <c r="J3176" s="3">
        <v>11</v>
      </c>
      <c r="K3176" s="2">
        <v>16.52</v>
      </c>
    </row>
    <row r="3177" spans="1:11" x14ac:dyDescent="0.2">
      <c r="A3177" s="5">
        <v>42267</v>
      </c>
      <c r="B3177" s="3">
        <f>YEAR(Table1[[#This Row],[Order Date]])</f>
        <v>2015</v>
      </c>
      <c r="C3177" s="3">
        <f>MONTH(Table1[[#This Row],[Order Date]])</f>
        <v>9</v>
      </c>
      <c r="D3177" s="1" t="s">
        <v>2021</v>
      </c>
      <c r="E3177" s="1" t="s">
        <v>15</v>
      </c>
      <c r="F3177" s="1" t="s">
        <v>11</v>
      </c>
      <c r="G3177" s="1" t="s">
        <v>20</v>
      </c>
      <c r="H3177" s="1" t="s">
        <v>1120</v>
      </c>
      <c r="I3177" s="2">
        <v>2.81</v>
      </c>
      <c r="J3177" s="3">
        <v>3</v>
      </c>
      <c r="K3177" s="2">
        <v>-4.49</v>
      </c>
    </row>
    <row r="3178" spans="1:11" x14ac:dyDescent="0.2">
      <c r="A3178" s="5">
        <v>42268</v>
      </c>
      <c r="B3178" s="3">
        <f>YEAR(Table1[[#This Row],[Order Date]])</f>
        <v>2015</v>
      </c>
      <c r="C3178" s="3">
        <f>MONTH(Table1[[#This Row],[Order Date]])</f>
        <v>9</v>
      </c>
      <c r="D3178" s="1" t="s">
        <v>2064</v>
      </c>
      <c r="E3178" s="1" t="s">
        <v>10</v>
      </c>
      <c r="F3178" s="1" t="s">
        <v>39</v>
      </c>
      <c r="G3178" s="1" t="s">
        <v>40</v>
      </c>
      <c r="H3178" s="1" t="s">
        <v>2063</v>
      </c>
      <c r="I3178" s="2">
        <v>946.34</v>
      </c>
      <c r="J3178" s="3">
        <v>7</v>
      </c>
      <c r="K3178" s="2">
        <v>118.29</v>
      </c>
    </row>
    <row r="3179" spans="1:11" x14ac:dyDescent="0.2">
      <c r="A3179" s="5">
        <v>42268</v>
      </c>
      <c r="B3179" s="3">
        <f>YEAR(Table1[[#This Row],[Order Date]])</f>
        <v>2015</v>
      </c>
      <c r="C3179" s="3">
        <f>MONTH(Table1[[#This Row],[Order Date]])</f>
        <v>9</v>
      </c>
      <c r="D3179" s="1" t="s">
        <v>2064</v>
      </c>
      <c r="E3179" s="1" t="s">
        <v>10</v>
      </c>
      <c r="F3179" s="1" t="s">
        <v>39</v>
      </c>
      <c r="G3179" s="1" t="s">
        <v>52</v>
      </c>
      <c r="H3179" s="1" t="s">
        <v>243</v>
      </c>
      <c r="I3179" s="2">
        <v>151.19999999999999</v>
      </c>
      <c r="J3179" s="3">
        <v>3</v>
      </c>
      <c r="K3179" s="2">
        <v>32.130000000000003</v>
      </c>
    </row>
    <row r="3180" spans="1:11" x14ac:dyDescent="0.2">
      <c r="A3180" s="5">
        <v>42268</v>
      </c>
      <c r="B3180" s="3">
        <f>YEAR(Table1[[#This Row],[Order Date]])</f>
        <v>2015</v>
      </c>
      <c r="C3180" s="3">
        <f>MONTH(Table1[[#This Row],[Order Date]])</f>
        <v>9</v>
      </c>
      <c r="D3180" s="1" t="s">
        <v>2064</v>
      </c>
      <c r="E3180" s="1" t="s">
        <v>10</v>
      </c>
      <c r="F3180" s="1" t="s">
        <v>34</v>
      </c>
      <c r="G3180" s="1" t="s">
        <v>47</v>
      </c>
      <c r="H3180" s="1" t="s">
        <v>1404</v>
      </c>
      <c r="I3180" s="2">
        <v>4.93</v>
      </c>
      <c r="J3180" s="3">
        <v>4</v>
      </c>
      <c r="K3180" s="2">
        <v>-1.48</v>
      </c>
    </row>
    <row r="3181" spans="1:11" x14ac:dyDescent="0.2">
      <c r="A3181" s="5">
        <v>42268</v>
      </c>
      <c r="B3181" s="3">
        <f>YEAR(Table1[[#This Row],[Order Date]])</f>
        <v>2015</v>
      </c>
      <c r="C3181" s="3">
        <f>MONTH(Table1[[#This Row],[Order Date]])</f>
        <v>9</v>
      </c>
      <c r="D3181" s="1" t="s">
        <v>1064</v>
      </c>
      <c r="E3181" s="1" t="s">
        <v>164</v>
      </c>
      <c r="F3181" s="1" t="s">
        <v>11</v>
      </c>
      <c r="G3181" s="1" t="s">
        <v>18</v>
      </c>
      <c r="H3181" s="1" t="s">
        <v>115</v>
      </c>
      <c r="I3181" s="2">
        <v>199.74</v>
      </c>
      <c r="J3181" s="3">
        <v>6</v>
      </c>
      <c r="K3181" s="2">
        <v>47.94</v>
      </c>
    </row>
    <row r="3182" spans="1:11" x14ac:dyDescent="0.2">
      <c r="A3182" s="5">
        <v>42268</v>
      </c>
      <c r="B3182" s="3">
        <f>YEAR(Table1[[#This Row],[Order Date]])</f>
        <v>2015</v>
      </c>
      <c r="C3182" s="3">
        <f>MONTH(Table1[[#This Row],[Order Date]])</f>
        <v>9</v>
      </c>
      <c r="D3182" s="1" t="s">
        <v>159</v>
      </c>
      <c r="E3182" s="1" t="s">
        <v>27</v>
      </c>
      <c r="F3182" s="1" t="s">
        <v>34</v>
      </c>
      <c r="G3182" s="1" t="s">
        <v>35</v>
      </c>
      <c r="H3182" s="1" t="s">
        <v>994</v>
      </c>
      <c r="I3182" s="2">
        <v>601.54</v>
      </c>
      <c r="J3182" s="3">
        <v>4</v>
      </c>
      <c r="K3182" s="2">
        <v>0</v>
      </c>
    </row>
    <row r="3183" spans="1:11" x14ac:dyDescent="0.2">
      <c r="A3183" s="5">
        <v>42268</v>
      </c>
      <c r="B3183" s="3">
        <f>YEAR(Table1[[#This Row],[Order Date]])</f>
        <v>2015</v>
      </c>
      <c r="C3183" s="3">
        <f>MONTH(Table1[[#This Row],[Order Date]])</f>
        <v>9</v>
      </c>
      <c r="D3183" s="1" t="s">
        <v>159</v>
      </c>
      <c r="E3183" s="1" t="s">
        <v>27</v>
      </c>
      <c r="F3183" s="1" t="s">
        <v>11</v>
      </c>
      <c r="G3183" s="1" t="s">
        <v>43</v>
      </c>
      <c r="H3183" s="1" t="s">
        <v>1508</v>
      </c>
      <c r="I3183" s="2">
        <v>7.9</v>
      </c>
      <c r="J3183" s="3">
        <v>2</v>
      </c>
      <c r="K3183" s="2">
        <v>2.5299999999999998</v>
      </c>
    </row>
    <row r="3184" spans="1:11" x14ac:dyDescent="0.2">
      <c r="A3184" s="5">
        <v>42268</v>
      </c>
      <c r="B3184" s="3">
        <f>YEAR(Table1[[#This Row],[Order Date]])</f>
        <v>2015</v>
      </c>
      <c r="C3184" s="3">
        <f>MONTH(Table1[[#This Row],[Order Date]])</f>
        <v>9</v>
      </c>
      <c r="D3184" s="1" t="s">
        <v>1414</v>
      </c>
      <c r="E3184" s="1" t="s">
        <v>110</v>
      </c>
      <c r="F3184" s="1" t="s">
        <v>34</v>
      </c>
      <c r="G3184" s="1" t="s">
        <v>74</v>
      </c>
      <c r="H3184" s="1" t="s">
        <v>1094</v>
      </c>
      <c r="I3184" s="2">
        <v>194.32</v>
      </c>
      <c r="J3184" s="3">
        <v>4</v>
      </c>
      <c r="K3184" s="2">
        <v>31.09</v>
      </c>
    </row>
    <row r="3185" spans="1:11" x14ac:dyDescent="0.2">
      <c r="A3185" s="5">
        <v>42268</v>
      </c>
      <c r="B3185" s="3">
        <f>YEAR(Table1[[#This Row],[Order Date]])</f>
        <v>2015</v>
      </c>
      <c r="C3185" s="3">
        <f>MONTH(Table1[[#This Row],[Order Date]])</f>
        <v>9</v>
      </c>
      <c r="D3185" s="1" t="s">
        <v>1414</v>
      </c>
      <c r="E3185" s="1" t="s">
        <v>110</v>
      </c>
      <c r="F3185" s="1" t="s">
        <v>11</v>
      </c>
      <c r="G3185" s="1" t="s">
        <v>24</v>
      </c>
      <c r="H3185" s="1" t="s">
        <v>279</v>
      </c>
      <c r="I3185" s="2">
        <v>25.99</v>
      </c>
      <c r="J3185" s="3">
        <v>1</v>
      </c>
      <c r="K3185" s="2">
        <v>7.54</v>
      </c>
    </row>
    <row r="3186" spans="1:11" x14ac:dyDescent="0.2">
      <c r="A3186" s="5">
        <v>42268</v>
      </c>
      <c r="B3186" s="3">
        <f>YEAR(Table1[[#This Row],[Order Date]])</f>
        <v>2015</v>
      </c>
      <c r="C3186" s="3">
        <f>MONTH(Table1[[#This Row],[Order Date]])</f>
        <v>9</v>
      </c>
      <c r="D3186" s="1" t="s">
        <v>1115</v>
      </c>
      <c r="E3186" s="1" t="s">
        <v>434</v>
      </c>
      <c r="F3186" s="1" t="s">
        <v>34</v>
      </c>
      <c r="G3186" s="1" t="s">
        <v>47</v>
      </c>
      <c r="H3186" s="1" t="s">
        <v>1276</v>
      </c>
      <c r="I3186" s="2">
        <v>85.3</v>
      </c>
      <c r="J3186" s="3">
        <v>2</v>
      </c>
      <c r="K3186" s="2">
        <v>14.5</v>
      </c>
    </row>
    <row r="3187" spans="1:11" x14ac:dyDescent="0.2">
      <c r="A3187" s="5">
        <v>42268</v>
      </c>
      <c r="B3187" s="3">
        <f>YEAR(Table1[[#This Row],[Order Date]])</f>
        <v>2015</v>
      </c>
      <c r="C3187" s="3">
        <f>MONTH(Table1[[#This Row],[Order Date]])</f>
        <v>9</v>
      </c>
      <c r="D3187" s="1" t="s">
        <v>456</v>
      </c>
      <c r="E3187" s="1" t="s">
        <v>434</v>
      </c>
      <c r="F3187" s="1" t="s">
        <v>39</v>
      </c>
      <c r="G3187" s="1" t="s">
        <v>40</v>
      </c>
      <c r="H3187" s="1" t="s">
        <v>313</v>
      </c>
      <c r="I3187" s="2">
        <v>589.9</v>
      </c>
      <c r="J3187" s="3">
        <v>2</v>
      </c>
      <c r="K3187" s="2">
        <v>147.47999999999999</v>
      </c>
    </row>
    <row r="3188" spans="1:11" x14ac:dyDescent="0.2">
      <c r="A3188" s="5">
        <v>42268</v>
      </c>
      <c r="B3188" s="3">
        <f>YEAR(Table1[[#This Row],[Order Date]])</f>
        <v>2015</v>
      </c>
      <c r="C3188" s="3">
        <f>MONTH(Table1[[#This Row],[Order Date]])</f>
        <v>9</v>
      </c>
      <c r="D3188" s="1" t="s">
        <v>456</v>
      </c>
      <c r="E3188" s="1" t="s">
        <v>434</v>
      </c>
      <c r="F3188" s="1" t="s">
        <v>34</v>
      </c>
      <c r="G3188" s="1" t="s">
        <v>35</v>
      </c>
      <c r="H3188" s="1" t="s">
        <v>2182</v>
      </c>
      <c r="I3188" s="2">
        <v>542.94000000000005</v>
      </c>
      <c r="J3188" s="3">
        <v>3</v>
      </c>
      <c r="K3188" s="2">
        <v>141.16</v>
      </c>
    </row>
    <row r="3189" spans="1:11" x14ac:dyDescent="0.2">
      <c r="A3189" s="5">
        <v>42268</v>
      </c>
      <c r="B3189" s="3">
        <f>YEAR(Table1[[#This Row],[Order Date]])</f>
        <v>2015</v>
      </c>
      <c r="C3189" s="3">
        <f>MONTH(Table1[[#This Row],[Order Date]])</f>
        <v>9</v>
      </c>
      <c r="D3189" s="1" t="s">
        <v>2111</v>
      </c>
      <c r="E3189" s="1" t="s">
        <v>70</v>
      </c>
      <c r="F3189" s="1" t="s">
        <v>34</v>
      </c>
      <c r="G3189" s="1" t="s">
        <v>35</v>
      </c>
      <c r="H3189" s="1" t="s">
        <v>2045</v>
      </c>
      <c r="I3189" s="2">
        <v>1690.04</v>
      </c>
      <c r="J3189" s="3">
        <v>4</v>
      </c>
      <c r="K3189" s="2">
        <v>422.51</v>
      </c>
    </row>
    <row r="3190" spans="1:11" x14ac:dyDescent="0.2">
      <c r="A3190" s="5">
        <v>42268</v>
      </c>
      <c r="B3190" s="3">
        <f>YEAR(Table1[[#This Row],[Order Date]])</f>
        <v>2015</v>
      </c>
      <c r="C3190" s="3">
        <f>MONTH(Table1[[#This Row],[Order Date]])</f>
        <v>9</v>
      </c>
      <c r="D3190" s="1" t="s">
        <v>2111</v>
      </c>
      <c r="E3190" s="1" t="s">
        <v>70</v>
      </c>
      <c r="F3190" s="1" t="s">
        <v>11</v>
      </c>
      <c r="G3190" s="1" t="s">
        <v>18</v>
      </c>
      <c r="H3190" s="1" t="s">
        <v>843</v>
      </c>
      <c r="I3190" s="2">
        <v>85.96</v>
      </c>
      <c r="J3190" s="3">
        <v>7</v>
      </c>
      <c r="K3190" s="2">
        <v>24.07</v>
      </c>
    </row>
    <row r="3191" spans="1:11" x14ac:dyDescent="0.2">
      <c r="A3191" s="5">
        <v>42268</v>
      </c>
      <c r="B3191" s="3">
        <f>YEAR(Table1[[#This Row],[Order Date]])</f>
        <v>2015</v>
      </c>
      <c r="C3191" s="3">
        <f>MONTH(Table1[[#This Row],[Order Date]])</f>
        <v>9</v>
      </c>
      <c r="D3191" s="1" t="s">
        <v>2111</v>
      </c>
      <c r="E3191" s="1" t="s">
        <v>70</v>
      </c>
      <c r="F3191" s="1" t="s">
        <v>11</v>
      </c>
      <c r="G3191" s="1" t="s">
        <v>63</v>
      </c>
      <c r="H3191" s="1" t="s">
        <v>1319</v>
      </c>
      <c r="I3191" s="2">
        <v>121.96</v>
      </c>
      <c r="J3191" s="3">
        <v>2</v>
      </c>
      <c r="K3191" s="2">
        <v>57.32</v>
      </c>
    </row>
    <row r="3192" spans="1:11" x14ac:dyDescent="0.2">
      <c r="A3192" s="5">
        <v>42268</v>
      </c>
      <c r="B3192" s="3">
        <f>YEAR(Table1[[#This Row],[Order Date]])</f>
        <v>2015</v>
      </c>
      <c r="C3192" s="3">
        <f>MONTH(Table1[[#This Row],[Order Date]])</f>
        <v>9</v>
      </c>
      <c r="D3192" s="1" t="s">
        <v>2111</v>
      </c>
      <c r="E3192" s="1" t="s">
        <v>70</v>
      </c>
      <c r="F3192" s="1" t="s">
        <v>11</v>
      </c>
      <c r="G3192" s="1" t="s">
        <v>12</v>
      </c>
      <c r="H3192" s="1" t="s">
        <v>2258</v>
      </c>
      <c r="I3192" s="2">
        <v>23.92</v>
      </c>
      <c r="J3192" s="3">
        <v>4</v>
      </c>
      <c r="K3192" s="2">
        <v>11.72</v>
      </c>
    </row>
    <row r="3193" spans="1:11" x14ac:dyDescent="0.2">
      <c r="A3193" s="5">
        <v>42268</v>
      </c>
      <c r="B3193" s="3">
        <f>YEAR(Table1[[#This Row],[Order Date]])</f>
        <v>2015</v>
      </c>
      <c r="C3193" s="3">
        <f>MONTH(Table1[[#This Row],[Order Date]])</f>
        <v>9</v>
      </c>
      <c r="D3193" s="1" t="s">
        <v>2111</v>
      </c>
      <c r="E3193" s="1" t="s">
        <v>70</v>
      </c>
      <c r="F3193" s="1" t="s">
        <v>11</v>
      </c>
      <c r="G3193" s="1" t="s">
        <v>18</v>
      </c>
      <c r="H3193" s="1" t="s">
        <v>909</v>
      </c>
      <c r="I3193" s="2">
        <v>63.96</v>
      </c>
      <c r="J3193" s="3">
        <v>2</v>
      </c>
      <c r="K3193" s="2">
        <v>6.4</v>
      </c>
    </row>
    <row r="3194" spans="1:11" x14ac:dyDescent="0.2">
      <c r="A3194" s="5">
        <v>42268</v>
      </c>
      <c r="B3194" s="3">
        <f>YEAR(Table1[[#This Row],[Order Date]])</f>
        <v>2015</v>
      </c>
      <c r="C3194" s="3">
        <f>MONTH(Table1[[#This Row],[Order Date]])</f>
        <v>9</v>
      </c>
      <c r="D3194" s="1" t="s">
        <v>2111</v>
      </c>
      <c r="E3194" s="1" t="s">
        <v>70</v>
      </c>
      <c r="F3194" s="1" t="s">
        <v>39</v>
      </c>
      <c r="G3194" s="1" t="s">
        <v>40</v>
      </c>
      <c r="H3194" s="1" t="s">
        <v>833</v>
      </c>
      <c r="I3194" s="2">
        <v>629.95000000000005</v>
      </c>
      <c r="J3194" s="3">
        <v>5</v>
      </c>
      <c r="K3194" s="2">
        <v>176.39</v>
      </c>
    </row>
    <row r="3195" spans="1:11" x14ac:dyDescent="0.2">
      <c r="A3195" s="5">
        <v>42268</v>
      </c>
      <c r="B3195" s="3">
        <f>YEAR(Table1[[#This Row],[Order Date]])</f>
        <v>2015</v>
      </c>
      <c r="C3195" s="3">
        <f>MONTH(Table1[[#This Row],[Order Date]])</f>
        <v>9</v>
      </c>
      <c r="D3195" s="1" t="s">
        <v>2111</v>
      </c>
      <c r="E3195" s="1" t="s">
        <v>70</v>
      </c>
      <c r="F3195" s="1" t="s">
        <v>39</v>
      </c>
      <c r="G3195" s="1" t="s">
        <v>40</v>
      </c>
      <c r="H3195" s="1" t="s">
        <v>751</v>
      </c>
      <c r="I3195" s="2">
        <v>113.73</v>
      </c>
      <c r="J3195" s="3">
        <v>3</v>
      </c>
      <c r="K3195" s="2">
        <v>32.979999999999997</v>
      </c>
    </row>
    <row r="3196" spans="1:11" x14ac:dyDescent="0.2">
      <c r="A3196" s="5">
        <v>42268</v>
      </c>
      <c r="B3196" s="3">
        <f>YEAR(Table1[[#This Row],[Order Date]])</f>
        <v>2015</v>
      </c>
      <c r="C3196" s="3">
        <f>MONTH(Table1[[#This Row],[Order Date]])</f>
        <v>9</v>
      </c>
      <c r="D3196" s="1" t="s">
        <v>2111</v>
      </c>
      <c r="E3196" s="1" t="s">
        <v>70</v>
      </c>
      <c r="F3196" s="1" t="s">
        <v>11</v>
      </c>
      <c r="G3196" s="1" t="s">
        <v>20</v>
      </c>
      <c r="H3196" s="1" t="s">
        <v>1225</v>
      </c>
      <c r="I3196" s="2">
        <v>14.6</v>
      </c>
      <c r="J3196" s="3">
        <v>2</v>
      </c>
      <c r="K3196" s="2">
        <v>6.86</v>
      </c>
    </row>
    <row r="3197" spans="1:11" x14ac:dyDescent="0.2">
      <c r="A3197" s="5">
        <v>42268</v>
      </c>
      <c r="B3197" s="3">
        <f>YEAR(Table1[[#This Row],[Order Date]])</f>
        <v>2015</v>
      </c>
      <c r="C3197" s="3">
        <f>MONTH(Table1[[#This Row],[Order Date]])</f>
        <v>9</v>
      </c>
      <c r="D3197" s="1" t="s">
        <v>2111</v>
      </c>
      <c r="E3197" s="1" t="s">
        <v>70</v>
      </c>
      <c r="F3197" s="1" t="s">
        <v>11</v>
      </c>
      <c r="G3197" s="1" t="s">
        <v>18</v>
      </c>
      <c r="H3197" s="1" t="s">
        <v>1594</v>
      </c>
      <c r="I3197" s="2">
        <v>887.84</v>
      </c>
      <c r="J3197" s="3">
        <v>8</v>
      </c>
      <c r="K3197" s="2">
        <v>17.760000000000002</v>
      </c>
    </row>
    <row r="3198" spans="1:11" x14ac:dyDescent="0.2">
      <c r="A3198" s="5">
        <v>42269</v>
      </c>
      <c r="B3198" s="3">
        <f>YEAR(Table1[[#This Row],[Order Date]])</f>
        <v>2015</v>
      </c>
      <c r="C3198" s="3">
        <f>MONTH(Table1[[#This Row],[Order Date]])</f>
        <v>9</v>
      </c>
      <c r="D3198" s="1" t="s">
        <v>1267</v>
      </c>
      <c r="E3198" s="1" t="s">
        <v>27</v>
      </c>
      <c r="F3198" s="1" t="s">
        <v>34</v>
      </c>
      <c r="G3198" s="1" t="s">
        <v>47</v>
      </c>
      <c r="H3198" s="1" t="s">
        <v>1397</v>
      </c>
      <c r="I3198" s="2">
        <v>204.6</v>
      </c>
      <c r="J3198" s="3">
        <v>2</v>
      </c>
      <c r="K3198" s="2">
        <v>53.2</v>
      </c>
    </row>
    <row r="3199" spans="1:11" x14ac:dyDescent="0.2">
      <c r="A3199" s="5">
        <v>42269</v>
      </c>
      <c r="B3199" s="3">
        <f>YEAR(Table1[[#This Row],[Order Date]])</f>
        <v>2015</v>
      </c>
      <c r="C3199" s="3">
        <f>MONTH(Table1[[#This Row],[Order Date]])</f>
        <v>9</v>
      </c>
      <c r="D3199" s="1" t="s">
        <v>220</v>
      </c>
      <c r="E3199" s="1" t="s">
        <v>55</v>
      </c>
      <c r="F3199" s="1" t="s">
        <v>11</v>
      </c>
      <c r="G3199" s="1" t="s">
        <v>12</v>
      </c>
      <c r="H3199" s="1" t="s">
        <v>1730</v>
      </c>
      <c r="I3199" s="2">
        <v>32.4</v>
      </c>
      <c r="J3199" s="3">
        <v>5</v>
      </c>
      <c r="K3199" s="2">
        <v>15.55</v>
      </c>
    </row>
    <row r="3200" spans="1:11" x14ac:dyDescent="0.2">
      <c r="A3200" s="5">
        <v>42269</v>
      </c>
      <c r="B3200" s="3">
        <f>YEAR(Table1[[#This Row],[Order Date]])</f>
        <v>2015</v>
      </c>
      <c r="C3200" s="3">
        <f>MONTH(Table1[[#This Row],[Order Date]])</f>
        <v>9</v>
      </c>
      <c r="D3200" s="1" t="s">
        <v>220</v>
      </c>
      <c r="E3200" s="1" t="s">
        <v>55</v>
      </c>
      <c r="F3200" s="1" t="s">
        <v>34</v>
      </c>
      <c r="G3200" s="1" t="s">
        <v>47</v>
      </c>
      <c r="H3200" s="1" t="s">
        <v>1837</v>
      </c>
      <c r="I3200" s="2">
        <v>47.98</v>
      </c>
      <c r="J3200" s="3">
        <v>2</v>
      </c>
      <c r="K3200" s="2">
        <v>11.04</v>
      </c>
    </row>
    <row r="3201" spans="1:11" x14ac:dyDescent="0.2">
      <c r="A3201" s="5">
        <v>42269</v>
      </c>
      <c r="B3201" s="3">
        <f>YEAR(Table1[[#This Row],[Order Date]])</f>
        <v>2015</v>
      </c>
      <c r="C3201" s="3">
        <f>MONTH(Table1[[#This Row],[Order Date]])</f>
        <v>9</v>
      </c>
      <c r="D3201" s="1" t="s">
        <v>2259</v>
      </c>
      <c r="E3201" s="1" t="s">
        <v>120</v>
      </c>
      <c r="F3201" s="1" t="s">
        <v>11</v>
      </c>
      <c r="G3201" s="1" t="s">
        <v>16</v>
      </c>
      <c r="H3201" s="1" t="s">
        <v>2260</v>
      </c>
      <c r="I3201" s="2">
        <v>12</v>
      </c>
      <c r="J3201" s="3">
        <v>4</v>
      </c>
      <c r="K3201" s="2">
        <v>4.2</v>
      </c>
    </row>
    <row r="3202" spans="1:11" x14ac:dyDescent="0.2">
      <c r="A3202" s="5">
        <v>42269</v>
      </c>
      <c r="B3202" s="3">
        <f>YEAR(Table1[[#This Row],[Order Date]])</f>
        <v>2015</v>
      </c>
      <c r="C3202" s="3">
        <f>MONTH(Table1[[#This Row],[Order Date]])</f>
        <v>9</v>
      </c>
      <c r="D3202" s="1" t="s">
        <v>2259</v>
      </c>
      <c r="E3202" s="1" t="s">
        <v>120</v>
      </c>
      <c r="F3202" s="1" t="s">
        <v>11</v>
      </c>
      <c r="G3202" s="1" t="s">
        <v>18</v>
      </c>
      <c r="H3202" s="1" t="s">
        <v>1572</v>
      </c>
      <c r="I3202" s="2">
        <v>720.06</v>
      </c>
      <c r="J3202" s="3">
        <v>4</v>
      </c>
      <c r="K3202" s="2">
        <v>-63.01</v>
      </c>
    </row>
    <row r="3203" spans="1:11" x14ac:dyDescent="0.2">
      <c r="A3203" s="5">
        <v>42269</v>
      </c>
      <c r="B3203" s="3">
        <f>YEAR(Table1[[#This Row],[Order Date]])</f>
        <v>2015</v>
      </c>
      <c r="C3203" s="3">
        <f>MONTH(Table1[[#This Row],[Order Date]])</f>
        <v>9</v>
      </c>
      <c r="D3203" s="1" t="s">
        <v>2259</v>
      </c>
      <c r="E3203" s="1" t="s">
        <v>120</v>
      </c>
      <c r="F3203" s="1" t="s">
        <v>11</v>
      </c>
      <c r="G3203" s="1" t="s">
        <v>18</v>
      </c>
      <c r="H3203" s="1" t="s">
        <v>1060</v>
      </c>
      <c r="I3203" s="2">
        <v>25.42</v>
      </c>
      <c r="J3203" s="3">
        <v>1</v>
      </c>
      <c r="K3203" s="2">
        <v>-4.7699999999999996</v>
      </c>
    </row>
    <row r="3204" spans="1:11" x14ac:dyDescent="0.2">
      <c r="A3204" s="5">
        <v>42269</v>
      </c>
      <c r="B3204" s="3">
        <f>YEAR(Table1[[#This Row],[Order Date]])</f>
        <v>2015</v>
      </c>
      <c r="C3204" s="3">
        <f>MONTH(Table1[[#This Row],[Order Date]])</f>
        <v>9</v>
      </c>
      <c r="D3204" s="1" t="s">
        <v>2259</v>
      </c>
      <c r="E3204" s="1" t="s">
        <v>120</v>
      </c>
      <c r="F3204" s="1" t="s">
        <v>11</v>
      </c>
      <c r="G3204" s="1" t="s">
        <v>24</v>
      </c>
      <c r="H3204" s="1" t="s">
        <v>1624</v>
      </c>
      <c r="I3204" s="2">
        <v>2.82</v>
      </c>
      <c r="J3204" s="3">
        <v>2</v>
      </c>
      <c r="K3204" s="2">
        <v>0.32</v>
      </c>
    </row>
    <row r="3205" spans="1:11" x14ac:dyDescent="0.2">
      <c r="A3205" s="5">
        <v>42269</v>
      </c>
      <c r="B3205" s="3">
        <f>YEAR(Table1[[#This Row],[Order Date]])</f>
        <v>2015</v>
      </c>
      <c r="C3205" s="3">
        <f>MONTH(Table1[[#This Row],[Order Date]])</f>
        <v>9</v>
      </c>
      <c r="D3205" s="1" t="s">
        <v>2259</v>
      </c>
      <c r="E3205" s="1" t="s">
        <v>120</v>
      </c>
      <c r="F3205" s="1" t="s">
        <v>11</v>
      </c>
      <c r="G3205" s="1" t="s">
        <v>20</v>
      </c>
      <c r="H3205" s="1" t="s">
        <v>432</v>
      </c>
      <c r="I3205" s="2">
        <v>3.2</v>
      </c>
      <c r="J3205" s="3">
        <v>2</v>
      </c>
      <c r="K3205" s="2">
        <v>-2.56</v>
      </c>
    </row>
    <row r="3206" spans="1:11" x14ac:dyDescent="0.2">
      <c r="A3206" s="5">
        <v>42269</v>
      </c>
      <c r="B3206" s="3">
        <f>YEAR(Table1[[#This Row],[Order Date]])</f>
        <v>2015</v>
      </c>
      <c r="C3206" s="3">
        <f>MONTH(Table1[[#This Row],[Order Date]])</f>
        <v>9</v>
      </c>
      <c r="D3206" s="1" t="s">
        <v>809</v>
      </c>
      <c r="E3206" s="1" t="s">
        <v>23</v>
      </c>
      <c r="F3206" s="1" t="s">
        <v>11</v>
      </c>
      <c r="G3206" s="1" t="s">
        <v>200</v>
      </c>
      <c r="H3206" s="1" t="s">
        <v>1458</v>
      </c>
      <c r="I3206" s="2">
        <v>55.6</v>
      </c>
      <c r="J3206" s="3">
        <v>5</v>
      </c>
      <c r="K3206" s="2">
        <v>6.26</v>
      </c>
    </row>
    <row r="3207" spans="1:11" x14ac:dyDescent="0.2">
      <c r="A3207" s="5">
        <v>42269</v>
      </c>
      <c r="B3207" s="3">
        <f>YEAR(Table1[[#This Row],[Order Date]])</f>
        <v>2015</v>
      </c>
      <c r="C3207" s="3">
        <f>MONTH(Table1[[#This Row],[Order Date]])</f>
        <v>9</v>
      </c>
      <c r="D3207" s="1" t="s">
        <v>809</v>
      </c>
      <c r="E3207" s="1" t="s">
        <v>23</v>
      </c>
      <c r="F3207" s="1" t="s">
        <v>39</v>
      </c>
      <c r="G3207" s="1" t="s">
        <v>52</v>
      </c>
      <c r="H3207" s="1" t="s">
        <v>1628</v>
      </c>
      <c r="I3207" s="2">
        <v>617.98</v>
      </c>
      <c r="J3207" s="3">
        <v>3</v>
      </c>
      <c r="K3207" s="2">
        <v>-7.72</v>
      </c>
    </row>
    <row r="3208" spans="1:11" x14ac:dyDescent="0.2">
      <c r="A3208" s="5">
        <v>42269</v>
      </c>
      <c r="B3208" s="3">
        <f>YEAR(Table1[[#This Row],[Order Date]])</f>
        <v>2015</v>
      </c>
      <c r="C3208" s="3">
        <f>MONTH(Table1[[#This Row],[Order Date]])</f>
        <v>9</v>
      </c>
      <c r="D3208" s="1" t="s">
        <v>119</v>
      </c>
      <c r="E3208" s="1" t="s">
        <v>27</v>
      </c>
      <c r="F3208" s="1" t="s">
        <v>11</v>
      </c>
      <c r="G3208" s="1" t="s">
        <v>92</v>
      </c>
      <c r="H3208" s="1" t="s">
        <v>1274</v>
      </c>
      <c r="I3208" s="2">
        <v>61.44</v>
      </c>
      <c r="J3208" s="3">
        <v>3</v>
      </c>
      <c r="K3208" s="2">
        <v>16.59</v>
      </c>
    </row>
    <row r="3209" spans="1:11" x14ac:dyDescent="0.2">
      <c r="A3209" s="5">
        <v>42271</v>
      </c>
      <c r="B3209" s="3">
        <f>YEAR(Table1[[#This Row],[Order Date]])</f>
        <v>2015</v>
      </c>
      <c r="C3209" s="3">
        <f>MONTH(Table1[[#This Row],[Order Date]])</f>
        <v>9</v>
      </c>
      <c r="D3209" s="1" t="s">
        <v>1289</v>
      </c>
      <c r="E3209" s="1" t="s">
        <v>23</v>
      </c>
      <c r="F3209" s="1" t="s">
        <v>11</v>
      </c>
      <c r="G3209" s="1" t="s">
        <v>24</v>
      </c>
      <c r="H3209" s="1" t="s">
        <v>1270</v>
      </c>
      <c r="I3209" s="2">
        <v>6.85</v>
      </c>
      <c r="J3209" s="3">
        <v>2</v>
      </c>
      <c r="K3209" s="2">
        <v>0.6</v>
      </c>
    </row>
    <row r="3210" spans="1:11" x14ac:dyDescent="0.2">
      <c r="A3210" s="5">
        <v>42271</v>
      </c>
      <c r="B3210" s="3">
        <f>YEAR(Table1[[#This Row],[Order Date]])</f>
        <v>2015</v>
      </c>
      <c r="C3210" s="3">
        <f>MONTH(Table1[[#This Row],[Order Date]])</f>
        <v>9</v>
      </c>
      <c r="D3210" s="1" t="s">
        <v>1251</v>
      </c>
      <c r="E3210" s="1" t="s">
        <v>62</v>
      </c>
      <c r="F3210" s="1" t="s">
        <v>34</v>
      </c>
      <c r="G3210" s="1" t="s">
        <v>35</v>
      </c>
      <c r="H3210" s="1" t="s">
        <v>235</v>
      </c>
      <c r="I3210" s="2">
        <v>517.5</v>
      </c>
      <c r="J3210" s="3">
        <v>6</v>
      </c>
      <c r="K3210" s="2">
        <v>155.25</v>
      </c>
    </row>
    <row r="3211" spans="1:11" x14ac:dyDescent="0.2">
      <c r="A3211" s="5">
        <v>42271</v>
      </c>
      <c r="B3211" s="3">
        <f>YEAR(Table1[[#This Row],[Order Date]])</f>
        <v>2015</v>
      </c>
      <c r="C3211" s="3">
        <f>MONTH(Table1[[#This Row],[Order Date]])</f>
        <v>9</v>
      </c>
      <c r="D3211" s="1" t="s">
        <v>1143</v>
      </c>
      <c r="E3211" s="1" t="s">
        <v>395</v>
      </c>
      <c r="F3211" s="1" t="s">
        <v>11</v>
      </c>
      <c r="G3211" s="1" t="s">
        <v>20</v>
      </c>
      <c r="H3211" s="1" t="s">
        <v>575</v>
      </c>
      <c r="I3211" s="2">
        <v>15.24</v>
      </c>
      <c r="J3211" s="3">
        <v>4</v>
      </c>
      <c r="K3211" s="2">
        <v>6.86</v>
      </c>
    </row>
    <row r="3212" spans="1:11" x14ac:dyDescent="0.2">
      <c r="A3212" s="5">
        <v>42271</v>
      </c>
      <c r="B3212" s="3">
        <f>YEAR(Table1[[#This Row],[Order Date]])</f>
        <v>2015</v>
      </c>
      <c r="C3212" s="3">
        <f>MONTH(Table1[[#This Row],[Order Date]])</f>
        <v>9</v>
      </c>
      <c r="D3212" s="1" t="s">
        <v>1143</v>
      </c>
      <c r="E3212" s="1" t="s">
        <v>395</v>
      </c>
      <c r="F3212" s="1" t="s">
        <v>34</v>
      </c>
      <c r="G3212" s="1" t="s">
        <v>35</v>
      </c>
      <c r="H3212" s="1" t="s">
        <v>723</v>
      </c>
      <c r="I3212" s="2">
        <v>1408.1</v>
      </c>
      <c r="J3212" s="3">
        <v>10</v>
      </c>
      <c r="K3212" s="2">
        <v>394.27</v>
      </c>
    </row>
    <row r="3213" spans="1:11" x14ac:dyDescent="0.2">
      <c r="A3213" s="5">
        <v>42271</v>
      </c>
      <c r="B3213" s="3">
        <f>YEAR(Table1[[#This Row],[Order Date]])</f>
        <v>2015</v>
      </c>
      <c r="C3213" s="3">
        <f>MONTH(Table1[[#This Row],[Order Date]])</f>
        <v>9</v>
      </c>
      <c r="D3213" s="1" t="s">
        <v>1672</v>
      </c>
      <c r="E3213" s="1" t="s">
        <v>840</v>
      </c>
      <c r="F3213" s="1" t="s">
        <v>39</v>
      </c>
      <c r="G3213" s="1" t="s">
        <v>40</v>
      </c>
      <c r="H3213" s="1" t="s">
        <v>2261</v>
      </c>
      <c r="I3213" s="2">
        <v>821.94</v>
      </c>
      <c r="J3213" s="3">
        <v>6</v>
      </c>
      <c r="K3213" s="2">
        <v>213.7</v>
      </c>
    </row>
    <row r="3214" spans="1:11" x14ac:dyDescent="0.2">
      <c r="A3214" s="5">
        <v>42271</v>
      </c>
      <c r="B3214" s="3">
        <f>YEAR(Table1[[#This Row],[Order Date]])</f>
        <v>2015</v>
      </c>
      <c r="C3214" s="3">
        <f>MONTH(Table1[[#This Row],[Order Date]])</f>
        <v>9</v>
      </c>
      <c r="D3214" s="1" t="s">
        <v>945</v>
      </c>
      <c r="E3214" s="1" t="s">
        <v>164</v>
      </c>
      <c r="F3214" s="1" t="s">
        <v>11</v>
      </c>
      <c r="G3214" s="1" t="s">
        <v>24</v>
      </c>
      <c r="H3214" s="1" t="s">
        <v>1201</v>
      </c>
      <c r="I3214" s="2">
        <v>35.96</v>
      </c>
      <c r="J3214" s="3">
        <v>2</v>
      </c>
      <c r="K3214" s="2">
        <v>10.43</v>
      </c>
    </row>
    <row r="3215" spans="1:11" x14ac:dyDescent="0.2">
      <c r="A3215" s="5">
        <v>42271</v>
      </c>
      <c r="B3215" s="3">
        <f>YEAR(Table1[[#This Row],[Order Date]])</f>
        <v>2015</v>
      </c>
      <c r="C3215" s="3">
        <f>MONTH(Table1[[#This Row],[Order Date]])</f>
        <v>9</v>
      </c>
      <c r="D3215" s="1" t="s">
        <v>945</v>
      </c>
      <c r="E3215" s="1" t="s">
        <v>164</v>
      </c>
      <c r="F3215" s="1" t="s">
        <v>11</v>
      </c>
      <c r="G3215" s="1" t="s">
        <v>20</v>
      </c>
      <c r="H3215" s="1" t="s">
        <v>428</v>
      </c>
      <c r="I3215" s="2">
        <v>14.95</v>
      </c>
      <c r="J3215" s="3">
        <v>3</v>
      </c>
      <c r="K3215" s="2">
        <v>5.42</v>
      </c>
    </row>
    <row r="3216" spans="1:11" x14ac:dyDescent="0.2">
      <c r="A3216" s="5">
        <v>42271</v>
      </c>
      <c r="B3216" s="3">
        <f>YEAR(Table1[[#This Row],[Order Date]])</f>
        <v>2015</v>
      </c>
      <c r="C3216" s="3">
        <f>MONTH(Table1[[#This Row],[Order Date]])</f>
        <v>9</v>
      </c>
      <c r="D3216" s="1" t="s">
        <v>2199</v>
      </c>
      <c r="E3216" s="1" t="s">
        <v>27</v>
      </c>
      <c r="F3216" s="1" t="s">
        <v>34</v>
      </c>
      <c r="G3216" s="1" t="s">
        <v>47</v>
      </c>
      <c r="H3216" s="1" t="s">
        <v>60</v>
      </c>
      <c r="I3216" s="2">
        <v>14.91</v>
      </c>
      <c r="J3216" s="3">
        <v>3</v>
      </c>
      <c r="K3216" s="2">
        <v>4.62</v>
      </c>
    </row>
    <row r="3217" spans="1:11" x14ac:dyDescent="0.2">
      <c r="A3217" s="5">
        <v>42271</v>
      </c>
      <c r="B3217" s="3">
        <f>YEAR(Table1[[#This Row],[Order Date]])</f>
        <v>2015</v>
      </c>
      <c r="C3217" s="3">
        <f>MONTH(Table1[[#This Row],[Order Date]])</f>
        <v>9</v>
      </c>
      <c r="D3217" s="1" t="s">
        <v>2199</v>
      </c>
      <c r="E3217" s="1" t="s">
        <v>27</v>
      </c>
      <c r="F3217" s="1" t="s">
        <v>11</v>
      </c>
      <c r="G3217" s="1" t="s">
        <v>92</v>
      </c>
      <c r="H3217" s="1" t="s">
        <v>1853</v>
      </c>
      <c r="I3217" s="2">
        <v>1158.1199999999999</v>
      </c>
      <c r="J3217" s="3">
        <v>4</v>
      </c>
      <c r="K3217" s="2">
        <v>335.85</v>
      </c>
    </row>
    <row r="3218" spans="1:11" x14ac:dyDescent="0.2">
      <c r="A3218" s="5">
        <v>42271</v>
      </c>
      <c r="B3218" s="3">
        <f>YEAR(Table1[[#This Row],[Order Date]])</f>
        <v>2015</v>
      </c>
      <c r="C3218" s="3">
        <f>MONTH(Table1[[#This Row],[Order Date]])</f>
        <v>9</v>
      </c>
      <c r="D3218" s="1" t="s">
        <v>2262</v>
      </c>
      <c r="E3218" s="1" t="s">
        <v>95</v>
      </c>
      <c r="F3218" s="1" t="s">
        <v>39</v>
      </c>
      <c r="G3218" s="1" t="s">
        <v>40</v>
      </c>
      <c r="H3218" s="1" t="s">
        <v>1764</v>
      </c>
      <c r="I3218" s="2">
        <v>35.119999999999997</v>
      </c>
      <c r="J3218" s="3">
        <v>2</v>
      </c>
      <c r="K3218" s="2">
        <v>13.17</v>
      </c>
    </row>
    <row r="3219" spans="1:11" x14ac:dyDescent="0.2">
      <c r="A3219" s="5">
        <v>42271</v>
      </c>
      <c r="B3219" s="3">
        <f>YEAR(Table1[[#This Row],[Order Date]])</f>
        <v>2015</v>
      </c>
      <c r="C3219" s="3">
        <f>MONTH(Table1[[#This Row],[Order Date]])</f>
        <v>9</v>
      </c>
      <c r="D3219" s="1" t="s">
        <v>405</v>
      </c>
      <c r="E3219" s="1" t="s">
        <v>95</v>
      </c>
      <c r="F3219" s="1" t="s">
        <v>11</v>
      </c>
      <c r="G3219" s="1" t="s">
        <v>24</v>
      </c>
      <c r="H3219" s="1" t="s">
        <v>147</v>
      </c>
      <c r="I3219" s="2">
        <v>14.58</v>
      </c>
      <c r="J3219" s="3">
        <v>2</v>
      </c>
      <c r="K3219" s="2">
        <v>2.37</v>
      </c>
    </row>
    <row r="3220" spans="1:11" x14ac:dyDescent="0.2">
      <c r="A3220" s="5">
        <v>42271</v>
      </c>
      <c r="B3220" s="3">
        <f>YEAR(Table1[[#This Row],[Order Date]])</f>
        <v>2015</v>
      </c>
      <c r="C3220" s="3">
        <f>MONTH(Table1[[#This Row],[Order Date]])</f>
        <v>9</v>
      </c>
      <c r="D3220" s="1" t="s">
        <v>405</v>
      </c>
      <c r="E3220" s="1" t="s">
        <v>95</v>
      </c>
      <c r="F3220" s="1" t="s">
        <v>39</v>
      </c>
      <c r="G3220" s="1" t="s">
        <v>52</v>
      </c>
      <c r="H3220" s="1" t="s">
        <v>1660</v>
      </c>
      <c r="I3220" s="2">
        <v>23.2</v>
      </c>
      <c r="J3220" s="3">
        <v>2</v>
      </c>
      <c r="K3220" s="2">
        <v>1.45</v>
      </c>
    </row>
    <row r="3221" spans="1:11" x14ac:dyDescent="0.2">
      <c r="A3221" s="5">
        <v>42271</v>
      </c>
      <c r="B3221" s="3">
        <f>YEAR(Table1[[#This Row],[Order Date]])</f>
        <v>2015</v>
      </c>
      <c r="C3221" s="3">
        <f>MONTH(Table1[[#This Row],[Order Date]])</f>
        <v>9</v>
      </c>
      <c r="D3221" s="1" t="s">
        <v>405</v>
      </c>
      <c r="E3221" s="1" t="s">
        <v>95</v>
      </c>
      <c r="F3221" s="1" t="s">
        <v>11</v>
      </c>
      <c r="G3221" s="1" t="s">
        <v>24</v>
      </c>
      <c r="H3221" s="1" t="s">
        <v>706</v>
      </c>
      <c r="I3221" s="2">
        <v>16.46</v>
      </c>
      <c r="J3221" s="3">
        <v>7</v>
      </c>
      <c r="K3221" s="2">
        <v>1.85</v>
      </c>
    </row>
    <row r="3222" spans="1:11" x14ac:dyDescent="0.2">
      <c r="A3222" s="5">
        <v>42271</v>
      </c>
      <c r="B3222" s="3">
        <f>YEAR(Table1[[#This Row],[Order Date]])</f>
        <v>2015</v>
      </c>
      <c r="C3222" s="3">
        <f>MONTH(Table1[[#This Row],[Order Date]])</f>
        <v>9</v>
      </c>
      <c r="D3222" s="1" t="s">
        <v>1084</v>
      </c>
      <c r="E3222" s="1" t="s">
        <v>78</v>
      </c>
      <c r="F3222" s="1" t="s">
        <v>11</v>
      </c>
      <c r="G3222" s="1" t="s">
        <v>20</v>
      </c>
      <c r="H3222" s="1" t="s">
        <v>1490</v>
      </c>
      <c r="I3222" s="2">
        <v>6.73</v>
      </c>
      <c r="J3222" s="3">
        <v>6</v>
      </c>
      <c r="K3222" s="2">
        <v>-4.49</v>
      </c>
    </row>
    <row r="3223" spans="1:11" x14ac:dyDescent="0.2">
      <c r="A3223" s="5">
        <v>42271</v>
      </c>
      <c r="B3223" s="3">
        <f>YEAR(Table1[[#This Row],[Order Date]])</f>
        <v>2015</v>
      </c>
      <c r="C3223" s="3">
        <f>MONTH(Table1[[#This Row],[Order Date]])</f>
        <v>9</v>
      </c>
      <c r="D3223" s="1" t="s">
        <v>1084</v>
      </c>
      <c r="E3223" s="1" t="s">
        <v>78</v>
      </c>
      <c r="F3223" s="1" t="s">
        <v>11</v>
      </c>
      <c r="G3223" s="1" t="s">
        <v>18</v>
      </c>
      <c r="H3223" s="1" t="s">
        <v>1965</v>
      </c>
      <c r="I3223" s="2">
        <v>33.57</v>
      </c>
      <c r="J3223" s="3">
        <v>2</v>
      </c>
      <c r="K3223" s="2">
        <v>1.68</v>
      </c>
    </row>
    <row r="3224" spans="1:11" x14ac:dyDescent="0.2">
      <c r="A3224" s="5">
        <v>42271</v>
      </c>
      <c r="B3224" s="3">
        <f>YEAR(Table1[[#This Row],[Order Date]])</f>
        <v>2015</v>
      </c>
      <c r="C3224" s="3">
        <f>MONTH(Table1[[#This Row],[Order Date]])</f>
        <v>9</v>
      </c>
      <c r="D3224" s="1" t="s">
        <v>1084</v>
      </c>
      <c r="E3224" s="1" t="s">
        <v>78</v>
      </c>
      <c r="F3224" s="1" t="s">
        <v>11</v>
      </c>
      <c r="G3224" s="1" t="s">
        <v>63</v>
      </c>
      <c r="H3224" s="1" t="s">
        <v>2263</v>
      </c>
      <c r="I3224" s="2">
        <v>15.84</v>
      </c>
      <c r="J3224" s="3">
        <v>2</v>
      </c>
      <c r="K3224" s="2">
        <v>5.54</v>
      </c>
    </row>
    <row r="3225" spans="1:11" x14ac:dyDescent="0.2">
      <c r="A3225" s="5">
        <v>42271</v>
      </c>
      <c r="B3225" s="3">
        <f>YEAR(Table1[[#This Row],[Order Date]])</f>
        <v>2015</v>
      </c>
      <c r="C3225" s="3">
        <f>MONTH(Table1[[#This Row],[Order Date]])</f>
        <v>9</v>
      </c>
      <c r="D3225" s="1" t="s">
        <v>1084</v>
      </c>
      <c r="E3225" s="1" t="s">
        <v>78</v>
      </c>
      <c r="F3225" s="1" t="s">
        <v>11</v>
      </c>
      <c r="G3225" s="1" t="s">
        <v>16</v>
      </c>
      <c r="H3225" s="1" t="s">
        <v>1500</v>
      </c>
      <c r="I3225" s="2">
        <v>24.42</v>
      </c>
      <c r="J3225" s="3">
        <v>1</v>
      </c>
      <c r="K3225" s="2">
        <v>7.94</v>
      </c>
    </row>
    <row r="3226" spans="1:11" x14ac:dyDescent="0.2">
      <c r="A3226" s="5">
        <v>42271</v>
      </c>
      <c r="B3226" s="3">
        <f>YEAR(Table1[[#This Row],[Order Date]])</f>
        <v>2015</v>
      </c>
      <c r="C3226" s="3">
        <f>MONTH(Table1[[#This Row],[Order Date]])</f>
        <v>9</v>
      </c>
      <c r="D3226" s="1" t="s">
        <v>1084</v>
      </c>
      <c r="E3226" s="1" t="s">
        <v>78</v>
      </c>
      <c r="F3226" s="1" t="s">
        <v>11</v>
      </c>
      <c r="G3226" s="1" t="s">
        <v>24</v>
      </c>
      <c r="H3226" s="1" t="s">
        <v>577</v>
      </c>
      <c r="I3226" s="2">
        <v>17.12</v>
      </c>
      <c r="J3226" s="3">
        <v>5</v>
      </c>
      <c r="K3226" s="2">
        <v>1.93</v>
      </c>
    </row>
    <row r="3227" spans="1:11" x14ac:dyDescent="0.2">
      <c r="A3227" s="5">
        <v>42271</v>
      </c>
      <c r="B3227" s="3">
        <f>YEAR(Table1[[#This Row],[Order Date]])</f>
        <v>2015</v>
      </c>
      <c r="C3227" s="3">
        <f>MONTH(Table1[[#This Row],[Order Date]])</f>
        <v>9</v>
      </c>
      <c r="D3227" s="1" t="s">
        <v>1623</v>
      </c>
      <c r="E3227" s="1" t="s">
        <v>149</v>
      </c>
      <c r="F3227" s="1" t="s">
        <v>11</v>
      </c>
      <c r="G3227" s="1" t="s">
        <v>63</v>
      </c>
      <c r="H3227" s="1" t="s">
        <v>2264</v>
      </c>
      <c r="I3227" s="2">
        <v>39.979999999999997</v>
      </c>
      <c r="J3227" s="3">
        <v>1</v>
      </c>
      <c r="K3227" s="2">
        <v>17.989999999999998</v>
      </c>
    </row>
    <row r="3228" spans="1:11" x14ac:dyDescent="0.2">
      <c r="A3228" s="5">
        <v>42272</v>
      </c>
      <c r="B3228" s="3">
        <f>YEAR(Table1[[#This Row],[Order Date]])</f>
        <v>2015</v>
      </c>
      <c r="C3228" s="3">
        <f>MONTH(Table1[[#This Row],[Order Date]])</f>
        <v>9</v>
      </c>
      <c r="D3228" s="1" t="s">
        <v>622</v>
      </c>
      <c r="E3228" s="1" t="s">
        <v>296</v>
      </c>
      <c r="F3228" s="1" t="s">
        <v>34</v>
      </c>
      <c r="G3228" s="1" t="s">
        <v>145</v>
      </c>
      <c r="H3228" s="1" t="s">
        <v>1703</v>
      </c>
      <c r="I3228" s="2">
        <v>1044.6300000000001</v>
      </c>
      <c r="J3228" s="3">
        <v>3</v>
      </c>
      <c r="K3228" s="2">
        <v>240.26</v>
      </c>
    </row>
    <row r="3229" spans="1:11" x14ac:dyDescent="0.2">
      <c r="A3229" s="5">
        <v>42272</v>
      </c>
      <c r="B3229" s="3">
        <f>YEAR(Table1[[#This Row],[Order Date]])</f>
        <v>2015</v>
      </c>
      <c r="C3229" s="3">
        <f>MONTH(Table1[[#This Row],[Order Date]])</f>
        <v>9</v>
      </c>
      <c r="D3229" s="1" t="s">
        <v>14</v>
      </c>
      <c r="E3229" s="1" t="s">
        <v>177</v>
      </c>
      <c r="F3229" s="1" t="s">
        <v>39</v>
      </c>
      <c r="G3229" s="1" t="s">
        <v>52</v>
      </c>
      <c r="H3229" s="1" t="s">
        <v>1022</v>
      </c>
      <c r="I3229" s="2">
        <v>63.96</v>
      </c>
      <c r="J3229" s="3">
        <v>4</v>
      </c>
      <c r="K3229" s="2">
        <v>19.829999999999998</v>
      </c>
    </row>
    <row r="3230" spans="1:11" x14ac:dyDescent="0.2">
      <c r="A3230" s="5">
        <v>42272</v>
      </c>
      <c r="B3230" s="3">
        <f>YEAR(Table1[[#This Row],[Order Date]])</f>
        <v>2015</v>
      </c>
      <c r="C3230" s="3">
        <f>MONTH(Table1[[#This Row],[Order Date]])</f>
        <v>9</v>
      </c>
      <c r="D3230" s="1" t="s">
        <v>14</v>
      </c>
      <c r="E3230" s="1" t="s">
        <v>177</v>
      </c>
      <c r="F3230" s="1" t="s">
        <v>11</v>
      </c>
      <c r="G3230" s="1" t="s">
        <v>20</v>
      </c>
      <c r="H3230" s="1" t="s">
        <v>941</v>
      </c>
      <c r="I3230" s="2">
        <v>14.46</v>
      </c>
      <c r="J3230" s="3">
        <v>3</v>
      </c>
      <c r="K3230" s="2">
        <v>7.09</v>
      </c>
    </row>
    <row r="3231" spans="1:11" x14ac:dyDescent="0.2">
      <c r="A3231" s="5">
        <v>42272</v>
      </c>
      <c r="B3231" s="3">
        <f>YEAR(Table1[[#This Row],[Order Date]])</f>
        <v>2015</v>
      </c>
      <c r="C3231" s="3">
        <f>MONTH(Table1[[#This Row],[Order Date]])</f>
        <v>9</v>
      </c>
      <c r="D3231" s="1" t="s">
        <v>14</v>
      </c>
      <c r="E3231" s="1" t="s">
        <v>177</v>
      </c>
      <c r="F3231" s="1" t="s">
        <v>39</v>
      </c>
      <c r="G3231" s="1" t="s">
        <v>40</v>
      </c>
      <c r="H3231" s="1" t="s">
        <v>721</v>
      </c>
      <c r="I3231" s="2">
        <v>104.98</v>
      </c>
      <c r="J3231" s="3">
        <v>2</v>
      </c>
      <c r="K3231" s="2">
        <v>52.49</v>
      </c>
    </row>
    <row r="3232" spans="1:11" x14ac:dyDescent="0.2">
      <c r="A3232" s="5">
        <v>42272</v>
      </c>
      <c r="B3232" s="3">
        <f>YEAR(Table1[[#This Row],[Order Date]])</f>
        <v>2015</v>
      </c>
      <c r="C3232" s="3">
        <f>MONTH(Table1[[#This Row],[Order Date]])</f>
        <v>9</v>
      </c>
      <c r="D3232" s="1" t="s">
        <v>1528</v>
      </c>
      <c r="E3232" s="1" t="s">
        <v>27</v>
      </c>
      <c r="F3232" s="1" t="s">
        <v>11</v>
      </c>
      <c r="G3232" s="1" t="s">
        <v>63</v>
      </c>
      <c r="H3232" s="1" t="s">
        <v>785</v>
      </c>
      <c r="I3232" s="2">
        <v>17.48</v>
      </c>
      <c r="J3232" s="3">
        <v>2</v>
      </c>
      <c r="K3232" s="2">
        <v>8.2200000000000006</v>
      </c>
    </row>
    <row r="3233" spans="1:11" x14ac:dyDescent="0.2">
      <c r="A3233" s="5">
        <v>42272</v>
      </c>
      <c r="B3233" s="3">
        <f>YEAR(Table1[[#This Row],[Order Date]])</f>
        <v>2015</v>
      </c>
      <c r="C3233" s="3">
        <f>MONTH(Table1[[#This Row],[Order Date]])</f>
        <v>9</v>
      </c>
      <c r="D3233" s="1" t="s">
        <v>1341</v>
      </c>
      <c r="E3233" s="1" t="s">
        <v>685</v>
      </c>
      <c r="F3233" s="1" t="s">
        <v>11</v>
      </c>
      <c r="G3233" s="1" t="s">
        <v>20</v>
      </c>
      <c r="H3233" s="1" t="s">
        <v>368</v>
      </c>
      <c r="I3233" s="2">
        <v>68.62</v>
      </c>
      <c r="J3233" s="3">
        <v>2</v>
      </c>
      <c r="K3233" s="2">
        <v>32.25</v>
      </c>
    </row>
    <row r="3234" spans="1:11" x14ac:dyDescent="0.2">
      <c r="A3234" s="5">
        <v>42272</v>
      </c>
      <c r="B3234" s="3">
        <f>YEAR(Table1[[#This Row],[Order Date]])</f>
        <v>2015</v>
      </c>
      <c r="C3234" s="3">
        <f>MONTH(Table1[[#This Row],[Order Date]])</f>
        <v>9</v>
      </c>
      <c r="D3234" s="1" t="s">
        <v>2265</v>
      </c>
      <c r="E3234" s="1" t="s">
        <v>149</v>
      </c>
      <c r="F3234" s="1" t="s">
        <v>39</v>
      </c>
      <c r="G3234" s="1" t="s">
        <v>52</v>
      </c>
      <c r="H3234" s="1" t="s">
        <v>486</v>
      </c>
      <c r="I3234" s="2">
        <v>899.91</v>
      </c>
      <c r="J3234" s="3">
        <v>9</v>
      </c>
      <c r="K3234" s="2">
        <v>395.96</v>
      </c>
    </row>
    <row r="3235" spans="1:11" x14ac:dyDescent="0.2">
      <c r="A3235" s="5">
        <v>42272</v>
      </c>
      <c r="B3235" s="3">
        <f>YEAR(Table1[[#This Row],[Order Date]])</f>
        <v>2015</v>
      </c>
      <c r="C3235" s="3">
        <f>MONTH(Table1[[#This Row],[Order Date]])</f>
        <v>9</v>
      </c>
      <c r="D3235" s="1" t="s">
        <v>83</v>
      </c>
      <c r="E3235" s="1" t="s">
        <v>613</v>
      </c>
      <c r="F3235" s="1" t="s">
        <v>11</v>
      </c>
      <c r="G3235" s="1" t="s">
        <v>20</v>
      </c>
      <c r="H3235" s="1" t="s">
        <v>1257</v>
      </c>
      <c r="I3235" s="2">
        <v>10.76</v>
      </c>
      <c r="J3235" s="3">
        <v>2</v>
      </c>
      <c r="K3235" s="2">
        <v>5.16</v>
      </c>
    </row>
    <row r="3236" spans="1:11" x14ac:dyDescent="0.2">
      <c r="A3236" s="5">
        <v>42272</v>
      </c>
      <c r="B3236" s="3">
        <f>YEAR(Table1[[#This Row],[Order Date]])</f>
        <v>2015</v>
      </c>
      <c r="C3236" s="3">
        <f>MONTH(Table1[[#This Row],[Order Date]])</f>
        <v>9</v>
      </c>
      <c r="D3236" s="1" t="s">
        <v>83</v>
      </c>
      <c r="E3236" s="1" t="s">
        <v>613</v>
      </c>
      <c r="F3236" s="1" t="s">
        <v>11</v>
      </c>
      <c r="G3236" s="1" t="s">
        <v>12</v>
      </c>
      <c r="H3236" s="1" t="s">
        <v>1773</v>
      </c>
      <c r="I3236" s="2">
        <v>45.68</v>
      </c>
      <c r="J3236" s="3">
        <v>2</v>
      </c>
      <c r="K3236" s="2">
        <v>21.01</v>
      </c>
    </row>
    <row r="3237" spans="1:11" x14ac:dyDescent="0.2">
      <c r="A3237" s="5">
        <v>42272</v>
      </c>
      <c r="B3237" s="3">
        <f>YEAR(Table1[[#This Row],[Order Date]])</f>
        <v>2015</v>
      </c>
      <c r="C3237" s="3">
        <f>MONTH(Table1[[#This Row],[Order Date]])</f>
        <v>9</v>
      </c>
      <c r="D3237" s="1" t="s">
        <v>83</v>
      </c>
      <c r="E3237" s="1" t="s">
        <v>613</v>
      </c>
      <c r="F3237" s="1" t="s">
        <v>11</v>
      </c>
      <c r="G3237" s="1" t="s">
        <v>24</v>
      </c>
      <c r="H3237" s="1" t="s">
        <v>1135</v>
      </c>
      <c r="I3237" s="2">
        <v>6.7</v>
      </c>
      <c r="J3237" s="3">
        <v>1</v>
      </c>
      <c r="K3237" s="2">
        <v>2.21</v>
      </c>
    </row>
    <row r="3238" spans="1:11" x14ac:dyDescent="0.2">
      <c r="A3238" s="5">
        <v>42272</v>
      </c>
      <c r="B3238" s="3">
        <f>YEAR(Table1[[#This Row],[Order Date]])</f>
        <v>2015</v>
      </c>
      <c r="C3238" s="3">
        <f>MONTH(Table1[[#This Row],[Order Date]])</f>
        <v>9</v>
      </c>
      <c r="D3238" s="1" t="s">
        <v>1941</v>
      </c>
      <c r="E3238" s="1" t="s">
        <v>15</v>
      </c>
      <c r="F3238" s="1" t="s">
        <v>11</v>
      </c>
      <c r="G3238" s="1" t="s">
        <v>24</v>
      </c>
      <c r="H3238" s="1" t="s">
        <v>1069</v>
      </c>
      <c r="I3238" s="2">
        <v>128.74</v>
      </c>
      <c r="J3238" s="3">
        <v>7</v>
      </c>
      <c r="K3238" s="2">
        <v>12.87</v>
      </c>
    </row>
    <row r="3239" spans="1:11" x14ac:dyDescent="0.2">
      <c r="A3239" s="5">
        <v>42272</v>
      </c>
      <c r="B3239" s="3">
        <f>YEAR(Table1[[#This Row],[Order Date]])</f>
        <v>2015</v>
      </c>
      <c r="C3239" s="3">
        <f>MONTH(Table1[[#This Row],[Order Date]])</f>
        <v>9</v>
      </c>
      <c r="D3239" s="1" t="s">
        <v>1771</v>
      </c>
      <c r="E3239" s="1" t="s">
        <v>164</v>
      </c>
      <c r="F3239" s="1" t="s">
        <v>34</v>
      </c>
      <c r="G3239" s="1" t="s">
        <v>35</v>
      </c>
      <c r="H3239" s="1" t="s">
        <v>1256</v>
      </c>
      <c r="I3239" s="2">
        <v>307.14</v>
      </c>
      <c r="J3239" s="3">
        <v>4</v>
      </c>
      <c r="K3239" s="2">
        <v>-11.52</v>
      </c>
    </row>
    <row r="3240" spans="1:11" x14ac:dyDescent="0.2">
      <c r="A3240" s="5">
        <v>42272</v>
      </c>
      <c r="B3240" s="3">
        <f>YEAR(Table1[[#This Row],[Order Date]])</f>
        <v>2015</v>
      </c>
      <c r="C3240" s="3">
        <f>MONTH(Table1[[#This Row],[Order Date]])</f>
        <v>9</v>
      </c>
      <c r="D3240" s="1" t="s">
        <v>1771</v>
      </c>
      <c r="E3240" s="1" t="s">
        <v>164</v>
      </c>
      <c r="F3240" s="1" t="s">
        <v>11</v>
      </c>
      <c r="G3240" s="1" t="s">
        <v>16</v>
      </c>
      <c r="H3240" s="1" t="s">
        <v>1402</v>
      </c>
      <c r="I3240" s="2">
        <v>12.6</v>
      </c>
      <c r="J3240" s="3">
        <v>2</v>
      </c>
      <c r="K3240" s="2">
        <v>5.8</v>
      </c>
    </row>
    <row r="3241" spans="1:11" x14ac:dyDescent="0.2">
      <c r="A3241" s="5">
        <v>42272</v>
      </c>
      <c r="B3241" s="3">
        <f>YEAR(Table1[[#This Row],[Order Date]])</f>
        <v>2015</v>
      </c>
      <c r="C3241" s="3">
        <f>MONTH(Table1[[#This Row],[Order Date]])</f>
        <v>9</v>
      </c>
      <c r="D3241" s="1" t="s">
        <v>1771</v>
      </c>
      <c r="E3241" s="1" t="s">
        <v>164</v>
      </c>
      <c r="F3241" s="1" t="s">
        <v>39</v>
      </c>
      <c r="G3241" s="1" t="s">
        <v>52</v>
      </c>
      <c r="H3241" s="1" t="s">
        <v>999</v>
      </c>
      <c r="I3241" s="2">
        <v>159.97999999999999</v>
      </c>
      <c r="J3241" s="3">
        <v>2</v>
      </c>
      <c r="K3241" s="2">
        <v>57.59</v>
      </c>
    </row>
    <row r="3242" spans="1:11" x14ac:dyDescent="0.2">
      <c r="A3242" s="5">
        <v>42272</v>
      </c>
      <c r="B3242" s="3">
        <f>YEAR(Table1[[#This Row],[Order Date]])</f>
        <v>2015</v>
      </c>
      <c r="C3242" s="3">
        <f>MONTH(Table1[[#This Row],[Order Date]])</f>
        <v>9</v>
      </c>
      <c r="D3242" s="1" t="s">
        <v>197</v>
      </c>
      <c r="E3242" s="1" t="s">
        <v>120</v>
      </c>
      <c r="F3242" s="1" t="s">
        <v>11</v>
      </c>
      <c r="G3242" s="1" t="s">
        <v>20</v>
      </c>
      <c r="H3242" s="1" t="s">
        <v>846</v>
      </c>
      <c r="I3242" s="2">
        <v>6.34</v>
      </c>
      <c r="J3242" s="3">
        <v>4</v>
      </c>
      <c r="K3242" s="2">
        <v>-4.6500000000000004</v>
      </c>
    </row>
    <row r="3243" spans="1:11" x14ac:dyDescent="0.2">
      <c r="A3243" s="5">
        <v>42272</v>
      </c>
      <c r="B3243" s="3">
        <f>YEAR(Table1[[#This Row],[Order Date]])</f>
        <v>2015</v>
      </c>
      <c r="C3243" s="3">
        <f>MONTH(Table1[[#This Row],[Order Date]])</f>
        <v>9</v>
      </c>
      <c r="D3243" s="1" t="s">
        <v>197</v>
      </c>
      <c r="E3243" s="1" t="s">
        <v>120</v>
      </c>
      <c r="F3243" s="1" t="s">
        <v>11</v>
      </c>
      <c r="G3243" s="1" t="s">
        <v>12</v>
      </c>
      <c r="H3243" s="1" t="s">
        <v>1262</v>
      </c>
      <c r="I3243" s="2">
        <v>10.48</v>
      </c>
      <c r="J3243" s="3">
        <v>1</v>
      </c>
      <c r="K3243" s="2">
        <v>3.8</v>
      </c>
    </row>
    <row r="3244" spans="1:11" x14ac:dyDescent="0.2">
      <c r="A3244" s="5">
        <v>42272</v>
      </c>
      <c r="B3244" s="3">
        <f>YEAR(Table1[[#This Row],[Order Date]])</f>
        <v>2015</v>
      </c>
      <c r="C3244" s="3">
        <f>MONTH(Table1[[#This Row],[Order Date]])</f>
        <v>9</v>
      </c>
      <c r="D3244" s="1" t="s">
        <v>197</v>
      </c>
      <c r="E3244" s="1" t="s">
        <v>120</v>
      </c>
      <c r="F3244" s="1" t="s">
        <v>11</v>
      </c>
      <c r="G3244" s="1" t="s">
        <v>20</v>
      </c>
      <c r="H3244" s="1" t="s">
        <v>1043</v>
      </c>
      <c r="I3244" s="2">
        <v>2.4700000000000002</v>
      </c>
      <c r="J3244" s="3">
        <v>1</v>
      </c>
      <c r="K3244" s="2">
        <v>-1.81</v>
      </c>
    </row>
    <row r="3245" spans="1:11" x14ac:dyDescent="0.2">
      <c r="A3245" s="5">
        <v>42272</v>
      </c>
      <c r="B3245" s="3">
        <f>YEAR(Table1[[#This Row],[Order Date]])</f>
        <v>2015</v>
      </c>
      <c r="C3245" s="3">
        <f>MONTH(Table1[[#This Row],[Order Date]])</f>
        <v>9</v>
      </c>
      <c r="D3245" s="1" t="s">
        <v>197</v>
      </c>
      <c r="E3245" s="1" t="s">
        <v>120</v>
      </c>
      <c r="F3245" s="1" t="s">
        <v>11</v>
      </c>
      <c r="G3245" s="1" t="s">
        <v>20</v>
      </c>
      <c r="H3245" s="1" t="s">
        <v>980</v>
      </c>
      <c r="I3245" s="2">
        <v>3.26</v>
      </c>
      <c r="J3245" s="3">
        <v>2</v>
      </c>
      <c r="K3245" s="2">
        <v>-2.2799999999999998</v>
      </c>
    </row>
    <row r="3246" spans="1:11" x14ac:dyDescent="0.2">
      <c r="A3246" s="5">
        <v>42272</v>
      </c>
      <c r="B3246" s="3">
        <f>YEAR(Table1[[#This Row],[Order Date]])</f>
        <v>2015</v>
      </c>
      <c r="C3246" s="3">
        <f>MONTH(Table1[[#This Row],[Order Date]])</f>
        <v>9</v>
      </c>
      <c r="D3246" s="1" t="s">
        <v>791</v>
      </c>
      <c r="E3246" s="1" t="s">
        <v>149</v>
      </c>
      <c r="F3246" s="1" t="s">
        <v>34</v>
      </c>
      <c r="G3246" s="1" t="s">
        <v>35</v>
      </c>
      <c r="H3246" s="1" t="s">
        <v>2266</v>
      </c>
      <c r="I3246" s="2">
        <v>102.58</v>
      </c>
      <c r="J3246" s="3">
        <v>1</v>
      </c>
      <c r="K3246" s="2">
        <v>6.84</v>
      </c>
    </row>
    <row r="3247" spans="1:11" x14ac:dyDescent="0.2">
      <c r="A3247" s="5">
        <v>42272</v>
      </c>
      <c r="B3247" s="3">
        <f>YEAR(Table1[[#This Row],[Order Date]])</f>
        <v>2015</v>
      </c>
      <c r="C3247" s="3">
        <f>MONTH(Table1[[#This Row],[Order Date]])</f>
        <v>9</v>
      </c>
      <c r="D3247" s="1" t="s">
        <v>791</v>
      </c>
      <c r="E3247" s="1" t="s">
        <v>149</v>
      </c>
      <c r="F3247" s="1" t="s">
        <v>11</v>
      </c>
      <c r="G3247" s="1" t="s">
        <v>12</v>
      </c>
      <c r="H3247" s="1" t="s">
        <v>79</v>
      </c>
      <c r="I3247" s="2">
        <v>20.04</v>
      </c>
      <c r="J3247" s="3">
        <v>3</v>
      </c>
      <c r="K3247" s="2">
        <v>9.6199999999999992</v>
      </c>
    </row>
    <row r="3248" spans="1:11" x14ac:dyDescent="0.2">
      <c r="A3248" s="5">
        <v>42272</v>
      </c>
      <c r="B3248" s="3">
        <f>YEAR(Table1[[#This Row],[Order Date]])</f>
        <v>2015</v>
      </c>
      <c r="C3248" s="3">
        <f>MONTH(Table1[[#This Row],[Order Date]])</f>
        <v>9</v>
      </c>
      <c r="D3248" s="1" t="s">
        <v>778</v>
      </c>
      <c r="E3248" s="1" t="s">
        <v>23</v>
      </c>
      <c r="F3248" s="1" t="s">
        <v>11</v>
      </c>
      <c r="G3248" s="1" t="s">
        <v>20</v>
      </c>
      <c r="H3248" s="1" t="s">
        <v>1313</v>
      </c>
      <c r="I3248" s="2">
        <v>2.95</v>
      </c>
      <c r="J3248" s="3">
        <v>2</v>
      </c>
      <c r="K3248" s="2">
        <v>-2.06</v>
      </c>
    </row>
    <row r="3249" spans="1:11" x14ac:dyDescent="0.2">
      <c r="A3249" s="5">
        <v>42273</v>
      </c>
      <c r="B3249" s="3">
        <f>YEAR(Table1[[#This Row],[Order Date]])</f>
        <v>2015</v>
      </c>
      <c r="C3249" s="3">
        <f>MONTH(Table1[[#This Row],[Order Date]])</f>
        <v>9</v>
      </c>
      <c r="D3249" s="1" t="s">
        <v>768</v>
      </c>
      <c r="E3249" s="1" t="s">
        <v>10</v>
      </c>
      <c r="F3249" s="1" t="s">
        <v>11</v>
      </c>
      <c r="G3249" s="1" t="s">
        <v>20</v>
      </c>
      <c r="H3249" s="1" t="s">
        <v>2267</v>
      </c>
      <c r="I3249" s="2">
        <v>2.08</v>
      </c>
      <c r="J3249" s="3">
        <v>5</v>
      </c>
      <c r="K3249" s="2">
        <v>-3.43</v>
      </c>
    </row>
    <row r="3250" spans="1:11" x14ac:dyDescent="0.2">
      <c r="A3250" s="5">
        <v>42273</v>
      </c>
      <c r="B3250" s="3">
        <f>YEAR(Table1[[#This Row],[Order Date]])</f>
        <v>2015</v>
      </c>
      <c r="C3250" s="3">
        <f>MONTH(Table1[[#This Row],[Order Date]])</f>
        <v>9</v>
      </c>
      <c r="D3250" s="1" t="s">
        <v>768</v>
      </c>
      <c r="E3250" s="1" t="s">
        <v>10</v>
      </c>
      <c r="F3250" s="1" t="s">
        <v>39</v>
      </c>
      <c r="G3250" s="1" t="s">
        <v>40</v>
      </c>
      <c r="H3250" s="1" t="s">
        <v>1419</v>
      </c>
      <c r="I3250" s="2">
        <v>1114.4000000000001</v>
      </c>
      <c r="J3250" s="3">
        <v>7</v>
      </c>
      <c r="K3250" s="2">
        <v>376.11</v>
      </c>
    </row>
    <row r="3251" spans="1:11" x14ac:dyDescent="0.2">
      <c r="A3251" s="5">
        <v>42273</v>
      </c>
      <c r="B3251" s="3">
        <f>YEAR(Table1[[#This Row],[Order Date]])</f>
        <v>2015</v>
      </c>
      <c r="C3251" s="3">
        <f>MONTH(Table1[[#This Row],[Order Date]])</f>
        <v>9</v>
      </c>
      <c r="D3251" s="1" t="s">
        <v>1477</v>
      </c>
      <c r="E3251" s="1" t="s">
        <v>91</v>
      </c>
      <c r="F3251" s="1" t="s">
        <v>11</v>
      </c>
      <c r="G3251" s="1" t="s">
        <v>12</v>
      </c>
      <c r="H3251" s="1" t="s">
        <v>625</v>
      </c>
      <c r="I3251" s="2">
        <v>141.76</v>
      </c>
      <c r="J3251" s="3">
        <v>5</v>
      </c>
      <c r="K3251" s="2">
        <v>47.84</v>
      </c>
    </row>
    <row r="3252" spans="1:11" x14ac:dyDescent="0.2">
      <c r="A3252" s="5">
        <v>42273</v>
      </c>
      <c r="B3252" s="3">
        <f>YEAR(Table1[[#This Row],[Order Date]])</f>
        <v>2015</v>
      </c>
      <c r="C3252" s="3">
        <f>MONTH(Table1[[#This Row],[Order Date]])</f>
        <v>9</v>
      </c>
      <c r="D3252" s="1" t="s">
        <v>1477</v>
      </c>
      <c r="E3252" s="1" t="s">
        <v>91</v>
      </c>
      <c r="F3252" s="1" t="s">
        <v>39</v>
      </c>
      <c r="G3252" s="1" t="s">
        <v>52</v>
      </c>
      <c r="H3252" s="1" t="s">
        <v>2268</v>
      </c>
      <c r="I3252" s="2">
        <v>239.8</v>
      </c>
      <c r="J3252" s="3">
        <v>5</v>
      </c>
      <c r="K3252" s="2">
        <v>47.96</v>
      </c>
    </row>
    <row r="3253" spans="1:11" x14ac:dyDescent="0.2">
      <c r="A3253" s="5">
        <v>42273</v>
      </c>
      <c r="B3253" s="3">
        <f>YEAR(Table1[[#This Row],[Order Date]])</f>
        <v>2015</v>
      </c>
      <c r="C3253" s="3">
        <f>MONTH(Table1[[#This Row],[Order Date]])</f>
        <v>9</v>
      </c>
      <c r="D3253" s="1" t="s">
        <v>1477</v>
      </c>
      <c r="E3253" s="1" t="s">
        <v>91</v>
      </c>
      <c r="F3253" s="1" t="s">
        <v>11</v>
      </c>
      <c r="G3253" s="1" t="s">
        <v>12</v>
      </c>
      <c r="H3253" s="1" t="s">
        <v>1203</v>
      </c>
      <c r="I3253" s="2">
        <v>31.1</v>
      </c>
      <c r="J3253" s="3">
        <v>6</v>
      </c>
      <c r="K3253" s="2">
        <v>10.89</v>
      </c>
    </row>
    <row r="3254" spans="1:11" x14ac:dyDescent="0.2">
      <c r="A3254" s="5">
        <v>42273</v>
      </c>
      <c r="B3254" s="3">
        <f>YEAR(Table1[[#This Row],[Order Date]])</f>
        <v>2015</v>
      </c>
      <c r="C3254" s="3">
        <f>MONTH(Table1[[#This Row],[Order Date]])</f>
        <v>9</v>
      </c>
      <c r="D3254" s="1" t="s">
        <v>1907</v>
      </c>
      <c r="E3254" s="1" t="s">
        <v>95</v>
      </c>
      <c r="F3254" s="1" t="s">
        <v>11</v>
      </c>
      <c r="G3254" s="1" t="s">
        <v>12</v>
      </c>
      <c r="H3254" s="1" t="s">
        <v>2157</v>
      </c>
      <c r="I3254" s="2">
        <v>86.27</v>
      </c>
      <c r="J3254" s="3">
        <v>4</v>
      </c>
      <c r="K3254" s="2">
        <v>31.27</v>
      </c>
    </row>
    <row r="3255" spans="1:11" x14ac:dyDescent="0.2">
      <c r="A3255" s="5">
        <v>42273</v>
      </c>
      <c r="B3255" s="3">
        <f>YEAR(Table1[[#This Row],[Order Date]])</f>
        <v>2015</v>
      </c>
      <c r="C3255" s="3">
        <f>MONTH(Table1[[#This Row],[Order Date]])</f>
        <v>9</v>
      </c>
      <c r="D3255" s="1" t="s">
        <v>1907</v>
      </c>
      <c r="E3255" s="1" t="s">
        <v>95</v>
      </c>
      <c r="F3255" s="1" t="s">
        <v>11</v>
      </c>
      <c r="G3255" s="1" t="s">
        <v>20</v>
      </c>
      <c r="H3255" s="1" t="s">
        <v>2269</v>
      </c>
      <c r="I3255" s="2">
        <v>72.59</v>
      </c>
      <c r="J3255" s="3">
        <v>2</v>
      </c>
      <c r="K3255" s="2">
        <v>-48.39</v>
      </c>
    </row>
    <row r="3256" spans="1:11" x14ac:dyDescent="0.2">
      <c r="A3256" s="5">
        <v>42273</v>
      </c>
      <c r="B3256" s="3">
        <f>YEAR(Table1[[#This Row],[Order Date]])</f>
        <v>2015</v>
      </c>
      <c r="C3256" s="3">
        <f>MONTH(Table1[[#This Row],[Order Date]])</f>
        <v>9</v>
      </c>
      <c r="D3256" s="1" t="s">
        <v>1907</v>
      </c>
      <c r="E3256" s="1" t="s">
        <v>95</v>
      </c>
      <c r="F3256" s="1" t="s">
        <v>11</v>
      </c>
      <c r="G3256" s="1" t="s">
        <v>92</v>
      </c>
      <c r="H3256" s="1" t="s">
        <v>2016</v>
      </c>
      <c r="I3256" s="2">
        <v>60.67</v>
      </c>
      <c r="J3256" s="3">
        <v>2</v>
      </c>
      <c r="K3256" s="2">
        <v>14.41</v>
      </c>
    </row>
    <row r="3257" spans="1:11" x14ac:dyDescent="0.2">
      <c r="A3257" s="5">
        <v>42273</v>
      </c>
      <c r="B3257" s="3">
        <f>YEAR(Table1[[#This Row],[Order Date]])</f>
        <v>2015</v>
      </c>
      <c r="C3257" s="3">
        <f>MONTH(Table1[[#This Row],[Order Date]])</f>
        <v>9</v>
      </c>
      <c r="D3257" s="1" t="s">
        <v>1907</v>
      </c>
      <c r="E3257" s="1" t="s">
        <v>95</v>
      </c>
      <c r="F3257" s="1" t="s">
        <v>11</v>
      </c>
      <c r="G3257" s="1" t="s">
        <v>20</v>
      </c>
      <c r="H3257" s="1" t="s">
        <v>1827</v>
      </c>
      <c r="I3257" s="2">
        <v>77.03</v>
      </c>
      <c r="J3257" s="3">
        <v>9</v>
      </c>
      <c r="K3257" s="2">
        <v>-59.06</v>
      </c>
    </row>
    <row r="3258" spans="1:11" x14ac:dyDescent="0.2">
      <c r="A3258" s="5">
        <v>42273</v>
      </c>
      <c r="B3258" s="3">
        <f>YEAR(Table1[[#This Row],[Order Date]])</f>
        <v>2015</v>
      </c>
      <c r="C3258" s="3">
        <f>MONTH(Table1[[#This Row],[Order Date]])</f>
        <v>9</v>
      </c>
      <c r="D3258" s="1" t="s">
        <v>1907</v>
      </c>
      <c r="E3258" s="1" t="s">
        <v>95</v>
      </c>
      <c r="F3258" s="1" t="s">
        <v>11</v>
      </c>
      <c r="G3258" s="1" t="s">
        <v>18</v>
      </c>
      <c r="H3258" s="1" t="s">
        <v>595</v>
      </c>
      <c r="I3258" s="2">
        <v>119.9</v>
      </c>
      <c r="J3258" s="3">
        <v>6</v>
      </c>
      <c r="K3258" s="2">
        <v>-1.5</v>
      </c>
    </row>
    <row r="3259" spans="1:11" x14ac:dyDescent="0.2">
      <c r="A3259" s="5">
        <v>42273</v>
      </c>
      <c r="B3259" s="3">
        <f>YEAR(Table1[[#This Row],[Order Date]])</f>
        <v>2015</v>
      </c>
      <c r="C3259" s="3">
        <f>MONTH(Table1[[#This Row],[Order Date]])</f>
        <v>9</v>
      </c>
      <c r="D3259" s="1" t="s">
        <v>1907</v>
      </c>
      <c r="E3259" s="1" t="s">
        <v>95</v>
      </c>
      <c r="F3259" s="1" t="s">
        <v>39</v>
      </c>
      <c r="G3259" s="1" t="s">
        <v>40</v>
      </c>
      <c r="H3259" s="1" t="s">
        <v>1551</v>
      </c>
      <c r="I3259" s="2">
        <v>263.95999999999998</v>
      </c>
      <c r="J3259" s="3">
        <v>5</v>
      </c>
      <c r="K3259" s="2">
        <v>23.1</v>
      </c>
    </row>
    <row r="3260" spans="1:11" x14ac:dyDescent="0.2">
      <c r="A3260" s="5">
        <v>42273</v>
      </c>
      <c r="B3260" s="3">
        <f>YEAR(Table1[[#This Row],[Order Date]])</f>
        <v>2015</v>
      </c>
      <c r="C3260" s="3">
        <f>MONTH(Table1[[#This Row],[Order Date]])</f>
        <v>9</v>
      </c>
      <c r="D3260" s="1" t="s">
        <v>1907</v>
      </c>
      <c r="E3260" s="1" t="s">
        <v>95</v>
      </c>
      <c r="F3260" s="1" t="s">
        <v>11</v>
      </c>
      <c r="G3260" s="1" t="s">
        <v>18</v>
      </c>
      <c r="H3260" s="1" t="s">
        <v>19</v>
      </c>
      <c r="I3260" s="2">
        <v>363.65</v>
      </c>
      <c r="J3260" s="3">
        <v>4</v>
      </c>
      <c r="K3260" s="2">
        <v>-86.37</v>
      </c>
    </row>
    <row r="3261" spans="1:11" x14ac:dyDescent="0.2">
      <c r="A3261" s="5">
        <v>42273</v>
      </c>
      <c r="B3261" s="3">
        <f>YEAR(Table1[[#This Row],[Order Date]])</f>
        <v>2015</v>
      </c>
      <c r="C3261" s="3">
        <f>MONTH(Table1[[#This Row],[Order Date]])</f>
        <v>9</v>
      </c>
      <c r="D3261" s="1" t="s">
        <v>1828</v>
      </c>
      <c r="E3261" s="1" t="s">
        <v>23</v>
      </c>
      <c r="F3261" s="1" t="s">
        <v>11</v>
      </c>
      <c r="G3261" s="1" t="s">
        <v>20</v>
      </c>
      <c r="H3261" s="1" t="s">
        <v>269</v>
      </c>
      <c r="I3261" s="2">
        <v>121.1</v>
      </c>
      <c r="J3261" s="3">
        <v>6</v>
      </c>
      <c r="K3261" s="2">
        <v>-100.92</v>
      </c>
    </row>
    <row r="3262" spans="1:11" x14ac:dyDescent="0.2">
      <c r="A3262" s="5">
        <v>42273</v>
      </c>
      <c r="B3262" s="3">
        <f>YEAR(Table1[[#This Row],[Order Date]])</f>
        <v>2015</v>
      </c>
      <c r="C3262" s="3">
        <f>MONTH(Table1[[#This Row],[Order Date]])</f>
        <v>9</v>
      </c>
      <c r="D3262" s="1" t="s">
        <v>1828</v>
      </c>
      <c r="E3262" s="1" t="s">
        <v>23</v>
      </c>
      <c r="F3262" s="1" t="s">
        <v>39</v>
      </c>
      <c r="G3262" s="1" t="s">
        <v>40</v>
      </c>
      <c r="H3262" s="1" t="s">
        <v>2035</v>
      </c>
      <c r="I3262" s="2">
        <v>45.89</v>
      </c>
      <c r="J3262" s="3">
        <v>1</v>
      </c>
      <c r="K3262" s="2">
        <v>-9.18</v>
      </c>
    </row>
    <row r="3263" spans="1:11" x14ac:dyDescent="0.2">
      <c r="A3263" s="5">
        <v>42273</v>
      </c>
      <c r="B3263" s="3">
        <f>YEAR(Table1[[#This Row],[Order Date]])</f>
        <v>2015</v>
      </c>
      <c r="C3263" s="3">
        <f>MONTH(Table1[[#This Row],[Order Date]])</f>
        <v>9</v>
      </c>
      <c r="D3263" s="1" t="s">
        <v>2270</v>
      </c>
      <c r="E3263" s="1" t="s">
        <v>27</v>
      </c>
      <c r="F3263" s="1" t="s">
        <v>11</v>
      </c>
      <c r="G3263" s="1" t="s">
        <v>18</v>
      </c>
      <c r="H3263" s="1" t="s">
        <v>1456</v>
      </c>
      <c r="I3263" s="2">
        <v>64.17</v>
      </c>
      <c r="J3263" s="3">
        <v>3</v>
      </c>
      <c r="K3263" s="2">
        <v>18.61</v>
      </c>
    </row>
    <row r="3264" spans="1:11" x14ac:dyDescent="0.2">
      <c r="A3264" s="5">
        <v>42273</v>
      </c>
      <c r="B3264" s="3">
        <f>YEAR(Table1[[#This Row],[Order Date]])</f>
        <v>2015</v>
      </c>
      <c r="C3264" s="3">
        <f>MONTH(Table1[[#This Row],[Order Date]])</f>
        <v>9</v>
      </c>
      <c r="D3264" s="1" t="s">
        <v>2270</v>
      </c>
      <c r="E3264" s="1" t="s">
        <v>27</v>
      </c>
      <c r="F3264" s="1" t="s">
        <v>11</v>
      </c>
      <c r="G3264" s="1" t="s">
        <v>63</v>
      </c>
      <c r="H3264" s="1" t="s">
        <v>543</v>
      </c>
      <c r="I3264" s="2">
        <v>124.46</v>
      </c>
      <c r="J3264" s="3">
        <v>2</v>
      </c>
      <c r="K3264" s="2">
        <v>58.5</v>
      </c>
    </row>
    <row r="3265" spans="1:11" x14ac:dyDescent="0.2">
      <c r="A3265" s="5">
        <v>42273</v>
      </c>
      <c r="B3265" s="3">
        <f>YEAR(Table1[[#This Row],[Order Date]])</f>
        <v>2015</v>
      </c>
      <c r="C3265" s="3">
        <f>MONTH(Table1[[#This Row],[Order Date]])</f>
        <v>9</v>
      </c>
      <c r="D3265" s="1" t="s">
        <v>1334</v>
      </c>
      <c r="E3265" s="1" t="s">
        <v>149</v>
      </c>
      <c r="F3265" s="1" t="s">
        <v>39</v>
      </c>
      <c r="G3265" s="1" t="s">
        <v>52</v>
      </c>
      <c r="H3265" s="1" t="s">
        <v>2130</v>
      </c>
      <c r="I3265" s="2">
        <v>50</v>
      </c>
      <c r="J3265" s="3">
        <v>2</v>
      </c>
      <c r="K3265" s="2">
        <v>12</v>
      </c>
    </row>
    <row r="3266" spans="1:11" x14ac:dyDescent="0.2">
      <c r="A3266" s="5">
        <v>42273</v>
      </c>
      <c r="B3266" s="3">
        <f>YEAR(Table1[[#This Row],[Order Date]])</f>
        <v>2015</v>
      </c>
      <c r="C3266" s="3">
        <f>MONTH(Table1[[#This Row],[Order Date]])</f>
        <v>9</v>
      </c>
      <c r="D3266" s="1" t="s">
        <v>1104</v>
      </c>
      <c r="E3266" s="1" t="s">
        <v>149</v>
      </c>
      <c r="F3266" s="1" t="s">
        <v>11</v>
      </c>
      <c r="G3266" s="1" t="s">
        <v>43</v>
      </c>
      <c r="H3266" s="1" t="s">
        <v>1109</v>
      </c>
      <c r="I3266" s="2">
        <v>34.44</v>
      </c>
      <c r="J3266" s="3">
        <v>3</v>
      </c>
      <c r="K3266" s="2">
        <v>16.190000000000001</v>
      </c>
    </row>
    <row r="3267" spans="1:11" x14ac:dyDescent="0.2">
      <c r="A3267" s="5">
        <v>42273</v>
      </c>
      <c r="B3267" s="3">
        <f>YEAR(Table1[[#This Row],[Order Date]])</f>
        <v>2015</v>
      </c>
      <c r="C3267" s="3">
        <f>MONTH(Table1[[#This Row],[Order Date]])</f>
        <v>9</v>
      </c>
      <c r="D3267" s="1" t="s">
        <v>1104</v>
      </c>
      <c r="E3267" s="1" t="s">
        <v>149</v>
      </c>
      <c r="F3267" s="1" t="s">
        <v>39</v>
      </c>
      <c r="G3267" s="1" t="s">
        <v>302</v>
      </c>
      <c r="H3267" s="1" t="s">
        <v>538</v>
      </c>
      <c r="I3267" s="2">
        <v>629.92999999999995</v>
      </c>
      <c r="J3267" s="3">
        <v>7</v>
      </c>
      <c r="K3267" s="2">
        <v>296.07</v>
      </c>
    </row>
    <row r="3268" spans="1:11" x14ac:dyDescent="0.2">
      <c r="A3268" s="5">
        <v>42273</v>
      </c>
      <c r="B3268" s="3">
        <f>YEAR(Table1[[#This Row],[Order Date]])</f>
        <v>2015</v>
      </c>
      <c r="C3268" s="3">
        <f>MONTH(Table1[[#This Row],[Order Date]])</f>
        <v>9</v>
      </c>
      <c r="D3268" s="1" t="s">
        <v>1104</v>
      </c>
      <c r="E3268" s="1" t="s">
        <v>149</v>
      </c>
      <c r="F3268" s="1" t="s">
        <v>11</v>
      </c>
      <c r="G3268" s="1" t="s">
        <v>20</v>
      </c>
      <c r="H3268" s="1" t="s">
        <v>1959</v>
      </c>
      <c r="I3268" s="2">
        <v>79.06</v>
      </c>
      <c r="J3268" s="3">
        <v>9</v>
      </c>
      <c r="K3268" s="2">
        <v>28.66</v>
      </c>
    </row>
    <row r="3269" spans="1:11" x14ac:dyDescent="0.2">
      <c r="A3269" s="5">
        <v>42274</v>
      </c>
      <c r="B3269" s="3">
        <f>YEAR(Table1[[#This Row],[Order Date]])</f>
        <v>2015</v>
      </c>
      <c r="C3269" s="3">
        <f>MONTH(Table1[[#This Row],[Order Date]])</f>
        <v>9</v>
      </c>
      <c r="D3269" s="1" t="s">
        <v>2230</v>
      </c>
      <c r="E3269" s="1" t="s">
        <v>15</v>
      </c>
      <c r="F3269" s="1" t="s">
        <v>11</v>
      </c>
      <c r="G3269" s="1" t="s">
        <v>20</v>
      </c>
      <c r="H3269" s="1" t="s">
        <v>911</v>
      </c>
      <c r="I3269" s="2">
        <v>15.08</v>
      </c>
      <c r="J3269" s="3">
        <v>2</v>
      </c>
      <c r="K3269" s="2">
        <v>-22.62</v>
      </c>
    </row>
    <row r="3270" spans="1:11" x14ac:dyDescent="0.2">
      <c r="A3270" s="5">
        <v>42274</v>
      </c>
      <c r="B3270" s="3">
        <f>YEAR(Table1[[#This Row],[Order Date]])</f>
        <v>2015</v>
      </c>
      <c r="C3270" s="3">
        <f>MONTH(Table1[[#This Row],[Order Date]])</f>
        <v>9</v>
      </c>
      <c r="D3270" s="1" t="s">
        <v>2230</v>
      </c>
      <c r="E3270" s="1" t="s">
        <v>15</v>
      </c>
      <c r="F3270" s="1" t="s">
        <v>34</v>
      </c>
      <c r="G3270" s="1" t="s">
        <v>47</v>
      </c>
      <c r="H3270" s="1" t="s">
        <v>1739</v>
      </c>
      <c r="I3270" s="2">
        <v>24.29</v>
      </c>
      <c r="J3270" s="3">
        <v>3</v>
      </c>
      <c r="K3270" s="2">
        <v>-12.75</v>
      </c>
    </row>
    <row r="3271" spans="1:11" x14ac:dyDescent="0.2">
      <c r="A3271" s="5">
        <v>42274</v>
      </c>
      <c r="B3271" s="3">
        <f>YEAR(Table1[[#This Row],[Order Date]])</f>
        <v>2015</v>
      </c>
      <c r="C3271" s="3">
        <f>MONTH(Table1[[#This Row],[Order Date]])</f>
        <v>9</v>
      </c>
      <c r="D3271" s="1" t="s">
        <v>1629</v>
      </c>
      <c r="E3271" s="1" t="s">
        <v>27</v>
      </c>
      <c r="F3271" s="1" t="s">
        <v>11</v>
      </c>
      <c r="G3271" s="1" t="s">
        <v>18</v>
      </c>
      <c r="H3271" s="1" t="s">
        <v>1611</v>
      </c>
      <c r="I3271" s="2">
        <v>15.51</v>
      </c>
      <c r="J3271" s="3">
        <v>1</v>
      </c>
      <c r="K3271" s="2">
        <v>4.34</v>
      </c>
    </row>
    <row r="3272" spans="1:11" x14ac:dyDescent="0.2">
      <c r="A3272" s="5">
        <v>42274</v>
      </c>
      <c r="B3272" s="3">
        <f>YEAR(Table1[[#This Row],[Order Date]])</f>
        <v>2015</v>
      </c>
      <c r="C3272" s="3">
        <f>MONTH(Table1[[#This Row],[Order Date]])</f>
        <v>9</v>
      </c>
      <c r="D3272" s="1" t="s">
        <v>1629</v>
      </c>
      <c r="E3272" s="1" t="s">
        <v>27</v>
      </c>
      <c r="F3272" s="1" t="s">
        <v>11</v>
      </c>
      <c r="G3272" s="1" t="s">
        <v>12</v>
      </c>
      <c r="H3272" s="1" t="s">
        <v>1041</v>
      </c>
      <c r="I3272" s="2">
        <v>146.82</v>
      </c>
      <c r="J3272" s="3">
        <v>3</v>
      </c>
      <c r="K3272" s="2">
        <v>73.41</v>
      </c>
    </row>
    <row r="3273" spans="1:11" x14ac:dyDescent="0.2">
      <c r="A3273" s="5">
        <v>42274</v>
      </c>
      <c r="B3273" s="3">
        <f>YEAR(Table1[[#This Row],[Order Date]])</f>
        <v>2015</v>
      </c>
      <c r="C3273" s="3">
        <f>MONTH(Table1[[#This Row],[Order Date]])</f>
        <v>9</v>
      </c>
      <c r="D3273" s="1" t="s">
        <v>1629</v>
      </c>
      <c r="E3273" s="1" t="s">
        <v>27</v>
      </c>
      <c r="F3273" s="1" t="s">
        <v>11</v>
      </c>
      <c r="G3273" s="1" t="s">
        <v>12</v>
      </c>
      <c r="H3273" s="1" t="s">
        <v>493</v>
      </c>
      <c r="I3273" s="2">
        <v>12.96</v>
      </c>
      <c r="J3273" s="3">
        <v>2</v>
      </c>
      <c r="K3273" s="2">
        <v>6.22</v>
      </c>
    </row>
    <row r="3274" spans="1:11" x14ac:dyDescent="0.2">
      <c r="A3274" s="5">
        <v>42274</v>
      </c>
      <c r="B3274" s="3">
        <f>YEAR(Table1[[#This Row],[Order Date]])</f>
        <v>2015</v>
      </c>
      <c r="C3274" s="3">
        <f>MONTH(Table1[[#This Row],[Order Date]])</f>
        <v>9</v>
      </c>
      <c r="D3274" s="1" t="s">
        <v>2271</v>
      </c>
      <c r="E3274" s="1" t="s">
        <v>110</v>
      </c>
      <c r="F3274" s="1" t="s">
        <v>11</v>
      </c>
      <c r="G3274" s="1" t="s">
        <v>24</v>
      </c>
      <c r="H3274" s="1" t="s">
        <v>460</v>
      </c>
      <c r="I3274" s="2">
        <v>16.399999999999999</v>
      </c>
      <c r="J3274" s="3">
        <v>5</v>
      </c>
      <c r="K3274" s="2">
        <v>4.76</v>
      </c>
    </row>
    <row r="3275" spans="1:11" x14ac:dyDescent="0.2">
      <c r="A3275" s="5">
        <v>42274</v>
      </c>
      <c r="B3275" s="3">
        <f>YEAR(Table1[[#This Row],[Order Date]])</f>
        <v>2015</v>
      </c>
      <c r="C3275" s="3">
        <f>MONTH(Table1[[#This Row],[Order Date]])</f>
        <v>9</v>
      </c>
      <c r="D3275" s="1" t="s">
        <v>2271</v>
      </c>
      <c r="E3275" s="1" t="s">
        <v>110</v>
      </c>
      <c r="F3275" s="1" t="s">
        <v>11</v>
      </c>
      <c r="G3275" s="1" t="s">
        <v>12</v>
      </c>
      <c r="H3275" s="1" t="s">
        <v>2272</v>
      </c>
      <c r="I3275" s="2">
        <v>25.92</v>
      </c>
      <c r="J3275" s="3">
        <v>4</v>
      </c>
      <c r="K3275" s="2">
        <v>12.44</v>
      </c>
    </row>
    <row r="3276" spans="1:11" x14ac:dyDescent="0.2">
      <c r="A3276" s="5">
        <v>42274</v>
      </c>
      <c r="B3276" s="3">
        <f>YEAR(Table1[[#This Row],[Order Date]])</f>
        <v>2015</v>
      </c>
      <c r="C3276" s="3">
        <f>MONTH(Table1[[#This Row],[Order Date]])</f>
        <v>9</v>
      </c>
      <c r="D3276" s="1" t="s">
        <v>938</v>
      </c>
      <c r="E3276" s="1" t="s">
        <v>55</v>
      </c>
      <c r="F3276" s="1" t="s">
        <v>11</v>
      </c>
      <c r="G3276" s="1" t="s">
        <v>12</v>
      </c>
      <c r="H3276" s="1" t="s">
        <v>1158</v>
      </c>
      <c r="I3276" s="2">
        <v>154.9</v>
      </c>
      <c r="J3276" s="3">
        <v>5</v>
      </c>
      <c r="K3276" s="2">
        <v>69.709999999999994</v>
      </c>
    </row>
    <row r="3277" spans="1:11" x14ac:dyDescent="0.2">
      <c r="A3277" s="5">
        <v>42274</v>
      </c>
      <c r="B3277" s="3">
        <f>YEAR(Table1[[#This Row],[Order Date]])</f>
        <v>2015</v>
      </c>
      <c r="C3277" s="3">
        <f>MONTH(Table1[[#This Row],[Order Date]])</f>
        <v>9</v>
      </c>
      <c r="D3277" s="1" t="s">
        <v>938</v>
      </c>
      <c r="E3277" s="1" t="s">
        <v>55</v>
      </c>
      <c r="F3277" s="1" t="s">
        <v>39</v>
      </c>
      <c r="G3277" s="1" t="s">
        <v>40</v>
      </c>
      <c r="H3277" s="1" t="s">
        <v>2109</v>
      </c>
      <c r="I3277" s="2">
        <v>1871.88</v>
      </c>
      <c r="J3277" s="3">
        <v>12</v>
      </c>
      <c r="K3277" s="2">
        <v>561.55999999999995</v>
      </c>
    </row>
    <row r="3278" spans="1:11" x14ac:dyDescent="0.2">
      <c r="A3278" s="5">
        <v>42274</v>
      </c>
      <c r="B3278" s="3">
        <f>YEAR(Table1[[#This Row],[Order Date]])</f>
        <v>2015</v>
      </c>
      <c r="C3278" s="3">
        <f>MONTH(Table1[[#This Row],[Order Date]])</f>
        <v>9</v>
      </c>
      <c r="D3278" s="1" t="s">
        <v>1680</v>
      </c>
      <c r="E3278" s="1" t="s">
        <v>164</v>
      </c>
      <c r="F3278" s="1" t="s">
        <v>11</v>
      </c>
      <c r="G3278" s="1" t="s">
        <v>24</v>
      </c>
      <c r="H3278" s="1" t="s">
        <v>990</v>
      </c>
      <c r="I3278" s="2">
        <v>99.2</v>
      </c>
      <c r="J3278" s="3">
        <v>5</v>
      </c>
      <c r="K3278" s="2">
        <v>25.79</v>
      </c>
    </row>
    <row r="3279" spans="1:11" x14ac:dyDescent="0.2">
      <c r="A3279" s="5">
        <v>42275</v>
      </c>
      <c r="B3279" s="3">
        <f>YEAR(Table1[[#This Row],[Order Date]])</f>
        <v>2015</v>
      </c>
      <c r="C3279" s="3">
        <f>MONTH(Table1[[#This Row],[Order Date]])</f>
        <v>9</v>
      </c>
      <c r="D3279" s="1" t="s">
        <v>1343</v>
      </c>
      <c r="E3279" s="1" t="s">
        <v>27</v>
      </c>
      <c r="F3279" s="1" t="s">
        <v>11</v>
      </c>
      <c r="G3279" s="1" t="s">
        <v>92</v>
      </c>
      <c r="H3279" s="1" t="s">
        <v>617</v>
      </c>
      <c r="I3279" s="2">
        <v>43.26</v>
      </c>
      <c r="J3279" s="3">
        <v>3</v>
      </c>
      <c r="K3279" s="2">
        <v>14.28</v>
      </c>
    </row>
    <row r="3280" spans="1:11" x14ac:dyDescent="0.2">
      <c r="A3280" s="5">
        <v>42275</v>
      </c>
      <c r="B3280" s="3">
        <f>YEAR(Table1[[#This Row],[Order Date]])</f>
        <v>2015</v>
      </c>
      <c r="C3280" s="3">
        <f>MONTH(Table1[[#This Row],[Order Date]])</f>
        <v>9</v>
      </c>
      <c r="D3280" s="1" t="s">
        <v>1343</v>
      </c>
      <c r="E3280" s="1" t="s">
        <v>27</v>
      </c>
      <c r="F3280" s="1" t="s">
        <v>11</v>
      </c>
      <c r="G3280" s="1" t="s">
        <v>92</v>
      </c>
      <c r="H3280" s="1" t="s">
        <v>2273</v>
      </c>
      <c r="I3280" s="2">
        <v>43.56</v>
      </c>
      <c r="J3280" s="3">
        <v>2</v>
      </c>
      <c r="K3280" s="2">
        <v>15.25</v>
      </c>
    </row>
    <row r="3281" spans="1:11" x14ac:dyDescent="0.2">
      <c r="A3281" s="5">
        <v>42275</v>
      </c>
      <c r="B3281" s="3">
        <f>YEAR(Table1[[#This Row],[Order Date]])</f>
        <v>2015</v>
      </c>
      <c r="C3281" s="3">
        <f>MONTH(Table1[[#This Row],[Order Date]])</f>
        <v>9</v>
      </c>
      <c r="D3281" s="1" t="s">
        <v>1459</v>
      </c>
      <c r="E3281" s="1" t="s">
        <v>278</v>
      </c>
      <c r="F3281" s="1" t="s">
        <v>11</v>
      </c>
      <c r="G3281" s="1" t="s">
        <v>63</v>
      </c>
      <c r="H3281" s="1" t="s">
        <v>1350</v>
      </c>
      <c r="I3281" s="2">
        <v>12.54</v>
      </c>
      <c r="J3281" s="3">
        <v>1</v>
      </c>
      <c r="K3281" s="2">
        <v>4.2300000000000004</v>
      </c>
    </row>
    <row r="3282" spans="1:11" x14ac:dyDescent="0.2">
      <c r="A3282" s="5">
        <v>42275</v>
      </c>
      <c r="B3282" s="3">
        <f>YEAR(Table1[[#This Row],[Order Date]])</f>
        <v>2015</v>
      </c>
      <c r="C3282" s="3">
        <f>MONTH(Table1[[#This Row],[Order Date]])</f>
        <v>9</v>
      </c>
      <c r="D3282" s="1" t="s">
        <v>1459</v>
      </c>
      <c r="E3282" s="1" t="s">
        <v>278</v>
      </c>
      <c r="F3282" s="1" t="s">
        <v>11</v>
      </c>
      <c r="G3282" s="1" t="s">
        <v>20</v>
      </c>
      <c r="H3282" s="1" t="s">
        <v>205</v>
      </c>
      <c r="I3282" s="2">
        <v>1.08</v>
      </c>
      <c r="J3282" s="3">
        <v>2</v>
      </c>
      <c r="K3282" s="2">
        <v>-0.79</v>
      </c>
    </row>
    <row r="3283" spans="1:11" x14ac:dyDescent="0.2">
      <c r="A3283" s="5">
        <v>42275</v>
      </c>
      <c r="B3283" s="3">
        <f>YEAR(Table1[[#This Row],[Order Date]])</f>
        <v>2015</v>
      </c>
      <c r="C3283" s="3">
        <f>MONTH(Table1[[#This Row],[Order Date]])</f>
        <v>9</v>
      </c>
      <c r="D3283" s="1" t="s">
        <v>1459</v>
      </c>
      <c r="E3283" s="1" t="s">
        <v>278</v>
      </c>
      <c r="F3283" s="1" t="s">
        <v>11</v>
      </c>
      <c r="G3283" s="1" t="s">
        <v>43</v>
      </c>
      <c r="H3283" s="1" t="s">
        <v>160</v>
      </c>
      <c r="I3283" s="2">
        <v>4.51</v>
      </c>
      <c r="J3283" s="3">
        <v>3</v>
      </c>
      <c r="K3283" s="2">
        <v>0.85</v>
      </c>
    </row>
    <row r="3284" spans="1:11" x14ac:dyDescent="0.2">
      <c r="A3284" s="5">
        <v>42275</v>
      </c>
      <c r="B3284" s="3">
        <f>YEAR(Table1[[#This Row],[Order Date]])</f>
        <v>2015</v>
      </c>
      <c r="C3284" s="3">
        <f>MONTH(Table1[[#This Row],[Order Date]])</f>
        <v>9</v>
      </c>
      <c r="D3284" s="1" t="s">
        <v>1937</v>
      </c>
      <c r="E3284" s="1" t="s">
        <v>149</v>
      </c>
      <c r="F3284" s="1" t="s">
        <v>11</v>
      </c>
      <c r="G3284" s="1" t="s">
        <v>92</v>
      </c>
      <c r="H3284" s="1" t="s">
        <v>286</v>
      </c>
      <c r="I3284" s="2">
        <v>293.52</v>
      </c>
      <c r="J3284" s="3">
        <v>6</v>
      </c>
      <c r="K3284" s="2">
        <v>76.319999999999993</v>
      </c>
    </row>
    <row r="3285" spans="1:11" x14ac:dyDescent="0.2">
      <c r="A3285" s="5">
        <v>42275</v>
      </c>
      <c r="B3285" s="3">
        <f>YEAR(Table1[[#This Row],[Order Date]])</f>
        <v>2015</v>
      </c>
      <c r="C3285" s="3">
        <f>MONTH(Table1[[#This Row],[Order Date]])</f>
        <v>9</v>
      </c>
      <c r="D3285" s="1" t="s">
        <v>1937</v>
      </c>
      <c r="E3285" s="1" t="s">
        <v>149</v>
      </c>
      <c r="F3285" s="1" t="s">
        <v>39</v>
      </c>
      <c r="G3285" s="1" t="s">
        <v>40</v>
      </c>
      <c r="H3285" s="1" t="s">
        <v>1347</v>
      </c>
      <c r="I3285" s="2">
        <v>307.98</v>
      </c>
      <c r="J3285" s="3">
        <v>2</v>
      </c>
      <c r="K3285" s="2">
        <v>89.31</v>
      </c>
    </row>
    <row r="3286" spans="1:11" x14ac:dyDescent="0.2">
      <c r="A3286" s="5">
        <v>42275</v>
      </c>
      <c r="B3286" s="3">
        <f>YEAR(Table1[[#This Row],[Order Date]])</f>
        <v>2015</v>
      </c>
      <c r="C3286" s="3">
        <f>MONTH(Table1[[#This Row],[Order Date]])</f>
        <v>9</v>
      </c>
      <c r="D3286" s="1" t="s">
        <v>468</v>
      </c>
      <c r="E3286" s="1" t="s">
        <v>27</v>
      </c>
      <c r="F3286" s="1" t="s">
        <v>11</v>
      </c>
      <c r="G3286" s="1" t="s">
        <v>92</v>
      </c>
      <c r="H3286" s="1" t="s">
        <v>1090</v>
      </c>
      <c r="I3286" s="2">
        <v>186.15</v>
      </c>
      <c r="J3286" s="3">
        <v>3</v>
      </c>
      <c r="K3286" s="2">
        <v>55.85</v>
      </c>
    </row>
    <row r="3287" spans="1:11" x14ac:dyDescent="0.2">
      <c r="A3287" s="5">
        <v>42275</v>
      </c>
      <c r="B3287" s="3">
        <f>YEAR(Table1[[#This Row],[Order Date]])</f>
        <v>2015</v>
      </c>
      <c r="C3287" s="3">
        <f>MONTH(Table1[[#This Row],[Order Date]])</f>
        <v>9</v>
      </c>
      <c r="D3287" s="1" t="s">
        <v>468</v>
      </c>
      <c r="E3287" s="1" t="s">
        <v>27</v>
      </c>
      <c r="F3287" s="1" t="s">
        <v>11</v>
      </c>
      <c r="G3287" s="1" t="s">
        <v>20</v>
      </c>
      <c r="H3287" s="1" t="s">
        <v>1533</v>
      </c>
      <c r="I3287" s="2">
        <v>81.790000000000006</v>
      </c>
      <c r="J3287" s="3">
        <v>6</v>
      </c>
      <c r="K3287" s="2">
        <v>26.58</v>
      </c>
    </row>
    <row r="3288" spans="1:11" x14ac:dyDescent="0.2">
      <c r="A3288" s="5">
        <v>42275</v>
      </c>
      <c r="B3288" s="3">
        <f>YEAR(Table1[[#This Row],[Order Date]])</f>
        <v>2015</v>
      </c>
      <c r="C3288" s="3">
        <f>MONTH(Table1[[#This Row],[Order Date]])</f>
        <v>9</v>
      </c>
      <c r="D3288" s="1" t="s">
        <v>468</v>
      </c>
      <c r="E3288" s="1" t="s">
        <v>27</v>
      </c>
      <c r="F3288" s="1" t="s">
        <v>11</v>
      </c>
      <c r="G3288" s="1" t="s">
        <v>200</v>
      </c>
      <c r="H3288" s="1" t="s">
        <v>2274</v>
      </c>
      <c r="I3288" s="2">
        <v>47.19</v>
      </c>
      <c r="J3288" s="3">
        <v>3</v>
      </c>
      <c r="K3288" s="2">
        <v>13.69</v>
      </c>
    </row>
    <row r="3289" spans="1:11" x14ac:dyDescent="0.2">
      <c r="A3289" s="5">
        <v>42275</v>
      </c>
      <c r="B3289" s="3">
        <f>YEAR(Table1[[#This Row],[Order Date]])</f>
        <v>2015</v>
      </c>
      <c r="C3289" s="3">
        <f>MONTH(Table1[[#This Row],[Order Date]])</f>
        <v>9</v>
      </c>
      <c r="D3289" s="1" t="s">
        <v>468</v>
      </c>
      <c r="E3289" s="1" t="s">
        <v>27</v>
      </c>
      <c r="F3289" s="1" t="s">
        <v>39</v>
      </c>
      <c r="G3289" s="1" t="s">
        <v>40</v>
      </c>
      <c r="H3289" s="1" t="s">
        <v>2275</v>
      </c>
      <c r="I3289" s="2">
        <v>36.78</v>
      </c>
      <c r="J3289" s="3">
        <v>2</v>
      </c>
      <c r="K3289" s="2">
        <v>-8.2799999999999994</v>
      </c>
    </row>
    <row r="3290" spans="1:11" x14ac:dyDescent="0.2">
      <c r="A3290" s="5">
        <v>42278</v>
      </c>
      <c r="B3290" s="3">
        <f>YEAR(Table1[[#This Row],[Order Date]])</f>
        <v>2015</v>
      </c>
      <c r="C3290" s="3">
        <f>MONTH(Table1[[#This Row],[Order Date]])</f>
        <v>10</v>
      </c>
      <c r="D3290" s="1" t="s">
        <v>2199</v>
      </c>
      <c r="E3290" s="1" t="s">
        <v>278</v>
      </c>
      <c r="F3290" s="1" t="s">
        <v>11</v>
      </c>
      <c r="G3290" s="1" t="s">
        <v>18</v>
      </c>
      <c r="H3290" s="1" t="s">
        <v>1560</v>
      </c>
      <c r="I3290" s="2">
        <v>139.41999999999999</v>
      </c>
      <c r="J3290" s="3">
        <v>4</v>
      </c>
      <c r="K3290" s="2">
        <v>17.43</v>
      </c>
    </row>
    <row r="3291" spans="1:11" x14ac:dyDescent="0.2">
      <c r="A3291" s="5">
        <v>42278</v>
      </c>
      <c r="B3291" s="3">
        <f>YEAR(Table1[[#This Row],[Order Date]])</f>
        <v>2015</v>
      </c>
      <c r="C3291" s="3">
        <f>MONTH(Table1[[#This Row],[Order Date]])</f>
        <v>10</v>
      </c>
      <c r="D3291" s="1" t="s">
        <v>1620</v>
      </c>
      <c r="E3291" s="1" t="s">
        <v>434</v>
      </c>
      <c r="F3291" s="1" t="s">
        <v>39</v>
      </c>
      <c r="G3291" s="1" t="s">
        <v>40</v>
      </c>
      <c r="H3291" s="1" t="s">
        <v>2109</v>
      </c>
      <c r="I3291" s="2">
        <v>311.98</v>
      </c>
      <c r="J3291" s="3">
        <v>2</v>
      </c>
      <c r="K3291" s="2">
        <v>93.59</v>
      </c>
    </row>
    <row r="3292" spans="1:11" x14ac:dyDescent="0.2">
      <c r="A3292" s="5">
        <v>42278</v>
      </c>
      <c r="B3292" s="3">
        <f>YEAR(Table1[[#This Row],[Order Date]])</f>
        <v>2015</v>
      </c>
      <c r="C3292" s="3">
        <f>MONTH(Table1[[#This Row],[Order Date]])</f>
        <v>10</v>
      </c>
      <c r="D3292" s="1" t="s">
        <v>1620</v>
      </c>
      <c r="E3292" s="1" t="s">
        <v>434</v>
      </c>
      <c r="F3292" s="1" t="s">
        <v>11</v>
      </c>
      <c r="G3292" s="1" t="s">
        <v>20</v>
      </c>
      <c r="H3292" s="1" t="s">
        <v>451</v>
      </c>
      <c r="I3292" s="2">
        <v>22.45</v>
      </c>
      <c r="J3292" s="3">
        <v>5</v>
      </c>
      <c r="K3292" s="2">
        <v>10.33</v>
      </c>
    </row>
    <row r="3293" spans="1:11" x14ac:dyDescent="0.2">
      <c r="A3293" s="5">
        <v>42278</v>
      </c>
      <c r="B3293" s="3">
        <f>YEAR(Table1[[#This Row],[Order Date]])</f>
        <v>2015</v>
      </c>
      <c r="C3293" s="3">
        <f>MONTH(Table1[[#This Row],[Order Date]])</f>
        <v>10</v>
      </c>
      <c r="D3293" s="1" t="s">
        <v>2276</v>
      </c>
      <c r="E3293" s="1" t="s">
        <v>15</v>
      </c>
      <c r="F3293" s="1" t="s">
        <v>11</v>
      </c>
      <c r="G3293" s="1" t="s">
        <v>20</v>
      </c>
      <c r="H3293" s="1" t="s">
        <v>1490</v>
      </c>
      <c r="I3293" s="2">
        <v>2.99</v>
      </c>
      <c r="J3293" s="3">
        <v>4</v>
      </c>
      <c r="K3293" s="2">
        <v>-4.49</v>
      </c>
    </row>
    <row r="3294" spans="1:11" x14ac:dyDescent="0.2">
      <c r="A3294" s="5">
        <v>42278</v>
      </c>
      <c r="B3294" s="3">
        <f>YEAR(Table1[[#This Row],[Order Date]])</f>
        <v>2015</v>
      </c>
      <c r="C3294" s="3">
        <f>MONTH(Table1[[#This Row],[Order Date]])</f>
        <v>10</v>
      </c>
      <c r="D3294" s="1" t="s">
        <v>2276</v>
      </c>
      <c r="E3294" s="1" t="s">
        <v>15</v>
      </c>
      <c r="F3294" s="1" t="s">
        <v>39</v>
      </c>
      <c r="G3294" s="1" t="s">
        <v>52</v>
      </c>
      <c r="H3294" s="1" t="s">
        <v>2113</v>
      </c>
      <c r="I3294" s="2">
        <v>108.77</v>
      </c>
      <c r="J3294" s="3">
        <v>4</v>
      </c>
      <c r="K3294" s="2">
        <v>2.72</v>
      </c>
    </row>
    <row r="3295" spans="1:11" x14ac:dyDescent="0.2">
      <c r="A3295" s="5">
        <v>42278</v>
      </c>
      <c r="B3295" s="3">
        <f>YEAR(Table1[[#This Row],[Order Date]])</f>
        <v>2015</v>
      </c>
      <c r="C3295" s="3">
        <f>MONTH(Table1[[#This Row],[Order Date]])</f>
        <v>10</v>
      </c>
      <c r="D3295" s="1" t="s">
        <v>2276</v>
      </c>
      <c r="E3295" s="1" t="s">
        <v>91</v>
      </c>
      <c r="F3295" s="1" t="s">
        <v>39</v>
      </c>
      <c r="G3295" s="1" t="s">
        <v>40</v>
      </c>
      <c r="H3295" s="1" t="s">
        <v>648</v>
      </c>
      <c r="I3295" s="2">
        <v>572.79999999999995</v>
      </c>
      <c r="J3295" s="3">
        <v>2</v>
      </c>
      <c r="K3295" s="2">
        <v>50.12</v>
      </c>
    </row>
    <row r="3296" spans="1:11" x14ac:dyDescent="0.2">
      <c r="A3296" s="5">
        <v>42279</v>
      </c>
      <c r="B3296" s="3">
        <f>YEAR(Table1[[#This Row],[Order Date]])</f>
        <v>2015</v>
      </c>
      <c r="C3296" s="3">
        <f>MONTH(Table1[[#This Row],[Order Date]])</f>
        <v>10</v>
      </c>
      <c r="D3296" s="1" t="s">
        <v>922</v>
      </c>
      <c r="E3296" s="1" t="s">
        <v>27</v>
      </c>
      <c r="F3296" s="1" t="s">
        <v>11</v>
      </c>
      <c r="G3296" s="1" t="s">
        <v>20</v>
      </c>
      <c r="H3296" s="1" t="s">
        <v>511</v>
      </c>
      <c r="I3296" s="2">
        <v>57.5</v>
      </c>
      <c r="J3296" s="3">
        <v>6</v>
      </c>
      <c r="K3296" s="2">
        <v>20.13</v>
      </c>
    </row>
    <row r="3297" spans="1:11" x14ac:dyDescent="0.2">
      <c r="A3297" s="5">
        <v>42279</v>
      </c>
      <c r="B3297" s="3">
        <f>YEAR(Table1[[#This Row],[Order Date]])</f>
        <v>2015</v>
      </c>
      <c r="C3297" s="3">
        <f>MONTH(Table1[[#This Row],[Order Date]])</f>
        <v>10</v>
      </c>
      <c r="D3297" s="1" t="s">
        <v>1161</v>
      </c>
      <c r="E3297" s="1" t="s">
        <v>177</v>
      </c>
      <c r="F3297" s="1" t="s">
        <v>11</v>
      </c>
      <c r="G3297" s="1" t="s">
        <v>12</v>
      </c>
      <c r="H3297" s="1" t="s">
        <v>1832</v>
      </c>
      <c r="I3297" s="2">
        <v>94.85</v>
      </c>
      <c r="J3297" s="3">
        <v>5</v>
      </c>
      <c r="K3297" s="2">
        <v>45.53</v>
      </c>
    </row>
    <row r="3298" spans="1:11" x14ac:dyDescent="0.2">
      <c r="A3298" s="5">
        <v>42279</v>
      </c>
      <c r="B3298" s="3">
        <f>YEAR(Table1[[#This Row],[Order Date]])</f>
        <v>2015</v>
      </c>
      <c r="C3298" s="3">
        <f>MONTH(Table1[[#This Row],[Order Date]])</f>
        <v>10</v>
      </c>
      <c r="D3298" s="1" t="s">
        <v>1161</v>
      </c>
      <c r="E3298" s="1" t="s">
        <v>177</v>
      </c>
      <c r="F3298" s="1" t="s">
        <v>11</v>
      </c>
      <c r="G3298" s="1" t="s">
        <v>63</v>
      </c>
      <c r="H3298" s="1" t="s">
        <v>1091</v>
      </c>
      <c r="I3298" s="2">
        <v>51.12</v>
      </c>
      <c r="J3298" s="3">
        <v>4</v>
      </c>
      <c r="K3298" s="2">
        <v>23</v>
      </c>
    </row>
    <row r="3299" spans="1:11" x14ac:dyDescent="0.2">
      <c r="A3299" s="5">
        <v>42279</v>
      </c>
      <c r="B3299" s="3">
        <f>YEAR(Table1[[#This Row],[Order Date]])</f>
        <v>2015</v>
      </c>
      <c r="C3299" s="3">
        <f>MONTH(Table1[[#This Row],[Order Date]])</f>
        <v>10</v>
      </c>
      <c r="D3299" s="1" t="s">
        <v>1161</v>
      </c>
      <c r="E3299" s="1" t="s">
        <v>177</v>
      </c>
      <c r="F3299" s="1" t="s">
        <v>39</v>
      </c>
      <c r="G3299" s="1" t="s">
        <v>52</v>
      </c>
      <c r="H3299" s="1" t="s">
        <v>1559</v>
      </c>
      <c r="I3299" s="2">
        <v>90</v>
      </c>
      <c r="J3299" s="3">
        <v>1</v>
      </c>
      <c r="K3299" s="2">
        <v>32.4</v>
      </c>
    </row>
    <row r="3300" spans="1:11" x14ac:dyDescent="0.2">
      <c r="A3300" s="5">
        <v>42279</v>
      </c>
      <c r="B3300" s="3">
        <f>YEAR(Table1[[#This Row],[Order Date]])</f>
        <v>2015</v>
      </c>
      <c r="C3300" s="3">
        <f>MONTH(Table1[[#This Row],[Order Date]])</f>
        <v>10</v>
      </c>
      <c r="D3300" s="1" t="s">
        <v>1383</v>
      </c>
      <c r="E3300" s="1" t="s">
        <v>27</v>
      </c>
      <c r="F3300" s="1" t="s">
        <v>11</v>
      </c>
      <c r="G3300" s="1" t="s">
        <v>18</v>
      </c>
      <c r="H3300" s="1" t="s">
        <v>1317</v>
      </c>
      <c r="I3300" s="2">
        <v>270.33999999999997</v>
      </c>
      <c r="J3300" s="3">
        <v>14</v>
      </c>
      <c r="K3300" s="2">
        <v>75.7</v>
      </c>
    </row>
    <row r="3301" spans="1:11" x14ac:dyDescent="0.2">
      <c r="A3301" s="5">
        <v>42279</v>
      </c>
      <c r="B3301" s="3">
        <f>YEAR(Table1[[#This Row],[Order Date]])</f>
        <v>2015</v>
      </c>
      <c r="C3301" s="3">
        <f>MONTH(Table1[[#This Row],[Order Date]])</f>
        <v>10</v>
      </c>
      <c r="D3301" s="1" t="s">
        <v>268</v>
      </c>
      <c r="E3301" s="1" t="s">
        <v>245</v>
      </c>
      <c r="F3301" s="1" t="s">
        <v>11</v>
      </c>
      <c r="G3301" s="1" t="s">
        <v>20</v>
      </c>
      <c r="H3301" s="1" t="s">
        <v>1650</v>
      </c>
      <c r="I3301" s="2">
        <v>7.38</v>
      </c>
      <c r="J3301" s="3">
        <v>5</v>
      </c>
      <c r="K3301" s="2">
        <v>-5.41</v>
      </c>
    </row>
    <row r="3302" spans="1:11" x14ac:dyDescent="0.2">
      <c r="A3302" s="5">
        <v>42279</v>
      </c>
      <c r="B3302" s="3">
        <f>YEAR(Table1[[#This Row],[Order Date]])</f>
        <v>2015</v>
      </c>
      <c r="C3302" s="3">
        <f>MONTH(Table1[[#This Row],[Order Date]])</f>
        <v>10</v>
      </c>
      <c r="D3302" s="1" t="s">
        <v>2277</v>
      </c>
      <c r="E3302" s="1" t="s">
        <v>27</v>
      </c>
      <c r="F3302" s="1" t="s">
        <v>11</v>
      </c>
      <c r="G3302" s="1" t="s">
        <v>20</v>
      </c>
      <c r="H3302" s="1" t="s">
        <v>1650</v>
      </c>
      <c r="I3302" s="2">
        <v>11.81</v>
      </c>
      <c r="J3302" s="3">
        <v>3</v>
      </c>
      <c r="K3302" s="2">
        <v>4.13</v>
      </c>
    </row>
    <row r="3303" spans="1:11" x14ac:dyDescent="0.2">
      <c r="A3303" s="5">
        <v>42279</v>
      </c>
      <c r="B3303" s="3">
        <f>YEAR(Table1[[#This Row],[Order Date]])</f>
        <v>2015</v>
      </c>
      <c r="C3303" s="3">
        <f>MONTH(Table1[[#This Row],[Order Date]])</f>
        <v>10</v>
      </c>
      <c r="D3303" s="1" t="s">
        <v>2277</v>
      </c>
      <c r="E3303" s="1" t="s">
        <v>27</v>
      </c>
      <c r="F3303" s="1" t="s">
        <v>11</v>
      </c>
      <c r="G3303" s="1" t="s">
        <v>20</v>
      </c>
      <c r="H3303" s="1" t="s">
        <v>608</v>
      </c>
      <c r="I3303" s="2">
        <v>53.57</v>
      </c>
      <c r="J3303" s="3">
        <v>4</v>
      </c>
      <c r="K3303" s="2">
        <v>19.420000000000002</v>
      </c>
    </row>
    <row r="3304" spans="1:11" x14ac:dyDescent="0.2">
      <c r="A3304" s="5">
        <v>42279</v>
      </c>
      <c r="B3304" s="3">
        <f>YEAR(Table1[[#This Row],[Order Date]])</f>
        <v>2015</v>
      </c>
      <c r="C3304" s="3">
        <f>MONTH(Table1[[#This Row],[Order Date]])</f>
        <v>10</v>
      </c>
      <c r="D3304" s="1" t="s">
        <v>2277</v>
      </c>
      <c r="E3304" s="1" t="s">
        <v>27</v>
      </c>
      <c r="F3304" s="1" t="s">
        <v>39</v>
      </c>
      <c r="G3304" s="1" t="s">
        <v>40</v>
      </c>
      <c r="H3304" s="1" t="s">
        <v>833</v>
      </c>
      <c r="I3304" s="2">
        <v>503.96</v>
      </c>
      <c r="J3304" s="3">
        <v>5</v>
      </c>
      <c r="K3304" s="2">
        <v>50.4</v>
      </c>
    </row>
    <row r="3305" spans="1:11" x14ac:dyDescent="0.2">
      <c r="A3305" s="5">
        <v>42279</v>
      </c>
      <c r="B3305" s="3">
        <f>YEAR(Table1[[#This Row],[Order Date]])</f>
        <v>2015</v>
      </c>
      <c r="C3305" s="3">
        <f>MONTH(Table1[[#This Row],[Order Date]])</f>
        <v>10</v>
      </c>
      <c r="D3305" s="1" t="s">
        <v>2033</v>
      </c>
      <c r="E3305" s="1" t="s">
        <v>613</v>
      </c>
      <c r="F3305" s="1" t="s">
        <v>11</v>
      </c>
      <c r="G3305" s="1" t="s">
        <v>20</v>
      </c>
      <c r="H3305" s="1" t="s">
        <v>631</v>
      </c>
      <c r="I3305" s="2">
        <v>26.9</v>
      </c>
      <c r="J3305" s="3">
        <v>5</v>
      </c>
      <c r="K3305" s="2">
        <v>13.18</v>
      </c>
    </row>
    <row r="3306" spans="1:11" x14ac:dyDescent="0.2">
      <c r="A3306" s="5">
        <v>42279</v>
      </c>
      <c r="B3306" s="3">
        <f>YEAR(Table1[[#This Row],[Order Date]])</f>
        <v>2015</v>
      </c>
      <c r="C3306" s="3">
        <f>MONTH(Table1[[#This Row],[Order Date]])</f>
        <v>10</v>
      </c>
      <c r="D3306" s="1" t="s">
        <v>1023</v>
      </c>
      <c r="E3306" s="1" t="s">
        <v>531</v>
      </c>
      <c r="F3306" s="1" t="s">
        <v>11</v>
      </c>
      <c r="G3306" s="1" t="s">
        <v>12</v>
      </c>
      <c r="H3306" s="1" t="s">
        <v>2114</v>
      </c>
      <c r="I3306" s="2">
        <v>19.440000000000001</v>
      </c>
      <c r="J3306" s="3">
        <v>3</v>
      </c>
      <c r="K3306" s="2">
        <v>9.33</v>
      </c>
    </row>
    <row r="3307" spans="1:11" x14ac:dyDescent="0.2">
      <c r="A3307" s="5">
        <v>42279</v>
      </c>
      <c r="B3307" s="3">
        <f>YEAR(Table1[[#This Row],[Order Date]])</f>
        <v>2015</v>
      </c>
      <c r="C3307" s="3">
        <f>MONTH(Table1[[#This Row],[Order Date]])</f>
        <v>10</v>
      </c>
      <c r="D3307" s="1" t="s">
        <v>1023</v>
      </c>
      <c r="E3307" s="1" t="s">
        <v>531</v>
      </c>
      <c r="F3307" s="1" t="s">
        <v>11</v>
      </c>
      <c r="G3307" s="1" t="s">
        <v>20</v>
      </c>
      <c r="H3307" s="1" t="s">
        <v>222</v>
      </c>
      <c r="I3307" s="2">
        <v>7.38</v>
      </c>
      <c r="J3307" s="3">
        <v>1</v>
      </c>
      <c r="K3307" s="2">
        <v>3.62</v>
      </c>
    </row>
    <row r="3308" spans="1:11" x14ac:dyDescent="0.2">
      <c r="A3308" s="5">
        <v>42279</v>
      </c>
      <c r="B3308" s="3">
        <f>YEAR(Table1[[#This Row],[Order Date]])</f>
        <v>2015</v>
      </c>
      <c r="C3308" s="3">
        <f>MONTH(Table1[[#This Row],[Order Date]])</f>
        <v>10</v>
      </c>
      <c r="D3308" s="1" t="s">
        <v>712</v>
      </c>
      <c r="E3308" s="1" t="s">
        <v>278</v>
      </c>
      <c r="F3308" s="1" t="s">
        <v>11</v>
      </c>
      <c r="G3308" s="1" t="s">
        <v>200</v>
      </c>
      <c r="H3308" s="1" t="s">
        <v>1231</v>
      </c>
      <c r="I3308" s="2">
        <v>10.94</v>
      </c>
      <c r="J3308" s="3">
        <v>2</v>
      </c>
      <c r="K3308" s="2">
        <v>0.96</v>
      </c>
    </row>
    <row r="3309" spans="1:11" x14ac:dyDescent="0.2">
      <c r="A3309" s="5">
        <v>42279</v>
      </c>
      <c r="B3309" s="3">
        <f>YEAR(Table1[[#This Row],[Order Date]])</f>
        <v>2015</v>
      </c>
      <c r="C3309" s="3">
        <f>MONTH(Table1[[#This Row],[Order Date]])</f>
        <v>10</v>
      </c>
      <c r="D3309" s="1" t="s">
        <v>280</v>
      </c>
      <c r="E3309" s="1" t="s">
        <v>91</v>
      </c>
      <c r="F3309" s="1" t="s">
        <v>34</v>
      </c>
      <c r="G3309" s="1" t="s">
        <v>47</v>
      </c>
      <c r="H3309" s="1" t="s">
        <v>931</v>
      </c>
      <c r="I3309" s="2">
        <v>11.03</v>
      </c>
      <c r="J3309" s="3">
        <v>1</v>
      </c>
      <c r="K3309" s="2">
        <v>3.03</v>
      </c>
    </row>
    <row r="3310" spans="1:11" x14ac:dyDescent="0.2">
      <c r="A3310" s="5">
        <v>42279</v>
      </c>
      <c r="B3310" s="3">
        <f>YEAR(Table1[[#This Row],[Order Date]])</f>
        <v>2015</v>
      </c>
      <c r="C3310" s="3">
        <f>MONTH(Table1[[#This Row],[Order Date]])</f>
        <v>10</v>
      </c>
      <c r="D3310" s="1" t="s">
        <v>280</v>
      </c>
      <c r="E3310" s="1" t="s">
        <v>91</v>
      </c>
      <c r="F3310" s="1" t="s">
        <v>39</v>
      </c>
      <c r="G3310" s="1" t="s">
        <v>52</v>
      </c>
      <c r="H3310" s="1" t="s">
        <v>388</v>
      </c>
      <c r="I3310" s="2">
        <v>53.04</v>
      </c>
      <c r="J3310" s="3">
        <v>3</v>
      </c>
      <c r="K3310" s="2">
        <v>-4.6399999999999997</v>
      </c>
    </row>
    <row r="3311" spans="1:11" x14ac:dyDescent="0.2">
      <c r="A3311" s="5">
        <v>42280</v>
      </c>
      <c r="B3311" s="3">
        <f>YEAR(Table1[[#This Row],[Order Date]])</f>
        <v>2015</v>
      </c>
      <c r="C3311" s="3">
        <f>MONTH(Table1[[#This Row],[Order Date]])</f>
        <v>10</v>
      </c>
      <c r="D3311" s="1" t="s">
        <v>778</v>
      </c>
      <c r="E3311" s="1" t="s">
        <v>78</v>
      </c>
      <c r="F3311" s="1" t="s">
        <v>11</v>
      </c>
      <c r="G3311" s="1" t="s">
        <v>20</v>
      </c>
      <c r="H3311" s="1" t="s">
        <v>952</v>
      </c>
      <c r="I3311" s="2">
        <v>32.07</v>
      </c>
      <c r="J3311" s="3">
        <v>5</v>
      </c>
      <c r="K3311" s="2">
        <v>-22.45</v>
      </c>
    </row>
    <row r="3312" spans="1:11" x14ac:dyDescent="0.2">
      <c r="A3312" s="5">
        <v>42280</v>
      </c>
      <c r="B3312" s="3">
        <f>YEAR(Table1[[#This Row],[Order Date]])</f>
        <v>2015</v>
      </c>
      <c r="C3312" s="3">
        <f>MONTH(Table1[[#This Row],[Order Date]])</f>
        <v>10</v>
      </c>
      <c r="D3312" s="1" t="s">
        <v>778</v>
      </c>
      <c r="E3312" s="1" t="s">
        <v>78</v>
      </c>
      <c r="F3312" s="1" t="s">
        <v>39</v>
      </c>
      <c r="G3312" s="1" t="s">
        <v>52</v>
      </c>
      <c r="H3312" s="1" t="s">
        <v>1011</v>
      </c>
      <c r="I3312" s="2">
        <v>24</v>
      </c>
      <c r="J3312" s="3">
        <v>2</v>
      </c>
      <c r="K3312" s="2">
        <v>-2.7</v>
      </c>
    </row>
    <row r="3313" spans="1:11" x14ac:dyDescent="0.2">
      <c r="A3313" s="5">
        <v>42280</v>
      </c>
      <c r="B3313" s="3">
        <f>YEAR(Table1[[#This Row],[Order Date]])</f>
        <v>2015</v>
      </c>
      <c r="C3313" s="3">
        <f>MONTH(Table1[[#This Row],[Order Date]])</f>
        <v>10</v>
      </c>
      <c r="D3313" s="1" t="s">
        <v>778</v>
      </c>
      <c r="E3313" s="1" t="s">
        <v>78</v>
      </c>
      <c r="F3313" s="1" t="s">
        <v>34</v>
      </c>
      <c r="G3313" s="1" t="s">
        <v>74</v>
      </c>
      <c r="H3313" s="1" t="s">
        <v>142</v>
      </c>
      <c r="I3313" s="2">
        <v>35.49</v>
      </c>
      <c r="J3313" s="3">
        <v>1</v>
      </c>
      <c r="K3313" s="2">
        <v>-15.62</v>
      </c>
    </row>
    <row r="3314" spans="1:11" x14ac:dyDescent="0.2">
      <c r="A3314" s="5">
        <v>42280</v>
      </c>
      <c r="B3314" s="3">
        <f>YEAR(Table1[[#This Row],[Order Date]])</f>
        <v>2015</v>
      </c>
      <c r="C3314" s="3">
        <f>MONTH(Table1[[#This Row],[Order Date]])</f>
        <v>10</v>
      </c>
      <c r="D3314" s="1" t="s">
        <v>778</v>
      </c>
      <c r="E3314" s="1" t="s">
        <v>78</v>
      </c>
      <c r="F3314" s="1" t="s">
        <v>39</v>
      </c>
      <c r="G3314" s="1" t="s">
        <v>52</v>
      </c>
      <c r="H3314" s="1" t="s">
        <v>2278</v>
      </c>
      <c r="I3314" s="2">
        <v>47.98</v>
      </c>
      <c r="J3314" s="3">
        <v>2</v>
      </c>
      <c r="K3314" s="2">
        <v>0.6</v>
      </c>
    </row>
    <row r="3315" spans="1:11" x14ac:dyDescent="0.2">
      <c r="A3315" s="5">
        <v>42280</v>
      </c>
      <c r="B3315" s="3">
        <f>YEAR(Table1[[#This Row],[Order Date]])</f>
        <v>2015</v>
      </c>
      <c r="C3315" s="3">
        <f>MONTH(Table1[[#This Row],[Order Date]])</f>
        <v>10</v>
      </c>
      <c r="D3315" s="1" t="s">
        <v>450</v>
      </c>
      <c r="E3315" s="1" t="s">
        <v>23</v>
      </c>
      <c r="F3315" s="1" t="s">
        <v>11</v>
      </c>
      <c r="G3315" s="1" t="s">
        <v>18</v>
      </c>
      <c r="H3315" s="1" t="s">
        <v>299</v>
      </c>
      <c r="I3315" s="2">
        <v>15.01</v>
      </c>
      <c r="J3315" s="3">
        <v>2</v>
      </c>
      <c r="K3315" s="2">
        <v>1.5</v>
      </c>
    </row>
    <row r="3316" spans="1:11" x14ac:dyDescent="0.2">
      <c r="A3316" s="5">
        <v>42280</v>
      </c>
      <c r="B3316" s="3">
        <f>YEAR(Table1[[#This Row],[Order Date]])</f>
        <v>2015</v>
      </c>
      <c r="C3316" s="3">
        <f>MONTH(Table1[[#This Row],[Order Date]])</f>
        <v>10</v>
      </c>
      <c r="D3316" s="1" t="s">
        <v>675</v>
      </c>
      <c r="E3316" s="1" t="s">
        <v>27</v>
      </c>
      <c r="F3316" s="1" t="s">
        <v>34</v>
      </c>
      <c r="G3316" s="1" t="s">
        <v>74</v>
      </c>
      <c r="H3316" s="1" t="s">
        <v>142</v>
      </c>
      <c r="I3316" s="2">
        <v>120.67</v>
      </c>
      <c r="J3316" s="3">
        <v>2</v>
      </c>
      <c r="K3316" s="2">
        <v>18.45</v>
      </c>
    </row>
    <row r="3317" spans="1:11" x14ac:dyDescent="0.2">
      <c r="A3317" s="5">
        <v>42281</v>
      </c>
      <c r="B3317" s="3">
        <f>YEAR(Table1[[#This Row],[Order Date]])</f>
        <v>2015</v>
      </c>
      <c r="C3317" s="3">
        <f>MONTH(Table1[[#This Row],[Order Date]])</f>
        <v>10</v>
      </c>
      <c r="D3317" s="1" t="s">
        <v>1766</v>
      </c>
      <c r="E3317" s="1" t="s">
        <v>30</v>
      </c>
      <c r="F3317" s="1" t="s">
        <v>34</v>
      </c>
      <c r="G3317" s="1" t="s">
        <v>35</v>
      </c>
      <c r="H3317" s="1" t="s">
        <v>371</v>
      </c>
      <c r="I3317" s="2">
        <v>392.94</v>
      </c>
      <c r="J3317" s="3">
        <v>3</v>
      </c>
      <c r="K3317" s="2">
        <v>43.22</v>
      </c>
    </row>
    <row r="3318" spans="1:11" x14ac:dyDescent="0.2">
      <c r="A3318" s="5">
        <v>42281</v>
      </c>
      <c r="B3318" s="3">
        <f>YEAR(Table1[[#This Row],[Order Date]])</f>
        <v>2015</v>
      </c>
      <c r="C3318" s="3">
        <f>MONTH(Table1[[#This Row],[Order Date]])</f>
        <v>10</v>
      </c>
      <c r="D3318" s="1" t="s">
        <v>419</v>
      </c>
      <c r="E3318" s="1" t="s">
        <v>27</v>
      </c>
      <c r="F3318" s="1" t="s">
        <v>11</v>
      </c>
      <c r="G3318" s="1" t="s">
        <v>18</v>
      </c>
      <c r="H3318" s="1" t="s">
        <v>2092</v>
      </c>
      <c r="I3318" s="2">
        <v>26.96</v>
      </c>
      <c r="J3318" s="3">
        <v>2</v>
      </c>
      <c r="K3318" s="2">
        <v>7.01</v>
      </c>
    </row>
    <row r="3319" spans="1:11" x14ac:dyDescent="0.2">
      <c r="A3319" s="5">
        <v>42281</v>
      </c>
      <c r="B3319" s="3">
        <f>YEAR(Table1[[#This Row],[Order Date]])</f>
        <v>2015</v>
      </c>
      <c r="C3319" s="3">
        <f>MONTH(Table1[[#This Row],[Order Date]])</f>
        <v>10</v>
      </c>
      <c r="D3319" s="1" t="s">
        <v>1547</v>
      </c>
      <c r="E3319" s="1" t="s">
        <v>23</v>
      </c>
      <c r="F3319" s="1" t="s">
        <v>34</v>
      </c>
      <c r="G3319" s="1" t="s">
        <v>47</v>
      </c>
      <c r="H3319" s="1" t="s">
        <v>1037</v>
      </c>
      <c r="I3319" s="2">
        <v>64.94</v>
      </c>
      <c r="J3319" s="3">
        <v>3</v>
      </c>
      <c r="K3319" s="2">
        <v>6.49</v>
      </c>
    </row>
    <row r="3320" spans="1:11" x14ac:dyDescent="0.2">
      <c r="A3320" s="5">
        <v>42281</v>
      </c>
      <c r="B3320" s="3">
        <f>YEAR(Table1[[#This Row],[Order Date]])</f>
        <v>2015</v>
      </c>
      <c r="C3320" s="3">
        <f>MONTH(Table1[[#This Row],[Order Date]])</f>
        <v>10</v>
      </c>
      <c r="D3320" s="1" t="s">
        <v>1547</v>
      </c>
      <c r="E3320" s="1" t="s">
        <v>23</v>
      </c>
      <c r="F3320" s="1" t="s">
        <v>11</v>
      </c>
      <c r="G3320" s="1" t="s">
        <v>12</v>
      </c>
      <c r="H3320" s="1" t="s">
        <v>2279</v>
      </c>
      <c r="I3320" s="2">
        <v>20.74</v>
      </c>
      <c r="J3320" s="3">
        <v>4</v>
      </c>
      <c r="K3320" s="2">
        <v>7.26</v>
      </c>
    </row>
    <row r="3321" spans="1:11" x14ac:dyDescent="0.2">
      <c r="A3321" s="5">
        <v>42282</v>
      </c>
      <c r="B3321" s="3">
        <f>YEAR(Table1[[#This Row],[Order Date]])</f>
        <v>2015</v>
      </c>
      <c r="C3321" s="3">
        <f>MONTH(Table1[[#This Row],[Order Date]])</f>
        <v>10</v>
      </c>
      <c r="D3321" s="1" t="s">
        <v>2280</v>
      </c>
      <c r="E3321" s="1" t="s">
        <v>55</v>
      </c>
      <c r="F3321" s="1" t="s">
        <v>11</v>
      </c>
      <c r="G3321" s="1" t="s">
        <v>24</v>
      </c>
      <c r="H3321" s="1" t="s">
        <v>1006</v>
      </c>
      <c r="I3321" s="2">
        <v>46.2</v>
      </c>
      <c r="J3321" s="3">
        <v>4</v>
      </c>
      <c r="K3321" s="2">
        <v>12.94</v>
      </c>
    </row>
    <row r="3322" spans="1:11" x14ac:dyDescent="0.2">
      <c r="A3322" s="5">
        <v>42282</v>
      </c>
      <c r="B3322" s="3">
        <f>YEAR(Table1[[#This Row],[Order Date]])</f>
        <v>2015</v>
      </c>
      <c r="C3322" s="3">
        <f>MONTH(Table1[[#This Row],[Order Date]])</f>
        <v>10</v>
      </c>
      <c r="D3322" s="1" t="s">
        <v>2280</v>
      </c>
      <c r="E3322" s="1" t="s">
        <v>55</v>
      </c>
      <c r="F3322" s="1" t="s">
        <v>11</v>
      </c>
      <c r="G3322" s="1" t="s">
        <v>92</v>
      </c>
      <c r="H3322" s="1" t="s">
        <v>617</v>
      </c>
      <c r="I3322" s="2">
        <v>28.84</v>
      </c>
      <c r="J3322" s="3">
        <v>2</v>
      </c>
      <c r="K3322" s="2">
        <v>9.52</v>
      </c>
    </row>
    <row r="3323" spans="1:11" x14ac:dyDescent="0.2">
      <c r="A3323" s="5">
        <v>42282</v>
      </c>
      <c r="B3323" s="3">
        <f>YEAR(Table1[[#This Row],[Order Date]])</f>
        <v>2015</v>
      </c>
      <c r="C3323" s="3">
        <f>MONTH(Table1[[#This Row],[Order Date]])</f>
        <v>10</v>
      </c>
      <c r="D3323" s="1" t="s">
        <v>1502</v>
      </c>
      <c r="E3323" s="1" t="s">
        <v>59</v>
      </c>
      <c r="F3323" s="1" t="s">
        <v>11</v>
      </c>
      <c r="G3323" s="1" t="s">
        <v>18</v>
      </c>
      <c r="H3323" s="1" t="s">
        <v>1611</v>
      </c>
      <c r="I3323" s="2">
        <v>77.55</v>
      </c>
      <c r="J3323" s="3">
        <v>5</v>
      </c>
      <c r="K3323" s="2">
        <v>21.71</v>
      </c>
    </row>
    <row r="3324" spans="1:11" x14ac:dyDescent="0.2">
      <c r="A3324" s="5">
        <v>42282</v>
      </c>
      <c r="B3324" s="3">
        <f>YEAR(Table1[[#This Row],[Order Date]])</f>
        <v>2015</v>
      </c>
      <c r="C3324" s="3">
        <f>MONTH(Table1[[#This Row],[Order Date]])</f>
        <v>10</v>
      </c>
      <c r="D3324" s="1" t="s">
        <v>1084</v>
      </c>
      <c r="E3324" s="1" t="s">
        <v>78</v>
      </c>
      <c r="F3324" s="1" t="s">
        <v>39</v>
      </c>
      <c r="G3324" s="1" t="s">
        <v>52</v>
      </c>
      <c r="H3324" s="1" t="s">
        <v>388</v>
      </c>
      <c r="I3324" s="2">
        <v>53.04</v>
      </c>
      <c r="J3324" s="3">
        <v>3</v>
      </c>
      <c r="K3324" s="2">
        <v>-4.6399999999999997</v>
      </c>
    </row>
    <row r="3325" spans="1:11" x14ac:dyDescent="0.2">
      <c r="A3325" s="5">
        <v>42282</v>
      </c>
      <c r="B3325" s="3">
        <f>YEAR(Table1[[#This Row],[Order Date]])</f>
        <v>2015</v>
      </c>
      <c r="C3325" s="3">
        <f>MONTH(Table1[[#This Row],[Order Date]])</f>
        <v>10</v>
      </c>
      <c r="D3325" s="1" t="s">
        <v>1487</v>
      </c>
      <c r="E3325" s="1" t="s">
        <v>91</v>
      </c>
      <c r="F3325" s="1" t="s">
        <v>34</v>
      </c>
      <c r="G3325" s="1" t="s">
        <v>74</v>
      </c>
      <c r="H3325" s="1" t="s">
        <v>2281</v>
      </c>
      <c r="I3325" s="2">
        <v>66.290000000000006</v>
      </c>
      <c r="J3325" s="3">
        <v>1</v>
      </c>
      <c r="K3325" s="2">
        <v>-103.86</v>
      </c>
    </row>
    <row r="3326" spans="1:11" x14ac:dyDescent="0.2">
      <c r="A3326" s="5">
        <v>42282</v>
      </c>
      <c r="B3326" s="3">
        <f>YEAR(Table1[[#This Row],[Order Date]])</f>
        <v>2015</v>
      </c>
      <c r="C3326" s="3">
        <f>MONTH(Table1[[#This Row],[Order Date]])</f>
        <v>10</v>
      </c>
      <c r="D3326" s="1" t="s">
        <v>1487</v>
      </c>
      <c r="E3326" s="1" t="s">
        <v>91</v>
      </c>
      <c r="F3326" s="1" t="s">
        <v>34</v>
      </c>
      <c r="G3326" s="1" t="s">
        <v>35</v>
      </c>
      <c r="H3326" s="1" t="s">
        <v>71</v>
      </c>
      <c r="I3326" s="2">
        <v>291.17</v>
      </c>
      <c r="J3326" s="3">
        <v>4</v>
      </c>
      <c r="K3326" s="2">
        <v>-14.56</v>
      </c>
    </row>
    <row r="3327" spans="1:11" x14ac:dyDescent="0.2">
      <c r="A3327" s="5">
        <v>42282</v>
      </c>
      <c r="B3327" s="3">
        <f>YEAR(Table1[[#This Row],[Order Date]])</f>
        <v>2015</v>
      </c>
      <c r="C3327" s="3">
        <f>MONTH(Table1[[#This Row],[Order Date]])</f>
        <v>10</v>
      </c>
      <c r="D3327" s="1" t="s">
        <v>1042</v>
      </c>
      <c r="E3327" s="1" t="s">
        <v>78</v>
      </c>
      <c r="F3327" s="1" t="s">
        <v>39</v>
      </c>
      <c r="G3327" s="1" t="s">
        <v>52</v>
      </c>
      <c r="H3327" s="1" t="s">
        <v>1559</v>
      </c>
      <c r="I3327" s="2">
        <v>288</v>
      </c>
      <c r="J3327" s="3">
        <v>4</v>
      </c>
      <c r="K3327" s="2">
        <v>57.6</v>
      </c>
    </row>
    <row r="3328" spans="1:11" x14ac:dyDescent="0.2">
      <c r="A3328" s="5">
        <v>42285</v>
      </c>
      <c r="B3328" s="3">
        <f>YEAR(Table1[[#This Row],[Order Date]])</f>
        <v>2015</v>
      </c>
      <c r="C3328" s="3">
        <f>MONTH(Table1[[#This Row],[Order Date]])</f>
        <v>10</v>
      </c>
      <c r="D3328" s="1" t="s">
        <v>1084</v>
      </c>
      <c r="E3328" s="1" t="s">
        <v>27</v>
      </c>
      <c r="F3328" s="1" t="s">
        <v>34</v>
      </c>
      <c r="G3328" s="1" t="s">
        <v>47</v>
      </c>
      <c r="H3328" s="1" t="s">
        <v>1391</v>
      </c>
      <c r="I3328" s="2">
        <v>145.9</v>
      </c>
      <c r="J3328" s="3">
        <v>5</v>
      </c>
      <c r="K3328" s="2">
        <v>62.74</v>
      </c>
    </row>
    <row r="3329" spans="1:11" x14ac:dyDescent="0.2">
      <c r="A3329" s="5">
        <v>42285</v>
      </c>
      <c r="B3329" s="3">
        <f>YEAR(Table1[[#This Row],[Order Date]])</f>
        <v>2015</v>
      </c>
      <c r="C3329" s="3">
        <f>MONTH(Table1[[#This Row],[Order Date]])</f>
        <v>10</v>
      </c>
      <c r="D3329" s="1" t="s">
        <v>1719</v>
      </c>
      <c r="E3329" s="1" t="s">
        <v>10</v>
      </c>
      <c r="F3329" s="1" t="s">
        <v>11</v>
      </c>
      <c r="G3329" s="1" t="s">
        <v>24</v>
      </c>
      <c r="H3329" s="1" t="s">
        <v>539</v>
      </c>
      <c r="I3329" s="2">
        <v>3.44</v>
      </c>
      <c r="J3329" s="3">
        <v>2</v>
      </c>
      <c r="K3329" s="2">
        <v>0.56000000000000005</v>
      </c>
    </row>
    <row r="3330" spans="1:11" x14ac:dyDescent="0.2">
      <c r="A3330" s="5">
        <v>42285</v>
      </c>
      <c r="B3330" s="3">
        <f>YEAR(Table1[[#This Row],[Order Date]])</f>
        <v>2015</v>
      </c>
      <c r="C3330" s="3">
        <f>MONTH(Table1[[#This Row],[Order Date]])</f>
        <v>10</v>
      </c>
      <c r="D3330" s="1" t="s">
        <v>2282</v>
      </c>
      <c r="E3330" s="1" t="s">
        <v>10</v>
      </c>
      <c r="F3330" s="1" t="s">
        <v>34</v>
      </c>
      <c r="G3330" s="1" t="s">
        <v>47</v>
      </c>
      <c r="H3330" s="1" t="s">
        <v>570</v>
      </c>
      <c r="I3330" s="2">
        <v>72.78</v>
      </c>
      <c r="J3330" s="3">
        <v>3</v>
      </c>
      <c r="K3330" s="2">
        <v>-70.959999999999994</v>
      </c>
    </row>
    <row r="3331" spans="1:11" x14ac:dyDescent="0.2">
      <c r="A3331" s="5">
        <v>42286</v>
      </c>
      <c r="B3331" s="3">
        <f>YEAR(Table1[[#This Row],[Order Date]])</f>
        <v>2015</v>
      </c>
      <c r="C3331" s="3">
        <f>MONTH(Table1[[#This Row],[Order Date]])</f>
        <v>10</v>
      </c>
      <c r="D3331" s="1" t="s">
        <v>1933</v>
      </c>
      <c r="E3331" s="1" t="s">
        <v>55</v>
      </c>
      <c r="F3331" s="1" t="s">
        <v>11</v>
      </c>
      <c r="G3331" s="1" t="s">
        <v>18</v>
      </c>
      <c r="H3331" s="1" t="s">
        <v>1331</v>
      </c>
      <c r="I3331" s="2">
        <v>30.84</v>
      </c>
      <c r="J3331" s="3">
        <v>2</v>
      </c>
      <c r="K3331" s="2">
        <v>8.33</v>
      </c>
    </row>
    <row r="3332" spans="1:11" x14ac:dyDescent="0.2">
      <c r="A3332" s="5">
        <v>42286</v>
      </c>
      <c r="B3332" s="3">
        <f>YEAR(Table1[[#This Row],[Order Date]])</f>
        <v>2015</v>
      </c>
      <c r="C3332" s="3">
        <f>MONTH(Table1[[#This Row],[Order Date]])</f>
        <v>10</v>
      </c>
      <c r="D3332" s="1" t="s">
        <v>1762</v>
      </c>
      <c r="E3332" s="1" t="s">
        <v>149</v>
      </c>
      <c r="F3332" s="1" t="s">
        <v>39</v>
      </c>
      <c r="G3332" s="1" t="s">
        <v>40</v>
      </c>
      <c r="H3332" s="1" t="s">
        <v>513</v>
      </c>
      <c r="I3332" s="2">
        <v>631.96</v>
      </c>
      <c r="J3332" s="3">
        <v>4</v>
      </c>
      <c r="K3332" s="2">
        <v>303.33999999999997</v>
      </c>
    </row>
    <row r="3333" spans="1:11" x14ac:dyDescent="0.2">
      <c r="A3333" s="5">
        <v>42286</v>
      </c>
      <c r="B3333" s="3">
        <f>YEAR(Table1[[#This Row],[Order Date]])</f>
        <v>2015</v>
      </c>
      <c r="C3333" s="3">
        <f>MONTH(Table1[[#This Row],[Order Date]])</f>
        <v>10</v>
      </c>
      <c r="D3333" s="1" t="s">
        <v>1762</v>
      </c>
      <c r="E3333" s="1" t="s">
        <v>149</v>
      </c>
      <c r="F3333" s="1" t="s">
        <v>11</v>
      </c>
      <c r="G3333" s="1" t="s">
        <v>12</v>
      </c>
      <c r="H3333" s="1" t="s">
        <v>924</v>
      </c>
      <c r="I3333" s="2">
        <v>23.92</v>
      </c>
      <c r="J3333" s="3">
        <v>4</v>
      </c>
      <c r="K3333" s="2">
        <v>10.76</v>
      </c>
    </row>
    <row r="3334" spans="1:11" x14ac:dyDescent="0.2">
      <c r="A3334" s="5">
        <v>42286</v>
      </c>
      <c r="B3334" s="3">
        <f>YEAR(Table1[[#This Row],[Order Date]])</f>
        <v>2015</v>
      </c>
      <c r="C3334" s="3">
        <f>MONTH(Table1[[#This Row],[Order Date]])</f>
        <v>10</v>
      </c>
      <c r="D3334" s="1" t="s">
        <v>923</v>
      </c>
      <c r="E3334" s="1" t="s">
        <v>110</v>
      </c>
      <c r="F3334" s="1" t="s">
        <v>39</v>
      </c>
      <c r="G3334" s="1" t="s">
        <v>52</v>
      </c>
      <c r="H3334" s="1" t="s">
        <v>2221</v>
      </c>
      <c r="I3334" s="2">
        <v>619.95000000000005</v>
      </c>
      <c r="J3334" s="3">
        <v>5</v>
      </c>
      <c r="K3334" s="2">
        <v>111.59</v>
      </c>
    </row>
    <row r="3335" spans="1:11" x14ac:dyDescent="0.2">
      <c r="A3335" s="5">
        <v>42286</v>
      </c>
      <c r="B3335" s="3">
        <f>YEAR(Table1[[#This Row],[Order Date]])</f>
        <v>2015</v>
      </c>
      <c r="C3335" s="3">
        <f>MONTH(Table1[[#This Row],[Order Date]])</f>
        <v>10</v>
      </c>
      <c r="D3335" s="1" t="s">
        <v>923</v>
      </c>
      <c r="E3335" s="1" t="s">
        <v>110</v>
      </c>
      <c r="F3335" s="1" t="s">
        <v>39</v>
      </c>
      <c r="G3335" s="1" t="s">
        <v>40</v>
      </c>
      <c r="H3335" s="1" t="s">
        <v>2283</v>
      </c>
      <c r="I3335" s="2">
        <v>29.16</v>
      </c>
      <c r="J3335" s="3">
        <v>3</v>
      </c>
      <c r="K3335" s="2">
        <v>8.4600000000000009</v>
      </c>
    </row>
    <row r="3336" spans="1:11" x14ac:dyDescent="0.2">
      <c r="A3336" s="5">
        <v>42286</v>
      </c>
      <c r="B3336" s="3">
        <f>YEAR(Table1[[#This Row],[Order Date]])</f>
        <v>2015</v>
      </c>
      <c r="C3336" s="3">
        <f>MONTH(Table1[[#This Row],[Order Date]])</f>
        <v>10</v>
      </c>
      <c r="D3336" s="1" t="s">
        <v>923</v>
      </c>
      <c r="E3336" s="1" t="s">
        <v>110</v>
      </c>
      <c r="F3336" s="1" t="s">
        <v>11</v>
      </c>
      <c r="G3336" s="1" t="s">
        <v>63</v>
      </c>
      <c r="H3336" s="1" t="s">
        <v>64</v>
      </c>
      <c r="I3336" s="2">
        <v>57.96</v>
      </c>
      <c r="J3336" s="3">
        <v>7</v>
      </c>
      <c r="K3336" s="2">
        <v>27.24</v>
      </c>
    </row>
    <row r="3337" spans="1:11" x14ac:dyDescent="0.2">
      <c r="A3337" s="5">
        <v>42286</v>
      </c>
      <c r="B3337" s="3">
        <f>YEAR(Table1[[#This Row],[Order Date]])</f>
        <v>2015</v>
      </c>
      <c r="C3337" s="3">
        <f>MONTH(Table1[[#This Row],[Order Date]])</f>
        <v>10</v>
      </c>
      <c r="D3337" s="1" t="s">
        <v>923</v>
      </c>
      <c r="E3337" s="1" t="s">
        <v>110</v>
      </c>
      <c r="F3337" s="1" t="s">
        <v>11</v>
      </c>
      <c r="G3337" s="1" t="s">
        <v>92</v>
      </c>
      <c r="H3337" s="1" t="s">
        <v>333</v>
      </c>
      <c r="I3337" s="2">
        <v>29.4</v>
      </c>
      <c r="J3337" s="3">
        <v>3</v>
      </c>
      <c r="K3337" s="2">
        <v>5.23</v>
      </c>
    </row>
    <row r="3338" spans="1:11" x14ac:dyDescent="0.2">
      <c r="A3338" s="5">
        <v>42286</v>
      </c>
      <c r="B3338" s="3">
        <f>YEAR(Table1[[#This Row],[Order Date]])</f>
        <v>2015</v>
      </c>
      <c r="C3338" s="3">
        <f>MONTH(Table1[[#This Row],[Order Date]])</f>
        <v>10</v>
      </c>
      <c r="D3338" s="1" t="s">
        <v>822</v>
      </c>
      <c r="E3338" s="1" t="s">
        <v>123</v>
      </c>
      <c r="F3338" s="1" t="s">
        <v>11</v>
      </c>
      <c r="G3338" s="1" t="s">
        <v>20</v>
      </c>
      <c r="H3338" s="1" t="s">
        <v>436</v>
      </c>
      <c r="I3338" s="2">
        <v>1.87</v>
      </c>
      <c r="J3338" s="3">
        <v>2</v>
      </c>
      <c r="K3338" s="2">
        <v>-1.31</v>
      </c>
    </row>
    <row r="3339" spans="1:11" x14ac:dyDescent="0.2">
      <c r="A3339" s="5">
        <v>42286</v>
      </c>
      <c r="B3339" s="3">
        <f>YEAR(Table1[[#This Row],[Order Date]])</f>
        <v>2015</v>
      </c>
      <c r="C3339" s="3">
        <f>MONTH(Table1[[#This Row],[Order Date]])</f>
        <v>10</v>
      </c>
      <c r="D3339" s="1" t="s">
        <v>822</v>
      </c>
      <c r="E3339" s="1" t="s">
        <v>123</v>
      </c>
      <c r="F3339" s="1" t="s">
        <v>11</v>
      </c>
      <c r="G3339" s="1" t="s">
        <v>20</v>
      </c>
      <c r="H3339" s="1" t="s">
        <v>984</v>
      </c>
      <c r="I3339" s="2">
        <v>11.21</v>
      </c>
      <c r="J3339" s="3">
        <v>2</v>
      </c>
      <c r="K3339" s="2">
        <v>-8.6</v>
      </c>
    </row>
    <row r="3340" spans="1:11" x14ac:dyDescent="0.2">
      <c r="A3340" s="5">
        <v>42286</v>
      </c>
      <c r="B3340" s="3">
        <f>YEAR(Table1[[#This Row],[Order Date]])</f>
        <v>2015</v>
      </c>
      <c r="C3340" s="3">
        <f>MONTH(Table1[[#This Row],[Order Date]])</f>
        <v>10</v>
      </c>
      <c r="D3340" s="1" t="s">
        <v>822</v>
      </c>
      <c r="E3340" s="1" t="s">
        <v>123</v>
      </c>
      <c r="F3340" s="1" t="s">
        <v>11</v>
      </c>
      <c r="G3340" s="1" t="s">
        <v>24</v>
      </c>
      <c r="H3340" s="1" t="s">
        <v>1954</v>
      </c>
      <c r="I3340" s="2">
        <v>37.380000000000003</v>
      </c>
      <c r="J3340" s="3">
        <v>8</v>
      </c>
      <c r="K3340" s="2">
        <v>7.48</v>
      </c>
    </row>
    <row r="3341" spans="1:11" x14ac:dyDescent="0.2">
      <c r="A3341" s="5">
        <v>42286</v>
      </c>
      <c r="B3341" s="3">
        <f>YEAR(Table1[[#This Row],[Order Date]])</f>
        <v>2015</v>
      </c>
      <c r="C3341" s="3">
        <f>MONTH(Table1[[#This Row],[Order Date]])</f>
        <v>10</v>
      </c>
      <c r="D3341" s="1" t="s">
        <v>2156</v>
      </c>
      <c r="E3341" s="1" t="s">
        <v>110</v>
      </c>
      <c r="F3341" s="1" t="s">
        <v>34</v>
      </c>
      <c r="G3341" s="1" t="s">
        <v>35</v>
      </c>
      <c r="H3341" s="1" t="s">
        <v>1805</v>
      </c>
      <c r="I3341" s="2">
        <v>389.97</v>
      </c>
      <c r="J3341" s="3">
        <v>3</v>
      </c>
      <c r="K3341" s="2">
        <v>35.1</v>
      </c>
    </row>
    <row r="3342" spans="1:11" x14ac:dyDescent="0.2">
      <c r="A3342" s="5">
        <v>42286</v>
      </c>
      <c r="B3342" s="3">
        <f>YEAR(Table1[[#This Row],[Order Date]])</f>
        <v>2015</v>
      </c>
      <c r="C3342" s="3">
        <f>MONTH(Table1[[#This Row],[Order Date]])</f>
        <v>10</v>
      </c>
      <c r="D3342" s="1" t="s">
        <v>2156</v>
      </c>
      <c r="E3342" s="1" t="s">
        <v>110</v>
      </c>
      <c r="F3342" s="1" t="s">
        <v>11</v>
      </c>
      <c r="G3342" s="1" t="s">
        <v>92</v>
      </c>
      <c r="H3342" s="1" t="s">
        <v>1382</v>
      </c>
      <c r="I3342" s="2">
        <v>269.91000000000003</v>
      </c>
      <c r="J3342" s="3">
        <v>5</v>
      </c>
      <c r="K3342" s="2">
        <v>53.98</v>
      </c>
    </row>
    <row r="3343" spans="1:11" x14ac:dyDescent="0.2">
      <c r="A3343" s="5">
        <v>42287</v>
      </c>
      <c r="B3343" s="3">
        <f>YEAR(Table1[[#This Row],[Order Date]])</f>
        <v>2015</v>
      </c>
      <c r="C3343" s="3">
        <f>MONTH(Table1[[#This Row],[Order Date]])</f>
        <v>10</v>
      </c>
      <c r="D3343" s="1" t="s">
        <v>1766</v>
      </c>
      <c r="E3343" s="1" t="s">
        <v>27</v>
      </c>
      <c r="F3343" s="1" t="s">
        <v>11</v>
      </c>
      <c r="G3343" s="1" t="s">
        <v>12</v>
      </c>
      <c r="H3343" s="1" t="s">
        <v>2086</v>
      </c>
      <c r="I3343" s="2">
        <v>45.36</v>
      </c>
      <c r="J3343" s="3">
        <v>7</v>
      </c>
      <c r="K3343" s="2">
        <v>21.77</v>
      </c>
    </row>
    <row r="3344" spans="1:11" x14ac:dyDescent="0.2">
      <c r="A3344" s="5">
        <v>42287</v>
      </c>
      <c r="B3344" s="3">
        <f>YEAR(Table1[[#This Row],[Order Date]])</f>
        <v>2015</v>
      </c>
      <c r="C3344" s="3">
        <f>MONTH(Table1[[#This Row],[Order Date]])</f>
        <v>10</v>
      </c>
      <c r="D3344" s="1" t="s">
        <v>1994</v>
      </c>
      <c r="E3344" s="1" t="s">
        <v>123</v>
      </c>
      <c r="F3344" s="1" t="s">
        <v>11</v>
      </c>
      <c r="G3344" s="1" t="s">
        <v>18</v>
      </c>
      <c r="H3344" s="1" t="s">
        <v>1110</v>
      </c>
      <c r="I3344" s="2">
        <v>1801.63</v>
      </c>
      <c r="J3344" s="3">
        <v>6</v>
      </c>
      <c r="K3344" s="2">
        <v>-337.81</v>
      </c>
    </row>
    <row r="3345" spans="1:11" x14ac:dyDescent="0.2">
      <c r="A3345" s="5">
        <v>42287</v>
      </c>
      <c r="B3345" s="3">
        <f>YEAR(Table1[[#This Row],[Order Date]])</f>
        <v>2015</v>
      </c>
      <c r="C3345" s="3">
        <f>MONTH(Table1[[#This Row],[Order Date]])</f>
        <v>10</v>
      </c>
      <c r="D3345" s="1" t="s">
        <v>1733</v>
      </c>
      <c r="E3345" s="1" t="s">
        <v>15</v>
      </c>
      <c r="F3345" s="1" t="s">
        <v>11</v>
      </c>
      <c r="G3345" s="1" t="s">
        <v>24</v>
      </c>
      <c r="H3345" s="1" t="s">
        <v>338</v>
      </c>
      <c r="I3345" s="2">
        <v>8.02</v>
      </c>
      <c r="J3345" s="3">
        <v>3</v>
      </c>
      <c r="K3345" s="2">
        <v>1</v>
      </c>
    </row>
    <row r="3346" spans="1:11" x14ac:dyDescent="0.2">
      <c r="A3346" s="5">
        <v>42287</v>
      </c>
      <c r="B3346" s="3">
        <f>YEAR(Table1[[#This Row],[Order Date]])</f>
        <v>2015</v>
      </c>
      <c r="C3346" s="3">
        <f>MONTH(Table1[[#This Row],[Order Date]])</f>
        <v>10</v>
      </c>
      <c r="D3346" s="1" t="s">
        <v>1736</v>
      </c>
      <c r="E3346" s="1" t="s">
        <v>27</v>
      </c>
      <c r="F3346" s="1" t="s">
        <v>34</v>
      </c>
      <c r="G3346" s="1" t="s">
        <v>35</v>
      </c>
      <c r="H3346" s="1" t="s">
        <v>1691</v>
      </c>
      <c r="I3346" s="2">
        <v>362.14</v>
      </c>
      <c r="J3346" s="3">
        <v>3</v>
      </c>
      <c r="K3346" s="2">
        <v>-54.32</v>
      </c>
    </row>
    <row r="3347" spans="1:11" x14ac:dyDescent="0.2">
      <c r="A3347" s="5">
        <v>42287</v>
      </c>
      <c r="B3347" s="3">
        <f>YEAR(Table1[[#This Row],[Order Date]])</f>
        <v>2015</v>
      </c>
      <c r="C3347" s="3">
        <f>MONTH(Table1[[#This Row],[Order Date]])</f>
        <v>10</v>
      </c>
      <c r="D3347" s="1" t="s">
        <v>1736</v>
      </c>
      <c r="E3347" s="1" t="s">
        <v>27</v>
      </c>
      <c r="F3347" s="1" t="s">
        <v>11</v>
      </c>
      <c r="G3347" s="1" t="s">
        <v>16</v>
      </c>
      <c r="H3347" s="1" t="s">
        <v>2237</v>
      </c>
      <c r="I3347" s="2">
        <v>31.05</v>
      </c>
      <c r="J3347" s="3">
        <v>3</v>
      </c>
      <c r="K3347" s="2">
        <v>14.9</v>
      </c>
    </row>
    <row r="3348" spans="1:11" x14ac:dyDescent="0.2">
      <c r="A3348" s="5">
        <v>42288</v>
      </c>
      <c r="B3348" s="3">
        <f>YEAR(Table1[[#This Row],[Order Date]])</f>
        <v>2015</v>
      </c>
      <c r="C3348" s="3">
        <f>MONTH(Table1[[#This Row],[Order Date]])</f>
        <v>10</v>
      </c>
      <c r="D3348" s="1" t="s">
        <v>2284</v>
      </c>
      <c r="E3348" s="1" t="s">
        <v>123</v>
      </c>
      <c r="F3348" s="1" t="s">
        <v>34</v>
      </c>
      <c r="G3348" s="1" t="s">
        <v>145</v>
      </c>
      <c r="H3348" s="1" t="s">
        <v>1703</v>
      </c>
      <c r="I3348" s="2">
        <v>957.58</v>
      </c>
      <c r="J3348" s="3">
        <v>5</v>
      </c>
      <c r="K3348" s="2">
        <v>-383.03</v>
      </c>
    </row>
    <row r="3349" spans="1:11" x14ac:dyDescent="0.2">
      <c r="A3349" s="5">
        <v>42288</v>
      </c>
      <c r="B3349" s="3">
        <f>YEAR(Table1[[#This Row],[Order Date]])</f>
        <v>2015</v>
      </c>
      <c r="C3349" s="3">
        <f>MONTH(Table1[[#This Row],[Order Date]])</f>
        <v>10</v>
      </c>
      <c r="D3349" s="1" t="s">
        <v>2284</v>
      </c>
      <c r="E3349" s="1" t="s">
        <v>123</v>
      </c>
      <c r="F3349" s="1" t="s">
        <v>11</v>
      </c>
      <c r="G3349" s="1" t="s">
        <v>18</v>
      </c>
      <c r="H3349" s="1" t="s">
        <v>111</v>
      </c>
      <c r="I3349" s="2">
        <v>22.37</v>
      </c>
      <c r="J3349" s="3">
        <v>2</v>
      </c>
      <c r="K3349" s="2">
        <v>2.52</v>
      </c>
    </row>
    <row r="3350" spans="1:11" x14ac:dyDescent="0.2">
      <c r="A3350" s="5">
        <v>42288</v>
      </c>
      <c r="B3350" s="3">
        <f>YEAR(Table1[[#This Row],[Order Date]])</f>
        <v>2015</v>
      </c>
      <c r="C3350" s="3">
        <f>MONTH(Table1[[#This Row],[Order Date]])</f>
        <v>10</v>
      </c>
      <c r="D3350" s="1" t="s">
        <v>1548</v>
      </c>
      <c r="E3350" s="1" t="s">
        <v>149</v>
      </c>
      <c r="F3350" s="1" t="s">
        <v>39</v>
      </c>
      <c r="G3350" s="1" t="s">
        <v>52</v>
      </c>
      <c r="H3350" s="1" t="s">
        <v>1725</v>
      </c>
      <c r="I3350" s="2">
        <v>31.95</v>
      </c>
      <c r="J3350" s="3">
        <v>1</v>
      </c>
      <c r="K3350" s="2">
        <v>2.2400000000000002</v>
      </c>
    </row>
    <row r="3351" spans="1:11" x14ac:dyDescent="0.2">
      <c r="A3351" s="5">
        <v>42289</v>
      </c>
      <c r="B3351" s="3">
        <f>YEAR(Table1[[#This Row],[Order Date]])</f>
        <v>2015</v>
      </c>
      <c r="C3351" s="3">
        <f>MONTH(Table1[[#This Row],[Order Date]])</f>
        <v>10</v>
      </c>
      <c r="D3351" s="1" t="s">
        <v>413</v>
      </c>
      <c r="E3351" s="1" t="s">
        <v>149</v>
      </c>
      <c r="F3351" s="1" t="s">
        <v>34</v>
      </c>
      <c r="G3351" s="1" t="s">
        <v>74</v>
      </c>
      <c r="H3351" s="1" t="s">
        <v>1872</v>
      </c>
      <c r="I3351" s="2">
        <v>899.14</v>
      </c>
      <c r="J3351" s="3">
        <v>4</v>
      </c>
      <c r="K3351" s="2">
        <v>112.39</v>
      </c>
    </row>
    <row r="3352" spans="1:11" x14ac:dyDescent="0.2">
      <c r="A3352" s="5">
        <v>42289</v>
      </c>
      <c r="B3352" s="3">
        <f>YEAR(Table1[[#This Row],[Order Date]])</f>
        <v>2015</v>
      </c>
      <c r="C3352" s="3">
        <f>MONTH(Table1[[#This Row],[Order Date]])</f>
        <v>10</v>
      </c>
      <c r="D3352" s="1" t="s">
        <v>413</v>
      </c>
      <c r="E3352" s="1" t="s">
        <v>149</v>
      </c>
      <c r="F3352" s="1" t="s">
        <v>39</v>
      </c>
      <c r="G3352" s="1" t="s">
        <v>40</v>
      </c>
      <c r="H3352" s="1" t="s">
        <v>735</v>
      </c>
      <c r="I3352" s="2">
        <v>71.760000000000005</v>
      </c>
      <c r="J3352" s="3">
        <v>6</v>
      </c>
      <c r="K3352" s="2">
        <v>20.09</v>
      </c>
    </row>
    <row r="3353" spans="1:11" x14ac:dyDescent="0.2">
      <c r="A3353" s="5">
        <v>42289</v>
      </c>
      <c r="B3353" s="3">
        <f>YEAR(Table1[[#This Row],[Order Date]])</f>
        <v>2015</v>
      </c>
      <c r="C3353" s="3">
        <f>MONTH(Table1[[#This Row],[Order Date]])</f>
        <v>10</v>
      </c>
      <c r="D3353" s="1" t="s">
        <v>413</v>
      </c>
      <c r="E3353" s="1" t="s">
        <v>149</v>
      </c>
      <c r="F3353" s="1" t="s">
        <v>11</v>
      </c>
      <c r="G3353" s="1" t="s">
        <v>12</v>
      </c>
      <c r="H3353" s="1" t="s">
        <v>756</v>
      </c>
      <c r="I3353" s="2">
        <v>51.84</v>
      </c>
      <c r="J3353" s="3">
        <v>8</v>
      </c>
      <c r="K3353" s="2">
        <v>24.88</v>
      </c>
    </row>
    <row r="3354" spans="1:11" x14ac:dyDescent="0.2">
      <c r="A3354" s="5">
        <v>42289</v>
      </c>
      <c r="B3354" s="3">
        <f>YEAR(Table1[[#This Row],[Order Date]])</f>
        <v>2015</v>
      </c>
      <c r="C3354" s="3">
        <f>MONTH(Table1[[#This Row],[Order Date]])</f>
        <v>10</v>
      </c>
      <c r="D3354" s="1" t="s">
        <v>413</v>
      </c>
      <c r="E3354" s="1" t="s">
        <v>149</v>
      </c>
      <c r="F3354" s="1" t="s">
        <v>34</v>
      </c>
      <c r="G3354" s="1" t="s">
        <v>74</v>
      </c>
      <c r="H3354" s="1" t="s">
        <v>1604</v>
      </c>
      <c r="I3354" s="2">
        <v>626.35</v>
      </c>
      <c r="J3354" s="3">
        <v>3</v>
      </c>
      <c r="K3354" s="2">
        <v>46.98</v>
      </c>
    </row>
    <row r="3355" spans="1:11" x14ac:dyDescent="0.2">
      <c r="A3355" s="5">
        <v>42289</v>
      </c>
      <c r="B3355" s="3">
        <f>YEAR(Table1[[#This Row],[Order Date]])</f>
        <v>2015</v>
      </c>
      <c r="C3355" s="3">
        <f>MONTH(Table1[[#This Row],[Order Date]])</f>
        <v>10</v>
      </c>
      <c r="D3355" s="1" t="s">
        <v>413</v>
      </c>
      <c r="E3355" s="1" t="s">
        <v>149</v>
      </c>
      <c r="F3355" s="1" t="s">
        <v>11</v>
      </c>
      <c r="G3355" s="1" t="s">
        <v>24</v>
      </c>
      <c r="H3355" s="1" t="s">
        <v>76</v>
      </c>
      <c r="I3355" s="2">
        <v>19.899999999999999</v>
      </c>
      <c r="J3355" s="3">
        <v>5</v>
      </c>
      <c r="K3355" s="2">
        <v>6.57</v>
      </c>
    </row>
    <row r="3356" spans="1:11" x14ac:dyDescent="0.2">
      <c r="A3356" s="5">
        <v>42289</v>
      </c>
      <c r="B3356" s="3">
        <f>YEAR(Table1[[#This Row],[Order Date]])</f>
        <v>2015</v>
      </c>
      <c r="C3356" s="3">
        <f>MONTH(Table1[[#This Row],[Order Date]])</f>
        <v>10</v>
      </c>
      <c r="D3356" s="1" t="s">
        <v>2166</v>
      </c>
      <c r="E3356" s="1" t="s">
        <v>149</v>
      </c>
      <c r="F3356" s="1" t="s">
        <v>34</v>
      </c>
      <c r="G3356" s="1" t="s">
        <v>145</v>
      </c>
      <c r="H3356" s="1" t="s">
        <v>1075</v>
      </c>
      <c r="I3356" s="2">
        <v>209.67</v>
      </c>
      <c r="J3356" s="3">
        <v>1</v>
      </c>
      <c r="K3356" s="2">
        <v>-13.98</v>
      </c>
    </row>
    <row r="3357" spans="1:11" x14ac:dyDescent="0.2">
      <c r="A3357" s="5">
        <v>42289</v>
      </c>
      <c r="B3357" s="3">
        <f>YEAR(Table1[[#This Row],[Order Date]])</f>
        <v>2015</v>
      </c>
      <c r="C3357" s="3">
        <f>MONTH(Table1[[#This Row],[Order Date]])</f>
        <v>10</v>
      </c>
      <c r="D3357" s="1" t="s">
        <v>1267</v>
      </c>
      <c r="E3357" s="1" t="s">
        <v>129</v>
      </c>
      <c r="F3357" s="1" t="s">
        <v>39</v>
      </c>
      <c r="G3357" s="1" t="s">
        <v>40</v>
      </c>
      <c r="H3357" s="1" t="s">
        <v>163</v>
      </c>
      <c r="I3357" s="2">
        <v>135.72</v>
      </c>
      <c r="J3357" s="3">
        <v>3</v>
      </c>
      <c r="K3357" s="2">
        <v>35.29</v>
      </c>
    </row>
    <row r="3358" spans="1:11" x14ac:dyDescent="0.2">
      <c r="A3358" s="5">
        <v>42289</v>
      </c>
      <c r="B3358" s="3">
        <f>YEAR(Table1[[#This Row],[Order Date]])</f>
        <v>2015</v>
      </c>
      <c r="C3358" s="3">
        <f>MONTH(Table1[[#This Row],[Order Date]])</f>
        <v>10</v>
      </c>
      <c r="D3358" s="1" t="s">
        <v>1267</v>
      </c>
      <c r="E3358" s="1" t="s">
        <v>129</v>
      </c>
      <c r="F3358" s="1" t="s">
        <v>11</v>
      </c>
      <c r="G3358" s="1" t="s">
        <v>20</v>
      </c>
      <c r="H3358" s="1" t="s">
        <v>1409</v>
      </c>
      <c r="I3358" s="2">
        <v>12.56</v>
      </c>
      <c r="J3358" s="3">
        <v>2</v>
      </c>
      <c r="K3358" s="2">
        <v>5.65</v>
      </c>
    </row>
    <row r="3359" spans="1:11" x14ac:dyDescent="0.2">
      <c r="A3359" s="5">
        <v>42289</v>
      </c>
      <c r="B3359" s="3">
        <f>YEAR(Table1[[#This Row],[Order Date]])</f>
        <v>2015</v>
      </c>
      <c r="C3359" s="3">
        <f>MONTH(Table1[[#This Row],[Order Date]])</f>
        <v>10</v>
      </c>
      <c r="D3359" s="1" t="s">
        <v>1267</v>
      </c>
      <c r="E3359" s="1" t="s">
        <v>129</v>
      </c>
      <c r="F3359" s="1" t="s">
        <v>39</v>
      </c>
      <c r="G3359" s="1" t="s">
        <v>40</v>
      </c>
      <c r="H3359" s="1" t="s">
        <v>1551</v>
      </c>
      <c r="I3359" s="2">
        <v>263.95999999999998</v>
      </c>
      <c r="J3359" s="3">
        <v>4</v>
      </c>
      <c r="K3359" s="2">
        <v>71.27</v>
      </c>
    </row>
    <row r="3360" spans="1:11" x14ac:dyDescent="0.2">
      <c r="A3360" s="5">
        <v>42289</v>
      </c>
      <c r="B3360" s="3">
        <f>YEAR(Table1[[#This Row],[Order Date]])</f>
        <v>2015</v>
      </c>
      <c r="C3360" s="3">
        <f>MONTH(Table1[[#This Row],[Order Date]])</f>
        <v>10</v>
      </c>
      <c r="D3360" s="1" t="s">
        <v>283</v>
      </c>
      <c r="E3360" s="1" t="s">
        <v>164</v>
      </c>
      <c r="F3360" s="1" t="s">
        <v>39</v>
      </c>
      <c r="G3360" s="1" t="s">
        <v>52</v>
      </c>
      <c r="H3360" s="1" t="s">
        <v>1422</v>
      </c>
      <c r="I3360" s="2">
        <v>17.899999999999999</v>
      </c>
      <c r="J3360" s="3">
        <v>2</v>
      </c>
      <c r="K3360" s="2">
        <v>3.4</v>
      </c>
    </row>
    <row r="3361" spans="1:11" x14ac:dyDescent="0.2">
      <c r="A3361" s="5">
        <v>42289</v>
      </c>
      <c r="B3361" s="3">
        <f>YEAR(Table1[[#This Row],[Order Date]])</f>
        <v>2015</v>
      </c>
      <c r="C3361" s="3">
        <f>MONTH(Table1[[#This Row],[Order Date]])</f>
        <v>10</v>
      </c>
      <c r="D3361" s="1" t="s">
        <v>283</v>
      </c>
      <c r="E3361" s="1" t="s">
        <v>164</v>
      </c>
      <c r="F3361" s="1" t="s">
        <v>11</v>
      </c>
      <c r="G3361" s="1" t="s">
        <v>18</v>
      </c>
      <c r="H3361" s="1" t="s">
        <v>272</v>
      </c>
      <c r="I3361" s="2">
        <v>81.96</v>
      </c>
      <c r="J3361" s="3">
        <v>2</v>
      </c>
      <c r="K3361" s="2">
        <v>0</v>
      </c>
    </row>
    <row r="3362" spans="1:11" x14ac:dyDescent="0.2">
      <c r="A3362" s="5">
        <v>42290</v>
      </c>
      <c r="B3362" s="3">
        <f>YEAR(Table1[[#This Row],[Order Date]])</f>
        <v>2015</v>
      </c>
      <c r="C3362" s="3">
        <f>MONTH(Table1[[#This Row],[Order Date]])</f>
        <v>10</v>
      </c>
      <c r="D3362" s="1" t="s">
        <v>643</v>
      </c>
      <c r="E3362" s="1" t="s">
        <v>33</v>
      </c>
      <c r="F3362" s="1" t="s">
        <v>39</v>
      </c>
      <c r="G3362" s="1" t="s">
        <v>40</v>
      </c>
      <c r="H3362" s="1" t="s">
        <v>735</v>
      </c>
      <c r="I3362" s="2">
        <v>83.72</v>
      </c>
      <c r="J3362" s="3">
        <v>7</v>
      </c>
      <c r="K3362" s="2">
        <v>23.44</v>
      </c>
    </row>
    <row r="3363" spans="1:11" x14ac:dyDescent="0.2">
      <c r="A3363" s="5">
        <v>42290</v>
      </c>
      <c r="B3363" s="3">
        <f>YEAR(Table1[[#This Row],[Order Date]])</f>
        <v>2015</v>
      </c>
      <c r="C3363" s="3">
        <f>MONTH(Table1[[#This Row],[Order Date]])</f>
        <v>10</v>
      </c>
      <c r="D3363" s="1" t="s">
        <v>643</v>
      </c>
      <c r="E3363" s="1" t="s">
        <v>33</v>
      </c>
      <c r="F3363" s="1" t="s">
        <v>34</v>
      </c>
      <c r="G3363" s="1" t="s">
        <v>35</v>
      </c>
      <c r="H3363" s="1" t="s">
        <v>1839</v>
      </c>
      <c r="I3363" s="2">
        <v>287.94</v>
      </c>
      <c r="J3363" s="3">
        <v>3</v>
      </c>
      <c r="K3363" s="2">
        <v>77.739999999999995</v>
      </c>
    </row>
    <row r="3364" spans="1:11" x14ac:dyDescent="0.2">
      <c r="A3364" s="5">
        <v>42292</v>
      </c>
      <c r="B3364" s="3">
        <f>YEAR(Table1[[#This Row],[Order Date]])</f>
        <v>2015</v>
      </c>
      <c r="C3364" s="3">
        <f>MONTH(Table1[[#This Row],[Order Date]])</f>
        <v>10</v>
      </c>
      <c r="D3364" s="1" t="s">
        <v>674</v>
      </c>
      <c r="E3364" s="1" t="s">
        <v>15</v>
      </c>
      <c r="F3364" s="1" t="s">
        <v>39</v>
      </c>
      <c r="G3364" s="1" t="s">
        <v>52</v>
      </c>
      <c r="H3364" s="1" t="s">
        <v>1134</v>
      </c>
      <c r="I3364" s="2">
        <v>339.96</v>
      </c>
      <c r="J3364" s="3">
        <v>5</v>
      </c>
      <c r="K3364" s="2">
        <v>67.989999999999995</v>
      </c>
    </row>
    <row r="3365" spans="1:11" x14ac:dyDescent="0.2">
      <c r="A3365" s="5">
        <v>42292</v>
      </c>
      <c r="B3365" s="3">
        <f>YEAR(Table1[[#This Row],[Order Date]])</f>
        <v>2015</v>
      </c>
      <c r="C3365" s="3">
        <f>MONTH(Table1[[#This Row],[Order Date]])</f>
        <v>10</v>
      </c>
      <c r="D3365" s="1" t="s">
        <v>857</v>
      </c>
      <c r="E3365" s="1" t="s">
        <v>10</v>
      </c>
      <c r="F3365" s="1" t="s">
        <v>39</v>
      </c>
      <c r="G3365" s="1" t="s">
        <v>52</v>
      </c>
      <c r="H3365" s="1" t="s">
        <v>2285</v>
      </c>
      <c r="I3365" s="2">
        <v>263.88</v>
      </c>
      <c r="J3365" s="3">
        <v>3</v>
      </c>
      <c r="K3365" s="2">
        <v>42.88</v>
      </c>
    </row>
    <row r="3366" spans="1:11" x14ac:dyDescent="0.2">
      <c r="A3366" s="5">
        <v>42292</v>
      </c>
      <c r="B3366" s="3">
        <f>YEAR(Table1[[#This Row],[Order Date]])</f>
        <v>2015</v>
      </c>
      <c r="C3366" s="3">
        <f>MONTH(Table1[[#This Row],[Order Date]])</f>
        <v>10</v>
      </c>
      <c r="D3366" s="1" t="s">
        <v>857</v>
      </c>
      <c r="E3366" s="1" t="s">
        <v>10</v>
      </c>
      <c r="F3366" s="1" t="s">
        <v>34</v>
      </c>
      <c r="G3366" s="1" t="s">
        <v>35</v>
      </c>
      <c r="H3366" s="1" t="s">
        <v>976</v>
      </c>
      <c r="I3366" s="2">
        <v>2453.4299999999998</v>
      </c>
      <c r="J3366" s="3">
        <v>5</v>
      </c>
      <c r="K3366" s="2">
        <v>-350.49</v>
      </c>
    </row>
    <row r="3367" spans="1:11" x14ac:dyDescent="0.2">
      <c r="A3367" s="5">
        <v>42292</v>
      </c>
      <c r="B3367" s="3">
        <f>YEAR(Table1[[#This Row],[Order Date]])</f>
        <v>2015</v>
      </c>
      <c r="C3367" s="3">
        <f>MONTH(Table1[[#This Row],[Order Date]])</f>
        <v>10</v>
      </c>
      <c r="D3367" s="1" t="s">
        <v>185</v>
      </c>
      <c r="E3367" s="1" t="s">
        <v>110</v>
      </c>
      <c r="F3367" s="1" t="s">
        <v>34</v>
      </c>
      <c r="G3367" s="1" t="s">
        <v>47</v>
      </c>
      <c r="H3367" s="1" t="s">
        <v>1026</v>
      </c>
      <c r="I3367" s="2">
        <v>17.14</v>
      </c>
      <c r="J3367" s="3">
        <v>2</v>
      </c>
      <c r="K3367" s="2">
        <v>6.17</v>
      </c>
    </row>
    <row r="3368" spans="1:11" x14ac:dyDescent="0.2">
      <c r="A3368" s="5">
        <v>42292</v>
      </c>
      <c r="B3368" s="3">
        <f>YEAR(Table1[[#This Row],[Order Date]])</f>
        <v>2015</v>
      </c>
      <c r="C3368" s="3">
        <f>MONTH(Table1[[#This Row],[Order Date]])</f>
        <v>10</v>
      </c>
      <c r="D3368" s="1" t="s">
        <v>2286</v>
      </c>
      <c r="E3368" s="1" t="s">
        <v>10</v>
      </c>
      <c r="F3368" s="1" t="s">
        <v>34</v>
      </c>
      <c r="G3368" s="1" t="s">
        <v>47</v>
      </c>
      <c r="H3368" s="1" t="s">
        <v>1340</v>
      </c>
      <c r="I3368" s="2">
        <v>131.38</v>
      </c>
      <c r="J3368" s="3">
        <v>6</v>
      </c>
      <c r="K3368" s="2">
        <v>-95.25</v>
      </c>
    </row>
    <row r="3369" spans="1:11" x14ac:dyDescent="0.2">
      <c r="A3369" s="5">
        <v>42292</v>
      </c>
      <c r="B3369" s="3">
        <f>YEAR(Table1[[#This Row],[Order Date]])</f>
        <v>2015</v>
      </c>
      <c r="C3369" s="3">
        <f>MONTH(Table1[[#This Row],[Order Date]])</f>
        <v>10</v>
      </c>
      <c r="D3369" s="1" t="s">
        <v>2286</v>
      </c>
      <c r="E3369" s="1" t="s">
        <v>10</v>
      </c>
      <c r="F3369" s="1" t="s">
        <v>11</v>
      </c>
      <c r="G3369" s="1" t="s">
        <v>12</v>
      </c>
      <c r="H3369" s="1" t="s">
        <v>1192</v>
      </c>
      <c r="I3369" s="2">
        <v>5.34</v>
      </c>
      <c r="J3369" s="3">
        <v>1</v>
      </c>
      <c r="K3369" s="2">
        <v>1.87</v>
      </c>
    </row>
    <row r="3370" spans="1:11" x14ac:dyDescent="0.2">
      <c r="A3370" s="5">
        <v>42292</v>
      </c>
      <c r="B3370" s="3">
        <f>YEAR(Table1[[#This Row],[Order Date]])</f>
        <v>2015</v>
      </c>
      <c r="C3370" s="3">
        <f>MONTH(Table1[[#This Row],[Order Date]])</f>
        <v>10</v>
      </c>
      <c r="D3370" s="1" t="s">
        <v>1497</v>
      </c>
      <c r="E3370" s="1" t="s">
        <v>10</v>
      </c>
      <c r="F3370" s="1" t="s">
        <v>11</v>
      </c>
      <c r="G3370" s="1" t="s">
        <v>63</v>
      </c>
      <c r="H3370" s="1" t="s">
        <v>64</v>
      </c>
      <c r="I3370" s="2">
        <v>4.46</v>
      </c>
      <c r="J3370" s="3">
        <v>1</v>
      </c>
      <c r="K3370" s="2">
        <v>1.67</v>
      </c>
    </row>
    <row r="3371" spans="1:11" x14ac:dyDescent="0.2">
      <c r="A3371" s="5">
        <v>42292</v>
      </c>
      <c r="B3371" s="3">
        <f>YEAR(Table1[[#This Row],[Order Date]])</f>
        <v>2015</v>
      </c>
      <c r="C3371" s="3">
        <f>MONTH(Table1[[#This Row],[Order Date]])</f>
        <v>10</v>
      </c>
      <c r="D3371" s="1" t="s">
        <v>1497</v>
      </c>
      <c r="E3371" s="1" t="s">
        <v>10</v>
      </c>
      <c r="F3371" s="1" t="s">
        <v>11</v>
      </c>
      <c r="G3371" s="1" t="s">
        <v>20</v>
      </c>
      <c r="H3371" s="1" t="s">
        <v>2287</v>
      </c>
      <c r="I3371" s="2">
        <v>3.96</v>
      </c>
      <c r="J3371" s="3">
        <v>10</v>
      </c>
      <c r="K3371" s="2">
        <v>-6.93</v>
      </c>
    </row>
    <row r="3372" spans="1:11" x14ac:dyDescent="0.2">
      <c r="A3372" s="5">
        <v>42293</v>
      </c>
      <c r="B3372" s="3">
        <f>YEAR(Table1[[#This Row],[Order Date]])</f>
        <v>2015</v>
      </c>
      <c r="C3372" s="3">
        <f>MONTH(Table1[[#This Row],[Order Date]])</f>
        <v>10</v>
      </c>
      <c r="D3372" s="1" t="s">
        <v>2033</v>
      </c>
      <c r="E3372" s="1" t="s">
        <v>149</v>
      </c>
      <c r="F3372" s="1" t="s">
        <v>39</v>
      </c>
      <c r="G3372" s="1" t="s">
        <v>40</v>
      </c>
      <c r="H3372" s="1" t="s">
        <v>2143</v>
      </c>
      <c r="I3372" s="2">
        <v>824.97</v>
      </c>
      <c r="J3372" s="3">
        <v>3</v>
      </c>
      <c r="K3372" s="2">
        <v>214.49</v>
      </c>
    </row>
    <row r="3373" spans="1:11" x14ac:dyDescent="0.2">
      <c r="A3373" s="5">
        <v>42294</v>
      </c>
      <c r="B3373" s="3">
        <f>YEAR(Table1[[#This Row],[Order Date]])</f>
        <v>2015</v>
      </c>
      <c r="C3373" s="3">
        <f>MONTH(Table1[[#This Row],[Order Date]])</f>
        <v>10</v>
      </c>
      <c r="D3373" s="1" t="s">
        <v>2254</v>
      </c>
      <c r="E3373" s="1" t="s">
        <v>27</v>
      </c>
      <c r="F3373" s="1" t="s">
        <v>11</v>
      </c>
      <c r="G3373" s="1" t="s">
        <v>18</v>
      </c>
      <c r="H3373" s="1" t="s">
        <v>1482</v>
      </c>
      <c r="I3373" s="2">
        <v>77.88</v>
      </c>
      <c r="J3373" s="3">
        <v>2</v>
      </c>
      <c r="K3373" s="2">
        <v>3.89</v>
      </c>
    </row>
    <row r="3374" spans="1:11" x14ac:dyDescent="0.2">
      <c r="A3374" s="5">
        <v>42295</v>
      </c>
      <c r="B3374" s="3">
        <f>YEAR(Table1[[#This Row],[Order Date]])</f>
        <v>2015</v>
      </c>
      <c r="C3374" s="3">
        <f>MONTH(Table1[[#This Row],[Order Date]])</f>
        <v>10</v>
      </c>
      <c r="D3374" s="1" t="s">
        <v>239</v>
      </c>
      <c r="E3374" s="1" t="s">
        <v>10</v>
      </c>
      <c r="F3374" s="1" t="s">
        <v>39</v>
      </c>
      <c r="G3374" s="1" t="s">
        <v>52</v>
      </c>
      <c r="H3374" s="1" t="s">
        <v>2288</v>
      </c>
      <c r="I3374" s="2">
        <v>27.7</v>
      </c>
      <c r="J3374" s="3">
        <v>3</v>
      </c>
      <c r="K3374" s="2">
        <v>3.46</v>
      </c>
    </row>
    <row r="3375" spans="1:11" x14ac:dyDescent="0.2">
      <c r="A3375" s="5">
        <v>42295</v>
      </c>
      <c r="B3375" s="3">
        <f>YEAR(Table1[[#This Row],[Order Date]])</f>
        <v>2015</v>
      </c>
      <c r="C3375" s="3">
        <f>MONTH(Table1[[#This Row],[Order Date]])</f>
        <v>10</v>
      </c>
      <c r="D3375" s="1" t="s">
        <v>239</v>
      </c>
      <c r="E3375" s="1" t="s">
        <v>10</v>
      </c>
      <c r="F3375" s="1" t="s">
        <v>11</v>
      </c>
      <c r="G3375" s="1" t="s">
        <v>92</v>
      </c>
      <c r="H3375" s="1" t="s">
        <v>2289</v>
      </c>
      <c r="I3375" s="2">
        <v>73.16</v>
      </c>
      <c r="J3375" s="3">
        <v>6</v>
      </c>
      <c r="K3375" s="2">
        <v>-186.57</v>
      </c>
    </row>
    <row r="3376" spans="1:11" x14ac:dyDescent="0.2">
      <c r="A3376" s="5">
        <v>42295</v>
      </c>
      <c r="B3376" s="3">
        <f>YEAR(Table1[[#This Row],[Order Date]])</f>
        <v>2015</v>
      </c>
      <c r="C3376" s="3">
        <f>MONTH(Table1[[#This Row],[Order Date]])</f>
        <v>10</v>
      </c>
      <c r="D3376" s="1" t="s">
        <v>1301</v>
      </c>
      <c r="E3376" s="1" t="s">
        <v>164</v>
      </c>
      <c r="F3376" s="1" t="s">
        <v>39</v>
      </c>
      <c r="G3376" s="1" t="s">
        <v>40</v>
      </c>
      <c r="H3376" s="1" t="s">
        <v>2171</v>
      </c>
      <c r="I3376" s="2">
        <v>249.58</v>
      </c>
      <c r="J3376" s="3">
        <v>2</v>
      </c>
      <c r="K3376" s="2">
        <v>15.6</v>
      </c>
    </row>
    <row r="3377" spans="1:11" x14ac:dyDescent="0.2">
      <c r="A3377" s="5">
        <v>42295</v>
      </c>
      <c r="B3377" s="3">
        <f>YEAR(Table1[[#This Row],[Order Date]])</f>
        <v>2015</v>
      </c>
      <c r="C3377" s="3">
        <f>MONTH(Table1[[#This Row],[Order Date]])</f>
        <v>10</v>
      </c>
      <c r="D3377" s="1" t="s">
        <v>1301</v>
      </c>
      <c r="E3377" s="1" t="s">
        <v>164</v>
      </c>
      <c r="F3377" s="1" t="s">
        <v>11</v>
      </c>
      <c r="G3377" s="1" t="s">
        <v>12</v>
      </c>
      <c r="H3377" s="1" t="s">
        <v>1470</v>
      </c>
      <c r="I3377" s="2">
        <v>17.940000000000001</v>
      </c>
      <c r="J3377" s="3">
        <v>3</v>
      </c>
      <c r="K3377" s="2">
        <v>8.7899999999999991</v>
      </c>
    </row>
    <row r="3378" spans="1:11" x14ac:dyDescent="0.2">
      <c r="A3378" s="5">
        <v>42295</v>
      </c>
      <c r="B3378" s="3">
        <f>YEAR(Table1[[#This Row],[Order Date]])</f>
        <v>2015</v>
      </c>
      <c r="C3378" s="3">
        <f>MONTH(Table1[[#This Row],[Order Date]])</f>
        <v>10</v>
      </c>
      <c r="D3378" s="1" t="s">
        <v>1301</v>
      </c>
      <c r="E3378" s="1" t="s">
        <v>164</v>
      </c>
      <c r="F3378" s="1" t="s">
        <v>34</v>
      </c>
      <c r="G3378" s="1" t="s">
        <v>47</v>
      </c>
      <c r="H3378" s="1" t="s">
        <v>1627</v>
      </c>
      <c r="I3378" s="2">
        <v>10.11</v>
      </c>
      <c r="J3378" s="3">
        <v>3</v>
      </c>
      <c r="K3378" s="2">
        <v>3.24</v>
      </c>
    </row>
    <row r="3379" spans="1:11" x14ac:dyDescent="0.2">
      <c r="A3379" s="5">
        <v>42296</v>
      </c>
      <c r="B3379" s="3">
        <f>YEAR(Table1[[#This Row],[Order Date]])</f>
        <v>2015</v>
      </c>
      <c r="C3379" s="3">
        <f>MONTH(Table1[[#This Row],[Order Date]])</f>
        <v>10</v>
      </c>
      <c r="D3379" s="1" t="s">
        <v>1477</v>
      </c>
      <c r="E3379" s="1" t="s">
        <v>685</v>
      </c>
      <c r="F3379" s="1" t="s">
        <v>11</v>
      </c>
      <c r="G3379" s="1" t="s">
        <v>12</v>
      </c>
      <c r="H3379" s="1" t="s">
        <v>1642</v>
      </c>
      <c r="I3379" s="2">
        <v>34.44</v>
      </c>
      <c r="J3379" s="3">
        <v>3</v>
      </c>
      <c r="K3379" s="2">
        <v>17.22</v>
      </c>
    </row>
    <row r="3380" spans="1:11" x14ac:dyDescent="0.2">
      <c r="A3380" s="5">
        <v>42296</v>
      </c>
      <c r="B3380" s="3">
        <f>YEAR(Table1[[#This Row],[Order Date]])</f>
        <v>2015</v>
      </c>
      <c r="C3380" s="3">
        <f>MONTH(Table1[[#This Row],[Order Date]])</f>
        <v>10</v>
      </c>
      <c r="D3380" s="1" t="s">
        <v>241</v>
      </c>
      <c r="E3380" s="1" t="s">
        <v>110</v>
      </c>
      <c r="F3380" s="1" t="s">
        <v>11</v>
      </c>
      <c r="G3380" s="1" t="s">
        <v>20</v>
      </c>
      <c r="H3380" s="1" t="s">
        <v>682</v>
      </c>
      <c r="I3380" s="2">
        <v>38.28</v>
      </c>
      <c r="J3380" s="3">
        <v>6</v>
      </c>
      <c r="K3380" s="2">
        <v>17.61</v>
      </c>
    </row>
    <row r="3381" spans="1:11" x14ac:dyDescent="0.2">
      <c r="A3381" s="5">
        <v>42296</v>
      </c>
      <c r="B3381" s="3">
        <f>YEAR(Table1[[#This Row],[Order Date]])</f>
        <v>2015</v>
      </c>
      <c r="C3381" s="3">
        <f>MONTH(Table1[[#This Row],[Order Date]])</f>
        <v>10</v>
      </c>
      <c r="D3381" s="1" t="s">
        <v>241</v>
      </c>
      <c r="E3381" s="1" t="s">
        <v>110</v>
      </c>
      <c r="F3381" s="1" t="s">
        <v>39</v>
      </c>
      <c r="G3381" s="1" t="s">
        <v>40</v>
      </c>
      <c r="H3381" s="1" t="s">
        <v>2290</v>
      </c>
      <c r="I3381" s="2">
        <v>149.94999999999999</v>
      </c>
      <c r="J3381" s="3">
        <v>5</v>
      </c>
      <c r="K3381" s="2">
        <v>44.99</v>
      </c>
    </row>
    <row r="3382" spans="1:11" x14ac:dyDescent="0.2">
      <c r="A3382" s="5">
        <v>42296</v>
      </c>
      <c r="B3382" s="3">
        <f>YEAR(Table1[[#This Row],[Order Date]])</f>
        <v>2015</v>
      </c>
      <c r="C3382" s="3">
        <f>MONTH(Table1[[#This Row],[Order Date]])</f>
        <v>10</v>
      </c>
      <c r="D3382" s="1" t="s">
        <v>1620</v>
      </c>
      <c r="E3382" s="1" t="s">
        <v>27</v>
      </c>
      <c r="F3382" s="1" t="s">
        <v>11</v>
      </c>
      <c r="G3382" s="1" t="s">
        <v>92</v>
      </c>
      <c r="H3382" s="1" t="s">
        <v>2291</v>
      </c>
      <c r="I3382" s="2">
        <v>1640.7</v>
      </c>
      <c r="J3382" s="3">
        <v>5</v>
      </c>
      <c r="K3382" s="2">
        <v>459.4</v>
      </c>
    </row>
    <row r="3383" spans="1:11" x14ac:dyDescent="0.2">
      <c r="A3383" s="5">
        <v>42296</v>
      </c>
      <c r="B3383" s="3">
        <f>YEAR(Table1[[#This Row],[Order Date]])</f>
        <v>2015</v>
      </c>
      <c r="C3383" s="3">
        <f>MONTH(Table1[[#This Row],[Order Date]])</f>
        <v>10</v>
      </c>
      <c r="D3383" s="1" t="s">
        <v>1620</v>
      </c>
      <c r="E3383" s="1" t="s">
        <v>27</v>
      </c>
      <c r="F3383" s="1" t="s">
        <v>39</v>
      </c>
      <c r="G3383" s="1" t="s">
        <v>52</v>
      </c>
      <c r="H3383" s="1" t="s">
        <v>1559</v>
      </c>
      <c r="I3383" s="2">
        <v>270</v>
      </c>
      <c r="J3383" s="3">
        <v>3</v>
      </c>
      <c r="K3383" s="2">
        <v>97.2</v>
      </c>
    </row>
    <row r="3384" spans="1:11" x14ac:dyDescent="0.2">
      <c r="A3384" s="5">
        <v>42296</v>
      </c>
      <c r="B3384" s="3">
        <f>YEAR(Table1[[#This Row],[Order Date]])</f>
        <v>2015</v>
      </c>
      <c r="C3384" s="3">
        <f>MONTH(Table1[[#This Row],[Order Date]])</f>
        <v>10</v>
      </c>
      <c r="D3384" s="1" t="s">
        <v>602</v>
      </c>
      <c r="E3384" s="1" t="s">
        <v>10</v>
      </c>
      <c r="F3384" s="1" t="s">
        <v>11</v>
      </c>
      <c r="G3384" s="1" t="s">
        <v>20</v>
      </c>
      <c r="H3384" s="1" t="s">
        <v>2292</v>
      </c>
      <c r="I3384" s="2">
        <v>1.72</v>
      </c>
      <c r="J3384" s="3">
        <v>1</v>
      </c>
      <c r="K3384" s="2">
        <v>-2.84</v>
      </c>
    </row>
    <row r="3385" spans="1:11" x14ac:dyDescent="0.2">
      <c r="A3385" s="5">
        <v>42297</v>
      </c>
      <c r="B3385" s="3">
        <f>YEAR(Table1[[#This Row],[Order Date]])</f>
        <v>2015</v>
      </c>
      <c r="C3385" s="3">
        <f>MONTH(Table1[[#This Row],[Order Date]])</f>
        <v>10</v>
      </c>
      <c r="D3385" s="1" t="s">
        <v>873</v>
      </c>
      <c r="E3385" s="1" t="s">
        <v>27</v>
      </c>
      <c r="F3385" s="1" t="s">
        <v>39</v>
      </c>
      <c r="G3385" s="1" t="s">
        <v>52</v>
      </c>
      <c r="H3385" s="1" t="s">
        <v>999</v>
      </c>
      <c r="I3385" s="2">
        <v>239.97</v>
      </c>
      <c r="J3385" s="3">
        <v>3</v>
      </c>
      <c r="K3385" s="2">
        <v>86.39</v>
      </c>
    </row>
    <row r="3386" spans="1:11" x14ac:dyDescent="0.2">
      <c r="A3386" s="5">
        <v>42297</v>
      </c>
      <c r="B3386" s="3">
        <f>YEAR(Table1[[#This Row],[Order Date]])</f>
        <v>2015</v>
      </c>
      <c r="C3386" s="3">
        <f>MONTH(Table1[[#This Row],[Order Date]])</f>
        <v>10</v>
      </c>
      <c r="D3386" s="1" t="s">
        <v>873</v>
      </c>
      <c r="E3386" s="1" t="s">
        <v>27</v>
      </c>
      <c r="F3386" s="1" t="s">
        <v>34</v>
      </c>
      <c r="G3386" s="1" t="s">
        <v>47</v>
      </c>
      <c r="H3386" s="1" t="s">
        <v>872</v>
      </c>
      <c r="I3386" s="2">
        <v>16.02</v>
      </c>
      <c r="J3386" s="3">
        <v>6</v>
      </c>
      <c r="K3386" s="2">
        <v>6.09</v>
      </c>
    </row>
    <row r="3387" spans="1:11" x14ac:dyDescent="0.2">
      <c r="A3387" s="5">
        <v>42297</v>
      </c>
      <c r="B3387" s="3">
        <f>YEAR(Table1[[#This Row],[Order Date]])</f>
        <v>2015</v>
      </c>
      <c r="C3387" s="3">
        <f>MONTH(Table1[[#This Row],[Order Date]])</f>
        <v>10</v>
      </c>
      <c r="D3387" s="1" t="s">
        <v>902</v>
      </c>
      <c r="E3387" s="1" t="s">
        <v>149</v>
      </c>
      <c r="F3387" s="1" t="s">
        <v>11</v>
      </c>
      <c r="G3387" s="1" t="s">
        <v>12</v>
      </c>
      <c r="H3387" s="1" t="s">
        <v>625</v>
      </c>
      <c r="I3387" s="2">
        <v>24.56</v>
      </c>
      <c r="J3387" s="3">
        <v>2</v>
      </c>
      <c r="K3387" s="2">
        <v>11.54</v>
      </c>
    </row>
    <row r="3388" spans="1:11" x14ac:dyDescent="0.2">
      <c r="A3388" s="5">
        <v>42297</v>
      </c>
      <c r="B3388" s="3">
        <f>YEAR(Table1[[#This Row],[Order Date]])</f>
        <v>2015</v>
      </c>
      <c r="C3388" s="3">
        <f>MONTH(Table1[[#This Row],[Order Date]])</f>
        <v>10</v>
      </c>
      <c r="D3388" s="1" t="s">
        <v>523</v>
      </c>
      <c r="E3388" s="1" t="s">
        <v>27</v>
      </c>
      <c r="F3388" s="1" t="s">
        <v>34</v>
      </c>
      <c r="G3388" s="1" t="s">
        <v>47</v>
      </c>
      <c r="H3388" s="1" t="s">
        <v>2293</v>
      </c>
      <c r="I3388" s="2">
        <v>74.760000000000005</v>
      </c>
      <c r="J3388" s="3">
        <v>7</v>
      </c>
      <c r="K3388" s="2">
        <v>23.92</v>
      </c>
    </row>
    <row r="3389" spans="1:11" x14ac:dyDescent="0.2">
      <c r="A3389" s="5">
        <v>42297</v>
      </c>
      <c r="B3389" s="3">
        <f>YEAR(Table1[[#This Row],[Order Date]])</f>
        <v>2015</v>
      </c>
      <c r="C3389" s="3">
        <f>MONTH(Table1[[#This Row],[Order Date]])</f>
        <v>10</v>
      </c>
      <c r="D3389" s="1" t="s">
        <v>523</v>
      </c>
      <c r="E3389" s="1" t="s">
        <v>27</v>
      </c>
      <c r="F3389" s="1" t="s">
        <v>34</v>
      </c>
      <c r="G3389" s="1" t="s">
        <v>145</v>
      </c>
      <c r="H3389" s="1" t="s">
        <v>499</v>
      </c>
      <c r="I3389" s="2">
        <v>364.78</v>
      </c>
      <c r="J3389" s="3">
        <v>3</v>
      </c>
      <c r="K3389" s="2">
        <v>27.36</v>
      </c>
    </row>
    <row r="3390" spans="1:11" x14ac:dyDescent="0.2">
      <c r="A3390" s="5">
        <v>42299</v>
      </c>
      <c r="B3390" s="3">
        <f>YEAR(Table1[[#This Row],[Order Date]])</f>
        <v>2015</v>
      </c>
      <c r="C3390" s="3">
        <f>MONTH(Table1[[#This Row],[Order Date]])</f>
        <v>10</v>
      </c>
      <c r="D3390" s="1" t="s">
        <v>760</v>
      </c>
      <c r="E3390" s="1" t="s">
        <v>15</v>
      </c>
      <c r="F3390" s="1" t="s">
        <v>11</v>
      </c>
      <c r="G3390" s="1" t="s">
        <v>20</v>
      </c>
      <c r="H3390" s="1" t="s">
        <v>1367</v>
      </c>
      <c r="I3390" s="2">
        <v>5.18</v>
      </c>
      <c r="J3390" s="3">
        <v>4</v>
      </c>
      <c r="K3390" s="2">
        <v>-7.76</v>
      </c>
    </row>
    <row r="3391" spans="1:11" x14ac:dyDescent="0.2">
      <c r="A3391" s="5">
        <v>42299</v>
      </c>
      <c r="B3391" s="3">
        <f>YEAR(Table1[[#This Row],[Order Date]])</f>
        <v>2015</v>
      </c>
      <c r="C3391" s="3">
        <f>MONTH(Table1[[#This Row],[Order Date]])</f>
        <v>10</v>
      </c>
      <c r="D3391" s="1" t="s">
        <v>1104</v>
      </c>
      <c r="E3391" s="1" t="s">
        <v>123</v>
      </c>
      <c r="F3391" s="1" t="s">
        <v>11</v>
      </c>
      <c r="G3391" s="1" t="s">
        <v>18</v>
      </c>
      <c r="H3391" s="1" t="s">
        <v>516</v>
      </c>
      <c r="I3391" s="2">
        <v>9.9499999999999993</v>
      </c>
      <c r="J3391" s="3">
        <v>1</v>
      </c>
      <c r="K3391" s="2">
        <v>1</v>
      </c>
    </row>
    <row r="3392" spans="1:11" x14ac:dyDescent="0.2">
      <c r="A3392" s="5">
        <v>42300</v>
      </c>
      <c r="B3392" s="3">
        <f>YEAR(Table1[[#This Row],[Order Date]])</f>
        <v>2015</v>
      </c>
      <c r="C3392" s="3">
        <f>MONTH(Table1[[#This Row],[Order Date]])</f>
        <v>10</v>
      </c>
      <c r="D3392" s="1" t="s">
        <v>2294</v>
      </c>
      <c r="E3392" s="1" t="s">
        <v>27</v>
      </c>
      <c r="F3392" s="1" t="s">
        <v>39</v>
      </c>
      <c r="G3392" s="1" t="s">
        <v>52</v>
      </c>
      <c r="H3392" s="1" t="s">
        <v>178</v>
      </c>
      <c r="I3392" s="2">
        <v>148.32</v>
      </c>
      <c r="J3392" s="3">
        <v>9</v>
      </c>
      <c r="K3392" s="2">
        <v>63.78</v>
      </c>
    </row>
    <row r="3393" spans="1:11" x14ac:dyDescent="0.2">
      <c r="A3393" s="5">
        <v>42300</v>
      </c>
      <c r="B3393" s="3">
        <f>YEAR(Table1[[#This Row],[Order Date]])</f>
        <v>2015</v>
      </c>
      <c r="C3393" s="3">
        <f>MONTH(Table1[[#This Row],[Order Date]])</f>
        <v>10</v>
      </c>
      <c r="D3393" s="1" t="s">
        <v>2294</v>
      </c>
      <c r="E3393" s="1" t="s">
        <v>27</v>
      </c>
      <c r="F3393" s="1" t="s">
        <v>34</v>
      </c>
      <c r="G3393" s="1" t="s">
        <v>35</v>
      </c>
      <c r="H3393" s="1" t="s">
        <v>274</v>
      </c>
      <c r="I3393" s="2">
        <v>240.78</v>
      </c>
      <c r="J3393" s="3">
        <v>1</v>
      </c>
      <c r="K3393" s="2">
        <v>27.09</v>
      </c>
    </row>
    <row r="3394" spans="1:11" x14ac:dyDescent="0.2">
      <c r="A3394" s="5">
        <v>42300</v>
      </c>
      <c r="B3394" s="3">
        <f>YEAR(Table1[[#This Row],[Order Date]])</f>
        <v>2015</v>
      </c>
      <c r="C3394" s="3">
        <f>MONTH(Table1[[#This Row],[Order Date]])</f>
        <v>10</v>
      </c>
      <c r="D3394" s="1" t="s">
        <v>2294</v>
      </c>
      <c r="E3394" s="1" t="s">
        <v>27</v>
      </c>
      <c r="F3394" s="1" t="s">
        <v>34</v>
      </c>
      <c r="G3394" s="1" t="s">
        <v>35</v>
      </c>
      <c r="H3394" s="1" t="s">
        <v>2068</v>
      </c>
      <c r="I3394" s="2">
        <v>191.97</v>
      </c>
      <c r="J3394" s="3">
        <v>7</v>
      </c>
      <c r="K3394" s="2">
        <v>16.8</v>
      </c>
    </row>
    <row r="3395" spans="1:11" x14ac:dyDescent="0.2">
      <c r="A3395" s="5">
        <v>42300</v>
      </c>
      <c r="B3395" s="3">
        <f>YEAR(Table1[[#This Row],[Order Date]])</f>
        <v>2015</v>
      </c>
      <c r="C3395" s="3">
        <f>MONTH(Table1[[#This Row],[Order Date]])</f>
        <v>10</v>
      </c>
      <c r="D3395" s="1" t="s">
        <v>2294</v>
      </c>
      <c r="E3395" s="1" t="s">
        <v>27</v>
      </c>
      <c r="F3395" s="1" t="s">
        <v>11</v>
      </c>
      <c r="G3395" s="1" t="s">
        <v>12</v>
      </c>
      <c r="H3395" s="1" t="s">
        <v>2295</v>
      </c>
      <c r="I3395" s="2">
        <v>11.56</v>
      </c>
      <c r="J3395" s="3">
        <v>2</v>
      </c>
      <c r="K3395" s="2">
        <v>5.66</v>
      </c>
    </row>
    <row r="3396" spans="1:11" x14ac:dyDescent="0.2">
      <c r="A3396" s="5">
        <v>42300</v>
      </c>
      <c r="B3396" s="3">
        <f>YEAR(Table1[[#This Row],[Order Date]])</f>
        <v>2015</v>
      </c>
      <c r="C3396" s="3">
        <f>MONTH(Table1[[#This Row],[Order Date]])</f>
        <v>10</v>
      </c>
      <c r="D3396" s="1" t="s">
        <v>2294</v>
      </c>
      <c r="E3396" s="1" t="s">
        <v>27</v>
      </c>
      <c r="F3396" s="1" t="s">
        <v>11</v>
      </c>
      <c r="G3396" s="1" t="s">
        <v>63</v>
      </c>
      <c r="H3396" s="1" t="s">
        <v>1165</v>
      </c>
      <c r="I3396" s="2">
        <v>11.8</v>
      </c>
      <c r="J3396" s="3">
        <v>4</v>
      </c>
      <c r="K3396" s="2">
        <v>5.66</v>
      </c>
    </row>
    <row r="3397" spans="1:11" x14ac:dyDescent="0.2">
      <c r="A3397" s="5">
        <v>42300</v>
      </c>
      <c r="B3397" s="3">
        <f>YEAR(Table1[[#This Row],[Order Date]])</f>
        <v>2015</v>
      </c>
      <c r="C3397" s="3">
        <f>MONTH(Table1[[#This Row],[Order Date]])</f>
        <v>10</v>
      </c>
      <c r="D3397" s="1" t="s">
        <v>2294</v>
      </c>
      <c r="E3397" s="1" t="s">
        <v>27</v>
      </c>
      <c r="F3397" s="1" t="s">
        <v>34</v>
      </c>
      <c r="G3397" s="1" t="s">
        <v>35</v>
      </c>
      <c r="H3397" s="1" t="s">
        <v>1726</v>
      </c>
      <c r="I3397" s="2">
        <v>842.35</v>
      </c>
      <c r="J3397" s="3">
        <v>3</v>
      </c>
      <c r="K3397" s="2">
        <v>42.12</v>
      </c>
    </row>
    <row r="3398" spans="1:11" x14ac:dyDescent="0.2">
      <c r="A3398" s="5">
        <v>42300</v>
      </c>
      <c r="B3398" s="3">
        <f>YEAR(Table1[[#This Row],[Order Date]])</f>
        <v>2015</v>
      </c>
      <c r="C3398" s="3">
        <f>MONTH(Table1[[#This Row],[Order Date]])</f>
        <v>10</v>
      </c>
      <c r="D3398" s="1" t="s">
        <v>1781</v>
      </c>
      <c r="E3398" s="1" t="s">
        <v>123</v>
      </c>
      <c r="F3398" s="1" t="s">
        <v>39</v>
      </c>
      <c r="G3398" s="1" t="s">
        <v>40</v>
      </c>
      <c r="H3398" s="1" t="s">
        <v>1862</v>
      </c>
      <c r="I3398" s="2">
        <v>55.94</v>
      </c>
      <c r="J3398" s="3">
        <v>7</v>
      </c>
      <c r="K3398" s="2">
        <v>-13.29</v>
      </c>
    </row>
    <row r="3399" spans="1:11" x14ac:dyDescent="0.2">
      <c r="A3399" s="5">
        <v>42300</v>
      </c>
      <c r="B3399" s="3">
        <f>YEAR(Table1[[#This Row],[Order Date]])</f>
        <v>2015</v>
      </c>
      <c r="C3399" s="3">
        <f>MONTH(Table1[[#This Row],[Order Date]])</f>
        <v>10</v>
      </c>
      <c r="D3399" s="1" t="s">
        <v>1781</v>
      </c>
      <c r="E3399" s="1" t="s">
        <v>123</v>
      </c>
      <c r="F3399" s="1" t="s">
        <v>11</v>
      </c>
      <c r="G3399" s="1" t="s">
        <v>24</v>
      </c>
      <c r="H3399" s="1" t="s">
        <v>779</v>
      </c>
      <c r="I3399" s="2">
        <v>10.69</v>
      </c>
      <c r="J3399" s="3">
        <v>2</v>
      </c>
      <c r="K3399" s="2">
        <v>2.27</v>
      </c>
    </row>
    <row r="3400" spans="1:11" x14ac:dyDescent="0.2">
      <c r="A3400" s="5">
        <v>42300</v>
      </c>
      <c r="B3400" s="3">
        <f>YEAR(Table1[[#This Row],[Order Date]])</f>
        <v>2015</v>
      </c>
      <c r="C3400" s="3">
        <f>MONTH(Table1[[#This Row],[Order Date]])</f>
        <v>10</v>
      </c>
      <c r="D3400" s="1" t="s">
        <v>1781</v>
      </c>
      <c r="E3400" s="1" t="s">
        <v>123</v>
      </c>
      <c r="F3400" s="1" t="s">
        <v>39</v>
      </c>
      <c r="G3400" s="1" t="s">
        <v>40</v>
      </c>
      <c r="H3400" s="1" t="s">
        <v>2296</v>
      </c>
      <c r="I3400" s="2">
        <v>11.82</v>
      </c>
      <c r="J3400" s="3">
        <v>2</v>
      </c>
      <c r="K3400" s="2">
        <v>1.03</v>
      </c>
    </row>
    <row r="3401" spans="1:11" x14ac:dyDescent="0.2">
      <c r="A3401" s="5">
        <v>42300</v>
      </c>
      <c r="B3401" s="3">
        <f>YEAR(Table1[[#This Row],[Order Date]])</f>
        <v>2015</v>
      </c>
      <c r="C3401" s="3">
        <f>MONTH(Table1[[#This Row],[Order Date]])</f>
        <v>10</v>
      </c>
      <c r="D3401" s="1" t="s">
        <v>1886</v>
      </c>
      <c r="E3401" s="1" t="s">
        <v>164</v>
      </c>
      <c r="F3401" s="1" t="s">
        <v>11</v>
      </c>
      <c r="G3401" s="1" t="s">
        <v>20</v>
      </c>
      <c r="H3401" s="1" t="s">
        <v>451</v>
      </c>
      <c r="I3401" s="2">
        <v>3.59</v>
      </c>
      <c r="J3401" s="3">
        <v>1</v>
      </c>
      <c r="K3401" s="2">
        <v>1.1200000000000001</v>
      </c>
    </row>
    <row r="3402" spans="1:11" x14ac:dyDescent="0.2">
      <c r="A3402" s="5">
        <v>42300</v>
      </c>
      <c r="B3402" s="3">
        <f>YEAR(Table1[[#This Row],[Order Date]])</f>
        <v>2015</v>
      </c>
      <c r="C3402" s="3">
        <f>MONTH(Table1[[#This Row],[Order Date]])</f>
        <v>10</v>
      </c>
      <c r="D3402" s="1" t="s">
        <v>1173</v>
      </c>
      <c r="E3402" s="1" t="s">
        <v>10</v>
      </c>
      <c r="F3402" s="1" t="s">
        <v>11</v>
      </c>
      <c r="G3402" s="1" t="s">
        <v>12</v>
      </c>
      <c r="H3402" s="1" t="s">
        <v>2172</v>
      </c>
      <c r="I3402" s="2">
        <v>36.29</v>
      </c>
      <c r="J3402" s="3">
        <v>7</v>
      </c>
      <c r="K3402" s="2">
        <v>12.7</v>
      </c>
    </row>
    <row r="3403" spans="1:11" x14ac:dyDescent="0.2">
      <c r="A3403" s="5">
        <v>42300</v>
      </c>
      <c r="B3403" s="3">
        <f>YEAR(Table1[[#This Row],[Order Date]])</f>
        <v>2015</v>
      </c>
      <c r="C3403" s="3">
        <f>MONTH(Table1[[#This Row],[Order Date]])</f>
        <v>10</v>
      </c>
      <c r="D3403" s="1" t="s">
        <v>1173</v>
      </c>
      <c r="E3403" s="1" t="s">
        <v>10</v>
      </c>
      <c r="F3403" s="1" t="s">
        <v>39</v>
      </c>
      <c r="G3403" s="1" t="s">
        <v>40</v>
      </c>
      <c r="H3403" s="1" t="s">
        <v>138</v>
      </c>
      <c r="I3403" s="2">
        <v>150.38</v>
      </c>
      <c r="J3403" s="3">
        <v>2</v>
      </c>
      <c r="K3403" s="2">
        <v>15.04</v>
      </c>
    </row>
    <row r="3404" spans="1:11" x14ac:dyDescent="0.2">
      <c r="A3404" s="5">
        <v>42300</v>
      </c>
      <c r="B3404" s="3">
        <f>YEAR(Table1[[#This Row],[Order Date]])</f>
        <v>2015</v>
      </c>
      <c r="C3404" s="3">
        <f>MONTH(Table1[[#This Row],[Order Date]])</f>
        <v>10</v>
      </c>
      <c r="D3404" s="1" t="s">
        <v>366</v>
      </c>
      <c r="E3404" s="1" t="s">
        <v>10</v>
      </c>
      <c r="F3404" s="1" t="s">
        <v>11</v>
      </c>
      <c r="G3404" s="1" t="s">
        <v>12</v>
      </c>
      <c r="H3404" s="1" t="s">
        <v>224</v>
      </c>
      <c r="I3404" s="2">
        <v>60.74</v>
      </c>
      <c r="J3404" s="3">
        <v>8</v>
      </c>
      <c r="K3404" s="2">
        <v>20.5</v>
      </c>
    </row>
    <row r="3405" spans="1:11" x14ac:dyDescent="0.2">
      <c r="A3405" s="5">
        <v>42300</v>
      </c>
      <c r="B3405" s="3">
        <f>YEAR(Table1[[#This Row],[Order Date]])</f>
        <v>2015</v>
      </c>
      <c r="C3405" s="3">
        <f>MONTH(Table1[[#This Row],[Order Date]])</f>
        <v>10</v>
      </c>
      <c r="D3405" s="1" t="s">
        <v>366</v>
      </c>
      <c r="E3405" s="1" t="s">
        <v>10</v>
      </c>
      <c r="F3405" s="1" t="s">
        <v>39</v>
      </c>
      <c r="G3405" s="1" t="s">
        <v>603</v>
      </c>
      <c r="H3405" s="1" t="s">
        <v>2010</v>
      </c>
      <c r="I3405" s="2">
        <v>479.98</v>
      </c>
      <c r="J3405" s="3">
        <v>3</v>
      </c>
      <c r="K3405" s="2">
        <v>161.99</v>
      </c>
    </row>
    <row r="3406" spans="1:11" x14ac:dyDescent="0.2">
      <c r="A3406" s="5">
        <v>42300</v>
      </c>
      <c r="B3406" s="3">
        <f>YEAR(Table1[[#This Row],[Order Date]])</f>
        <v>2015</v>
      </c>
      <c r="C3406" s="3">
        <f>MONTH(Table1[[#This Row],[Order Date]])</f>
        <v>10</v>
      </c>
      <c r="D3406" s="1" t="s">
        <v>366</v>
      </c>
      <c r="E3406" s="1" t="s">
        <v>10</v>
      </c>
      <c r="F3406" s="1" t="s">
        <v>11</v>
      </c>
      <c r="G3406" s="1" t="s">
        <v>20</v>
      </c>
      <c r="H3406" s="1" t="s">
        <v>701</v>
      </c>
      <c r="I3406" s="2">
        <v>6.08</v>
      </c>
      <c r="J3406" s="3">
        <v>1</v>
      </c>
      <c r="K3406" s="2">
        <v>-10.34</v>
      </c>
    </row>
    <row r="3407" spans="1:11" x14ac:dyDescent="0.2">
      <c r="A3407" s="5">
        <v>42301</v>
      </c>
      <c r="B3407" s="3">
        <f>YEAR(Table1[[#This Row],[Order Date]])</f>
        <v>2015</v>
      </c>
      <c r="C3407" s="3">
        <f>MONTH(Table1[[#This Row],[Order Date]])</f>
        <v>10</v>
      </c>
      <c r="D3407" s="1" t="s">
        <v>1886</v>
      </c>
      <c r="E3407" s="1" t="s">
        <v>10</v>
      </c>
      <c r="F3407" s="1" t="s">
        <v>11</v>
      </c>
      <c r="G3407" s="1" t="s">
        <v>12</v>
      </c>
      <c r="H3407" s="1" t="s">
        <v>708</v>
      </c>
      <c r="I3407" s="2">
        <v>15.55</v>
      </c>
      <c r="J3407" s="3">
        <v>3</v>
      </c>
      <c r="K3407" s="2">
        <v>5.44</v>
      </c>
    </row>
    <row r="3408" spans="1:11" x14ac:dyDescent="0.2">
      <c r="A3408" s="5">
        <v>42301</v>
      </c>
      <c r="B3408" s="3">
        <f>YEAR(Table1[[#This Row],[Order Date]])</f>
        <v>2015</v>
      </c>
      <c r="C3408" s="3">
        <f>MONTH(Table1[[#This Row],[Order Date]])</f>
        <v>10</v>
      </c>
      <c r="D3408" s="1" t="s">
        <v>1886</v>
      </c>
      <c r="E3408" s="1" t="s">
        <v>10</v>
      </c>
      <c r="F3408" s="1" t="s">
        <v>34</v>
      </c>
      <c r="G3408" s="1" t="s">
        <v>145</v>
      </c>
      <c r="H3408" s="1" t="s">
        <v>728</v>
      </c>
      <c r="I3408" s="2">
        <v>347.36</v>
      </c>
      <c r="J3408" s="3">
        <v>7</v>
      </c>
      <c r="K3408" s="2">
        <v>-69.47</v>
      </c>
    </row>
    <row r="3409" spans="1:11" x14ac:dyDescent="0.2">
      <c r="A3409" s="5">
        <v>42301</v>
      </c>
      <c r="B3409" s="3">
        <f>YEAR(Table1[[#This Row],[Order Date]])</f>
        <v>2015</v>
      </c>
      <c r="C3409" s="3">
        <f>MONTH(Table1[[#This Row],[Order Date]])</f>
        <v>10</v>
      </c>
      <c r="D3409" s="1" t="s">
        <v>1886</v>
      </c>
      <c r="E3409" s="1" t="s">
        <v>10</v>
      </c>
      <c r="F3409" s="1" t="s">
        <v>11</v>
      </c>
      <c r="G3409" s="1" t="s">
        <v>12</v>
      </c>
      <c r="H3409" s="1" t="s">
        <v>836</v>
      </c>
      <c r="I3409" s="2">
        <v>10.37</v>
      </c>
      <c r="J3409" s="3">
        <v>2</v>
      </c>
      <c r="K3409" s="2">
        <v>3.63</v>
      </c>
    </row>
    <row r="3410" spans="1:11" x14ac:dyDescent="0.2">
      <c r="A3410" s="5">
        <v>42301</v>
      </c>
      <c r="B3410" s="3">
        <f>YEAR(Table1[[#This Row],[Order Date]])</f>
        <v>2015</v>
      </c>
      <c r="C3410" s="3">
        <f>MONTH(Table1[[#This Row],[Order Date]])</f>
        <v>10</v>
      </c>
      <c r="D3410" s="1" t="s">
        <v>1375</v>
      </c>
      <c r="E3410" s="1" t="s">
        <v>10</v>
      </c>
      <c r="F3410" s="1" t="s">
        <v>11</v>
      </c>
      <c r="G3410" s="1" t="s">
        <v>20</v>
      </c>
      <c r="H3410" s="1" t="s">
        <v>451</v>
      </c>
      <c r="I3410" s="2">
        <v>3.59</v>
      </c>
      <c r="J3410" s="3">
        <v>4</v>
      </c>
      <c r="K3410" s="2">
        <v>-6.29</v>
      </c>
    </row>
    <row r="3411" spans="1:11" x14ac:dyDescent="0.2">
      <c r="A3411" s="5">
        <v>42301</v>
      </c>
      <c r="B3411" s="3">
        <f>YEAR(Table1[[#This Row],[Order Date]])</f>
        <v>2015</v>
      </c>
      <c r="C3411" s="3">
        <f>MONTH(Table1[[#This Row],[Order Date]])</f>
        <v>10</v>
      </c>
      <c r="D3411" s="1" t="s">
        <v>2011</v>
      </c>
      <c r="E3411" s="1" t="s">
        <v>27</v>
      </c>
      <c r="F3411" s="1" t="s">
        <v>34</v>
      </c>
      <c r="G3411" s="1" t="s">
        <v>35</v>
      </c>
      <c r="H3411" s="1" t="s">
        <v>2139</v>
      </c>
      <c r="I3411" s="2">
        <v>454.27</v>
      </c>
      <c r="J3411" s="3">
        <v>8</v>
      </c>
      <c r="K3411" s="2">
        <v>-73.819999999999993</v>
      </c>
    </row>
    <row r="3412" spans="1:11" x14ac:dyDescent="0.2">
      <c r="A3412" s="5">
        <v>42302</v>
      </c>
      <c r="B3412" s="3">
        <f>YEAR(Table1[[#This Row],[Order Date]])</f>
        <v>2015</v>
      </c>
      <c r="C3412" s="3">
        <f>MONTH(Table1[[#This Row],[Order Date]])</f>
        <v>10</v>
      </c>
      <c r="D3412" s="1" t="s">
        <v>1077</v>
      </c>
      <c r="E3412" s="1" t="s">
        <v>27</v>
      </c>
      <c r="F3412" s="1" t="s">
        <v>11</v>
      </c>
      <c r="G3412" s="1" t="s">
        <v>24</v>
      </c>
      <c r="H3412" s="1" t="s">
        <v>2234</v>
      </c>
      <c r="I3412" s="2">
        <v>60.45</v>
      </c>
      <c r="J3412" s="3">
        <v>3</v>
      </c>
      <c r="K3412" s="2">
        <v>16.32</v>
      </c>
    </row>
    <row r="3413" spans="1:11" x14ac:dyDescent="0.2">
      <c r="A3413" s="5">
        <v>42302</v>
      </c>
      <c r="B3413" s="3">
        <f>YEAR(Table1[[#This Row],[Order Date]])</f>
        <v>2015</v>
      </c>
      <c r="C3413" s="3">
        <f>MONTH(Table1[[#This Row],[Order Date]])</f>
        <v>10</v>
      </c>
      <c r="D3413" s="1" t="s">
        <v>1077</v>
      </c>
      <c r="E3413" s="1" t="s">
        <v>27</v>
      </c>
      <c r="F3413" s="1" t="s">
        <v>34</v>
      </c>
      <c r="G3413" s="1" t="s">
        <v>145</v>
      </c>
      <c r="H3413" s="1" t="s">
        <v>1195</v>
      </c>
      <c r="I3413" s="2">
        <v>253.18</v>
      </c>
      <c r="J3413" s="3">
        <v>3</v>
      </c>
      <c r="K3413" s="2">
        <v>-31.65</v>
      </c>
    </row>
    <row r="3414" spans="1:11" x14ac:dyDescent="0.2">
      <c r="A3414" s="5">
        <v>42302</v>
      </c>
      <c r="B3414" s="3">
        <f>YEAR(Table1[[#This Row],[Order Date]])</f>
        <v>2015</v>
      </c>
      <c r="C3414" s="3">
        <f>MONTH(Table1[[#This Row],[Order Date]])</f>
        <v>10</v>
      </c>
      <c r="D3414" s="1" t="s">
        <v>813</v>
      </c>
      <c r="E3414" s="1" t="s">
        <v>59</v>
      </c>
      <c r="F3414" s="1" t="s">
        <v>39</v>
      </c>
      <c r="G3414" s="1" t="s">
        <v>40</v>
      </c>
      <c r="H3414" s="1" t="s">
        <v>2297</v>
      </c>
      <c r="I3414" s="2">
        <v>158.99</v>
      </c>
      <c r="J3414" s="3">
        <v>1</v>
      </c>
      <c r="K3414" s="2">
        <v>41.34</v>
      </c>
    </row>
    <row r="3415" spans="1:11" x14ac:dyDescent="0.2">
      <c r="A3415" s="5">
        <v>42302</v>
      </c>
      <c r="B3415" s="3">
        <f>YEAR(Table1[[#This Row],[Order Date]])</f>
        <v>2015</v>
      </c>
      <c r="C3415" s="3">
        <f>MONTH(Table1[[#This Row],[Order Date]])</f>
        <v>10</v>
      </c>
      <c r="D3415" s="1" t="s">
        <v>813</v>
      </c>
      <c r="E3415" s="1" t="s">
        <v>59</v>
      </c>
      <c r="F3415" s="1" t="s">
        <v>34</v>
      </c>
      <c r="G3415" s="1" t="s">
        <v>35</v>
      </c>
      <c r="H3415" s="1" t="s">
        <v>382</v>
      </c>
      <c r="I3415" s="2">
        <v>291.10000000000002</v>
      </c>
      <c r="J3415" s="3">
        <v>5</v>
      </c>
      <c r="K3415" s="2">
        <v>75.69</v>
      </c>
    </row>
    <row r="3416" spans="1:11" x14ac:dyDescent="0.2">
      <c r="A3416" s="5">
        <v>42302</v>
      </c>
      <c r="B3416" s="3">
        <f>YEAR(Table1[[#This Row],[Order Date]])</f>
        <v>2015</v>
      </c>
      <c r="C3416" s="3">
        <f>MONTH(Table1[[#This Row],[Order Date]])</f>
        <v>10</v>
      </c>
      <c r="D3416" s="1" t="s">
        <v>829</v>
      </c>
      <c r="E3416" s="1" t="s">
        <v>126</v>
      </c>
      <c r="F3416" s="1" t="s">
        <v>11</v>
      </c>
      <c r="G3416" s="1" t="s">
        <v>24</v>
      </c>
      <c r="H3416" s="1" t="s">
        <v>449</v>
      </c>
      <c r="I3416" s="2">
        <v>79.36</v>
      </c>
      <c r="J3416" s="3">
        <v>4</v>
      </c>
      <c r="K3416" s="2">
        <v>23.81</v>
      </c>
    </row>
    <row r="3417" spans="1:11" x14ac:dyDescent="0.2">
      <c r="A3417" s="5">
        <v>42302</v>
      </c>
      <c r="B3417" s="3">
        <f>YEAR(Table1[[#This Row],[Order Date]])</f>
        <v>2015</v>
      </c>
      <c r="C3417" s="3">
        <f>MONTH(Table1[[#This Row],[Order Date]])</f>
        <v>10</v>
      </c>
      <c r="D3417" s="1" t="s">
        <v>1544</v>
      </c>
      <c r="E3417" s="1" t="s">
        <v>278</v>
      </c>
      <c r="F3417" s="1" t="s">
        <v>34</v>
      </c>
      <c r="G3417" s="1" t="s">
        <v>35</v>
      </c>
      <c r="H3417" s="1" t="s">
        <v>71</v>
      </c>
      <c r="I3417" s="2">
        <v>582.34</v>
      </c>
      <c r="J3417" s="3">
        <v>8</v>
      </c>
      <c r="K3417" s="2">
        <v>-29.12</v>
      </c>
    </row>
    <row r="3418" spans="1:11" x14ac:dyDescent="0.2">
      <c r="A3418" s="5">
        <v>42303</v>
      </c>
      <c r="B3418" s="3">
        <f>YEAR(Table1[[#This Row],[Order Date]])</f>
        <v>2015</v>
      </c>
      <c r="C3418" s="3">
        <f>MONTH(Table1[[#This Row],[Order Date]])</f>
        <v>10</v>
      </c>
      <c r="D3418" s="1" t="s">
        <v>2298</v>
      </c>
      <c r="E3418" s="1" t="s">
        <v>27</v>
      </c>
      <c r="F3418" s="1" t="s">
        <v>11</v>
      </c>
      <c r="G3418" s="1" t="s">
        <v>16</v>
      </c>
      <c r="H3418" s="1" t="s">
        <v>2299</v>
      </c>
      <c r="I3418" s="2">
        <v>5.76</v>
      </c>
      <c r="J3418" s="3">
        <v>2</v>
      </c>
      <c r="K3418" s="2">
        <v>2.65</v>
      </c>
    </row>
    <row r="3419" spans="1:11" x14ac:dyDescent="0.2">
      <c r="A3419" s="5">
        <v>42303</v>
      </c>
      <c r="B3419" s="3">
        <f>YEAR(Table1[[#This Row],[Order Date]])</f>
        <v>2015</v>
      </c>
      <c r="C3419" s="3">
        <f>MONTH(Table1[[#This Row],[Order Date]])</f>
        <v>10</v>
      </c>
      <c r="D3419" s="1" t="s">
        <v>1886</v>
      </c>
      <c r="E3419" s="1" t="s">
        <v>95</v>
      </c>
      <c r="F3419" s="1" t="s">
        <v>39</v>
      </c>
      <c r="G3419" s="1" t="s">
        <v>40</v>
      </c>
      <c r="H3419" s="1" t="s">
        <v>2300</v>
      </c>
      <c r="I3419" s="2">
        <v>105.58</v>
      </c>
      <c r="J3419" s="3">
        <v>2</v>
      </c>
      <c r="K3419" s="2">
        <v>9.24</v>
      </c>
    </row>
    <row r="3420" spans="1:11" x14ac:dyDescent="0.2">
      <c r="A3420" s="5">
        <v>42303</v>
      </c>
      <c r="B3420" s="3">
        <f>YEAR(Table1[[#This Row],[Order Date]])</f>
        <v>2015</v>
      </c>
      <c r="C3420" s="3">
        <f>MONTH(Table1[[#This Row],[Order Date]])</f>
        <v>10</v>
      </c>
      <c r="D3420" s="1" t="s">
        <v>1886</v>
      </c>
      <c r="E3420" s="1" t="s">
        <v>95</v>
      </c>
      <c r="F3420" s="1" t="s">
        <v>39</v>
      </c>
      <c r="G3420" s="1" t="s">
        <v>40</v>
      </c>
      <c r="H3420" s="1" t="s">
        <v>1953</v>
      </c>
      <c r="I3420" s="2">
        <v>68.72</v>
      </c>
      <c r="J3420" s="3">
        <v>2</v>
      </c>
      <c r="K3420" s="2">
        <v>-14.6</v>
      </c>
    </row>
    <row r="3421" spans="1:11" x14ac:dyDescent="0.2">
      <c r="A3421" s="5">
        <v>42303</v>
      </c>
      <c r="B3421" s="3">
        <f>YEAR(Table1[[#This Row],[Order Date]])</f>
        <v>2015</v>
      </c>
      <c r="C3421" s="3">
        <f>MONTH(Table1[[#This Row],[Order Date]])</f>
        <v>10</v>
      </c>
      <c r="D3421" s="1" t="s">
        <v>357</v>
      </c>
      <c r="E3421" s="1" t="s">
        <v>91</v>
      </c>
      <c r="F3421" s="1" t="s">
        <v>11</v>
      </c>
      <c r="G3421" s="1" t="s">
        <v>16</v>
      </c>
      <c r="H3421" s="1" t="s">
        <v>1860</v>
      </c>
      <c r="I3421" s="2">
        <v>146.54</v>
      </c>
      <c r="J3421" s="3">
        <v>6</v>
      </c>
      <c r="K3421" s="2">
        <v>47.63</v>
      </c>
    </row>
    <row r="3422" spans="1:11" x14ac:dyDescent="0.2">
      <c r="A3422" s="5">
        <v>42303</v>
      </c>
      <c r="B3422" s="3">
        <f>YEAR(Table1[[#This Row],[Order Date]])</f>
        <v>2015</v>
      </c>
      <c r="C3422" s="3">
        <f>MONTH(Table1[[#This Row],[Order Date]])</f>
        <v>10</v>
      </c>
      <c r="D3422" s="1" t="s">
        <v>357</v>
      </c>
      <c r="E3422" s="1" t="s">
        <v>91</v>
      </c>
      <c r="F3422" s="1" t="s">
        <v>11</v>
      </c>
      <c r="G3422" s="1" t="s">
        <v>12</v>
      </c>
      <c r="H3422" s="1" t="s">
        <v>2301</v>
      </c>
      <c r="I3422" s="2">
        <v>131.9</v>
      </c>
      <c r="J3422" s="3">
        <v>3</v>
      </c>
      <c r="K3422" s="2">
        <v>47.82</v>
      </c>
    </row>
    <row r="3423" spans="1:11" x14ac:dyDescent="0.2">
      <c r="A3423" s="5">
        <v>42303</v>
      </c>
      <c r="B3423" s="3">
        <f>YEAR(Table1[[#This Row],[Order Date]])</f>
        <v>2015</v>
      </c>
      <c r="C3423" s="3">
        <f>MONTH(Table1[[#This Row],[Order Date]])</f>
        <v>10</v>
      </c>
      <c r="D3423" s="1" t="s">
        <v>357</v>
      </c>
      <c r="E3423" s="1" t="s">
        <v>91</v>
      </c>
      <c r="F3423" s="1" t="s">
        <v>11</v>
      </c>
      <c r="G3423" s="1" t="s">
        <v>92</v>
      </c>
      <c r="H3423" s="1" t="s">
        <v>1125</v>
      </c>
      <c r="I3423" s="2">
        <v>203.88</v>
      </c>
      <c r="J3423" s="3">
        <v>5</v>
      </c>
      <c r="K3423" s="2">
        <v>20.39</v>
      </c>
    </row>
    <row r="3424" spans="1:11" x14ac:dyDescent="0.2">
      <c r="A3424" s="5">
        <v>42303</v>
      </c>
      <c r="B3424" s="3">
        <f>YEAR(Table1[[#This Row],[Order Date]])</f>
        <v>2015</v>
      </c>
      <c r="C3424" s="3">
        <f>MONTH(Table1[[#This Row],[Order Date]])</f>
        <v>10</v>
      </c>
      <c r="D3424" s="1" t="s">
        <v>357</v>
      </c>
      <c r="E3424" s="1" t="s">
        <v>91</v>
      </c>
      <c r="F3424" s="1" t="s">
        <v>11</v>
      </c>
      <c r="G3424" s="1" t="s">
        <v>20</v>
      </c>
      <c r="H3424" s="1" t="s">
        <v>1377</v>
      </c>
      <c r="I3424" s="2">
        <v>14.3</v>
      </c>
      <c r="J3424" s="3">
        <v>7</v>
      </c>
      <c r="K3424" s="2">
        <v>-10.49</v>
      </c>
    </row>
    <row r="3425" spans="1:11" x14ac:dyDescent="0.2">
      <c r="A3425" s="5">
        <v>42303</v>
      </c>
      <c r="B3425" s="3">
        <f>YEAR(Table1[[#This Row],[Order Date]])</f>
        <v>2015</v>
      </c>
      <c r="C3425" s="3">
        <f>MONTH(Table1[[#This Row],[Order Date]])</f>
        <v>10</v>
      </c>
      <c r="D3425" s="1" t="s">
        <v>357</v>
      </c>
      <c r="E3425" s="1" t="s">
        <v>91</v>
      </c>
      <c r="F3425" s="1" t="s">
        <v>11</v>
      </c>
      <c r="G3425" s="1" t="s">
        <v>18</v>
      </c>
      <c r="H3425" s="1" t="s">
        <v>729</v>
      </c>
      <c r="I3425" s="2">
        <v>718.64</v>
      </c>
      <c r="J3425" s="3">
        <v>10</v>
      </c>
      <c r="K3425" s="2">
        <v>-161.69</v>
      </c>
    </row>
    <row r="3426" spans="1:11" x14ac:dyDescent="0.2">
      <c r="A3426" s="5">
        <v>42305</v>
      </c>
      <c r="B3426" s="3">
        <f>YEAR(Table1[[#This Row],[Order Date]])</f>
        <v>2015</v>
      </c>
      <c r="C3426" s="3">
        <f>MONTH(Table1[[#This Row],[Order Date]])</f>
        <v>10</v>
      </c>
      <c r="D3426" s="1" t="s">
        <v>437</v>
      </c>
      <c r="E3426" s="1" t="s">
        <v>33</v>
      </c>
      <c r="F3426" s="1" t="s">
        <v>11</v>
      </c>
      <c r="G3426" s="1" t="s">
        <v>63</v>
      </c>
      <c r="H3426" s="1" t="s">
        <v>1721</v>
      </c>
      <c r="I3426" s="2">
        <v>10.67</v>
      </c>
      <c r="J3426" s="3">
        <v>1</v>
      </c>
      <c r="K3426" s="2">
        <v>4.91</v>
      </c>
    </row>
    <row r="3427" spans="1:11" x14ac:dyDescent="0.2">
      <c r="A3427" s="5">
        <v>42305</v>
      </c>
      <c r="B3427" s="3">
        <f>YEAR(Table1[[#This Row],[Order Date]])</f>
        <v>2015</v>
      </c>
      <c r="C3427" s="3">
        <f>MONTH(Table1[[#This Row],[Order Date]])</f>
        <v>10</v>
      </c>
      <c r="D3427" s="1" t="s">
        <v>437</v>
      </c>
      <c r="E3427" s="1" t="s">
        <v>33</v>
      </c>
      <c r="F3427" s="1" t="s">
        <v>11</v>
      </c>
      <c r="G3427" s="1" t="s">
        <v>18</v>
      </c>
      <c r="H3427" s="1" t="s">
        <v>1171</v>
      </c>
      <c r="I3427" s="2">
        <v>36.630000000000003</v>
      </c>
      <c r="J3427" s="3">
        <v>3</v>
      </c>
      <c r="K3427" s="2">
        <v>9.89</v>
      </c>
    </row>
    <row r="3428" spans="1:11" x14ac:dyDescent="0.2">
      <c r="A3428" s="5">
        <v>42305</v>
      </c>
      <c r="B3428" s="3">
        <f>YEAR(Table1[[#This Row],[Order Date]])</f>
        <v>2015</v>
      </c>
      <c r="C3428" s="3">
        <f>MONTH(Table1[[#This Row],[Order Date]])</f>
        <v>10</v>
      </c>
      <c r="D3428" s="1" t="s">
        <v>437</v>
      </c>
      <c r="E3428" s="1" t="s">
        <v>33</v>
      </c>
      <c r="F3428" s="1" t="s">
        <v>34</v>
      </c>
      <c r="G3428" s="1" t="s">
        <v>47</v>
      </c>
      <c r="H3428" s="1" t="s">
        <v>2302</v>
      </c>
      <c r="I3428" s="2">
        <v>24.1</v>
      </c>
      <c r="J3428" s="3">
        <v>5</v>
      </c>
      <c r="K3428" s="2">
        <v>9.16</v>
      </c>
    </row>
    <row r="3429" spans="1:11" x14ac:dyDescent="0.2">
      <c r="A3429" s="5">
        <v>42305</v>
      </c>
      <c r="B3429" s="3">
        <f>YEAR(Table1[[#This Row],[Order Date]])</f>
        <v>2015</v>
      </c>
      <c r="C3429" s="3">
        <f>MONTH(Table1[[#This Row],[Order Date]])</f>
        <v>10</v>
      </c>
      <c r="D3429" s="1" t="s">
        <v>437</v>
      </c>
      <c r="E3429" s="1" t="s">
        <v>33</v>
      </c>
      <c r="F3429" s="1" t="s">
        <v>34</v>
      </c>
      <c r="G3429" s="1" t="s">
        <v>47</v>
      </c>
      <c r="H3429" s="1" t="s">
        <v>480</v>
      </c>
      <c r="I3429" s="2">
        <v>33.11</v>
      </c>
      <c r="J3429" s="3">
        <v>7</v>
      </c>
      <c r="K3429" s="2">
        <v>12.91</v>
      </c>
    </row>
    <row r="3430" spans="1:11" x14ac:dyDescent="0.2">
      <c r="A3430" s="5">
        <v>42306</v>
      </c>
      <c r="B3430" s="3">
        <f>YEAR(Table1[[#This Row],[Order Date]])</f>
        <v>2015</v>
      </c>
      <c r="C3430" s="3">
        <f>MONTH(Table1[[#This Row],[Order Date]])</f>
        <v>10</v>
      </c>
      <c r="D3430" s="1" t="s">
        <v>1748</v>
      </c>
      <c r="E3430" s="1" t="s">
        <v>27</v>
      </c>
      <c r="F3430" s="1" t="s">
        <v>11</v>
      </c>
      <c r="G3430" s="1" t="s">
        <v>12</v>
      </c>
      <c r="H3430" s="1" t="s">
        <v>441</v>
      </c>
      <c r="I3430" s="2">
        <v>33.4</v>
      </c>
      <c r="J3430" s="3">
        <v>5</v>
      </c>
      <c r="K3430" s="2">
        <v>16.03</v>
      </c>
    </row>
    <row r="3431" spans="1:11" x14ac:dyDescent="0.2">
      <c r="A3431" s="5">
        <v>42306</v>
      </c>
      <c r="B3431" s="3">
        <f>YEAR(Table1[[#This Row],[Order Date]])</f>
        <v>2015</v>
      </c>
      <c r="C3431" s="3">
        <f>MONTH(Table1[[#This Row],[Order Date]])</f>
        <v>10</v>
      </c>
      <c r="D3431" s="1" t="s">
        <v>1748</v>
      </c>
      <c r="E3431" s="1" t="s">
        <v>27</v>
      </c>
      <c r="F3431" s="1" t="s">
        <v>11</v>
      </c>
      <c r="G3431" s="1" t="s">
        <v>63</v>
      </c>
      <c r="H3431" s="1" t="s">
        <v>641</v>
      </c>
      <c r="I3431" s="2">
        <v>210.84</v>
      </c>
      <c r="J3431" s="3">
        <v>4</v>
      </c>
      <c r="K3431" s="2">
        <v>103.31</v>
      </c>
    </row>
    <row r="3432" spans="1:11" x14ac:dyDescent="0.2">
      <c r="A3432" s="5">
        <v>42307</v>
      </c>
      <c r="B3432" s="3">
        <f>YEAR(Table1[[#This Row],[Order Date]])</f>
        <v>2015</v>
      </c>
      <c r="C3432" s="3">
        <f>MONTH(Table1[[#This Row],[Order Date]])</f>
        <v>10</v>
      </c>
      <c r="D3432" s="1" t="s">
        <v>2131</v>
      </c>
      <c r="E3432" s="1" t="s">
        <v>110</v>
      </c>
      <c r="F3432" s="1" t="s">
        <v>39</v>
      </c>
      <c r="G3432" s="1" t="s">
        <v>40</v>
      </c>
      <c r="H3432" s="1" t="s">
        <v>1750</v>
      </c>
      <c r="I3432" s="2">
        <v>299.89999999999998</v>
      </c>
      <c r="J3432" s="3">
        <v>2</v>
      </c>
      <c r="K3432" s="2">
        <v>74.98</v>
      </c>
    </row>
    <row r="3433" spans="1:11" x14ac:dyDescent="0.2">
      <c r="A3433" s="5">
        <v>42307</v>
      </c>
      <c r="B3433" s="3">
        <f>YEAR(Table1[[#This Row],[Order Date]])</f>
        <v>2015</v>
      </c>
      <c r="C3433" s="3">
        <f>MONTH(Table1[[#This Row],[Order Date]])</f>
        <v>10</v>
      </c>
      <c r="D3433" s="1" t="s">
        <v>1327</v>
      </c>
      <c r="E3433" s="1" t="s">
        <v>278</v>
      </c>
      <c r="F3433" s="1" t="s">
        <v>39</v>
      </c>
      <c r="G3433" s="1" t="s">
        <v>302</v>
      </c>
      <c r="H3433" s="1" t="s">
        <v>2217</v>
      </c>
      <c r="I3433" s="2">
        <v>59.99</v>
      </c>
      <c r="J3433" s="3">
        <v>2</v>
      </c>
      <c r="K3433" s="2">
        <v>-46</v>
      </c>
    </row>
    <row r="3434" spans="1:11" x14ac:dyDescent="0.2">
      <c r="A3434" s="5">
        <v>42307</v>
      </c>
      <c r="B3434" s="3">
        <f>YEAR(Table1[[#This Row],[Order Date]])</f>
        <v>2015</v>
      </c>
      <c r="C3434" s="3">
        <f>MONTH(Table1[[#This Row],[Order Date]])</f>
        <v>10</v>
      </c>
      <c r="D3434" s="1" t="s">
        <v>1327</v>
      </c>
      <c r="E3434" s="1" t="s">
        <v>278</v>
      </c>
      <c r="F3434" s="1" t="s">
        <v>39</v>
      </c>
      <c r="G3434" s="1" t="s">
        <v>603</v>
      </c>
      <c r="H3434" s="1" t="s">
        <v>1089</v>
      </c>
      <c r="I3434" s="2">
        <v>439.99</v>
      </c>
      <c r="J3434" s="3">
        <v>1</v>
      </c>
      <c r="K3434" s="2">
        <v>165</v>
      </c>
    </row>
    <row r="3435" spans="1:11" x14ac:dyDescent="0.2">
      <c r="A3435" s="5">
        <v>42307</v>
      </c>
      <c r="B3435" s="3">
        <f>YEAR(Table1[[#This Row],[Order Date]])</f>
        <v>2015</v>
      </c>
      <c r="C3435" s="3">
        <f>MONTH(Table1[[#This Row],[Order Date]])</f>
        <v>10</v>
      </c>
      <c r="D3435" s="1" t="s">
        <v>1327</v>
      </c>
      <c r="E3435" s="1" t="s">
        <v>278</v>
      </c>
      <c r="F3435" s="1" t="s">
        <v>39</v>
      </c>
      <c r="G3435" s="1" t="s">
        <v>40</v>
      </c>
      <c r="H3435" s="1" t="s">
        <v>2006</v>
      </c>
      <c r="I3435" s="2">
        <v>87.96</v>
      </c>
      <c r="J3435" s="3">
        <v>5</v>
      </c>
      <c r="K3435" s="2">
        <v>30.79</v>
      </c>
    </row>
    <row r="3436" spans="1:11" x14ac:dyDescent="0.2">
      <c r="A3436" s="5">
        <v>42307</v>
      </c>
      <c r="B3436" s="3">
        <f>YEAR(Table1[[#This Row],[Order Date]])</f>
        <v>2015</v>
      </c>
      <c r="C3436" s="3">
        <f>MONTH(Table1[[#This Row],[Order Date]])</f>
        <v>10</v>
      </c>
      <c r="D3436" s="1" t="s">
        <v>1327</v>
      </c>
      <c r="E3436" s="1" t="s">
        <v>278</v>
      </c>
      <c r="F3436" s="1" t="s">
        <v>34</v>
      </c>
      <c r="G3436" s="1" t="s">
        <v>47</v>
      </c>
      <c r="H3436" s="1" t="s">
        <v>2303</v>
      </c>
      <c r="I3436" s="2">
        <v>15.49</v>
      </c>
      <c r="J3436" s="3">
        <v>4</v>
      </c>
      <c r="K3436" s="2">
        <v>3.68</v>
      </c>
    </row>
    <row r="3437" spans="1:11" x14ac:dyDescent="0.2">
      <c r="A3437" s="5">
        <v>42307</v>
      </c>
      <c r="B3437" s="3">
        <f>YEAR(Table1[[#This Row],[Order Date]])</f>
        <v>2015</v>
      </c>
      <c r="C3437" s="3">
        <f>MONTH(Table1[[#This Row],[Order Date]])</f>
        <v>10</v>
      </c>
      <c r="D3437" s="1" t="s">
        <v>1371</v>
      </c>
      <c r="E3437" s="1" t="s">
        <v>55</v>
      </c>
      <c r="F3437" s="1" t="s">
        <v>11</v>
      </c>
      <c r="G3437" s="1" t="s">
        <v>92</v>
      </c>
      <c r="H3437" s="1" t="s">
        <v>2289</v>
      </c>
      <c r="I3437" s="2">
        <v>182.91</v>
      </c>
      <c r="J3437" s="3">
        <v>3</v>
      </c>
      <c r="K3437" s="2">
        <v>53.04</v>
      </c>
    </row>
    <row r="3438" spans="1:11" x14ac:dyDescent="0.2">
      <c r="A3438" s="5">
        <v>42307</v>
      </c>
      <c r="B3438" s="3">
        <f>YEAR(Table1[[#This Row],[Order Date]])</f>
        <v>2015</v>
      </c>
      <c r="C3438" s="3">
        <f>MONTH(Table1[[#This Row],[Order Date]])</f>
        <v>10</v>
      </c>
      <c r="D3438" s="1" t="s">
        <v>202</v>
      </c>
      <c r="E3438" s="1" t="s">
        <v>149</v>
      </c>
      <c r="F3438" s="1" t="s">
        <v>39</v>
      </c>
      <c r="G3438" s="1" t="s">
        <v>302</v>
      </c>
      <c r="H3438" s="1" t="s">
        <v>2304</v>
      </c>
      <c r="I3438" s="2">
        <v>1035.8</v>
      </c>
      <c r="J3438" s="3">
        <v>4</v>
      </c>
      <c r="K3438" s="2">
        <v>269.31</v>
      </c>
    </row>
    <row r="3439" spans="1:11" x14ac:dyDescent="0.2">
      <c r="A3439" s="5">
        <v>42308</v>
      </c>
      <c r="B3439" s="3">
        <f>YEAR(Table1[[#This Row],[Order Date]])</f>
        <v>2015</v>
      </c>
      <c r="C3439" s="3">
        <f>MONTH(Table1[[#This Row],[Order Date]])</f>
        <v>10</v>
      </c>
      <c r="D3439" s="1" t="s">
        <v>450</v>
      </c>
      <c r="E3439" s="1" t="s">
        <v>27</v>
      </c>
      <c r="F3439" s="1" t="s">
        <v>11</v>
      </c>
      <c r="G3439" s="1" t="s">
        <v>63</v>
      </c>
      <c r="H3439" s="1" t="s">
        <v>396</v>
      </c>
      <c r="I3439" s="2">
        <v>14.28</v>
      </c>
      <c r="J3439" s="3">
        <v>7</v>
      </c>
      <c r="K3439" s="2">
        <v>6.71</v>
      </c>
    </row>
    <row r="3440" spans="1:11" x14ac:dyDescent="0.2">
      <c r="A3440" s="5">
        <v>42308</v>
      </c>
      <c r="B3440" s="3">
        <f>YEAR(Table1[[#This Row],[Order Date]])</f>
        <v>2015</v>
      </c>
      <c r="C3440" s="3">
        <f>MONTH(Table1[[#This Row],[Order Date]])</f>
        <v>10</v>
      </c>
      <c r="D3440" s="1" t="s">
        <v>626</v>
      </c>
      <c r="E3440" s="1" t="s">
        <v>110</v>
      </c>
      <c r="F3440" s="1" t="s">
        <v>11</v>
      </c>
      <c r="G3440" s="1" t="s">
        <v>200</v>
      </c>
      <c r="H3440" s="1" t="s">
        <v>2056</v>
      </c>
      <c r="I3440" s="2">
        <v>70.12</v>
      </c>
      <c r="J3440" s="3">
        <v>4</v>
      </c>
      <c r="K3440" s="2">
        <v>21.04</v>
      </c>
    </row>
    <row r="3441" spans="1:11" x14ac:dyDescent="0.2">
      <c r="A3441" s="5">
        <v>42308</v>
      </c>
      <c r="B3441" s="3">
        <f>YEAR(Table1[[#This Row],[Order Date]])</f>
        <v>2015</v>
      </c>
      <c r="C3441" s="3">
        <f>MONTH(Table1[[#This Row],[Order Date]])</f>
        <v>10</v>
      </c>
      <c r="D3441" s="1" t="s">
        <v>277</v>
      </c>
      <c r="E3441" s="1" t="s">
        <v>149</v>
      </c>
      <c r="F3441" s="1" t="s">
        <v>11</v>
      </c>
      <c r="G3441" s="1" t="s">
        <v>24</v>
      </c>
      <c r="H3441" s="1" t="s">
        <v>2305</v>
      </c>
      <c r="I3441" s="2">
        <v>2.78</v>
      </c>
      <c r="J3441" s="3">
        <v>2</v>
      </c>
      <c r="K3441" s="2">
        <v>0.72</v>
      </c>
    </row>
    <row r="3442" spans="1:11" x14ac:dyDescent="0.2">
      <c r="A3442" s="5">
        <v>42308</v>
      </c>
      <c r="B3442" s="3">
        <f>YEAR(Table1[[#This Row],[Order Date]])</f>
        <v>2015</v>
      </c>
      <c r="C3442" s="3">
        <f>MONTH(Table1[[#This Row],[Order Date]])</f>
        <v>10</v>
      </c>
      <c r="D3442" s="1" t="s">
        <v>277</v>
      </c>
      <c r="E3442" s="1" t="s">
        <v>149</v>
      </c>
      <c r="F3442" s="1" t="s">
        <v>11</v>
      </c>
      <c r="G3442" s="1" t="s">
        <v>63</v>
      </c>
      <c r="H3442" s="1" t="s">
        <v>2264</v>
      </c>
      <c r="I3442" s="2">
        <v>79.959999999999994</v>
      </c>
      <c r="J3442" s="3">
        <v>2</v>
      </c>
      <c r="K3442" s="2">
        <v>35.979999999999997</v>
      </c>
    </row>
    <row r="3443" spans="1:11" x14ac:dyDescent="0.2">
      <c r="A3443" s="5">
        <v>42308</v>
      </c>
      <c r="B3443" s="3">
        <f>YEAR(Table1[[#This Row],[Order Date]])</f>
        <v>2015</v>
      </c>
      <c r="C3443" s="3">
        <f>MONTH(Table1[[#This Row],[Order Date]])</f>
        <v>10</v>
      </c>
      <c r="D3443" s="1" t="s">
        <v>389</v>
      </c>
      <c r="E3443" s="1" t="s">
        <v>27</v>
      </c>
      <c r="F3443" s="1" t="s">
        <v>11</v>
      </c>
      <c r="G3443" s="1" t="s">
        <v>20</v>
      </c>
      <c r="H3443" s="1" t="s">
        <v>1202</v>
      </c>
      <c r="I3443" s="2">
        <v>9.73</v>
      </c>
      <c r="J3443" s="3">
        <v>2</v>
      </c>
      <c r="K3443" s="2">
        <v>3.28</v>
      </c>
    </row>
    <row r="3444" spans="1:11" x14ac:dyDescent="0.2">
      <c r="A3444" s="5">
        <v>42308</v>
      </c>
      <c r="B3444" s="3">
        <f>YEAR(Table1[[#This Row],[Order Date]])</f>
        <v>2015</v>
      </c>
      <c r="C3444" s="3">
        <f>MONTH(Table1[[#This Row],[Order Date]])</f>
        <v>10</v>
      </c>
      <c r="D3444" s="1" t="s">
        <v>389</v>
      </c>
      <c r="E3444" s="1" t="s">
        <v>27</v>
      </c>
      <c r="F3444" s="1" t="s">
        <v>11</v>
      </c>
      <c r="G3444" s="1" t="s">
        <v>63</v>
      </c>
      <c r="H3444" s="1" t="s">
        <v>1165</v>
      </c>
      <c r="I3444" s="2">
        <v>14.75</v>
      </c>
      <c r="J3444" s="3">
        <v>5</v>
      </c>
      <c r="K3444" s="2">
        <v>7.08</v>
      </c>
    </row>
    <row r="3445" spans="1:11" x14ac:dyDescent="0.2">
      <c r="A3445" s="5">
        <v>42308</v>
      </c>
      <c r="B3445" s="3">
        <f>YEAR(Table1[[#This Row],[Order Date]])</f>
        <v>2015</v>
      </c>
      <c r="C3445" s="3">
        <f>MONTH(Table1[[#This Row],[Order Date]])</f>
        <v>10</v>
      </c>
      <c r="D3445" s="1" t="s">
        <v>389</v>
      </c>
      <c r="E3445" s="1" t="s">
        <v>27</v>
      </c>
      <c r="F3445" s="1" t="s">
        <v>11</v>
      </c>
      <c r="G3445" s="1" t="s">
        <v>20</v>
      </c>
      <c r="H3445" s="1" t="s">
        <v>49</v>
      </c>
      <c r="I3445" s="2">
        <v>29.8</v>
      </c>
      <c r="J3445" s="3">
        <v>5</v>
      </c>
      <c r="K3445" s="2">
        <v>9.31</v>
      </c>
    </row>
    <row r="3446" spans="1:11" x14ac:dyDescent="0.2">
      <c r="A3446" s="5">
        <v>42308</v>
      </c>
      <c r="B3446" s="3">
        <f>YEAR(Table1[[#This Row],[Order Date]])</f>
        <v>2015</v>
      </c>
      <c r="C3446" s="3">
        <f>MONTH(Table1[[#This Row],[Order Date]])</f>
        <v>10</v>
      </c>
      <c r="D3446" s="1" t="s">
        <v>389</v>
      </c>
      <c r="E3446" s="1" t="s">
        <v>27</v>
      </c>
      <c r="F3446" s="1" t="s">
        <v>11</v>
      </c>
      <c r="G3446" s="1" t="s">
        <v>16</v>
      </c>
      <c r="H3446" s="1" t="s">
        <v>1500</v>
      </c>
      <c r="I3446" s="2">
        <v>427.42</v>
      </c>
      <c r="J3446" s="3">
        <v>14</v>
      </c>
      <c r="K3446" s="2">
        <v>196.61</v>
      </c>
    </row>
    <row r="3447" spans="1:11" x14ac:dyDescent="0.2">
      <c r="A3447" s="5">
        <v>42308</v>
      </c>
      <c r="B3447" s="3">
        <f>YEAR(Table1[[#This Row],[Order Date]])</f>
        <v>2015</v>
      </c>
      <c r="C3447" s="3">
        <f>MONTH(Table1[[#This Row],[Order Date]])</f>
        <v>10</v>
      </c>
      <c r="D3447" s="1" t="s">
        <v>2306</v>
      </c>
      <c r="E3447" s="1" t="s">
        <v>27</v>
      </c>
      <c r="F3447" s="1" t="s">
        <v>11</v>
      </c>
      <c r="G3447" s="1" t="s">
        <v>12</v>
      </c>
      <c r="H3447" s="1" t="s">
        <v>2202</v>
      </c>
      <c r="I3447" s="2">
        <v>19.98</v>
      </c>
      <c r="J3447" s="3">
        <v>1</v>
      </c>
      <c r="K3447" s="2">
        <v>9.39</v>
      </c>
    </row>
    <row r="3448" spans="1:11" x14ac:dyDescent="0.2">
      <c r="A3448" s="5">
        <v>42308</v>
      </c>
      <c r="B3448" s="3">
        <f>YEAR(Table1[[#This Row],[Order Date]])</f>
        <v>2015</v>
      </c>
      <c r="C3448" s="3">
        <f>MONTH(Table1[[#This Row],[Order Date]])</f>
        <v>10</v>
      </c>
      <c r="D3448" s="1" t="s">
        <v>2306</v>
      </c>
      <c r="E3448" s="1" t="s">
        <v>27</v>
      </c>
      <c r="F3448" s="1" t="s">
        <v>11</v>
      </c>
      <c r="G3448" s="1" t="s">
        <v>20</v>
      </c>
      <c r="H3448" s="1" t="s">
        <v>666</v>
      </c>
      <c r="I3448" s="2">
        <v>398.35</v>
      </c>
      <c r="J3448" s="3">
        <v>3</v>
      </c>
      <c r="K3448" s="2">
        <v>124.49</v>
      </c>
    </row>
    <row r="3449" spans="1:11" x14ac:dyDescent="0.2">
      <c r="A3449" s="5">
        <v>42308</v>
      </c>
      <c r="B3449" s="3">
        <f>YEAR(Table1[[#This Row],[Order Date]])</f>
        <v>2015</v>
      </c>
      <c r="C3449" s="3">
        <f>MONTH(Table1[[#This Row],[Order Date]])</f>
        <v>10</v>
      </c>
      <c r="D3449" s="1" t="s">
        <v>2306</v>
      </c>
      <c r="E3449" s="1" t="s">
        <v>27</v>
      </c>
      <c r="F3449" s="1" t="s">
        <v>11</v>
      </c>
      <c r="G3449" s="1" t="s">
        <v>24</v>
      </c>
      <c r="H3449" s="1" t="s">
        <v>390</v>
      </c>
      <c r="I3449" s="2">
        <v>5.04</v>
      </c>
      <c r="J3449" s="3">
        <v>3</v>
      </c>
      <c r="K3449" s="2">
        <v>1.26</v>
      </c>
    </row>
    <row r="3450" spans="1:11" x14ac:dyDescent="0.2">
      <c r="A3450" s="5">
        <v>42308</v>
      </c>
      <c r="B3450" s="3">
        <f>YEAR(Table1[[#This Row],[Order Date]])</f>
        <v>2015</v>
      </c>
      <c r="C3450" s="3">
        <f>MONTH(Table1[[#This Row],[Order Date]])</f>
        <v>10</v>
      </c>
      <c r="D3450" s="1" t="s">
        <v>2306</v>
      </c>
      <c r="E3450" s="1" t="s">
        <v>27</v>
      </c>
      <c r="F3450" s="1" t="s">
        <v>11</v>
      </c>
      <c r="G3450" s="1" t="s">
        <v>43</v>
      </c>
      <c r="H3450" s="1" t="s">
        <v>1561</v>
      </c>
      <c r="I3450" s="2">
        <v>17.45</v>
      </c>
      <c r="J3450" s="3">
        <v>5</v>
      </c>
      <c r="K3450" s="2">
        <v>8.0299999999999994</v>
      </c>
    </row>
    <row r="3451" spans="1:11" x14ac:dyDescent="0.2">
      <c r="A3451" s="5">
        <v>42308</v>
      </c>
      <c r="B3451" s="3">
        <f>YEAR(Table1[[#This Row],[Order Date]])</f>
        <v>2015</v>
      </c>
      <c r="C3451" s="3">
        <f>MONTH(Table1[[#This Row],[Order Date]])</f>
        <v>10</v>
      </c>
      <c r="D3451" s="1" t="s">
        <v>2306</v>
      </c>
      <c r="E3451" s="1" t="s">
        <v>27</v>
      </c>
      <c r="F3451" s="1" t="s">
        <v>34</v>
      </c>
      <c r="G3451" s="1" t="s">
        <v>35</v>
      </c>
      <c r="H3451" s="1" t="s">
        <v>1876</v>
      </c>
      <c r="I3451" s="2">
        <v>323.14</v>
      </c>
      <c r="J3451" s="3">
        <v>4</v>
      </c>
      <c r="K3451" s="2">
        <v>20.2</v>
      </c>
    </row>
    <row r="3452" spans="1:11" x14ac:dyDescent="0.2">
      <c r="A3452" s="5">
        <v>42308</v>
      </c>
      <c r="B3452" s="3">
        <f>YEAR(Table1[[#This Row],[Order Date]])</f>
        <v>2015</v>
      </c>
      <c r="C3452" s="3">
        <f>MONTH(Table1[[#This Row],[Order Date]])</f>
        <v>10</v>
      </c>
      <c r="D3452" s="1" t="s">
        <v>2306</v>
      </c>
      <c r="E3452" s="1" t="s">
        <v>27</v>
      </c>
      <c r="F3452" s="1" t="s">
        <v>11</v>
      </c>
      <c r="G3452" s="1" t="s">
        <v>200</v>
      </c>
      <c r="H3452" s="1" t="s">
        <v>2207</v>
      </c>
      <c r="I3452" s="2">
        <v>29.7</v>
      </c>
      <c r="J3452" s="3">
        <v>3</v>
      </c>
      <c r="K3452" s="2">
        <v>8.02</v>
      </c>
    </row>
    <row r="3453" spans="1:11" x14ac:dyDescent="0.2">
      <c r="A3453" s="5">
        <v>42308</v>
      </c>
      <c r="B3453" s="3">
        <f>YEAR(Table1[[#This Row],[Order Date]])</f>
        <v>2015</v>
      </c>
      <c r="C3453" s="3">
        <f>MONTH(Table1[[#This Row],[Order Date]])</f>
        <v>10</v>
      </c>
      <c r="D3453" s="1" t="s">
        <v>2306</v>
      </c>
      <c r="E3453" s="1" t="s">
        <v>27</v>
      </c>
      <c r="F3453" s="1" t="s">
        <v>39</v>
      </c>
      <c r="G3453" s="1" t="s">
        <v>40</v>
      </c>
      <c r="H3453" s="1" t="s">
        <v>856</v>
      </c>
      <c r="I3453" s="2">
        <v>1295.8399999999999</v>
      </c>
      <c r="J3453" s="3">
        <v>4</v>
      </c>
      <c r="K3453" s="2">
        <v>145.78</v>
      </c>
    </row>
    <row r="3454" spans="1:11" x14ac:dyDescent="0.2">
      <c r="A3454" s="5">
        <v>42308</v>
      </c>
      <c r="B3454" s="3">
        <f>YEAR(Table1[[#This Row],[Order Date]])</f>
        <v>2015</v>
      </c>
      <c r="C3454" s="3">
        <f>MONTH(Table1[[#This Row],[Order Date]])</f>
        <v>10</v>
      </c>
      <c r="D3454" s="1" t="s">
        <v>2306</v>
      </c>
      <c r="E3454" s="1" t="s">
        <v>27</v>
      </c>
      <c r="F3454" s="1" t="s">
        <v>11</v>
      </c>
      <c r="G3454" s="1" t="s">
        <v>18</v>
      </c>
      <c r="H3454" s="1" t="s">
        <v>2191</v>
      </c>
      <c r="I3454" s="2">
        <v>46.84</v>
      </c>
      <c r="J3454" s="3">
        <v>2</v>
      </c>
      <c r="K3454" s="2">
        <v>12.65</v>
      </c>
    </row>
    <row r="3455" spans="1:11" x14ac:dyDescent="0.2">
      <c r="A3455" s="5">
        <v>42308</v>
      </c>
      <c r="B3455" s="3">
        <f>YEAR(Table1[[#This Row],[Order Date]])</f>
        <v>2015</v>
      </c>
      <c r="C3455" s="3">
        <f>MONTH(Table1[[#This Row],[Order Date]])</f>
        <v>10</v>
      </c>
      <c r="D3455" s="1" t="s">
        <v>2306</v>
      </c>
      <c r="E3455" s="1" t="s">
        <v>27</v>
      </c>
      <c r="F3455" s="1" t="s">
        <v>34</v>
      </c>
      <c r="G3455" s="1" t="s">
        <v>74</v>
      </c>
      <c r="H3455" s="1" t="s">
        <v>1344</v>
      </c>
      <c r="I3455" s="2">
        <v>425.83</v>
      </c>
      <c r="J3455" s="3">
        <v>1</v>
      </c>
      <c r="K3455" s="2">
        <v>20.04</v>
      </c>
    </row>
    <row r="3456" spans="1:11" x14ac:dyDescent="0.2">
      <c r="A3456" s="5">
        <v>42309</v>
      </c>
      <c r="B3456" s="3">
        <f>YEAR(Table1[[#This Row],[Order Date]])</f>
        <v>2015</v>
      </c>
      <c r="C3456" s="3">
        <f>MONTH(Table1[[#This Row],[Order Date]])</f>
        <v>11</v>
      </c>
      <c r="D3456" s="1" t="s">
        <v>492</v>
      </c>
      <c r="E3456" s="1" t="s">
        <v>23</v>
      </c>
      <c r="F3456" s="1" t="s">
        <v>39</v>
      </c>
      <c r="G3456" s="1" t="s">
        <v>52</v>
      </c>
      <c r="H3456" s="1" t="s">
        <v>388</v>
      </c>
      <c r="I3456" s="2">
        <v>35.36</v>
      </c>
      <c r="J3456" s="3">
        <v>2</v>
      </c>
      <c r="K3456" s="2">
        <v>-3.09</v>
      </c>
    </row>
    <row r="3457" spans="1:11" x14ac:dyDescent="0.2">
      <c r="A3457" s="5">
        <v>42309</v>
      </c>
      <c r="B3457" s="3">
        <f>YEAR(Table1[[#This Row],[Order Date]])</f>
        <v>2015</v>
      </c>
      <c r="C3457" s="3">
        <f>MONTH(Table1[[#This Row],[Order Date]])</f>
        <v>11</v>
      </c>
      <c r="D3457" s="1" t="s">
        <v>492</v>
      </c>
      <c r="E3457" s="1" t="s">
        <v>23</v>
      </c>
      <c r="F3457" s="1" t="s">
        <v>11</v>
      </c>
      <c r="G3457" s="1" t="s">
        <v>43</v>
      </c>
      <c r="H3457" s="1" t="s">
        <v>2307</v>
      </c>
      <c r="I3457" s="2">
        <v>3.17</v>
      </c>
      <c r="J3457" s="3">
        <v>2</v>
      </c>
      <c r="K3457" s="2">
        <v>-0.71</v>
      </c>
    </row>
    <row r="3458" spans="1:11" x14ac:dyDescent="0.2">
      <c r="A3458" s="5">
        <v>42309</v>
      </c>
      <c r="B3458" s="3">
        <f>YEAR(Table1[[#This Row],[Order Date]])</f>
        <v>2015</v>
      </c>
      <c r="C3458" s="3">
        <f>MONTH(Table1[[#This Row],[Order Date]])</f>
        <v>11</v>
      </c>
      <c r="D3458" s="1" t="s">
        <v>334</v>
      </c>
      <c r="E3458" s="1" t="s">
        <v>149</v>
      </c>
      <c r="F3458" s="1" t="s">
        <v>39</v>
      </c>
      <c r="G3458" s="1" t="s">
        <v>40</v>
      </c>
      <c r="H3458" s="1" t="s">
        <v>1999</v>
      </c>
      <c r="I3458" s="2">
        <v>4.95</v>
      </c>
      <c r="J3458" s="3">
        <v>1</v>
      </c>
      <c r="K3458" s="2">
        <v>1.34</v>
      </c>
    </row>
    <row r="3459" spans="1:11" x14ac:dyDescent="0.2">
      <c r="A3459" s="5">
        <v>42309</v>
      </c>
      <c r="B3459" s="3">
        <f>YEAR(Table1[[#This Row],[Order Date]])</f>
        <v>2015</v>
      </c>
      <c r="C3459" s="3">
        <f>MONTH(Table1[[#This Row],[Order Date]])</f>
        <v>11</v>
      </c>
      <c r="D3459" s="1" t="s">
        <v>1055</v>
      </c>
      <c r="E3459" s="1" t="s">
        <v>149</v>
      </c>
      <c r="F3459" s="1" t="s">
        <v>11</v>
      </c>
      <c r="G3459" s="1" t="s">
        <v>12</v>
      </c>
      <c r="H3459" s="1" t="s">
        <v>1180</v>
      </c>
      <c r="I3459" s="2">
        <v>13.52</v>
      </c>
      <c r="J3459" s="3">
        <v>4</v>
      </c>
      <c r="K3459" s="2">
        <v>6.22</v>
      </c>
    </row>
    <row r="3460" spans="1:11" x14ac:dyDescent="0.2">
      <c r="A3460" s="5">
        <v>42309</v>
      </c>
      <c r="B3460" s="3">
        <f>YEAR(Table1[[#This Row],[Order Date]])</f>
        <v>2015</v>
      </c>
      <c r="C3460" s="3">
        <f>MONTH(Table1[[#This Row],[Order Date]])</f>
        <v>11</v>
      </c>
      <c r="D3460" s="1" t="s">
        <v>1055</v>
      </c>
      <c r="E3460" s="1" t="s">
        <v>149</v>
      </c>
      <c r="F3460" s="1" t="s">
        <v>34</v>
      </c>
      <c r="G3460" s="1" t="s">
        <v>47</v>
      </c>
      <c r="H3460" s="1" t="s">
        <v>57</v>
      </c>
      <c r="I3460" s="2">
        <v>259.7</v>
      </c>
      <c r="J3460" s="3">
        <v>5</v>
      </c>
      <c r="K3460" s="2">
        <v>106.48</v>
      </c>
    </row>
    <row r="3461" spans="1:11" x14ac:dyDescent="0.2">
      <c r="A3461" s="5">
        <v>42309</v>
      </c>
      <c r="B3461" s="3">
        <f>YEAR(Table1[[#This Row],[Order Date]])</f>
        <v>2015</v>
      </c>
      <c r="C3461" s="3">
        <f>MONTH(Table1[[#This Row],[Order Date]])</f>
        <v>11</v>
      </c>
      <c r="D3461" s="1" t="s">
        <v>1055</v>
      </c>
      <c r="E3461" s="1" t="s">
        <v>149</v>
      </c>
      <c r="F3461" s="1" t="s">
        <v>39</v>
      </c>
      <c r="G3461" s="1" t="s">
        <v>40</v>
      </c>
      <c r="H3461" s="1" t="s">
        <v>1953</v>
      </c>
      <c r="I3461" s="2">
        <v>42.95</v>
      </c>
      <c r="J3461" s="3">
        <v>1</v>
      </c>
      <c r="K3461" s="2">
        <v>1.29</v>
      </c>
    </row>
    <row r="3462" spans="1:11" x14ac:dyDescent="0.2">
      <c r="A3462" s="5">
        <v>42309</v>
      </c>
      <c r="B3462" s="3">
        <f>YEAR(Table1[[#This Row],[Order Date]])</f>
        <v>2015</v>
      </c>
      <c r="C3462" s="3">
        <f>MONTH(Table1[[#This Row],[Order Date]])</f>
        <v>11</v>
      </c>
      <c r="D3462" s="1" t="s">
        <v>1055</v>
      </c>
      <c r="E3462" s="1" t="s">
        <v>149</v>
      </c>
      <c r="F3462" s="1" t="s">
        <v>39</v>
      </c>
      <c r="G3462" s="1" t="s">
        <v>52</v>
      </c>
      <c r="H3462" s="1" t="s">
        <v>2125</v>
      </c>
      <c r="I3462" s="2">
        <v>1399.93</v>
      </c>
      <c r="J3462" s="3">
        <v>7</v>
      </c>
      <c r="K3462" s="2">
        <v>601.97</v>
      </c>
    </row>
    <row r="3463" spans="1:11" x14ac:dyDescent="0.2">
      <c r="A3463" s="5">
        <v>42309</v>
      </c>
      <c r="B3463" s="3">
        <f>YEAR(Table1[[#This Row],[Order Date]])</f>
        <v>2015</v>
      </c>
      <c r="C3463" s="3">
        <f>MONTH(Table1[[#This Row],[Order Date]])</f>
        <v>11</v>
      </c>
      <c r="D3463" s="1" t="s">
        <v>1055</v>
      </c>
      <c r="E3463" s="1" t="s">
        <v>149</v>
      </c>
      <c r="F3463" s="1" t="s">
        <v>39</v>
      </c>
      <c r="G3463" s="1" t="s">
        <v>40</v>
      </c>
      <c r="H3463" s="1" t="s">
        <v>653</v>
      </c>
      <c r="I3463" s="2">
        <v>503.96</v>
      </c>
      <c r="J3463" s="3">
        <v>4</v>
      </c>
      <c r="K3463" s="2">
        <v>125.99</v>
      </c>
    </row>
    <row r="3464" spans="1:11" x14ac:dyDescent="0.2">
      <c r="A3464" s="5">
        <v>42309</v>
      </c>
      <c r="B3464" s="3">
        <f>YEAR(Table1[[#This Row],[Order Date]])</f>
        <v>2015</v>
      </c>
      <c r="C3464" s="3">
        <f>MONTH(Table1[[#This Row],[Order Date]])</f>
        <v>11</v>
      </c>
      <c r="D3464" s="1" t="s">
        <v>185</v>
      </c>
      <c r="E3464" s="1" t="s">
        <v>91</v>
      </c>
      <c r="F3464" s="1" t="s">
        <v>11</v>
      </c>
      <c r="G3464" s="1" t="s">
        <v>24</v>
      </c>
      <c r="H3464" s="1" t="s">
        <v>1530</v>
      </c>
      <c r="I3464" s="2">
        <v>7.88</v>
      </c>
      <c r="J3464" s="3">
        <v>1</v>
      </c>
      <c r="K3464" s="2">
        <v>1.77</v>
      </c>
    </row>
    <row r="3465" spans="1:11" x14ac:dyDescent="0.2">
      <c r="A3465" s="5">
        <v>42309</v>
      </c>
      <c r="B3465" s="3">
        <f>YEAR(Table1[[#This Row],[Order Date]])</f>
        <v>2015</v>
      </c>
      <c r="C3465" s="3">
        <f>MONTH(Table1[[#This Row],[Order Date]])</f>
        <v>11</v>
      </c>
      <c r="D3465" s="1" t="s">
        <v>1562</v>
      </c>
      <c r="E3465" s="1" t="s">
        <v>101</v>
      </c>
      <c r="F3465" s="1" t="s">
        <v>34</v>
      </c>
      <c r="G3465" s="1" t="s">
        <v>145</v>
      </c>
      <c r="H3465" s="1" t="s">
        <v>2018</v>
      </c>
      <c r="I3465" s="2">
        <v>301.95999999999998</v>
      </c>
      <c r="J3465" s="3">
        <v>2</v>
      </c>
      <c r="K3465" s="2">
        <v>45.29</v>
      </c>
    </row>
    <row r="3466" spans="1:11" x14ac:dyDescent="0.2">
      <c r="A3466" s="5">
        <v>42309</v>
      </c>
      <c r="B3466" s="3">
        <f>YEAR(Table1[[#This Row],[Order Date]])</f>
        <v>2015</v>
      </c>
      <c r="C3466" s="3">
        <f>MONTH(Table1[[#This Row],[Order Date]])</f>
        <v>11</v>
      </c>
      <c r="D3466" s="1" t="s">
        <v>2079</v>
      </c>
      <c r="E3466" s="1" t="s">
        <v>149</v>
      </c>
      <c r="F3466" s="1" t="s">
        <v>34</v>
      </c>
      <c r="G3466" s="1" t="s">
        <v>35</v>
      </c>
      <c r="H3466" s="1" t="s">
        <v>71</v>
      </c>
      <c r="I3466" s="2">
        <v>327.56</v>
      </c>
      <c r="J3466" s="3">
        <v>4</v>
      </c>
      <c r="K3466" s="2">
        <v>21.84</v>
      </c>
    </row>
    <row r="3467" spans="1:11" x14ac:dyDescent="0.2">
      <c r="A3467" s="5">
        <v>42309</v>
      </c>
      <c r="B3467" s="3">
        <f>YEAR(Table1[[#This Row],[Order Date]])</f>
        <v>2015</v>
      </c>
      <c r="C3467" s="3">
        <f>MONTH(Table1[[#This Row],[Order Date]])</f>
        <v>11</v>
      </c>
      <c r="D3467" s="1" t="s">
        <v>1487</v>
      </c>
      <c r="E3467" s="1" t="s">
        <v>149</v>
      </c>
      <c r="F3467" s="1" t="s">
        <v>34</v>
      </c>
      <c r="G3467" s="1" t="s">
        <v>35</v>
      </c>
      <c r="H3467" s="1" t="s">
        <v>2266</v>
      </c>
      <c r="I3467" s="2">
        <v>205.16</v>
      </c>
      <c r="J3467" s="3">
        <v>2</v>
      </c>
      <c r="K3467" s="2">
        <v>13.68</v>
      </c>
    </row>
    <row r="3468" spans="1:11" x14ac:dyDescent="0.2">
      <c r="A3468" s="5">
        <v>42310</v>
      </c>
      <c r="B3468" s="3">
        <f>YEAR(Table1[[#This Row],[Order Date]])</f>
        <v>2015</v>
      </c>
      <c r="C3468" s="3">
        <f>MONTH(Table1[[#This Row],[Order Date]])</f>
        <v>11</v>
      </c>
      <c r="D3468" s="1" t="s">
        <v>422</v>
      </c>
      <c r="E3468" s="1" t="s">
        <v>27</v>
      </c>
      <c r="F3468" s="1" t="s">
        <v>34</v>
      </c>
      <c r="G3468" s="1" t="s">
        <v>145</v>
      </c>
      <c r="H3468" s="1" t="s">
        <v>1460</v>
      </c>
      <c r="I3468" s="2">
        <v>1038.8399999999999</v>
      </c>
      <c r="J3468" s="3">
        <v>5</v>
      </c>
      <c r="K3468" s="2">
        <v>51.94</v>
      </c>
    </row>
    <row r="3469" spans="1:11" x14ac:dyDescent="0.2">
      <c r="A3469" s="5">
        <v>42310</v>
      </c>
      <c r="B3469" s="3">
        <f>YEAR(Table1[[#This Row],[Order Date]])</f>
        <v>2015</v>
      </c>
      <c r="C3469" s="3">
        <f>MONTH(Table1[[#This Row],[Order Date]])</f>
        <v>11</v>
      </c>
      <c r="D3469" s="1" t="s">
        <v>2308</v>
      </c>
      <c r="E3469" s="1" t="s">
        <v>164</v>
      </c>
      <c r="F3469" s="1" t="s">
        <v>39</v>
      </c>
      <c r="G3469" s="1" t="s">
        <v>52</v>
      </c>
      <c r="H3469" s="1" t="s">
        <v>2309</v>
      </c>
      <c r="I3469" s="2">
        <v>447.93</v>
      </c>
      <c r="J3469" s="3">
        <v>9</v>
      </c>
      <c r="K3469" s="2">
        <v>49.27</v>
      </c>
    </row>
    <row r="3470" spans="1:11" x14ac:dyDescent="0.2">
      <c r="A3470" s="5">
        <v>42310</v>
      </c>
      <c r="B3470" s="3">
        <f>YEAR(Table1[[#This Row],[Order Date]])</f>
        <v>2015</v>
      </c>
      <c r="C3470" s="3">
        <f>MONTH(Table1[[#This Row],[Order Date]])</f>
        <v>11</v>
      </c>
      <c r="D3470" s="1" t="s">
        <v>977</v>
      </c>
      <c r="E3470" s="1" t="s">
        <v>149</v>
      </c>
      <c r="F3470" s="1" t="s">
        <v>34</v>
      </c>
      <c r="G3470" s="1" t="s">
        <v>35</v>
      </c>
      <c r="H3470" s="1" t="s">
        <v>2041</v>
      </c>
      <c r="I3470" s="2">
        <v>109.76</v>
      </c>
      <c r="J3470" s="3">
        <v>2</v>
      </c>
      <c r="K3470" s="2">
        <v>8.5399999999999991</v>
      </c>
    </row>
    <row r="3471" spans="1:11" x14ac:dyDescent="0.2">
      <c r="A3471" s="5">
        <v>42310</v>
      </c>
      <c r="B3471" s="3">
        <f>YEAR(Table1[[#This Row],[Order Date]])</f>
        <v>2015</v>
      </c>
      <c r="C3471" s="3">
        <f>MONTH(Table1[[#This Row],[Order Date]])</f>
        <v>11</v>
      </c>
      <c r="D3471" s="1" t="s">
        <v>760</v>
      </c>
      <c r="E3471" s="1" t="s">
        <v>27</v>
      </c>
      <c r="F3471" s="1" t="s">
        <v>34</v>
      </c>
      <c r="G3471" s="1" t="s">
        <v>47</v>
      </c>
      <c r="H3471" s="1" t="s">
        <v>2310</v>
      </c>
      <c r="I3471" s="2">
        <v>96.96</v>
      </c>
      <c r="J3471" s="3">
        <v>6</v>
      </c>
      <c r="K3471" s="2">
        <v>33.94</v>
      </c>
    </row>
    <row r="3472" spans="1:11" x14ac:dyDescent="0.2">
      <c r="A3472" s="5">
        <v>42310</v>
      </c>
      <c r="B3472" s="3">
        <f>YEAR(Table1[[#This Row],[Order Date]])</f>
        <v>2015</v>
      </c>
      <c r="C3472" s="3">
        <f>MONTH(Table1[[#This Row],[Order Date]])</f>
        <v>11</v>
      </c>
      <c r="D3472" s="1" t="s">
        <v>760</v>
      </c>
      <c r="E3472" s="1" t="s">
        <v>27</v>
      </c>
      <c r="F3472" s="1" t="s">
        <v>11</v>
      </c>
      <c r="G3472" s="1" t="s">
        <v>20</v>
      </c>
      <c r="H3472" s="1" t="s">
        <v>1029</v>
      </c>
      <c r="I3472" s="2">
        <v>117.49</v>
      </c>
      <c r="J3472" s="3">
        <v>7</v>
      </c>
      <c r="K3472" s="2">
        <v>41.12</v>
      </c>
    </row>
    <row r="3473" spans="1:11" x14ac:dyDescent="0.2">
      <c r="A3473" s="5">
        <v>42310</v>
      </c>
      <c r="B3473" s="3">
        <f>YEAR(Table1[[#This Row],[Order Date]])</f>
        <v>2015</v>
      </c>
      <c r="C3473" s="3">
        <f>MONTH(Table1[[#This Row],[Order Date]])</f>
        <v>11</v>
      </c>
      <c r="D3473" s="1" t="s">
        <v>760</v>
      </c>
      <c r="E3473" s="1" t="s">
        <v>27</v>
      </c>
      <c r="F3473" s="1" t="s">
        <v>11</v>
      </c>
      <c r="G3473" s="1" t="s">
        <v>20</v>
      </c>
      <c r="H3473" s="1" t="s">
        <v>897</v>
      </c>
      <c r="I3473" s="2">
        <v>11.95</v>
      </c>
      <c r="J3473" s="3">
        <v>3</v>
      </c>
      <c r="K3473" s="2">
        <v>4.18</v>
      </c>
    </row>
    <row r="3474" spans="1:11" x14ac:dyDescent="0.2">
      <c r="A3474" s="5">
        <v>42310</v>
      </c>
      <c r="B3474" s="3">
        <f>YEAR(Table1[[#This Row],[Order Date]])</f>
        <v>2015</v>
      </c>
      <c r="C3474" s="3">
        <f>MONTH(Table1[[#This Row],[Order Date]])</f>
        <v>11</v>
      </c>
      <c r="D3474" s="1" t="s">
        <v>760</v>
      </c>
      <c r="E3474" s="1" t="s">
        <v>27</v>
      </c>
      <c r="F3474" s="1" t="s">
        <v>34</v>
      </c>
      <c r="G3474" s="1" t="s">
        <v>74</v>
      </c>
      <c r="H3474" s="1" t="s">
        <v>2093</v>
      </c>
      <c r="I3474" s="2">
        <v>512.5</v>
      </c>
      <c r="J3474" s="3">
        <v>3</v>
      </c>
      <c r="K3474" s="2">
        <v>-30.15</v>
      </c>
    </row>
    <row r="3475" spans="1:11" x14ac:dyDescent="0.2">
      <c r="A3475" s="5">
        <v>42310</v>
      </c>
      <c r="B3475" s="3">
        <f>YEAR(Table1[[#This Row],[Order Date]])</f>
        <v>2015</v>
      </c>
      <c r="C3475" s="3">
        <f>MONTH(Table1[[#This Row],[Order Date]])</f>
        <v>11</v>
      </c>
      <c r="D3475" s="1" t="s">
        <v>1097</v>
      </c>
      <c r="E3475" s="1" t="s">
        <v>149</v>
      </c>
      <c r="F3475" s="1" t="s">
        <v>34</v>
      </c>
      <c r="G3475" s="1" t="s">
        <v>35</v>
      </c>
      <c r="H3475" s="1" t="s">
        <v>2311</v>
      </c>
      <c r="I3475" s="2">
        <v>2621.3200000000002</v>
      </c>
      <c r="J3475" s="3">
        <v>11</v>
      </c>
      <c r="K3475" s="2">
        <v>553.39</v>
      </c>
    </row>
    <row r="3476" spans="1:11" x14ac:dyDescent="0.2">
      <c r="A3476" s="5">
        <v>42310</v>
      </c>
      <c r="B3476" s="3">
        <f>YEAR(Table1[[#This Row],[Order Date]])</f>
        <v>2015</v>
      </c>
      <c r="C3476" s="3">
        <f>MONTH(Table1[[#This Row],[Order Date]])</f>
        <v>11</v>
      </c>
      <c r="D3476" s="1" t="s">
        <v>1035</v>
      </c>
      <c r="E3476" s="1" t="s">
        <v>10</v>
      </c>
      <c r="F3476" s="1" t="s">
        <v>11</v>
      </c>
      <c r="G3476" s="1" t="s">
        <v>20</v>
      </c>
      <c r="H3476" s="1" t="s">
        <v>1029</v>
      </c>
      <c r="I3476" s="2">
        <v>29.37</v>
      </c>
      <c r="J3476" s="3">
        <v>7</v>
      </c>
      <c r="K3476" s="2">
        <v>-47</v>
      </c>
    </row>
    <row r="3477" spans="1:11" x14ac:dyDescent="0.2">
      <c r="A3477" s="5">
        <v>42310</v>
      </c>
      <c r="B3477" s="3">
        <f>YEAR(Table1[[#This Row],[Order Date]])</f>
        <v>2015</v>
      </c>
      <c r="C3477" s="3">
        <f>MONTH(Table1[[#This Row],[Order Date]])</f>
        <v>11</v>
      </c>
      <c r="D3477" s="1" t="s">
        <v>1035</v>
      </c>
      <c r="E3477" s="1" t="s">
        <v>10</v>
      </c>
      <c r="F3477" s="1" t="s">
        <v>39</v>
      </c>
      <c r="G3477" s="1" t="s">
        <v>40</v>
      </c>
      <c r="H3477" s="1" t="s">
        <v>2312</v>
      </c>
      <c r="I3477" s="2">
        <v>344.7</v>
      </c>
      <c r="J3477" s="3">
        <v>2</v>
      </c>
      <c r="K3477" s="2">
        <v>38.78</v>
      </c>
    </row>
    <row r="3478" spans="1:11" x14ac:dyDescent="0.2">
      <c r="A3478" s="5">
        <v>42310</v>
      </c>
      <c r="B3478" s="3">
        <f>YEAR(Table1[[#This Row],[Order Date]])</f>
        <v>2015</v>
      </c>
      <c r="C3478" s="3">
        <f>MONTH(Table1[[#This Row],[Order Date]])</f>
        <v>11</v>
      </c>
      <c r="D3478" s="1" t="s">
        <v>2313</v>
      </c>
      <c r="E3478" s="1" t="s">
        <v>55</v>
      </c>
      <c r="F3478" s="1" t="s">
        <v>11</v>
      </c>
      <c r="G3478" s="1" t="s">
        <v>92</v>
      </c>
      <c r="H3478" s="1" t="s">
        <v>2314</v>
      </c>
      <c r="I3478" s="2">
        <v>197.72</v>
      </c>
      <c r="J3478" s="3">
        <v>4</v>
      </c>
      <c r="K3478" s="2">
        <v>55.36</v>
      </c>
    </row>
    <row r="3479" spans="1:11" x14ac:dyDescent="0.2">
      <c r="A3479" s="5">
        <v>42311</v>
      </c>
      <c r="B3479" s="3">
        <f>YEAR(Table1[[#This Row],[Order Date]])</f>
        <v>2015</v>
      </c>
      <c r="C3479" s="3">
        <f>MONTH(Table1[[#This Row],[Order Date]])</f>
        <v>11</v>
      </c>
      <c r="D3479" s="1" t="s">
        <v>1962</v>
      </c>
      <c r="E3479" s="1" t="s">
        <v>27</v>
      </c>
      <c r="F3479" s="1" t="s">
        <v>39</v>
      </c>
      <c r="G3479" s="1" t="s">
        <v>40</v>
      </c>
      <c r="H3479" s="1" t="s">
        <v>2194</v>
      </c>
      <c r="I3479" s="2">
        <v>1212.8499999999999</v>
      </c>
      <c r="J3479" s="3">
        <v>7</v>
      </c>
      <c r="K3479" s="2">
        <v>106.12</v>
      </c>
    </row>
    <row r="3480" spans="1:11" x14ac:dyDescent="0.2">
      <c r="A3480" s="5">
        <v>42311</v>
      </c>
      <c r="B3480" s="3">
        <f>YEAR(Table1[[#This Row],[Order Date]])</f>
        <v>2015</v>
      </c>
      <c r="C3480" s="3">
        <f>MONTH(Table1[[#This Row],[Order Date]])</f>
        <v>11</v>
      </c>
      <c r="D3480" s="1" t="s">
        <v>1962</v>
      </c>
      <c r="E3480" s="1" t="s">
        <v>27</v>
      </c>
      <c r="F3480" s="1" t="s">
        <v>39</v>
      </c>
      <c r="G3480" s="1" t="s">
        <v>52</v>
      </c>
      <c r="H3480" s="1" t="s">
        <v>1314</v>
      </c>
      <c r="I3480" s="2">
        <v>89.97</v>
      </c>
      <c r="J3480" s="3">
        <v>3</v>
      </c>
      <c r="K3480" s="2">
        <v>37.79</v>
      </c>
    </row>
    <row r="3481" spans="1:11" x14ac:dyDescent="0.2">
      <c r="A3481" s="5">
        <v>42311</v>
      </c>
      <c r="B3481" s="3">
        <f>YEAR(Table1[[#This Row],[Order Date]])</f>
        <v>2015</v>
      </c>
      <c r="C3481" s="3">
        <f>MONTH(Table1[[#This Row],[Order Date]])</f>
        <v>11</v>
      </c>
      <c r="D3481" s="1" t="s">
        <v>1962</v>
      </c>
      <c r="E3481" s="1" t="s">
        <v>27</v>
      </c>
      <c r="F3481" s="1" t="s">
        <v>34</v>
      </c>
      <c r="G3481" s="1" t="s">
        <v>47</v>
      </c>
      <c r="H3481" s="1" t="s">
        <v>1906</v>
      </c>
      <c r="I3481" s="2">
        <v>42.6</v>
      </c>
      <c r="J3481" s="3">
        <v>3</v>
      </c>
      <c r="K3481" s="2">
        <v>16.61</v>
      </c>
    </row>
    <row r="3482" spans="1:11" x14ac:dyDescent="0.2">
      <c r="A3482" s="5">
        <v>42311</v>
      </c>
      <c r="B3482" s="3">
        <f>YEAR(Table1[[#This Row],[Order Date]])</f>
        <v>2015</v>
      </c>
      <c r="C3482" s="3">
        <f>MONTH(Table1[[#This Row],[Order Date]])</f>
        <v>11</v>
      </c>
      <c r="D3482" s="1" t="s">
        <v>61</v>
      </c>
      <c r="E3482" s="1" t="s">
        <v>10</v>
      </c>
      <c r="F3482" s="1" t="s">
        <v>11</v>
      </c>
      <c r="G3482" s="1" t="s">
        <v>63</v>
      </c>
      <c r="H3482" s="1" t="s">
        <v>2315</v>
      </c>
      <c r="I3482" s="2">
        <v>6.61</v>
      </c>
      <c r="J3482" s="3">
        <v>2</v>
      </c>
      <c r="K3482" s="2">
        <v>2.15</v>
      </c>
    </row>
    <row r="3483" spans="1:11" x14ac:dyDescent="0.2">
      <c r="A3483" s="5">
        <v>42311</v>
      </c>
      <c r="B3483" s="3">
        <f>YEAR(Table1[[#This Row],[Order Date]])</f>
        <v>2015</v>
      </c>
      <c r="C3483" s="3">
        <f>MONTH(Table1[[#This Row],[Order Date]])</f>
        <v>11</v>
      </c>
      <c r="D3483" s="1" t="s">
        <v>1495</v>
      </c>
      <c r="E3483" s="1" t="s">
        <v>149</v>
      </c>
      <c r="F3483" s="1" t="s">
        <v>34</v>
      </c>
      <c r="G3483" s="1" t="s">
        <v>35</v>
      </c>
      <c r="H3483" s="1" t="s">
        <v>1364</v>
      </c>
      <c r="I3483" s="2">
        <v>1448.82</v>
      </c>
      <c r="J3483" s="3">
        <v>10</v>
      </c>
      <c r="K3483" s="2">
        <v>209.27</v>
      </c>
    </row>
    <row r="3484" spans="1:11" x14ac:dyDescent="0.2">
      <c r="A3484" s="5">
        <v>42313</v>
      </c>
      <c r="B3484" s="3">
        <f>YEAR(Table1[[#This Row],[Order Date]])</f>
        <v>2015</v>
      </c>
      <c r="C3484" s="3">
        <f>MONTH(Table1[[#This Row],[Order Date]])</f>
        <v>11</v>
      </c>
      <c r="D3484" s="1" t="s">
        <v>583</v>
      </c>
      <c r="E3484" s="1" t="s">
        <v>245</v>
      </c>
      <c r="F3484" s="1" t="s">
        <v>34</v>
      </c>
      <c r="G3484" s="1" t="s">
        <v>35</v>
      </c>
      <c r="H3484" s="1" t="s">
        <v>235</v>
      </c>
      <c r="I3484" s="2">
        <v>207</v>
      </c>
      <c r="J3484" s="3">
        <v>3</v>
      </c>
      <c r="K3484" s="2">
        <v>25.88</v>
      </c>
    </row>
    <row r="3485" spans="1:11" x14ac:dyDescent="0.2">
      <c r="A3485" s="5">
        <v>42313</v>
      </c>
      <c r="B3485" s="3">
        <f>YEAR(Table1[[#This Row],[Order Date]])</f>
        <v>2015</v>
      </c>
      <c r="C3485" s="3">
        <f>MONTH(Table1[[#This Row],[Order Date]])</f>
        <v>11</v>
      </c>
      <c r="D3485" s="1" t="s">
        <v>1055</v>
      </c>
      <c r="E3485" s="1" t="s">
        <v>123</v>
      </c>
      <c r="F3485" s="1" t="s">
        <v>11</v>
      </c>
      <c r="G3485" s="1" t="s">
        <v>92</v>
      </c>
      <c r="H3485" s="1" t="s">
        <v>2316</v>
      </c>
      <c r="I3485" s="2">
        <v>387.14</v>
      </c>
      <c r="J3485" s="3">
        <v>4</v>
      </c>
      <c r="K3485" s="2">
        <v>24.2</v>
      </c>
    </row>
    <row r="3486" spans="1:11" x14ac:dyDescent="0.2">
      <c r="A3486" s="5">
        <v>42313</v>
      </c>
      <c r="B3486" s="3">
        <f>YEAR(Table1[[#This Row],[Order Date]])</f>
        <v>2015</v>
      </c>
      <c r="C3486" s="3">
        <f>MONTH(Table1[[#This Row],[Order Date]])</f>
        <v>11</v>
      </c>
      <c r="D3486" s="1" t="s">
        <v>780</v>
      </c>
      <c r="E3486" s="1" t="s">
        <v>149</v>
      </c>
      <c r="F3486" s="1" t="s">
        <v>11</v>
      </c>
      <c r="G3486" s="1" t="s">
        <v>20</v>
      </c>
      <c r="H3486" s="1" t="s">
        <v>846</v>
      </c>
      <c r="I3486" s="2">
        <v>25.34</v>
      </c>
      <c r="J3486" s="3">
        <v>6</v>
      </c>
      <c r="K3486" s="2">
        <v>8.8699999999999992</v>
      </c>
    </row>
    <row r="3487" spans="1:11" x14ac:dyDescent="0.2">
      <c r="A3487" s="5">
        <v>42313</v>
      </c>
      <c r="B3487" s="3">
        <f>YEAR(Table1[[#This Row],[Order Date]])</f>
        <v>2015</v>
      </c>
      <c r="C3487" s="3">
        <f>MONTH(Table1[[#This Row],[Order Date]])</f>
        <v>11</v>
      </c>
      <c r="D3487" s="1" t="s">
        <v>1687</v>
      </c>
      <c r="E3487" s="1" t="s">
        <v>15</v>
      </c>
      <c r="F3487" s="1" t="s">
        <v>11</v>
      </c>
      <c r="G3487" s="1" t="s">
        <v>16</v>
      </c>
      <c r="H3487" s="1" t="s">
        <v>377</v>
      </c>
      <c r="I3487" s="2">
        <v>19.82</v>
      </c>
      <c r="J3487" s="3">
        <v>6</v>
      </c>
      <c r="K3487" s="2">
        <v>6.44</v>
      </c>
    </row>
    <row r="3488" spans="1:11" x14ac:dyDescent="0.2">
      <c r="A3488" s="5">
        <v>42313</v>
      </c>
      <c r="B3488" s="3">
        <f>YEAR(Table1[[#This Row],[Order Date]])</f>
        <v>2015</v>
      </c>
      <c r="C3488" s="3">
        <f>MONTH(Table1[[#This Row],[Order Date]])</f>
        <v>11</v>
      </c>
      <c r="D3488" s="1" t="s">
        <v>599</v>
      </c>
      <c r="E3488" s="1" t="s">
        <v>27</v>
      </c>
      <c r="F3488" s="1" t="s">
        <v>11</v>
      </c>
      <c r="G3488" s="1" t="s">
        <v>18</v>
      </c>
      <c r="H3488" s="1" t="s">
        <v>2317</v>
      </c>
      <c r="I3488" s="2">
        <v>62.8</v>
      </c>
      <c r="J3488" s="3">
        <v>4</v>
      </c>
      <c r="K3488" s="2">
        <v>15.7</v>
      </c>
    </row>
    <row r="3489" spans="1:11" x14ac:dyDescent="0.2">
      <c r="A3489" s="5">
        <v>42313</v>
      </c>
      <c r="B3489" s="3">
        <f>YEAR(Table1[[#This Row],[Order Date]])</f>
        <v>2015</v>
      </c>
      <c r="C3489" s="3">
        <f>MONTH(Table1[[#This Row],[Order Date]])</f>
        <v>11</v>
      </c>
      <c r="D3489" s="1" t="s">
        <v>1012</v>
      </c>
      <c r="E3489" s="1" t="s">
        <v>164</v>
      </c>
      <c r="F3489" s="1" t="s">
        <v>11</v>
      </c>
      <c r="G3489" s="1" t="s">
        <v>20</v>
      </c>
      <c r="H3489" s="1" t="s">
        <v>485</v>
      </c>
      <c r="I3489" s="2">
        <v>98.35</v>
      </c>
      <c r="J3489" s="3">
        <v>3</v>
      </c>
      <c r="K3489" s="2">
        <v>35.65</v>
      </c>
    </row>
    <row r="3490" spans="1:11" x14ac:dyDescent="0.2">
      <c r="A3490" s="5">
        <v>42313</v>
      </c>
      <c r="B3490" s="3">
        <f>YEAR(Table1[[#This Row],[Order Date]])</f>
        <v>2015</v>
      </c>
      <c r="C3490" s="3">
        <f>MONTH(Table1[[#This Row],[Order Date]])</f>
        <v>11</v>
      </c>
      <c r="D3490" s="1" t="s">
        <v>2318</v>
      </c>
      <c r="E3490" s="1" t="s">
        <v>78</v>
      </c>
      <c r="F3490" s="1" t="s">
        <v>11</v>
      </c>
      <c r="G3490" s="1" t="s">
        <v>20</v>
      </c>
      <c r="H3490" s="1" t="s">
        <v>310</v>
      </c>
      <c r="I3490" s="2">
        <v>7.22</v>
      </c>
      <c r="J3490" s="3">
        <v>3</v>
      </c>
      <c r="K3490" s="2">
        <v>-5.53</v>
      </c>
    </row>
    <row r="3491" spans="1:11" x14ac:dyDescent="0.2">
      <c r="A3491" s="5">
        <v>42313</v>
      </c>
      <c r="B3491" s="3">
        <f>YEAR(Table1[[#This Row],[Order Date]])</f>
        <v>2015</v>
      </c>
      <c r="C3491" s="3">
        <f>MONTH(Table1[[#This Row],[Order Date]])</f>
        <v>11</v>
      </c>
      <c r="D3491" s="1" t="s">
        <v>2318</v>
      </c>
      <c r="E3491" s="1" t="s">
        <v>78</v>
      </c>
      <c r="F3491" s="1" t="s">
        <v>11</v>
      </c>
      <c r="G3491" s="1" t="s">
        <v>200</v>
      </c>
      <c r="H3491" s="1" t="s">
        <v>1154</v>
      </c>
      <c r="I3491" s="2">
        <v>27.2</v>
      </c>
      <c r="J3491" s="3">
        <v>4</v>
      </c>
      <c r="K3491" s="2">
        <v>2.04</v>
      </c>
    </row>
    <row r="3492" spans="1:11" x14ac:dyDescent="0.2">
      <c r="A3492" s="5">
        <v>42314</v>
      </c>
      <c r="B3492" s="3">
        <f>YEAR(Table1[[#This Row],[Order Date]])</f>
        <v>2015</v>
      </c>
      <c r="C3492" s="3">
        <f>MONTH(Table1[[#This Row],[Order Date]])</f>
        <v>11</v>
      </c>
      <c r="D3492" s="1" t="s">
        <v>2319</v>
      </c>
      <c r="E3492" s="1" t="s">
        <v>95</v>
      </c>
      <c r="F3492" s="1" t="s">
        <v>11</v>
      </c>
      <c r="G3492" s="1" t="s">
        <v>63</v>
      </c>
      <c r="H3492" s="1" t="s">
        <v>1165</v>
      </c>
      <c r="I3492" s="2">
        <v>7.08</v>
      </c>
      <c r="J3492" s="3">
        <v>3</v>
      </c>
      <c r="K3492" s="2">
        <v>2.48</v>
      </c>
    </row>
    <row r="3493" spans="1:11" x14ac:dyDescent="0.2">
      <c r="A3493" s="5">
        <v>42314</v>
      </c>
      <c r="B3493" s="3">
        <f>YEAR(Table1[[#This Row],[Order Date]])</f>
        <v>2015</v>
      </c>
      <c r="C3493" s="3">
        <f>MONTH(Table1[[#This Row],[Order Date]])</f>
        <v>11</v>
      </c>
      <c r="D3493" s="1" t="s">
        <v>2319</v>
      </c>
      <c r="E3493" s="1" t="s">
        <v>95</v>
      </c>
      <c r="F3493" s="1" t="s">
        <v>11</v>
      </c>
      <c r="G3493" s="1" t="s">
        <v>20</v>
      </c>
      <c r="H3493" s="1" t="s">
        <v>1686</v>
      </c>
      <c r="I3493" s="2">
        <v>4.4000000000000004</v>
      </c>
      <c r="J3493" s="3">
        <v>3</v>
      </c>
      <c r="K3493" s="2">
        <v>-3.52</v>
      </c>
    </row>
    <row r="3494" spans="1:11" x14ac:dyDescent="0.2">
      <c r="A3494" s="5">
        <v>42315</v>
      </c>
      <c r="B3494" s="3">
        <f>YEAR(Table1[[#This Row],[Order Date]])</f>
        <v>2015</v>
      </c>
      <c r="C3494" s="3">
        <f>MONTH(Table1[[#This Row],[Order Date]])</f>
        <v>11</v>
      </c>
      <c r="D3494" s="1" t="s">
        <v>427</v>
      </c>
      <c r="E3494" s="1" t="s">
        <v>27</v>
      </c>
      <c r="F3494" s="1" t="s">
        <v>34</v>
      </c>
      <c r="G3494" s="1" t="s">
        <v>35</v>
      </c>
      <c r="H3494" s="1" t="s">
        <v>1679</v>
      </c>
      <c r="I3494" s="2">
        <v>190.72</v>
      </c>
      <c r="J3494" s="3">
        <v>1</v>
      </c>
      <c r="K3494" s="2">
        <v>11.92</v>
      </c>
    </row>
    <row r="3495" spans="1:11" x14ac:dyDescent="0.2">
      <c r="A3495" s="5">
        <v>42315</v>
      </c>
      <c r="B3495" s="3">
        <f>YEAR(Table1[[#This Row],[Order Date]])</f>
        <v>2015</v>
      </c>
      <c r="C3495" s="3">
        <f>MONTH(Table1[[#This Row],[Order Date]])</f>
        <v>11</v>
      </c>
      <c r="D3495" s="1" t="s">
        <v>1330</v>
      </c>
      <c r="E3495" s="1" t="s">
        <v>59</v>
      </c>
      <c r="F3495" s="1" t="s">
        <v>11</v>
      </c>
      <c r="G3495" s="1" t="s">
        <v>43</v>
      </c>
      <c r="H3495" s="1" t="s">
        <v>2320</v>
      </c>
      <c r="I3495" s="2">
        <v>26.18</v>
      </c>
      <c r="J3495" s="3">
        <v>7</v>
      </c>
      <c r="K3495" s="2">
        <v>0.52</v>
      </c>
    </row>
    <row r="3496" spans="1:11" x14ac:dyDescent="0.2">
      <c r="A3496" s="5">
        <v>42315</v>
      </c>
      <c r="B3496" s="3">
        <f>YEAR(Table1[[#This Row],[Order Date]])</f>
        <v>2015</v>
      </c>
      <c r="C3496" s="3">
        <f>MONTH(Table1[[#This Row],[Order Date]])</f>
        <v>11</v>
      </c>
      <c r="D3496" s="1" t="s">
        <v>1330</v>
      </c>
      <c r="E3496" s="1" t="s">
        <v>59</v>
      </c>
      <c r="F3496" s="1" t="s">
        <v>11</v>
      </c>
      <c r="G3496" s="1" t="s">
        <v>12</v>
      </c>
      <c r="H3496" s="1" t="s">
        <v>2321</v>
      </c>
      <c r="I3496" s="2">
        <v>7.3</v>
      </c>
      <c r="J3496" s="3">
        <v>2</v>
      </c>
      <c r="K3496" s="2">
        <v>3.43</v>
      </c>
    </row>
    <row r="3497" spans="1:11" x14ac:dyDescent="0.2">
      <c r="A3497" s="5">
        <v>42315</v>
      </c>
      <c r="B3497" s="3">
        <f>YEAR(Table1[[#This Row],[Order Date]])</f>
        <v>2015</v>
      </c>
      <c r="C3497" s="3">
        <f>MONTH(Table1[[#This Row],[Order Date]])</f>
        <v>11</v>
      </c>
      <c r="D3497" s="1" t="s">
        <v>427</v>
      </c>
      <c r="E3497" s="1" t="s">
        <v>23</v>
      </c>
      <c r="F3497" s="1" t="s">
        <v>11</v>
      </c>
      <c r="G3497" s="1" t="s">
        <v>63</v>
      </c>
      <c r="H3497" s="1" t="s">
        <v>2160</v>
      </c>
      <c r="I3497" s="2">
        <v>24.4</v>
      </c>
      <c r="J3497" s="3">
        <v>2</v>
      </c>
      <c r="K3497" s="2">
        <v>7.93</v>
      </c>
    </row>
    <row r="3498" spans="1:11" x14ac:dyDescent="0.2">
      <c r="A3498" s="5">
        <v>42315</v>
      </c>
      <c r="B3498" s="3">
        <f>YEAR(Table1[[#This Row],[Order Date]])</f>
        <v>2015</v>
      </c>
      <c r="C3498" s="3">
        <f>MONTH(Table1[[#This Row],[Order Date]])</f>
        <v>11</v>
      </c>
      <c r="D3498" s="1" t="s">
        <v>523</v>
      </c>
      <c r="E3498" s="1" t="s">
        <v>2322</v>
      </c>
      <c r="F3498" s="1" t="s">
        <v>34</v>
      </c>
      <c r="G3498" s="1" t="s">
        <v>35</v>
      </c>
      <c r="H3498" s="1" t="s">
        <v>1679</v>
      </c>
      <c r="I3498" s="2">
        <v>715.2</v>
      </c>
      <c r="J3498" s="3">
        <v>3</v>
      </c>
      <c r="K3498" s="2">
        <v>178.8</v>
      </c>
    </row>
    <row r="3499" spans="1:11" x14ac:dyDescent="0.2">
      <c r="A3499" s="5">
        <v>42315</v>
      </c>
      <c r="B3499" s="3">
        <f>YEAR(Table1[[#This Row],[Order Date]])</f>
        <v>2015</v>
      </c>
      <c r="C3499" s="3">
        <f>MONTH(Table1[[#This Row],[Order Date]])</f>
        <v>11</v>
      </c>
      <c r="D3499" s="1" t="s">
        <v>319</v>
      </c>
      <c r="E3499" s="1" t="s">
        <v>123</v>
      </c>
      <c r="F3499" s="1" t="s">
        <v>11</v>
      </c>
      <c r="G3499" s="1" t="s">
        <v>20</v>
      </c>
      <c r="H3499" s="1" t="s">
        <v>1859</v>
      </c>
      <c r="I3499" s="2">
        <v>16.149999999999999</v>
      </c>
      <c r="J3499" s="3">
        <v>9</v>
      </c>
      <c r="K3499" s="2">
        <v>-12.92</v>
      </c>
    </row>
    <row r="3500" spans="1:11" x14ac:dyDescent="0.2">
      <c r="A3500" s="5">
        <v>42315</v>
      </c>
      <c r="B3500" s="3">
        <f>YEAR(Table1[[#This Row],[Order Date]])</f>
        <v>2015</v>
      </c>
      <c r="C3500" s="3">
        <f>MONTH(Table1[[#This Row],[Order Date]])</f>
        <v>11</v>
      </c>
      <c r="D3500" s="1" t="s">
        <v>319</v>
      </c>
      <c r="E3500" s="1" t="s">
        <v>123</v>
      </c>
      <c r="F3500" s="1" t="s">
        <v>11</v>
      </c>
      <c r="G3500" s="1" t="s">
        <v>20</v>
      </c>
      <c r="H3500" s="1" t="s">
        <v>1142</v>
      </c>
      <c r="I3500" s="2">
        <v>1345.49</v>
      </c>
      <c r="J3500" s="3">
        <v>5</v>
      </c>
      <c r="K3500" s="2">
        <v>-1031.54</v>
      </c>
    </row>
    <row r="3501" spans="1:11" x14ac:dyDescent="0.2">
      <c r="A3501" s="5">
        <v>42315</v>
      </c>
      <c r="B3501" s="3">
        <f>YEAR(Table1[[#This Row],[Order Date]])</f>
        <v>2015</v>
      </c>
      <c r="C3501" s="3">
        <f>MONTH(Table1[[#This Row],[Order Date]])</f>
        <v>11</v>
      </c>
      <c r="D3501" s="1" t="s">
        <v>2323</v>
      </c>
      <c r="E3501" s="1" t="s">
        <v>10</v>
      </c>
      <c r="F3501" s="1" t="s">
        <v>11</v>
      </c>
      <c r="G3501" s="1" t="s">
        <v>12</v>
      </c>
      <c r="H3501" s="1" t="s">
        <v>2186</v>
      </c>
      <c r="I3501" s="2">
        <v>76.64</v>
      </c>
      <c r="J3501" s="3">
        <v>2</v>
      </c>
      <c r="K3501" s="2">
        <v>26.82</v>
      </c>
    </row>
    <row r="3502" spans="1:11" x14ac:dyDescent="0.2">
      <c r="A3502" s="5">
        <v>42315</v>
      </c>
      <c r="B3502" s="3">
        <f>YEAR(Table1[[#This Row],[Order Date]])</f>
        <v>2015</v>
      </c>
      <c r="C3502" s="3">
        <f>MONTH(Table1[[#This Row],[Order Date]])</f>
        <v>11</v>
      </c>
      <c r="D3502" s="1" t="s">
        <v>1817</v>
      </c>
      <c r="E3502" s="1" t="s">
        <v>10</v>
      </c>
      <c r="F3502" s="1" t="s">
        <v>11</v>
      </c>
      <c r="G3502" s="1" t="s">
        <v>24</v>
      </c>
      <c r="H3502" s="1" t="s">
        <v>1530</v>
      </c>
      <c r="I3502" s="2">
        <v>23.64</v>
      </c>
      <c r="J3502" s="3">
        <v>3</v>
      </c>
      <c r="K3502" s="2">
        <v>5.32</v>
      </c>
    </row>
    <row r="3503" spans="1:11" x14ac:dyDescent="0.2">
      <c r="A3503" s="5">
        <v>42315</v>
      </c>
      <c r="B3503" s="3">
        <f>YEAR(Table1[[#This Row],[Order Date]])</f>
        <v>2015</v>
      </c>
      <c r="C3503" s="3">
        <f>MONTH(Table1[[#This Row],[Order Date]])</f>
        <v>11</v>
      </c>
      <c r="D3503" s="1" t="s">
        <v>1817</v>
      </c>
      <c r="E3503" s="1" t="s">
        <v>10</v>
      </c>
      <c r="F3503" s="1" t="s">
        <v>11</v>
      </c>
      <c r="G3503" s="1" t="s">
        <v>18</v>
      </c>
      <c r="H3503" s="1" t="s">
        <v>1374</v>
      </c>
      <c r="I3503" s="2">
        <v>84.78</v>
      </c>
      <c r="J3503" s="3">
        <v>2</v>
      </c>
      <c r="K3503" s="2">
        <v>-16.96</v>
      </c>
    </row>
    <row r="3504" spans="1:11" x14ac:dyDescent="0.2">
      <c r="A3504" s="5">
        <v>42315</v>
      </c>
      <c r="B3504" s="3">
        <f>YEAR(Table1[[#This Row],[Order Date]])</f>
        <v>2015</v>
      </c>
      <c r="C3504" s="3">
        <f>MONTH(Table1[[#This Row],[Order Date]])</f>
        <v>11</v>
      </c>
      <c r="D3504" s="1" t="s">
        <v>1817</v>
      </c>
      <c r="E3504" s="1" t="s">
        <v>10</v>
      </c>
      <c r="F3504" s="1" t="s">
        <v>34</v>
      </c>
      <c r="G3504" s="1" t="s">
        <v>47</v>
      </c>
      <c r="H3504" s="1" t="s">
        <v>1506</v>
      </c>
      <c r="I3504" s="2">
        <v>64.959999999999994</v>
      </c>
      <c r="J3504" s="3">
        <v>5</v>
      </c>
      <c r="K3504" s="2">
        <v>-84.45</v>
      </c>
    </row>
    <row r="3505" spans="1:11" x14ac:dyDescent="0.2">
      <c r="A3505" s="5">
        <v>42315</v>
      </c>
      <c r="B3505" s="3">
        <f>YEAR(Table1[[#This Row],[Order Date]])</f>
        <v>2015</v>
      </c>
      <c r="C3505" s="3">
        <f>MONTH(Table1[[#This Row],[Order Date]])</f>
        <v>11</v>
      </c>
      <c r="D3505" s="1" t="s">
        <v>1817</v>
      </c>
      <c r="E3505" s="1" t="s">
        <v>10</v>
      </c>
      <c r="F3505" s="1" t="s">
        <v>11</v>
      </c>
      <c r="G3505" s="1" t="s">
        <v>20</v>
      </c>
      <c r="H3505" s="1" t="s">
        <v>1228</v>
      </c>
      <c r="I3505" s="2">
        <v>32.06</v>
      </c>
      <c r="J3505" s="3">
        <v>10</v>
      </c>
      <c r="K3505" s="2">
        <v>-51.3</v>
      </c>
    </row>
    <row r="3506" spans="1:11" x14ac:dyDescent="0.2">
      <c r="A3506" s="5">
        <v>42315</v>
      </c>
      <c r="B3506" s="3">
        <f>YEAR(Table1[[#This Row],[Order Date]])</f>
        <v>2015</v>
      </c>
      <c r="C3506" s="3">
        <f>MONTH(Table1[[#This Row],[Order Date]])</f>
        <v>11</v>
      </c>
      <c r="D3506" s="1" t="s">
        <v>1817</v>
      </c>
      <c r="E3506" s="1" t="s">
        <v>10</v>
      </c>
      <c r="F3506" s="1" t="s">
        <v>11</v>
      </c>
      <c r="G3506" s="1" t="s">
        <v>18</v>
      </c>
      <c r="H3506" s="1" t="s">
        <v>2324</v>
      </c>
      <c r="I3506" s="2">
        <v>177.65</v>
      </c>
      <c r="J3506" s="3">
        <v>2</v>
      </c>
      <c r="K3506" s="2">
        <v>-28.87</v>
      </c>
    </row>
    <row r="3507" spans="1:11" x14ac:dyDescent="0.2">
      <c r="A3507" s="5">
        <v>42315</v>
      </c>
      <c r="B3507" s="3">
        <f>YEAR(Table1[[#This Row],[Order Date]])</f>
        <v>2015</v>
      </c>
      <c r="C3507" s="3">
        <f>MONTH(Table1[[#This Row],[Order Date]])</f>
        <v>11</v>
      </c>
      <c r="D3507" s="1" t="s">
        <v>1817</v>
      </c>
      <c r="E3507" s="1" t="s">
        <v>10</v>
      </c>
      <c r="F3507" s="1" t="s">
        <v>39</v>
      </c>
      <c r="G3507" s="1" t="s">
        <v>302</v>
      </c>
      <c r="H3507" s="1" t="s">
        <v>2325</v>
      </c>
      <c r="I3507" s="2">
        <v>287.91000000000003</v>
      </c>
      <c r="J3507" s="3">
        <v>3</v>
      </c>
      <c r="K3507" s="2">
        <v>33.590000000000003</v>
      </c>
    </row>
    <row r="3508" spans="1:11" x14ac:dyDescent="0.2">
      <c r="A3508" s="5">
        <v>42316</v>
      </c>
      <c r="B3508" s="3">
        <f>YEAR(Table1[[#This Row],[Order Date]])</f>
        <v>2015</v>
      </c>
      <c r="C3508" s="3">
        <f>MONTH(Table1[[#This Row],[Order Date]])</f>
        <v>11</v>
      </c>
      <c r="D3508" s="1" t="s">
        <v>887</v>
      </c>
      <c r="E3508" s="1" t="s">
        <v>434</v>
      </c>
      <c r="F3508" s="1" t="s">
        <v>11</v>
      </c>
      <c r="G3508" s="1" t="s">
        <v>24</v>
      </c>
      <c r="H3508" s="1" t="s">
        <v>361</v>
      </c>
      <c r="I3508" s="2">
        <v>11.65</v>
      </c>
      <c r="J3508" s="3">
        <v>5</v>
      </c>
      <c r="K3508" s="2">
        <v>3.38</v>
      </c>
    </row>
    <row r="3509" spans="1:11" x14ac:dyDescent="0.2">
      <c r="A3509" s="5">
        <v>42316</v>
      </c>
      <c r="B3509" s="3">
        <f>YEAR(Table1[[#This Row],[Order Date]])</f>
        <v>2015</v>
      </c>
      <c r="C3509" s="3">
        <f>MONTH(Table1[[#This Row],[Order Date]])</f>
        <v>11</v>
      </c>
      <c r="D3509" s="1" t="s">
        <v>2326</v>
      </c>
      <c r="E3509" s="1" t="s">
        <v>27</v>
      </c>
      <c r="F3509" s="1" t="s">
        <v>11</v>
      </c>
      <c r="G3509" s="1" t="s">
        <v>43</v>
      </c>
      <c r="H3509" s="1" t="s">
        <v>1247</v>
      </c>
      <c r="I3509" s="2">
        <v>5</v>
      </c>
      <c r="J3509" s="3">
        <v>1</v>
      </c>
      <c r="K3509" s="2">
        <v>2.4</v>
      </c>
    </row>
    <row r="3510" spans="1:11" x14ac:dyDescent="0.2">
      <c r="A3510" s="5">
        <v>42316</v>
      </c>
      <c r="B3510" s="3">
        <f>YEAR(Table1[[#This Row],[Order Date]])</f>
        <v>2015</v>
      </c>
      <c r="C3510" s="3">
        <f>MONTH(Table1[[#This Row],[Order Date]])</f>
        <v>11</v>
      </c>
      <c r="D3510" s="1" t="s">
        <v>2326</v>
      </c>
      <c r="E3510" s="1" t="s">
        <v>27</v>
      </c>
      <c r="F3510" s="1" t="s">
        <v>39</v>
      </c>
      <c r="G3510" s="1" t="s">
        <v>52</v>
      </c>
      <c r="H3510" s="1" t="s">
        <v>2221</v>
      </c>
      <c r="I3510" s="2">
        <v>371.97</v>
      </c>
      <c r="J3510" s="3">
        <v>3</v>
      </c>
      <c r="K3510" s="2">
        <v>66.95</v>
      </c>
    </row>
    <row r="3511" spans="1:11" x14ac:dyDescent="0.2">
      <c r="A3511" s="5">
        <v>42316</v>
      </c>
      <c r="B3511" s="3">
        <f>YEAR(Table1[[#This Row],[Order Date]])</f>
        <v>2015</v>
      </c>
      <c r="C3511" s="3">
        <f>MONTH(Table1[[#This Row],[Order Date]])</f>
        <v>11</v>
      </c>
      <c r="D3511" s="1" t="s">
        <v>193</v>
      </c>
      <c r="E3511" s="1" t="s">
        <v>296</v>
      </c>
      <c r="F3511" s="1" t="s">
        <v>11</v>
      </c>
      <c r="G3511" s="1" t="s">
        <v>43</v>
      </c>
      <c r="H3511" s="1" t="s">
        <v>2327</v>
      </c>
      <c r="I3511" s="2">
        <v>5.04</v>
      </c>
      <c r="J3511" s="3">
        <v>3</v>
      </c>
      <c r="K3511" s="2">
        <v>0.2</v>
      </c>
    </row>
    <row r="3512" spans="1:11" x14ac:dyDescent="0.2">
      <c r="A3512" s="5">
        <v>42316</v>
      </c>
      <c r="B3512" s="3">
        <f>YEAR(Table1[[#This Row],[Order Date]])</f>
        <v>2015</v>
      </c>
      <c r="C3512" s="3">
        <f>MONTH(Table1[[#This Row],[Order Date]])</f>
        <v>11</v>
      </c>
      <c r="D3512" s="1" t="s">
        <v>193</v>
      </c>
      <c r="E3512" s="1" t="s">
        <v>296</v>
      </c>
      <c r="F3512" s="1" t="s">
        <v>11</v>
      </c>
      <c r="G3512" s="1" t="s">
        <v>12</v>
      </c>
      <c r="H3512" s="1" t="s">
        <v>1158</v>
      </c>
      <c r="I3512" s="2">
        <v>92.94</v>
      </c>
      <c r="J3512" s="3">
        <v>3</v>
      </c>
      <c r="K3512" s="2">
        <v>41.82</v>
      </c>
    </row>
    <row r="3513" spans="1:11" x14ac:dyDescent="0.2">
      <c r="A3513" s="5">
        <v>42316</v>
      </c>
      <c r="B3513" s="3">
        <f>YEAR(Table1[[#This Row],[Order Date]])</f>
        <v>2015</v>
      </c>
      <c r="C3513" s="3">
        <f>MONTH(Table1[[#This Row],[Order Date]])</f>
        <v>11</v>
      </c>
      <c r="D3513" s="1" t="s">
        <v>193</v>
      </c>
      <c r="E3513" s="1" t="s">
        <v>296</v>
      </c>
      <c r="F3513" s="1" t="s">
        <v>34</v>
      </c>
      <c r="G3513" s="1" t="s">
        <v>47</v>
      </c>
      <c r="H3513" s="1" t="s">
        <v>1794</v>
      </c>
      <c r="I3513" s="2">
        <v>66.69</v>
      </c>
      <c r="J3513" s="3">
        <v>3</v>
      </c>
      <c r="K3513" s="2">
        <v>22.01</v>
      </c>
    </row>
    <row r="3514" spans="1:11" x14ac:dyDescent="0.2">
      <c r="A3514" s="5">
        <v>42316</v>
      </c>
      <c r="B3514" s="3">
        <f>YEAR(Table1[[#This Row],[Order Date]])</f>
        <v>2015</v>
      </c>
      <c r="C3514" s="3">
        <f>MONTH(Table1[[#This Row],[Order Date]])</f>
        <v>11</v>
      </c>
      <c r="D3514" s="1" t="s">
        <v>193</v>
      </c>
      <c r="E3514" s="1" t="s">
        <v>296</v>
      </c>
      <c r="F3514" s="1" t="s">
        <v>11</v>
      </c>
      <c r="G3514" s="1" t="s">
        <v>20</v>
      </c>
      <c r="H3514" s="1" t="s">
        <v>2218</v>
      </c>
      <c r="I3514" s="2">
        <v>91.68</v>
      </c>
      <c r="J3514" s="3">
        <v>5</v>
      </c>
      <c r="K3514" s="2">
        <v>28.65</v>
      </c>
    </row>
    <row r="3515" spans="1:11" x14ac:dyDescent="0.2">
      <c r="A3515" s="5">
        <v>42316</v>
      </c>
      <c r="B3515" s="3">
        <f>YEAR(Table1[[#This Row],[Order Date]])</f>
        <v>2015</v>
      </c>
      <c r="C3515" s="3">
        <f>MONTH(Table1[[#This Row],[Order Date]])</f>
        <v>11</v>
      </c>
      <c r="D3515" s="1" t="s">
        <v>1534</v>
      </c>
      <c r="E3515" s="1" t="s">
        <v>149</v>
      </c>
      <c r="F3515" s="1" t="s">
        <v>11</v>
      </c>
      <c r="G3515" s="1" t="s">
        <v>20</v>
      </c>
      <c r="H3515" s="1" t="s">
        <v>118</v>
      </c>
      <c r="I3515" s="2">
        <v>52.27</v>
      </c>
      <c r="J3515" s="3">
        <v>11</v>
      </c>
      <c r="K3515" s="2">
        <v>17.64</v>
      </c>
    </row>
    <row r="3516" spans="1:11" x14ac:dyDescent="0.2">
      <c r="A3516" s="5">
        <v>42316</v>
      </c>
      <c r="B3516" s="3">
        <f>YEAR(Table1[[#This Row],[Order Date]])</f>
        <v>2015</v>
      </c>
      <c r="C3516" s="3">
        <f>MONTH(Table1[[#This Row],[Order Date]])</f>
        <v>11</v>
      </c>
      <c r="D3516" s="1" t="s">
        <v>1534</v>
      </c>
      <c r="E3516" s="1" t="s">
        <v>149</v>
      </c>
      <c r="F3516" s="1" t="s">
        <v>11</v>
      </c>
      <c r="G3516" s="1" t="s">
        <v>12</v>
      </c>
      <c r="H3516" s="1" t="s">
        <v>1105</v>
      </c>
      <c r="I3516" s="2">
        <v>17.940000000000001</v>
      </c>
      <c r="J3516" s="3">
        <v>3</v>
      </c>
      <c r="K3516" s="2">
        <v>8.07</v>
      </c>
    </row>
    <row r="3517" spans="1:11" x14ac:dyDescent="0.2">
      <c r="A3517" s="5">
        <v>42316</v>
      </c>
      <c r="B3517" s="3">
        <f>YEAR(Table1[[#This Row],[Order Date]])</f>
        <v>2015</v>
      </c>
      <c r="C3517" s="3">
        <f>MONTH(Table1[[#This Row],[Order Date]])</f>
        <v>11</v>
      </c>
      <c r="D3517" s="1" t="s">
        <v>824</v>
      </c>
      <c r="E3517" s="1" t="s">
        <v>10</v>
      </c>
      <c r="F3517" s="1" t="s">
        <v>11</v>
      </c>
      <c r="G3517" s="1" t="s">
        <v>20</v>
      </c>
      <c r="H3517" s="1" t="s">
        <v>184</v>
      </c>
      <c r="I3517" s="2">
        <v>10.48</v>
      </c>
      <c r="J3517" s="3">
        <v>6</v>
      </c>
      <c r="K3517" s="2">
        <v>-17.29</v>
      </c>
    </row>
    <row r="3518" spans="1:11" x14ac:dyDescent="0.2">
      <c r="A3518" s="5">
        <v>42316</v>
      </c>
      <c r="B3518" s="3">
        <f>YEAR(Table1[[#This Row],[Order Date]])</f>
        <v>2015</v>
      </c>
      <c r="C3518" s="3">
        <f>MONTH(Table1[[#This Row],[Order Date]])</f>
        <v>11</v>
      </c>
      <c r="D3518" s="1" t="s">
        <v>2126</v>
      </c>
      <c r="E3518" s="1" t="s">
        <v>27</v>
      </c>
      <c r="F3518" s="1" t="s">
        <v>39</v>
      </c>
      <c r="G3518" s="1" t="s">
        <v>52</v>
      </c>
      <c r="H3518" s="1" t="s">
        <v>2268</v>
      </c>
      <c r="I3518" s="2">
        <v>119.9</v>
      </c>
      <c r="J3518" s="3">
        <v>2</v>
      </c>
      <c r="K3518" s="2">
        <v>43.16</v>
      </c>
    </row>
    <row r="3519" spans="1:11" x14ac:dyDescent="0.2">
      <c r="A3519" s="5">
        <v>42316</v>
      </c>
      <c r="B3519" s="3">
        <f>YEAR(Table1[[#This Row],[Order Date]])</f>
        <v>2015</v>
      </c>
      <c r="C3519" s="3">
        <f>MONTH(Table1[[#This Row],[Order Date]])</f>
        <v>11</v>
      </c>
      <c r="D3519" s="1" t="s">
        <v>2137</v>
      </c>
      <c r="E3519" s="1" t="s">
        <v>55</v>
      </c>
      <c r="F3519" s="1" t="s">
        <v>11</v>
      </c>
      <c r="G3519" s="1" t="s">
        <v>92</v>
      </c>
      <c r="H3519" s="1" t="s">
        <v>2059</v>
      </c>
      <c r="I3519" s="2">
        <v>44.43</v>
      </c>
      <c r="J3519" s="3">
        <v>3</v>
      </c>
      <c r="K3519" s="2">
        <v>18.66</v>
      </c>
    </row>
    <row r="3520" spans="1:11" x14ac:dyDescent="0.2">
      <c r="A3520" s="5">
        <v>42316</v>
      </c>
      <c r="B3520" s="3">
        <f>YEAR(Table1[[#This Row],[Order Date]])</f>
        <v>2015</v>
      </c>
      <c r="C3520" s="3">
        <f>MONTH(Table1[[#This Row],[Order Date]])</f>
        <v>11</v>
      </c>
      <c r="D3520" s="1" t="s">
        <v>2137</v>
      </c>
      <c r="E3520" s="1" t="s">
        <v>55</v>
      </c>
      <c r="F3520" s="1" t="s">
        <v>39</v>
      </c>
      <c r="G3520" s="1" t="s">
        <v>40</v>
      </c>
      <c r="H3520" s="1" t="s">
        <v>163</v>
      </c>
      <c r="I3520" s="2">
        <v>226.2</v>
      </c>
      <c r="J3520" s="3">
        <v>5</v>
      </c>
      <c r="K3520" s="2">
        <v>58.81</v>
      </c>
    </row>
    <row r="3521" spans="1:11" x14ac:dyDescent="0.2">
      <c r="A3521" s="5">
        <v>42316</v>
      </c>
      <c r="B3521" s="3">
        <f>YEAR(Table1[[#This Row],[Order Date]])</f>
        <v>2015</v>
      </c>
      <c r="C3521" s="3">
        <f>MONTH(Table1[[#This Row],[Order Date]])</f>
        <v>11</v>
      </c>
      <c r="D3521" s="1" t="s">
        <v>2137</v>
      </c>
      <c r="E3521" s="1" t="s">
        <v>55</v>
      </c>
      <c r="F3521" s="1" t="s">
        <v>34</v>
      </c>
      <c r="G3521" s="1" t="s">
        <v>47</v>
      </c>
      <c r="H3521" s="1" t="s">
        <v>678</v>
      </c>
      <c r="I3521" s="2">
        <v>186.54</v>
      </c>
      <c r="J3521" s="3">
        <v>3</v>
      </c>
      <c r="K3521" s="2">
        <v>41.04</v>
      </c>
    </row>
    <row r="3522" spans="1:11" x14ac:dyDescent="0.2">
      <c r="A3522" s="5">
        <v>42316</v>
      </c>
      <c r="B3522" s="3">
        <f>YEAR(Table1[[#This Row],[Order Date]])</f>
        <v>2015</v>
      </c>
      <c r="C3522" s="3">
        <f>MONTH(Table1[[#This Row],[Order Date]])</f>
        <v>11</v>
      </c>
      <c r="D3522" s="1" t="s">
        <v>2137</v>
      </c>
      <c r="E3522" s="1" t="s">
        <v>55</v>
      </c>
      <c r="F3522" s="1" t="s">
        <v>11</v>
      </c>
      <c r="G3522" s="1" t="s">
        <v>24</v>
      </c>
      <c r="H3522" s="1" t="s">
        <v>1253</v>
      </c>
      <c r="I3522" s="2">
        <v>265.86</v>
      </c>
      <c r="J3522" s="3">
        <v>7</v>
      </c>
      <c r="K3522" s="2">
        <v>79.760000000000005</v>
      </c>
    </row>
    <row r="3523" spans="1:11" x14ac:dyDescent="0.2">
      <c r="A3523" s="5">
        <v>42316</v>
      </c>
      <c r="B3523" s="3">
        <f>YEAR(Table1[[#This Row],[Order Date]])</f>
        <v>2015</v>
      </c>
      <c r="C3523" s="3">
        <f>MONTH(Table1[[#This Row],[Order Date]])</f>
        <v>11</v>
      </c>
      <c r="D3523" s="1" t="s">
        <v>2137</v>
      </c>
      <c r="E3523" s="1" t="s">
        <v>55</v>
      </c>
      <c r="F3523" s="1" t="s">
        <v>11</v>
      </c>
      <c r="G3523" s="1" t="s">
        <v>24</v>
      </c>
      <c r="H3523" s="1" t="s">
        <v>527</v>
      </c>
      <c r="I3523" s="2">
        <v>27.9</v>
      </c>
      <c r="J3523" s="3">
        <v>5</v>
      </c>
      <c r="K3523" s="2">
        <v>6.98</v>
      </c>
    </row>
    <row r="3524" spans="1:11" x14ac:dyDescent="0.2">
      <c r="A3524" s="5">
        <v>42316</v>
      </c>
      <c r="B3524" s="3">
        <f>YEAR(Table1[[#This Row],[Order Date]])</f>
        <v>2015</v>
      </c>
      <c r="C3524" s="3">
        <f>MONTH(Table1[[#This Row],[Order Date]])</f>
        <v>11</v>
      </c>
      <c r="D3524" s="1" t="s">
        <v>437</v>
      </c>
      <c r="E3524" s="1" t="s">
        <v>395</v>
      </c>
      <c r="F3524" s="1" t="s">
        <v>39</v>
      </c>
      <c r="G3524" s="1" t="s">
        <v>40</v>
      </c>
      <c r="H3524" s="1" t="s">
        <v>930</v>
      </c>
      <c r="I3524" s="2">
        <v>263.95999999999998</v>
      </c>
      <c r="J3524" s="3">
        <v>4</v>
      </c>
      <c r="K3524" s="2">
        <v>76.55</v>
      </c>
    </row>
    <row r="3525" spans="1:11" x14ac:dyDescent="0.2">
      <c r="A3525" s="5">
        <v>42316</v>
      </c>
      <c r="B3525" s="3">
        <f>YEAR(Table1[[#This Row],[Order Date]])</f>
        <v>2015</v>
      </c>
      <c r="C3525" s="3">
        <f>MONTH(Table1[[#This Row],[Order Date]])</f>
        <v>11</v>
      </c>
      <c r="D3525" s="1" t="s">
        <v>1394</v>
      </c>
      <c r="E3525" s="1" t="s">
        <v>149</v>
      </c>
      <c r="F3525" s="1" t="s">
        <v>11</v>
      </c>
      <c r="G3525" s="1" t="s">
        <v>18</v>
      </c>
      <c r="H3525" s="1" t="s">
        <v>1656</v>
      </c>
      <c r="I3525" s="2">
        <v>67.150000000000006</v>
      </c>
      <c r="J3525" s="3">
        <v>5</v>
      </c>
      <c r="K3525" s="2">
        <v>16.79</v>
      </c>
    </row>
    <row r="3526" spans="1:11" x14ac:dyDescent="0.2">
      <c r="A3526" s="5">
        <v>42316</v>
      </c>
      <c r="B3526" s="3">
        <f>YEAR(Table1[[#This Row],[Order Date]])</f>
        <v>2015</v>
      </c>
      <c r="C3526" s="3">
        <f>MONTH(Table1[[#This Row],[Order Date]])</f>
        <v>11</v>
      </c>
      <c r="D3526" s="1" t="s">
        <v>1394</v>
      </c>
      <c r="E3526" s="1" t="s">
        <v>149</v>
      </c>
      <c r="F3526" s="1" t="s">
        <v>39</v>
      </c>
      <c r="G3526" s="1" t="s">
        <v>40</v>
      </c>
      <c r="H3526" s="1" t="s">
        <v>2143</v>
      </c>
      <c r="I3526" s="2">
        <v>549.98</v>
      </c>
      <c r="J3526" s="3">
        <v>2</v>
      </c>
      <c r="K3526" s="2">
        <v>142.99</v>
      </c>
    </row>
    <row r="3527" spans="1:11" x14ac:dyDescent="0.2">
      <c r="A3527" s="5">
        <v>42316</v>
      </c>
      <c r="B3527" s="3">
        <f>YEAR(Table1[[#This Row],[Order Date]])</f>
        <v>2015</v>
      </c>
      <c r="C3527" s="3">
        <f>MONTH(Table1[[#This Row],[Order Date]])</f>
        <v>11</v>
      </c>
      <c r="D3527" s="1" t="s">
        <v>1394</v>
      </c>
      <c r="E3527" s="1" t="s">
        <v>149</v>
      </c>
      <c r="F3527" s="1" t="s">
        <v>34</v>
      </c>
      <c r="G3527" s="1" t="s">
        <v>47</v>
      </c>
      <c r="H3527" s="1" t="s">
        <v>2214</v>
      </c>
      <c r="I3527" s="2">
        <v>11.82</v>
      </c>
      <c r="J3527" s="3">
        <v>3</v>
      </c>
      <c r="K3527" s="2">
        <v>4.7300000000000004</v>
      </c>
    </row>
    <row r="3528" spans="1:11" x14ac:dyDescent="0.2">
      <c r="A3528" s="5">
        <v>42316</v>
      </c>
      <c r="B3528" s="3">
        <f>YEAR(Table1[[#This Row],[Order Date]])</f>
        <v>2015</v>
      </c>
      <c r="C3528" s="3">
        <f>MONTH(Table1[[#This Row],[Order Date]])</f>
        <v>11</v>
      </c>
      <c r="D3528" s="1" t="s">
        <v>1394</v>
      </c>
      <c r="E3528" s="1" t="s">
        <v>149</v>
      </c>
      <c r="F3528" s="1" t="s">
        <v>39</v>
      </c>
      <c r="G3528" s="1" t="s">
        <v>302</v>
      </c>
      <c r="H3528" s="1" t="s">
        <v>2328</v>
      </c>
      <c r="I3528" s="2">
        <v>4643.8</v>
      </c>
      <c r="J3528" s="3">
        <v>4</v>
      </c>
      <c r="K3528" s="2">
        <v>2229.02</v>
      </c>
    </row>
    <row r="3529" spans="1:11" x14ac:dyDescent="0.2">
      <c r="A3529" s="5">
        <v>42316</v>
      </c>
      <c r="B3529" s="3">
        <f>YEAR(Table1[[#This Row],[Order Date]])</f>
        <v>2015</v>
      </c>
      <c r="C3529" s="3">
        <f>MONTH(Table1[[#This Row],[Order Date]])</f>
        <v>11</v>
      </c>
      <c r="D3529" s="1" t="s">
        <v>1394</v>
      </c>
      <c r="E3529" s="1" t="s">
        <v>149</v>
      </c>
      <c r="F3529" s="1" t="s">
        <v>34</v>
      </c>
      <c r="G3529" s="1" t="s">
        <v>35</v>
      </c>
      <c r="H3529" s="1" t="s">
        <v>1731</v>
      </c>
      <c r="I3529" s="2">
        <v>577.76</v>
      </c>
      <c r="J3529" s="3">
        <v>2</v>
      </c>
      <c r="K3529" s="2">
        <v>115.55</v>
      </c>
    </row>
    <row r="3530" spans="1:11" x14ac:dyDescent="0.2">
      <c r="A3530" s="5">
        <v>42316</v>
      </c>
      <c r="B3530" s="3">
        <f>YEAR(Table1[[#This Row],[Order Date]])</f>
        <v>2015</v>
      </c>
      <c r="C3530" s="3">
        <f>MONTH(Table1[[#This Row],[Order Date]])</f>
        <v>11</v>
      </c>
      <c r="D3530" s="1" t="s">
        <v>873</v>
      </c>
      <c r="E3530" s="1" t="s">
        <v>245</v>
      </c>
      <c r="F3530" s="1" t="s">
        <v>11</v>
      </c>
      <c r="G3530" s="1" t="s">
        <v>43</v>
      </c>
      <c r="H3530" s="1" t="s">
        <v>827</v>
      </c>
      <c r="I3530" s="2">
        <v>31.5</v>
      </c>
      <c r="J3530" s="3">
        <v>11</v>
      </c>
      <c r="K3530" s="2">
        <v>11.81</v>
      </c>
    </row>
    <row r="3531" spans="1:11" x14ac:dyDescent="0.2">
      <c r="A3531" s="5">
        <v>42316</v>
      </c>
      <c r="B3531" s="3">
        <f>YEAR(Table1[[#This Row],[Order Date]])</f>
        <v>2015</v>
      </c>
      <c r="C3531" s="3">
        <f>MONTH(Table1[[#This Row],[Order Date]])</f>
        <v>11</v>
      </c>
      <c r="D3531" s="1" t="s">
        <v>873</v>
      </c>
      <c r="E3531" s="1" t="s">
        <v>245</v>
      </c>
      <c r="F3531" s="1" t="s">
        <v>11</v>
      </c>
      <c r="G3531" s="1" t="s">
        <v>16</v>
      </c>
      <c r="H3531" s="1" t="s">
        <v>1402</v>
      </c>
      <c r="I3531" s="2">
        <v>5.04</v>
      </c>
      <c r="J3531" s="3">
        <v>1</v>
      </c>
      <c r="K3531" s="2">
        <v>1.64</v>
      </c>
    </row>
    <row r="3532" spans="1:11" x14ac:dyDescent="0.2">
      <c r="A3532" s="5">
        <v>42316</v>
      </c>
      <c r="B3532" s="3">
        <f>YEAR(Table1[[#This Row],[Order Date]])</f>
        <v>2015</v>
      </c>
      <c r="C3532" s="3">
        <f>MONTH(Table1[[#This Row],[Order Date]])</f>
        <v>11</v>
      </c>
      <c r="D3532" s="1" t="s">
        <v>873</v>
      </c>
      <c r="E3532" s="1" t="s">
        <v>245</v>
      </c>
      <c r="F3532" s="1" t="s">
        <v>11</v>
      </c>
      <c r="G3532" s="1" t="s">
        <v>20</v>
      </c>
      <c r="H3532" s="1" t="s">
        <v>1770</v>
      </c>
      <c r="I3532" s="2">
        <v>39.880000000000003</v>
      </c>
      <c r="J3532" s="3">
        <v>7</v>
      </c>
      <c r="K3532" s="2">
        <v>-29.24</v>
      </c>
    </row>
    <row r="3533" spans="1:11" x14ac:dyDescent="0.2">
      <c r="A3533" s="5">
        <v>42316</v>
      </c>
      <c r="B3533" s="3">
        <f>YEAR(Table1[[#This Row],[Order Date]])</f>
        <v>2015</v>
      </c>
      <c r="C3533" s="3">
        <f>MONTH(Table1[[#This Row],[Order Date]])</f>
        <v>11</v>
      </c>
      <c r="D3533" s="1" t="s">
        <v>873</v>
      </c>
      <c r="E3533" s="1" t="s">
        <v>245</v>
      </c>
      <c r="F3533" s="1" t="s">
        <v>34</v>
      </c>
      <c r="G3533" s="1" t="s">
        <v>47</v>
      </c>
      <c r="H3533" s="1" t="s">
        <v>281</v>
      </c>
      <c r="I3533" s="2">
        <v>4.71</v>
      </c>
      <c r="J3533" s="3">
        <v>1</v>
      </c>
      <c r="K3533" s="2">
        <v>1.41</v>
      </c>
    </row>
    <row r="3534" spans="1:11" x14ac:dyDescent="0.2">
      <c r="A3534" s="5">
        <v>42316</v>
      </c>
      <c r="B3534" s="3">
        <f>YEAR(Table1[[#This Row],[Order Date]])</f>
        <v>2015</v>
      </c>
      <c r="C3534" s="3">
        <f>MONTH(Table1[[#This Row],[Order Date]])</f>
        <v>11</v>
      </c>
      <c r="D3534" s="1" t="s">
        <v>334</v>
      </c>
      <c r="E3534" s="1" t="s">
        <v>2322</v>
      </c>
      <c r="F3534" s="1" t="s">
        <v>34</v>
      </c>
      <c r="G3534" s="1" t="s">
        <v>74</v>
      </c>
      <c r="H3534" s="1" t="s">
        <v>2247</v>
      </c>
      <c r="I3534" s="2">
        <v>4404.8999999999996</v>
      </c>
      <c r="J3534" s="3">
        <v>5</v>
      </c>
      <c r="K3534" s="2">
        <v>1013.13</v>
      </c>
    </row>
    <row r="3535" spans="1:11" x14ac:dyDescent="0.2">
      <c r="A3535" s="5">
        <v>42317</v>
      </c>
      <c r="B3535" s="3">
        <f>YEAR(Table1[[#This Row],[Order Date]])</f>
        <v>2015</v>
      </c>
      <c r="C3535" s="3">
        <f>MONTH(Table1[[#This Row],[Order Date]])</f>
        <v>11</v>
      </c>
      <c r="D3535" s="1" t="s">
        <v>2254</v>
      </c>
      <c r="E3535" s="1" t="s">
        <v>23</v>
      </c>
      <c r="F3535" s="1" t="s">
        <v>11</v>
      </c>
      <c r="G3535" s="1" t="s">
        <v>12</v>
      </c>
      <c r="H3535" s="1" t="s">
        <v>1354</v>
      </c>
      <c r="I3535" s="2">
        <v>11.35</v>
      </c>
      <c r="J3535" s="3">
        <v>3</v>
      </c>
      <c r="K3535" s="2">
        <v>4.12</v>
      </c>
    </row>
    <row r="3536" spans="1:11" x14ac:dyDescent="0.2">
      <c r="A3536" s="5">
        <v>42317</v>
      </c>
      <c r="B3536" s="3">
        <f>YEAR(Table1[[#This Row],[Order Date]])</f>
        <v>2015</v>
      </c>
      <c r="C3536" s="3">
        <f>MONTH(Table1[[#This Row],[Order Date]])</f>
        <v>11</v>
      </c>
      <c r="D3536" s="1" t="s">
        <v>1361</v>
      </c>
      <c r="E3536" s="1" t="s">
        <v>186</v>
      </c>
      <c r="F3536" s="1" t="s">
        <v>11</v>
      </c>
      <c r="G3536" s="1" t="s">
        <v>20</v>
      </c>
      <c r="H3536" s="1" t="s">
        <v>2329</v>
      </c>
      <c r="I3536" s="2">
        <v>17.22</v>
      </c>
      <c r="J3536" s="3">
        <v>3</v>
      </c>
      <c r="K3536" s="2">
        <v>7.92</v>
      </c>
    </row>
    <row r="3537" spans="1:11" x14ac:dyDescent="0.2">
      <c r="A3537" s="5">
        <v>42317</v>
      </c>
      <c r="B3537" s="3">
        <f>YEAR(Table1[[#This Row],[Order Date]])</f>
        <v>2015</v>
      </c>
      <c r="C3537" s="3">
        <f>MONTH(Table1[[#This Row],[Order Date]])</f>
        <v>11</v>
      </c>
      <c r="D3537" s="1" t="s">
        <v>1361</v>
      </c>
      <c r="E3537" s="1" t="s">
        <v>186</v>
      </c>
      <c r="F3537" s="1" t="s">
        <v>34</v>
      </c>
      <c r="G3537" s="1" t="s">
        <v>145</v>
      </c>
      <c r="H3537" s="1" t="s">
        <v>950</v>
      </c>
      <c r="I3537" s="2">
        <v>1024.3800000000001</v>
      </c>
      <c r="J3537" s="3">
        <v>7</v>
      </c>
      <c r="K3537" s="2">
        <v>215.12</v>
      </c>
    </row>
    <row r="3538" spans="1:11" x14ac:dyDescent="0.2">
      <c r="A3538" s="5">
        <v>42317</v>
      </c>
      <c r="B3538" s="3">
        <f>YEAR(Table1[[#This Row],[Order Date]])</f>
        <v>2015</v>
      </c>
      <c r="C3538" s="3">
        <f>MONTH(Table1[[#This Row],[Order Date]])</f>
        <v>11</v>
      </c>
      <c r="D3538" s="1" t="s">
        <v>1361</v>
      </c>
      <c r="E3538" s="1" t="s">
        <v>186</v>
      </c>
      <c r="F3538" s="1" t="s">
        <v>11</v>
      </c>
      <c r="G3538" s="1" t="s">
        <v>63</v>
      </c>
      <c r="H3538" s="1" t="s">
        <v>785</v>
      </c>
      <c r="I3538" s="2">
        <v>26.22</v>
      </c>
      <c r="J3538" s="3">
        <v>3</v>
      </c>
      <c r="K3538" s="2">
        <v>12.32</v>
      </c>
    </row>
    <row r="3539" spans="1:11" x14ac:dyDescent="0.2">
      <c r="A3539" s="5">
        <v>42317</v>
      </c>
      <c r="B3539" s="3">
        <f>YEAR(Table1[[#This Row],[Order Date]])</f>
        <v>2015</v>
      </c>
      <c r="C3539" s="3">
        <f>MONTH(Table1[[#This Row],[Order Date]])</f>
        <v>11</v>
      </c>
      <c r="D3539" s="1" t="s">
        <v>1361</v>
      </c>
      <c r="E3539" s="1" t="s">
        <v>186</v>
      </c>
      <c r="F3539" s="1" t="s">
        <v>11</v>
      </c>
      <c r="G3539" s="1" t="s">
        <v>12</v>
      </c>
      <c r="H3539" s="1" t="s">
        <v>1179</v>
      </c>
      <c r="I3539" s="2">
        <v>17.34</v>
      </c>
      <c r="J3539" s="3">
        <v>3</v>
      </c>
      <c r="K3539" s="2">
        <v>8.5</v>
      </c>
    </row>
    <row r="3540" spans="1:11" x14ac:dyDescent="0.2">
      <c r="A3540" s="5">
        <v>42317</v>
      </c>
      <c r="B3540" s="3">
        <f>YEAR(Table1[[#This Row],[Order Date]])</f>
        <v>2015</v>
      </c>
      <c r="C3540" s="3">
        <f>MONTH(Table1[[#This Row],[Order Date]])</f>
        <v>11</v>
      </c>
      <c r="D3540" s="1" t="s">
        <v>724</v>
      </c>
      <c r="E3540" s="1" t="s">
        <v>149</v>
      </c>
      <c r="F3540" s="1" t="s">
        <v>39</v>
      </c>
      <c r="G3540" s="1" t="s">
        <v>302</v>
      </c>
      <c r="H3540" s="1" t="s">
        <v>2328</v>
      </c>
      <c r="I3540" s="2">
        <v>2321.9</v>
      </c>
      <c r="J3540" s="3">
        <v>2</v>
      </c>
      <c r="K3540" s="2">
        <v>1114.51</v>
      </c>
    </row>
    <row r="3541" spans="1:11" x14ac:dyDescent="0.2">
      <c r="A3541" s="5">
        <v>42317</v>
      </c>
      <c r="B3541" s="3">
        <f>YEAR(Table1[[#This Row],[Order Date]])</f>
        <v>2015</v>
      </c>
      <c r="C3541" s="3">
        <f>MONTH(Table1[[#This Row],[Order Date]])</f>
        <v>11</v>
      </c>
      <c r="D3541" s="1" t="s">
        <v>724</v>
      </c>
      <c r="E3541" s="1" t="s">
        <v>149</v>
      </c>
      <c r="F3541" s="1" t="s">
        <v>11</v>
      </c>
      <c r="G3541" s="1" t="s">
        <v>18</v>
      </c>
      <c r="H3541" s="1" t="s">
        <v>927</v>
      </c>
      <c r="I3541" s="2">
        <v>17.940000000000001</v>
      </c>
      <c r="J3541" s="3">
        <v>3</v>
      </c>
      <c r="K3541" s="2">
        <v>3.05</v>
      </c>
    </row>
    <row r="3542" spans="1:11" x14ac:dyDescent="0.2">
      <c r="A3542" s="5">
        <v>42317</v>
      </c>
      <c r="B3542" s="3">
        <f>YEAR(Table1[[#This Row],[Order Date]])</f>
        <v>2015</v>
      </c>
      <c r="C3542" s="3">
        <f>MONTH(Table1[[#This Row],[Order Date]])</f>
        <v>11</v>
      </c>
      <c r="D3542" s="1" t="s">
        <v>859</v>
      </c>
      <c r="E3542" s="1" t="s">
        <v>149</v>
      </c>
      <c r="F3542" s="1" t="s">
        <v>11</v>
      </c>
      <c r="G3542" s="1" t="s">
        <v>18</v>
      </c>
      <c r="H3542" s="1" t="s">
        <v>1870</v>
      </c>
      <c r="I3542" s="2">
        <v>244.55</v>
      </c>
      <c r="J3542" s="3">
        <v>5</v>
      </c>
      <c r="K3542" s="2">
        <v>4.8899999999999997</v>
      </c>
    </row>
    <row r="3543" spans="1:11" x14ac:dyDescent="0.2">
      <c r="A3543" s="5">
        <v>42317</v>
      </c>
      <c r="B3543" s="3">
        <f>YEAR(Table1[[#This Row],[Order Date]])</f>
        <v>2015</v>
      </c>
      <c r="C3543" s="3">
        <f>MONTH(Table1[[#This Row],[Order Date]])</f>
        <v>11</v>
      </c>
      <c r="D3543" s="1" t="s">
        <v>859</v>
      </c>
      <c r="E3543" s="1" t="s">
        <v>149</v>
      </c>
      <c r="F3543" s="1" t="s">
        <v>11</v>
      </c>
      <c r="G3543" s="1" t="s">
        <v>63</v>
      </c>
      <c r="H3543" s="1" t="s">
        <v>396</v>
      </c>
      <c r="I3543" s="2">
        <v>12.24</v>
      </c>
      <c r="J3543" s="3">
        <v>6</v>
      </c>
      <c r="K3543" s="2">
        <v>5.75</v>
      </c>
    </row>
    <row r="3544" spans="1:11" x14ac:dyDescent="0.2">
      <c r="A3544" s="5">
        <v>42317</v>
      </c>
      <c r="B3544" s="3">
        <f>YEAR(Table1[[#This Row],[Order Date]])</f>
        <v>2015</v>
      </c>
      <c r="C3544" s="3">
        <f>MONTH(Table1[[#This Row],[Order Date]])</f>
        <v>11</v>
      </c>
      <c r="D3544" s="1" t="s">
        <v>859</v>
      </c>
      <c r="E3544" s="1" t="s">
        <v>149</v>
      </c>
      <c r="F3544" s="1" t="s">
        <v>39</v>
      </c>
      <c r="G3544" s="1" t="s">
        <v>52</v>
      </c>
      <c r="H3544" s="1" t="s">
        <v>2330</v>
      </c>
      <c r="I3544" s="2">
        <v>13.98</v>
      </c>
      <c r="J3544" s="3">
        <v>2</v>
      </c>
      <c r="K3544" s="2">
        <v>6.01</v>
      </c>
    </row>
    <row r="3545" spans="1:11" x14ac:dyDescent="0.2">
      <c r="A3545" s="5">
        <v>42317</v>
      </c>
      <c r="B3545" s="3">
        <f>YEAR(Table1[[#This Row],[Order Date]])</f>
        <v>2015</v>
      </c>
      <c r="C3545" s="3">
        <f>MONTH(Table1[[#This Row],[Order Date]])</f>
        <v>11</v>
      </c>
      <c r="D3545" s="1" t="s">
        <v>859</v>
      </c>
      <c r="E3545" s="1" t="s">
        <v>149</v>
      </c>
      <c r="F3545" s="1" t="s">
        <v>39</v>
      </c>
      <c r="G3545" s="1" t="s">
        <v>52</v>
      </c>
      <c r="H3545" s="1" t="s">
        <v>2331</v>
      </c>
      <c r="I3545" s="2">
        <v>899.95</v>
      </c>
      <c r="J3545" s="3">
        <v>5</v>
      </c>
      <c r="K3545" s="2">
        <v>54</v>
      </c>
    </row>
    <row r="3546" spans="1:11" x14ac:dyDescent="0.2">
      <c r="A3546" s="5">
        <v>42317</v>
      </c>
      <c r="B3546" s="3">
        <f>YEAR(Table1[[#This Row],[Order Date]])</f>
        <v>2015</v>
      </c>
      <c r="C3546" s="3">
        <f>MONTH(Table1[[#This Row],[Order Date]])</f>
        <v>11</v>
      </c>
      <c r="D3546" s="1" t="s">
        <v>1957</v>
      </c>
      <c r="E3546" s="1" t="s">
        <v>27</v>
      </c>
      <c r="F3546" s="1" t="s">
        <v>11</v>
      </c>
      <c r="G3546" s="1" t="s">
        <v>43</v>
      </c>
      <c r="H3546" s="1" t="s">
        <v>1796</v>
      </c>
      <c r="I3546" s="2">
        <v>2.48</v>
      </c>
      <c r="J3546" s="3">
        <v>2</v>
      </c>
      <c r="K3546" s="2">
        <v>1.17</v>
      </c>
    </row>
    <row r="3547" spans="1:11" x14ac:dyDescent="0.2">
      <c r="A3547" s="5">
        <v>42317</v>
      </c>
      <c r="B3547" s="3">
        <f>YEAR(Table1[[#This Row],[Order Date]])</f>
        <v>2015</v>
      </c>
      <c r="C3547" s="3">
        <f>MONTH(Table1[[#This Row],[Order Date]])</f>
        <v>11</v>
      </c>
      <c r="D3547" s="1" t="s">
        <v>1312</v>
      </c>
      <c r="E3547" s="1" t="s">
        <v>129</v>
      </c>
      <c r="F3547" s="1" t="s">
        <v>11</v>
      </c>
      <c r="G3547" s="1" t="s">
        <v>20</v>
      </c>
      <c r="H3547" s="1" t="s">
        <v>1302</v>
      </c>
      <c r="I3547" s="2">
        <v>10.74</v>
      </c>
      <c r="J3547" s="3">
        <v>3</v>
      </c>
      <c r="K3547" s="2">
        <v>5.16</v>
      </c>
    </row>
    <row r="3548" spans="1:11" x14ac:dyDescent="0.2">
      <c r="A3548" s="5">
        <v>42318</v>
      </c>
      <c r="B3548" s="3">
        <f>YEAR(Table1[[#This Row],[Order Date]])</f>
        <v>2015</v>
      </c>
      <c r="C3548" s="3">
        <f>MONTH(Table1[[#This Row],[Order Date]])</f>
        <v>11</v>
      </c>
      <c r="D3548" s="1" t="s">
        <v>1723</v>
      </c>
      <c r="E3548" s="1" t="s">
        <v>27</v>
      </c>
      <c r="F3548" s="1" t="s">
        <v>39</v>
      </c>
      <c r="G3548" s="1" t="s">
        <v>52</v>
      </c>
      <c r="H3548" s="1" t="s">
        <v>1939</v>
      </c>
      <c r="I3548" s="2">
        <v>79.900000000000006</v>
      </c>
      <c r="J3548" s="3">
        <v>2</v>
      </c>
      <c r="K3548" s="2">
        <v>35.159999999999997</v>
      </c>
    </row>
    <row r="3549" spans="1:11" x14ac:dyDescent="0.2">
      <c r="A3549" s="5">
        <v>42318</v>
      </c>
      <c r="B3549" s="3">
        <f>YEAR(Table1[[#This Row],[Order Date]])</f>
        <v>2015</v>
      </c>
      <c r="C3549" s="3">
        <f>MONTH(Table1[[#This Row],[Order Date]])</f>
        <v>11</v>
      </c>
      <c r="D3549" s="1" t="s">
        <v>1797</v>
      </c>
      <c r="E3549" s="1" t="s">
        <v>129</v>
      </c>
      <c r="F3549" s="1" t="s">
        <v>11</v>
      </c>
      <c r="G3549" s="1" t="s">
        <v>18</v>
      </c>
      <c r="H3549" s="1" t="s">
        <v>974</v>
      </c>
      <c r="I3549" s="2">
        <v>714.3</v>
      </c>
      <c r="J3549" s="3">
        <v>5</v>
      </c>
      <c r="K3549" s="2">
        <v>207.15</v>
      </c>
    </row>
    <row r="3550" spans="1:11" x14ac:dyDescent="0.2">
      <c r="A3550" s="5">
        <v>42318</v>
      </c>
      <c r="B3550" s="3">
        <f>YEAR(Table1[[#This Row],[Order Date]])</f>
        <v>2015</v>
      </c>
      <c r="C3550" s="3">
        <f>MONTH(Table1[[#This Row],[Order Date]])</f>
        <v>11</v>
      </c>
      <c r="D3550" s="1" t="s">
        <v>2188</v>
      </c>
      <c r="E3550" s="1" t="s">
        <v>315</v>
      </c>
      <c r="F3550" s="1" t="s">
        <v>11</v>
      </c>
      <c r="G3550" s="1" t="s">
        <v>92</v>
      </c>
      <c r="H3550" s="1" t="s">
        <v>1997</v>
      </c>
      <c r="I3550" s="2">
        <v>715.64</v>
      </c>
      <c r="J3550" s="3">
        <v>2</v>
      </c>
      <c r="K3550" s="2">
        <v>178.91</v>
      </c>
    </row>
    <row r="3551" spans="1:11" x14ac:dyDescent="0.2">
      <c r="A3551" s="5">
        <v>42318</v>
      </c>
      <c r="B3551" s="3">
        <f>YEAR(Table1[[#This Row],[Order Date]])</f>
        <v>2015</v>
      </c>
      <c r="C3551" s="3">
        <f>MONTH(Table1[[#This Row],[Order Date]])</f>
        <v>11</v>
      </c>
      <c r="D3551" s="1" t="s">
        <v>2188</v>
      </c>
      <c r="E3551" s="1" t="s">
        <v>315</v>
      </c>
      <c r="F3551" s="1" t="s">
        <v>11</v>
      </c>
      <c r="G3551" s="1" t="s">
        <v>18</v>
      </c>
      <c r="H3551" s="1" t="s">
        <v>73</v>
      </c>
      <c r="I3551" s="2">
        <v>795.51</v>
      </c>
      <c r="J3551" s="3">
        <v>3</v>
      </c>
      <c r="K3551" s="2">
        <v>143.19</v>
      </c>
    </row>
    <row r="3552" spans="1:11" x14ac:dyDescent="0.2">
      <c r="A3552" s="5">
        <v>42318</v>
      </c>
      <c r="B3552" s="3">
        <f>YEAR(Table1[[#This Row],[Order Date]])</f>
        <v>2015</v>
      </c>
      <c r="C3552" s="3">
        <f>MONTH(Table1[[#This Row],[Order Date]])</f>
        <v>11</v>
      </c>
      <c r="D3552" s="1" t="s">
        <v>2188</v>
      </c>
      <c r="E3552" s="1" t="s">
        <v>315</v>
      </c>
      <c r="F3552" s="1" t="s">
        <v>39</v>
      </c>
      <c r="G3552" s="1" t="s">
        <v>603</v>
      </c>
      <c r="H3552" s="1" t="s">
        <v>1089</v>
      </c>
      <c r="I3552" s="2">
        <v>549.99</v>
      </c>
      <c r="J3552" s="3">
        <v>1</v>
      </c>
      <c r="K3552" s="2">
        <v>275</v>
      </c>
    </row>
    <row r="3553" spans="1:11" x14ac:dyDescent="0.2">
      <c r="A3553" s="5">
        <v>42318</v>
      </c>
      <c r="B3553" s="3">
        <f>YEAR(Table1[[#This Row],[Order Date]])</f>
        <v>2015</v>
      </c>
      <c r="C3553" s="3">
        <f>MONTH(Table1[[#This Row],[Order Date]])</f>
        <v>11</v>
      </c>
      <c r="D3553" s="1" t="s">
        <v>2188</v>
      </c>
      <c r="E3553" s="1" t="s">
        <v>315</v>
      </c>
      <c r="F3553" s="1" t="s">
        <v>11</v>
      </c>
      <c r="G3553" s="1" t="s">
        <v>20</v>
      </c>
      <c r="H3553" s="1" t="s">
        <v>765</v>
      </c>
      <c r="I3553" s="2">
        <v>74.760000000000005</v>
      </c>
      <c r="J3553" s="3">
        <v>3</v>
      </c>
      <c r="K3553" s="2">
        <v>34.39</v>
      </c>
    </row>
    <row r="3554" spans="1:11" x14ac:dyDescent="0.2">
      <c r="A3554" s="5">
        <v>42318</v>
      </c>
      <c r="B3554" s="3">
        <f>YEAR(Table1[[#This Row],[Order Date]])</f>
        <v>2015</v>
      </c>
      <c r="C3554" s="3">
        <f>MONTH(Table1[[#This Row],[Order Date]])</f>
        <v>11</v>
      </c>
      <c r="D3554" s="1" t="s">
        <v>2188</v>
      </c>
      <c r="E3554" s="1" t="s">
        <v>315</v>
      </c>
      <c r="F3554" s="1" t="s">
        <v>34</v>
      </c>
      <c r="G3554" s="1" t="s">
        <v>47</v>
      </c>
      <c r="H3554" s="1" t="s">
        <v>1015</v>
      </c>
      <c r="I3554" s="2">
        <v>29.22</v>
      </c>
      <c r="J3554" s="3">
        <v>3</v>
      </c>
      <c r="K3554" s="2">
        <v>12.86</v>
      </c>
    </row>
    <row r="3555" spans="1:11" x14ac:dyDescent="0.2">
      <c r="A3555" s="5">
        <v>42318</v>
      </c>
      <c r="B3555" s="3">
        <f>YEAR(Table1[[#This Row],[Order Date]])</f>
        <v>2015</v>
      </c>
      <c r="C3555" s="3">
        <f>MONTH(Table1[[#This Row],[Order Date]])</f>
        <v>11</v>
      </c>
      <c r="D3555" s="1" t="s">
        <v>252</v>
      </c>
      <c r="E3555" s="1" t="s">
        <v>23</v>
      </c>
      <c r="F3555" s="1" t="s">
        <v>11</v>
      </c>
      <c r="G3555" s="1" t="s">
        <v>18</v>
      </c>
      <c r="H3555" s="1" t="s">
        <v>2148</v>
      </c>
      <c r="I3555" s="2">
        <v>577.58000000000004</v>
      </c>
      <c r="J3555" s="3">
        <v>6</v>
      </c>
      <c r="K3555" s="2">
        <v>43.32</v>
      </c>
    </row>
    <row r="3556" spans="1:11" x14ac:dyDescent="0.2">
      <c r="A3556" s="5">
        <v>42319</v>
      </c>
      <c r="B3556" s="3">
        <f>YEAR(Table1[[#This Row],[Order Date]])</f>
        <v>2015</v>
      </c>
      <c r="C3556" s="3">
        <f>MONTH(Table1[[#This Row],[Order Date]])</f>
        <v>11</v>
      </c>
      <c r="D3556" s="1" t="s">
        <v>1886</v>
      </c>
      <c r="E3556" s="1" t="s">
        <v>110</v>
      </c>
      <c r="F3556" s="1" t="s">
        <v>11</v>
      </c>
      <c r="G3556" s="1" t="s">
        <v>18</v>
      </c>
      <c r="H3556" s="1" t="s">
        <v>2332</v>
      </c>
      <c r="I3556" s="2">
        <v>418.32</v>
      </c>
      <c r="J3556" s="3">
        <v>7</v>
      </c>
      <c r="K3556" s="2">
        <v>117.13</v>
      </c>
    </row>
    <row r="3557" spans="1:11" x14ac:dyDescent="0.2">
      <c r="A3557" s="5">
        <v>42319</v>
      </c>
      <c r="B3557" s="3">
        <f>YEAR(Table1[[#This Row],[Order Date]])</f>
        <v>2015</v>
      </c>
      <c r="C3557" s="3">
        <f>MONTH(Table1[[#This Row],[Order Date]])</f>
        <v>11</v>
      </c>
      <c r="D3557" s="1" t="s">
        <v>1886</v>
      </c>
      <c r="E3557" s="1" t="s">
        <v>110</v>
      </c>
      <c r="F3557" s="1" t="s">
        <v>11</v>
      </c>
      <c r="G3557" s="1" t="s">
        <v>92</v>
      </c>
      <c r="H3557" s="1" t="s">
        <v>114</v>
      </c>
      <c r="I3557" s="2">
        <v>123.86</v>
      </c>
      <c r="J3557" s="3">
        <v>2</v>
      </c>
      <c r="K3557" s="2">
        <v>46.79</v>
      </c>
    </row>
    <row r="3558" spans="1:11" x14ac:dyDescent="0.2">
      <c r="A3558" s="5">
        <v>42320</v>
      </c>
      <c r="B3558" s="3">
        <f>YEAR(Table1[[#This Row],[Order Date]])</f>
        <v>2015</v>
      </c>
      <c r="C3558" s="3">
        <f>MONTH(Table1[[#This Row],[Order Date]])</f>
        <v>11</v>
      </c>
      <c r="D3558" s="1" t="s">
        <v>1638</v>
      </c>
      <c r="E3558" s="1" t="s">
        <v>27</v>
      </c>
      <c r="F3558" s="1" t="s">
        <v>11</v>
      </c>
      <c r="G3558" s="1" t="s">
        <v>12</v>
      </c>
      <c r="H3558" s="1" t="s">
        <v>619</v>
      </c>
      <c r="I3558" s="2">
        <v>15.7</v>
      </c>
      <c r="J3558" s="3">
        <v>5</v>
      </c>
      <c r="K3558" s="2">
        <v>7.07</v>
      </c>
    </row>
    <row r="3559" spans="1:11" x14ac:dyDescent="0.2">
      <c r="A3559" s="5">
        <v>42320</v>
      </c>
      <c r="B3559" s="3">
        <f>YEAR(Table1[[#This Row],[Order Date]])</f>
        <v>2015</v>
      </c>
      <c r="C3559" s="3">
        <f>MONTH(Table1[[#This Row],[Order Date]])</f>
        <v>11</v>
      </c>
      <c r="D3559" s="1" t="s">
        <v>443</v>
      </c>
      <c r="E3559" s="1" t="s">
        <v>123</v>
      </c>
      <c r="F3559" s="1" t="s">
        <v>11</v>
      </c>
      <c r="G3559" s="1" t="s">
        <v>24</v>
      </c>
      <c r="H3559" s="1" t="s">
        <v>706</v>
      </c>
      <c r="I3559" s="2">
        <v>11.76</v>
      </c>
      <c r="J3559" s="3">
        <v>5</v>
      </c>
      <c r="K3559" s="2">
        <v>1.32</v>
      </c>
    </row>
    <row r="3560" spans="1:11" x14ac:dyDescent="0.2">
      <c r="A3560" s="5">
        <v>42320</v>
      </c>
      <c r="B3560" s="3">
        <f>YEAR(Table1[[#This Row],[Order Date]])</f>
        <v>2015</v>
      </c>
      <c r="C3560" s="3">
        <f>MONTH(Table1[[#This Row],[Order Date]])</f>
        <v>11</v>
      </c>
      <c r="D3560" s="1" t="s">
        <v>443</v>
      </c>
      <c r="E3560" s="1" t="s">
        <v>123</v>
      </c>
      <c r="F3560" s="1" t="s">
        <v>11</v>
      </c>
      <c r="G3560" s="1" t="s">
        <v>20</v>
      </c>
      <c r="H3560" s="1" t="s">
        <v>184</v>
      </c>
      <c r="I3560" s="2">
        <v>5.24</v>
      </c>
      <c r="J3560" s="3">
        <v>2</v>
      </c>
      <c r="K3560" s="2">
        <v>-4.0199999999999996</v>
      </c>
    </row>
    <row r="3561" spans="1:11" x14ac:dyDescent="0.2">
      <c r="A3561" s="5">
        <v>42320</v>
      </c>
      <c r="B3561" s="3">
        <f>YEAR(Table1[[#This Row],[Order Date]])</f>
        <v>2015</v>
      </c>
      <c r="C3561" s="3">
        <f>MONTH(Table1[[#This Row],[Order Date]])</f>
        <v>11</v>
      </c>
      <c r="D3561" s="1" t="s">
        <v>443</v>
      </c>
      <c r="E3561" s="1" t="s">
        <v>123</v>
      </c>
      <c r="F3561" s="1" t="s">
        <v>11</v>
      </c>
      <c r="G3561" s="1" t="s">
        <v>20</v>
      </c>
      <c r="H3561" s="1" t="s">
        <v>1160</v>
      </c>
      <c r="I3561" s="2">
        <v>4.66</v>
      </c>
      <c r="J3561" s="3">
        <v>3</v>
      </c>
      <c r="K3561" s="2">
        <v>-3.73</v>
      </c>
    </row>
    <row r="3562" spans="1:11" x14ac:dyDescent="0.2">
      <c r="A3562" s="5">
        <v>42320</v>
      </c>
      <c r="B3562" s="3">
        <f>YEAR(Table1[[#This Row],[Order Date]])</f>
        <v>2015</v>
      </c>
      <c r="C3562" s="3">
        <f>MONTH(Table1[[#This Row],[Order Date]])</f>
        <v>11</v>
      </c>
      <c r="D3562" s="1" t="s">
        <v>443</v>
      </c>
      <c r="E3562" s="1" t="s">
        <v>123</v>
      </c>
      <c r="F3562" s="1" t="s">
        <v>34</v>
      </c>
      <c r="G3562" s="1" t="s">
        <v>35</v>
      </c>
      <c r="H3562" s="1" t="s">
        <v>1435</v>
      </c>
      <c r="I3562" s="2">
        <v>523.91999999999996</v>
      </c>
      <c r="J3562" s="3">
        <v>5</v>
      </c>
      <c r="K3562" s="2">
        <v>-72.040000000000006</v>
      </c>
    </row>
    <row r="3563" spans="1:11" x14ac:dyDescent="0.2">
      <c r="A3563" s="5">
        <v>42320</v>
      </c>
      <c r="B3563" s="3">
        <f>YEAR(Table1[[#This Row],[Order Date]])</f>
        <v>2015</v>
      </c>
      <c r="C3563" s="3">
        <f>MONTH(Table1[[#This Row],[Order Date]])</f>
        <v>11</v>
      </c>
      <c r="D3563" s="1" t="s">
        <v>443</v>
      </c>
      <c r="E3563" s="1" t="s">
        <v>123</v>
      </c>
      <c r="F3563" s="1" t="s">
        <v>39</v>
      </c>
      <c r="G3563" s="1" t="s">
        <v>40</v>
      </c>
      <c r="H3563" s="1" t="s">
        <v>720</v>
      </c>
      <c r="I3563" s="2">
        <v>100.79</v>
      </c>
      <c r="J3563" s="3">
        <v>1</v>
      </c>
      <c r="K3563" s="2">
        <v>10.08</v>
      </c>
    </row>
    <row r="3564" spans="1:11" x14ac:dyDescent="0.2">
      <c r="A3564" s="5">
        <v>42320</v>
      </c>
      <c r="B3564" s="3">
        <f>YEAR(Table1[[#This Row],[Order Date]])</f>
        <v>2015</v>
      </c>
      <c r="C3564" s="3">
        <f>MONTH(Table1[[#This Row],[Order Date]])</f>
        <v>11</v>
      </c>
      <c r="D3564" s="1" t="s">
        <v>443</v>
      </c>
      <c r="E3564" s="1" t="s">
        <v>123</v>
      </c>
      <c r="F3564" s="1" t="s">
        <v>34</v>
      </c>
      <c r="G3564" s="1" t="s">
        <v>35</v>
      </c>
      <c r="H3564" s="1" t="s">
        <v>265</v>
      </c>
      <c r="I3564" s="2">
        <v>146.13999999999999</v>
      </c>
      <c r="J3564" s="3">
        <v>3</v>
      </c>
      <c r="K3564" s="2">
        <v>16.440000000000001</v>
      </c>
    </row>
    <row r="3565" spans="1:11" x14ac:dyDescent="0.2">
      <c r="A3565" s="5">
        <v>42320</v>
      </c>
      <c r="B3565" s="3">
        <f>YEAR(Table1[[#This Row],[Order Date]])</f>
        <v>2015</v>
      </c>
      <c r="C3565" s="3">
        <f>MONTH(Table1[[#This Row],[Order Date]])</f>
        <v>11</v>
      </c>
      <c r="D3565" s="1" t="s">
        <v>1310</v>
      </c>
      <c r="E3565" s="1" t="s">
        <v>10</v>
      </c>
      <c r="F3565" s="1" t="s">
        <v>11</v>
      </c>
      <c r="G3565" s="1" t="s">
        <v>18</v>
      </c>
      <c r="H3565" s="1" t="s">
        <v>267</v>
      </c>
      <c r="I3565" s="2">
        <v>64.78</v>
      </c>
      <c r="J3565" s="3">
        <v>1</v>
      </c>
      <c r="K3565" s="2">
        <v>-14.58</v>
      </c>
    </row>
    <row r="3566" spans="1:11" x14ac:dyDescent="0.2">
      <c r="A3566" s="5">
        <v>42320</v>
      </c>
      <c r="B3566" s="3">
        <f>YEAR(Table1[[#This Row],[Order Date]])</f>
        <v>2015</v>
      </c>
      <c r="C3566" s="3">
        <f>MONTH(Table1[[#This Row],[Order Date]])</f>
        <v>11</v>
      </c>
      <c r="D3566" s="1" t="s">
        <v>1310</v>
      </c>
      <c r="E3566" s="1" t="s">
        <v>10</v>
      </c>
      <c r="F3566" s="1" t="s">
        <v>11</v>
      </c>
      <c r="G3566" s="1" t="s">
        <v>12</v>
      </c>
      <c r="H3566" s="1" t="s">
        <v>331</v>
      </c>
      <c r="I3566" s="2">
        <v>15.55</v>
      </c>
      <c r="J3566" s="3">
        <v>3</v>
      </c>
      <c r="K3566" s="2">
        <v>5.64</v>
      </c>
    </row>
    <row r="3567" spans="1:11" x14ac:dyDescent="0.2">
      <c r="A3567" s="5">
        <v>42320</v>
      </c>
      <c r="B3567" s="3">
        <f>YEAR(Table1[[#This Row],[Order Date]])</f>
        <v>2015</v>
      </c>
      <c r="C3567" s="3">
        <f>MONTH(Table1[[#This Row],[Order Date]])</f>
        <v>11</v>
      </c>
      <c r="D3567" s="1" t="s">
        <v>1310</v>
      </c>
      <c r="E3567" s="1" t="s">
        <v>10</v>
      </c>
      <c r="F3567" s="1" t="s">
        <v>11</v>
      </c>
      <c r="G3567" s="1" t="s">
        <v>63</v>
      </c>
      <c r="H3567" s="1" t="s">
        <v>2264</v>
      </c>
      <c r="I3567" s="2">
        <v>223.89</v>
      </c>
      <c r="J3567" s="3">
        <v>7</v>
      </c>
      <c r="K3567" s="2">
        <v>69.97</v>
      </c>
    </row>
    <row r="3568" spans="1:11" x14ac:dyDescent="0.2">
      <c r="A3568" s="5">
        <v>42320</v>
      </c>
      <c r="B3568" s="3">
        <f>YEAR(Table1[[#This Row],[Order Date]])</f>
        <v>2015</v>
      </c>
      <c r="C3568" s="3">
        <f>MONTH(Table1[[#This Row],[Order Date]])</f>
        <v>11</v>
      </c>
      <c r="D3568" s="1" t="s">
        <v>2017</v>
      </c>
      <c r="E3568" s="1" t="s">
        <v>149</v>
      </c>
      <c r="F3568" s="1" t="s">
        <v>11</v>
      </c>
      <c r="G3568" s="1" t="s">
        <v>63</v>
      </c>
      <c r="H3568" s="1" t="s">
        <v>64</v>
      </c>
      <c r="I3568" s="2">
        <v>15.56</v>
      </c>
      <c r="J3568" s="3">
        <v>2</v>
      </c>
      <c r="K3568" s="2">
        <v>7.31</v>
      </c>
    </row>
    <row r="3569" spans="1:11" x14ac:dyDescent="0.2">
      <c r="A3569" s="5">
        <v>42321</v>
      </c>
      <c r="B3569" s="3">
        <f>YEAR(Table1[[#This Row],[Order Date]])</f>
        <v>2015</v>
      </c>
      <c r="C3569" s="3">
        <f>MONTH(Table1[[#This Row],[Order Date]])</f>
        <v>11</v>
      </c>
      <c r="D3569" s="1" t="s">
        <v>2060</v>
      </c>
      <c r="E3569" s="1" t="s">
        <v>278</v>
      </c>
      <c r="F3569" s="1" t="s">
        <v>39</v>
      </c>
      <c r="G3569" s="1" t="s">
        <v>52</v>
      </c>
      <c r="H3569" s="1" t="s">
        <v>2309</v>
      </c>
      <c r="I3569" s="2">
        <v>238.9</v>
      </c>
      <c r="J3569" s="3">
        <v>6</v>
      </c>
      <c r="K3569" s="2">
        <v>-26.88</v>
      </c>
    </row>
    <row r="3570" spans="1:11" x14ac:dyDescent="0.2">
      <c r="A3570" s="5">
        <v>42321</v>
      </c>
      <c r="B3570" s="3">
        <f>YEAR(Table1[[#This Row],[Order Date]])</f>
        <v>2015</v>
      </c>
      <c r="C3570" s="3">
        <f>MONTH(Table1[[#This Row],[Order Date]])</f>
        <v>11</v>
      </c>
      <c r="D3570" s="1" t="s">
        <v>2060</v>
      </c>
      <c r="E3570" s="1" t="s">
        <v>278</v>
      </c>
      <c r="F3570" s="1" t="s">
        <v>34</v>
      </c>
      <c r="G3570" s="1" t="s">
        <v>47</v>
      </c>
      <c r="H3570" s="1" t="s">
        <v>1276</v>
      </c>
      <c r="I3570" s="2">
        <v>102.36</v>
      </c>
      <c r="J3570" s="3">
        <v>3</v>
      </c>
      <c r="K3570" s="2">
        <v>-3.84</v>
      </c>
    </row>
    <row r="3571" spans="1:11" x14ac:dyDescent="0.2">
      <c r="A3571" s="5">
        <v>42321</v>
      </c>
      <c r="B3571" s="3">
        <f>YEAR(Table1[[#This Row],[Order Date]])</f>
        <v>2015</v>
      </c>
      <c r="C3571" s="3">
        <f>MONTH(Table1[[#This Row],[Order Date]])</f>
        <v>11</v>
      </c>
      <c r="D3571" s="1" t="s">
        <v>2060</v>
      </c>
      <c r="E3571" s="1" t="s">
        <v>278</v>
      </c>
      <c r="F3571" s="1" t="s">
        <v>11</v>
      </c>
      <c r="G3571" s="1" t="s">
        <v>20</v>
      </c>
      <c r="H3571" s="1" t="s">
        <v>485</v>
      </c>
      <c r="I3571" s="2">
        <v>36.880000000000003</v>
      </c>
      <c r="J3571" s="3">
        <v>3</v>
      </c>
      <c r="K3571" s="2">
        <v>-25.82</v>
      </c>
    </row>
    <row r="3572" spans="1:11" x14ac:dyDescent="0.2">
      <c r="A3572" s="5">
        <v>42321</v>
      </c>
      <c r="B3572" s="3">
        <f>YEAR(Table1[[#This Row],[Order Date]])</f>
        <v>2015</v>
      </c>
      <c r="C3572" s="3">
        <f>MONTH(Table1[[#This Row],[Order Date]])</f>
        <v>11</v>
      </c>
      <c r="D3572" s="1" t="s">
        <v>1652</v>
      </c>
      <c r="E3572" s="1" t="s">
        <v>245</v>
      </c>
      <c r="F3572" s="1" t="s">
        <v>11</v>
      </c>
      <c r="G3572" s="1" t="s">
        <v>12</v>
      </c>
      <c r="H3572" s="1" t="s">
        <v>2333</v>
      </c>
      <c r="I3572" s="2">
        <v>115.3</v>
      </c>
      <c r="J3572" s="3">
        <v>3</v>
      </c>
      <c r="K3572" s="2">
        <v>40.35</v>
      </c>
    </row>
    <row r="3573" spans="1:11" x14ac:dyDescent="0.2">
      <c r="A3573" s="5">
        <v>42321</v>
      </c>
      <c r="B3573" s="3">
        <f>YEAR(Table1[[#This Row],[Order Date]])</f>
        <v>2015</v>
      </c>
      <c r="C3573" s="3">
        <f>MONTH(Table1[[#This Row],[Order Date]])</f>
        <v>11</v>
      </c>
      <c r="D3573" s="1" t="s">
        <v>1012</v>
      </c>
      <c r="E3573" s="1" t="s">
        <v>59</v>
      </c>
      <c r="F3573" s="1" t="s">
        <v>39</v>
      </c>
      <c r="G3573" s="1" t="s">
        <v>40</v>
      </c>
      <c r="H3573" s="1" t="s">
        <v>1114</v>
      </c>
      <c r="I3573" s="2">
        <v>377.97</v>
      </c>
      <c r="J3573" s="3">
        <v>3</v>
      </c>
      <c r="K3573" s="2">
        <v>94.49</v>
      </c>
    </row>
    <row r="3574" spans="1:11" x14ac:dyDescent="0.2">
      <c r="A3574" s="5">
        <v>42321</v>
      </c>
      <c r="B3574" s="3">
        <f>YEAR(Table1[[#This Row],[Order Date]])</f>
        <v>2015</v>
      </c>
      <c r="C3574" s="3">
        <f>MONTH(Table1[[#This Row],[Order Date]])</f>
        <v>11</v>
      </c>
      <c r="D3574" s="1" t="s">
        <v>1012</v>
      </c>
      <c r="E3574" s="1" t="s">
        <v>59</v>
      </c>
      <c r="F3574" s="1" t="s">
        <v>11</v>
      </c>
      <c r="G3574" s="1" t="s">
        <v>12</v>
      </c>
      <c r="H3574" s="1" t="s">
        <v>700</v>
      </c>
      <c r="I3574" s="2">
        <v>42.28</v>
      </c>
      <c r="J3574" s="3">
        <v>7</v>
      </c>
      <c r="K3574" s="2">
        <v>19.87</v>
      </c>
    </row>
    <row r="3575" spans="1:11" x14ac:dyDescent="0.2">
      <c r="A3575" s="5">
        <v>42321</v>
      </c>
      <c r="B3575" s="3">
        <f>YEAR(Table1[[#This Row],[Order Date]])</f>
        <v>2015</v>
      </c>
      <c r="C3575" s="3">
        <f>MONTH(Table1[[#This Row],[Order Date]])</f>
        <v>11</v>
      </c>
      <c r="D3575" s="1" t="s">
        <v>1012</v>
      </c>
      <c r="E3575" s="1" t="s">
        <v>59</v>
      </c>
      <c r="F3575" s="1" t="s">
        <v>34</v>
      </c>
      <c r="G3575" s="1" t="s">
        <v>74</v>
      </c>
      <c r="H3575" s="1" t="s">
        <v>644</v>
      </c>
      <c r="I3575" s="2">
        <v>299.97000000000003</v>
      </c>
      <c r="J3575" s="3">
        <v>3</v>
      </c>
      <c r="K3575" s="2">
        <v>56.99</v>
      </c>
    </row>
    <row r="3576" spans="1:11" x14ac:dyDescent="0.2">
      <c r="A3576" s="5">
        <v>42321</v>
      </c>
      <c r="B3576" s="3">
        <f>YEAR(Table1[[#This Row],[Order Date]])</f>
        <v>2015</v>
      </c>
      <c r="C3576" s="3">
        <f>MONTH(Table1[[#This Row],[Order Date]])</f>
        <v>11</v>
      </c>
      <c r="D3576" s="1" t="s">
        <v>1012</v>
      </c>
      <c r="E3576" s="1" t="s">
        <v>59</v>
      </c>
      <c r="F3576" s="1" t="s">
        <v>39</v>
      </c>
      <c r="G3576" s="1" t="s">
        <v>40</v>
      </c>
      <c r="H3576" s="1" t="s">
        <v>415</v>
      </c>
      <c r="I3576" s="2">
        <v>89.98</v>
      </c>
      <c r="J3576" s="3">
        <v>2</v>
      </c>
      <c r="K3576" s="2">
        <v>43.19</v>
      </c>
    </row>
    <row r="3577" spans="1:11" x14ac:dyDescent="0.2">
      <c r="A3577" s="5">
        <v>42321</v>
      </c>
      <c r="B3577" s="3">
        <f>YEAR(Table1[[#This Row],[Order Date]])</f>
        <v>2015</v>
      </c>
      <c r="C3577" s="3">
        <f>MONTH(Table1[[#This Row],[Order Date]])</f>
        <v>11</v>
      </c>
      <c r="D3577" s="1" t="s">
        <v>887</v>
      </c>
      <c r="E3577" s="1" t="s">
        <v>15</v>
      </c>
      <c r="F3577" s="1" t="s">
        <v>34</v>
      </c>
      <c r="G3577" s="1" t="s">
        <v>47</v>
      </c>
      <c r="H3577" s="1" t="s">
        <v>2051</v>
      </c>
      <c r="I3577" s="2">
        <v>17.5</v>
      </c>
      <c r="J3577" s="3">
        <v>9</v>
      </c>
      <c r="K3577" s="2">
        <v>-7.44</v>
      </c>
    </row>
    <row r="3578" spans="1:11" x14ac:dyDescent="0.2">
      <c r="A3578" s="5">
        <v>42321</v>
      </c>
      <c r="B3578" s="3">
        <f>YEAR(Table1[[#This Row],[Order Date]])</f>
        <v>2015</v>
      </c>
      <c r="C3578" s="3">
        <f>MONTH(Table1[[#This Row],[Order Date]])</f>
        <v>11</v>
      </c>
      <c r="D3578" s="1" t="s">
        <v>889</v>
      </c>
      <c r="E3578" s="1" t="s">
        <v>129</v>
      </c>
      <c r="F3578" s="1" t="s">
        <v>11</v>
      </c>
      <c r="G3578" s="1" t="s">
        <v>12</v>
      </c>
      <c r="H3578" s="1" t="s">
        <v>2334</v>
      </c>
      <c r="I3578" s="2">
        <v>63.77</v>
      </c>
      <c r="J3578" s="3">
        <v>7</v>
      </c>
      <c r="K3578" s="2">
        <v>28.7</v>
      </c>
    </row>
    <row r="3579" spans="1:11" x14ac:dyDescent="0.2">
      <c r="A3579" s="5">
        <v>42321</v>
      </c>
      <c r="B3579" s="3">
        <f>YEAR(Table1[[#This Row],[Order Date]])</f>
        <v>2015</v>
      </c>
      <c r="C3579" s="3">
        <f>MONTH(Table1[[#This Row],[Order Date]])</f>
        <v>11</v>
      </c>
      <c r="D3579" s="1" t="s">
        <v>889</v>
      </c>
      <c r="E3579" s="1" t="s">
        <v>129</v>
      </c>
      <c r="F3579" s="1" t="s">
        <v>39</v>
      </c>
      <c r="G3579" s="1" t="s">
        <v>40</v>
      </c>
      <c r="H3579" s="1" t="s">
        <v>1305</v>
      </c>
      <c r="I3579" s="2">
        <v>50.97</v>
      </c>
      <c r="J3579" s="3">
        <v>3</v>
      </c>
      <c r="K3579" s="2">
        <v>13.25</v>
      </c>
    </row>
    <row r="3580" spans="1:11" x14ac:dyDescent="0.2">
      <c r="A3580" s="5">
        <v>42321</v>
      </c>
      <c r="B3580" s="3">
        <f>YEAR(Table1[[#This Row],[Order Date]])</f>
        <v>2015</v>
      </c>
      <c r="C3580" s="3">
        <f>MONTH(Table1[[#This Row],[Order Date]])</f>
        <v>11</v>
      </c>
      <c r="D3580" s="1" t="s">
        <v>889</v>
      </c>
      <c r="E3580" s="1" t="s">
        <v>129</v>
      </c>
      <c r="F3580" s="1" t="s">
        <v>11</v>
      </c>
      <c r="G3580" s="1" t="s">
        <v>12</v>
      </c>
      <c r="H3580" s="1" t="s">
        <v>2333</v>
      </c>
      <c r="I3580" s="2">
        <v>96.08</v>
      </c>
      <c r="J3580" s="3">
        <v>2</v>
      </c>
      <c r="K3580" s="2">
        <v>46.12</v>
      </c>
    </row>
    <row r="3581" spans="1:11" x14ac:dyDescent="0.2">
      <c r="A3581" s="5">
        <v>42321</v>
      </c>
      <c r="B3581" s="3">
        <f>YEAR(Table1[[#This Row],[Order Date]])</f>
        <v>2015</v>
      </c>
      <c r="C3581" s="3">
        <f>MONTH(Table1[[#This Row],[Order Date]])</f>
        <v>11</v>
      </c>
      <c r="D3581" s="1" t="s">
        <v>554</v>
      </c>
      <c r="E3581" s="1" t="s">
        <v>120</v>
      </c>
      <c r="F3581" s="1" t="s">
        <v>11</v>
      </c>
      <c r="G3581" s="1" t="s">
        <v>18</v>
      </c>
      <c r="H3581" s="1" t="s">
        <v>2335</v>
      </c>
      <c r="I3581" s="2">
        <v>84.96</v>
      </c>
      <c r="J3581" s="3">
        <v>6</v>
      </c>
      <c r="K3581" s="2">
        <v>6.37</v>
      </c>
    </row>
    <row r="3582" spans="1:11" x14ac:dyDescent="0.2">
      <c r="A3582" s="5">
        <v>42321</v>
      </c>
      <c r="B3582" s="3">
        <f>YEAR(Table1[[#This Row],[Order Date]])</f>
        <v>2015</v>
      </c>
      <c r="C3582" s="3">
        <f>MONTH(Table1[[#This Row],[Order Date]])</f>
        <v>11</v>
      </c>
      <c r="D3582" s="1" t="s">
        <v>951</v>
      </c>
      <c r="E3582" s="1" t="s">
        <v>515</v>
      </c>
      <c r="F3582" s="1" t="s">
        <v>39</v>
      </c>
      <c r="G3582" s="1" t="s">
        <v>40</v>
      </c>
      <c r="H3582" s="1" t="s">
        <v>1878</v>
      </c>
      <c r="I3582" s="2">
        <v>339.96</v>
      </c>
      <c r="J3582" s="3">
        <v>5</v>
      </c>
      <c r="K3582" s="2">
        <v>42.5</v>
      </c>
    </row>
    <row r="3583" spans="1:11" x14ac:dyDescent="0.2">
      <c r="A3583" s="5">
        <v>42321</v>
      </c>
      <c r="B3583" s="3">
        <f>YEAR(Table1[[#This Row],[Order Date]])</f>
        <v>2015</v>
      </c>
      <c r="C3583" s="3">
        <f>MONTH(Table1[[#This Row],[Order Date]])</f>
        <v>11</v>
      </c>
      <c r="D3583" s="1" t="s">
        <v>951</v>
      </c>
      <c r="E3583" s="1" t="s">
        <v>515</v>
      </c>
      <c r="F3583" s="1" t="s">
        <v>34</v>
      </c>
      <c r="G3583" s="1" t="s">
        <v>47</v>
      </c>
      <c r="H3583" s="1" t="s">
        <v>2129</v>
      </c>
      <c r="I3583" s="2">
        <v>63.98</v>
      </c>
      <c r="J3583" s="3">
        <v>7</v>
      </c>
      <c r="K3583" s="2">
        <v>21.75</v>
      </c>
    </row>
    <row r="3584" spans="1:11" x14ac:dyDescent="0.2">
      <c r="A3584" s="5">
        <v>42321</v>
      </c>
      <c r="B3584" s="3">
        <f>YEAR(Table1[[#This Row],[Order Date]])</f>
        <v>2015</v>
      </c>
      <c r="C3584" s="3">
        <f>MONTH(Table1[[#This Row],[Order Date]])</f>
        <v>11</v>
      </c>
      <c r="D3584" s="1" t="s">
        <v>2156</v>
      </c>
      <c r="E3584" s="1" t="s">
        <v>123</v>
      </c>
      <c r="F3584" s="1" t="s">
        <v>11</v>
      </c>
      <c r="G3584" s="1" t="s">
        <v>20</v>
      </c>
      <c r="H3584" s="1" t="s">
        <v>269</v>
      </c>
      <c r="I3584" s="2">
        <v>121.1</v>
      </c>
      <c r="J3584" s="3">
        <v>6</v>
      </c>
      <c r="K3584" s="2">
        <v>-100.92</v>
      </c>
    </row>
    <row r="3585" spans="1:11" x14ac:dyDescent="0.2">
      <c r="A3585" s="5">
        <v>42321</v>
      </c>
      <c r="B3585" s="3">
        <f>YEAR(Table1[[#This Row],[Order Date]])</f>
        <v>2015</v>
      </c>
      <c r="C3585" s="3">
        <f>MONTH(Table1[[#This Row],[Order Date]])</f>
        <v>11</v>
      </c>
      <c r="D3585" s="1" t="s">
        <v>2156</v>
      </c>
      <c r="E3585" s="1" t="s">
        <v>123</v>
      </c>
      <c r="F3585" s="1" t="s">
        <v>39</v>
      </c>
      <c r="G3585" s="1" t="s">
        <v>52</v>
      </c>
      <c r="H3585" s="1" t="s">
        <v>1526</v>
      </c>
      <c r="I3585" s="2">
        <v>111.96</v>
      </c>
      <c r="J3585" s="3">
        <v>5</v>
      </c>
      <c r="K3585" s="2">
        <v>-1.4</v>
      </c>
    </row>
    <row r="3586" spans="1:11" x14ac:dyDescent="0.2">
      <c r="A3586" s="5">
        <v>42321</v>
      </c>
      <c r="B3586" s="3">
        <f>YEAR(Table1[[#This Row],[Order Date]])</f>
        <v>2015</v>
      </c>
      <c r="C3586" s="3">
        <f>MONTH(Table1[[#This Row],[Order Date]])</f>
        <v>11</v>
      </c>
      <c r="D3586" s="1" t="s">
        <v>1546</v>
      </c>
      <c r="E3586" s="1" t="s">
        <v>10</v>
      </c>
      <c r="F3586" s="1" t="s">
        <v>34</v>
      </c>
      <c r="G3586" s="1" t="s">
        <v>74</v>
      </c>
      <c r="H3586" s="1" t="s">
        <v>1930</v>
      </c>
      <c r="I3586" s="2">
        <v>614</v>
      </c>
      <c r="J3586" s="3">
        <v>3</v>
      </c>
      <c r="K3586" s="2">
        <v>-18.059999999999999</v>
      </c>
    </row>
    <row r="3587" spans="1:11" x14ac:dyDescent="0.2">
      <c r="A3587" s="5">
        <v>42321</v>
      </c>
      <c r="B3587" s="3">
        <f>YEAR(Table1[[#This Row],[Order Date]])</f>
        <v>2015</v>
      </c>
      <c r="C3587" s="3">
        <f>MONTH(Table1[[#This Row],[Order Date]])</f>
        <v>11</v>
      </c>
      <c r="D3587" s="1" t="s">
        <v>1121</v>
      </c>
      <c r="E3587" s="1" t="s">
        <v>27</v>
      </c>
      <c r="F3587" s="1" t="s">
        <v>11</v>
      </c>
      <c r="G3587" s="1" t="s">
        <v>20</v>
      </c>
      <c r="H3587" s="1" t="s">
        <v>1599</v>
      </c>
      <c r="I3587" s="2">
        <v>9.8699999999999992</v>
      </c>
      <c r="J3587" s="3">
        <v>2</v>
      </c>
      <c r="K3587" s="2">
        <v>3.46</v>
      </c>
    </row>
    <row r="3588" spans="1:11" x14ac:dyDescent="0.2">
      <c r="A3588" s="5">
        <v>42321</v>
      </c>
      <c r="B3588" s="3">
        <f>YEAR(Table1[[#This Row],[Order Date]])</f>
        <v>2015</v>
      </c>
      <c r="C3588" s="3">
        <f>MONTH(Table1[[#This Row],[Order Date]])</f>
        <v>11</v>
      </c>
      <c r="D3588" s="1" t="s">
        <v>1121</v>
      </c>
      <c r="E3588" s="1" t="s">
        <v>27</v>
      </c>
      <c r="F3588" s="1" t="s">
        <v>34</v>
      </c>
      <c r="G3588" s="1" t="s">
        <v>74</v>
      </c>
      <c r="H3588" s="1" t="s">
        <v>2093</v>
      </c>
      <c r="I3588" s="2">
        <v>683.33</v>
      </c>
      <c r="J3588" s="3">
        <v>4</v>
      </c>
      <c r="K3588" s="2">
        <v>-40.200000000000003</v>
      </c>
    </row>
    <row r="3589" spans="1:11" x14ac:dyDescent="0.2">
      <c r="A3589" s="5">
        <v>42321</v>
      </c>
      <c r="B3589" s="3">
        <f>YEAR(Table1[[#This Row],[Order Date]])</f>
        <v>2015</v>
      </c>
      <c r="C3589" s="3">
        <f>MONTH(Table1[[#This Row],[Order Date]])</f>
        <v>11</v>
      </c>
      <c r="D3589" s="1" t="s">
        <v>1121</v>
      </c>
      <c r="E3589" s="1" t="s">
        <v>27</v>
      </c>
      <c r="F3589" s="1" t="s">
        <v>11</v>
      </c>
      <c r="G3589" s="1" t="s">
        <v>12</v>
      </c>
      <c r="H3589" s="1" t="s">
        <v>1308</v>
      </c>
      <c r="I3589" s="2">
        <v>29.96</v>
      </c>
      <c r="J3589" s="3">
        <v>7</v>
      </c>
      <c r="K3589" s="2">
        <v>13.48</v>
      </c>
    </row>
    <row r="3590" spans="1:11" x14ac:dyDescent="0.2">
      <c r="A3590" s="5">
        <v>42322</v>
      </c>
      <c r="B3590" s="3">
        <f>YEAR(Table1[[#This Row],[Order Date]])</f>
        <v>2015</v>
      </c>
      <c r="C3590" s="3">
        <f>MONTH(Table1[[#This Row],[Order Date]])</f>
        <v>11</v>
      </c>
      <c r="D3590" s="1" t="s">
        <v>734</v>
      </c>
      <c r="E3590" s="1" t="s">
        <v>149</v>
      </c>
      <c r="F3590" s="1" t="s">
        <v>39</v>
      </c>
      <c r="G3590" s="1" t="s">
        <v>52</v>
      </c>
      <c r="H3590" s="1" t="s">
        <v>673</v>
      </c>
      <c r="I3590" s="2">
        <v>37.6</v>
      </c>
      <c r="J3590" s="3">
        <v>2</v>
      </c>
      <c r="K3590" s="2">
        <v>2.2599999999999998</v>
      </c>
    </row>
    <row r="3591" spans="1:11" x14ac:dyDescent="0.2">
      <c r="A3591" s="5">
        <v>42322</v>
      </c>
      <c r="B3591" s="3">
        <f>YEAR(Table1[[#This Row],[Order Date]])</f>
        <v>2015</v>
      </c>
      <c r="C3591" s="3">
        <f>MONTH(Table1[[#This Row],[Order Date]])</f>
        <v>11</v>
      </c>
      <c r="D3591" s="1" t="s">
        <v>734</v>
      </c>
      <c r="E3591" s="1" t="s">
        <v>149</v>
      </c>
      <c r="F3591" s="1" t="s">
        <v>39</v>
      </c>
      <c r="G3591" s="1" t="s">
        <v>52</v>
      </c>
      <c r="H3591" s="1" t="s">
        <v>1737</v>
      </c>
      <c r="I3591" s="2">
        <v>59.9</v>
      </c>
      <c r="J3591" s="3">
        <v>2</v>
      </c>
      <c r="K3591" s="2">
        <v>23.96</v>
      </c>
    </row>
    <row r="3592" spans="1:11" x14ac:dyDescent="0.2">
      <c r="A3592" s="5">
        <v>42322</v>
      </c>
      <c r="B3592" s="3">
        <f>YEAR(Table1[[#This Row],[Order Date]])</f>
        <v>2015</v>
      </c>
      <c r="C3592" s="3">
        <f>MONTH(Table1[[#This Row],[Order Date]])</f>
        <v>11</v>
      </c>
      <c r="D3592" s="1" t="s">
        <v>734</v>
      </c>
      <c r="E3592" s="1" t="s">
        <v>149</v>
      </c>
      <c r="F3592" s="1" t="s">
        <v>11</v>
      </c>
      <c r="G3592" s="1" t="s">
        <v>12</v>
      </c>
      <c r="H3592" s="1" t="s">
        <v>1887</v>
      </c>
      <c r="I3592" s="2">
        <v>37</v>
      </c>
      <c r="J3592" s="3">
        <v>5</v>
      </c>
      <c r="K3592" s="2">
        <v>16.649999999999999</v>
      </c>
    </row>
    <row r="3593" spans="1:11" x14ac:dyDescent="0.2">
      <c r="A3593" s="5">
        <v>42322</v>
      </c>
      <c r="B3593" s="3">
        <f>YEAR(Table1[[#This Row],[Order Date]])</f>
        <v>2015</v>
      </c>
      <c r="C3593" s="3">
        <f>MONTH(Table1[[#This Row],[Order Date]])</f>
        <v>11</v>
      </c>
      <c r="D3593" s="1" t="s">
        <v>734</v>
      </c>
      <c r="E3593" s="1" t="s">
        <v>55</v>
      </c>
      <c r="F3593" s="1" t="s">
        <v>11</v>
      </c>
      <c r="G3593" s="1" t="s">
        <v>63</v>
      </c>
      <c r="H3593" s="1" t="s">
        <v>65</v>
      </c>
      <c r="I3593" s="2">
        <v>33.96</v>
      </c>
      <c r="J3593" s="3">
        <v>2</v>
      </c>
      <c r="K3593" s="2">
        <v>16.98</v>
      </c>
    </row>
    <row r="3594" spans="1:11" x14ac:dyDescent="0.2">
      <c r="A3594" s="5">
        <v>42322</v>
      </c>
      <c r="B3594" s="3">
        <f>YEAR(Table1[[#This Row],[Order Date]])</f>
        <v>2015</v>
      </c>
      <c r="C3594" s="3">
        <f>MONTH(Table1[[#This Row],[Order Date]])</f>
        <v>11</v>
      </c>
      <c r="D3594" s="1" t="s">
        <v>734</v>
      </c>
      <c r="E3594" s="1" t="s">
        <v>55</v>
      </c>
      <c r="F3594" s="1" t="s">
        <v>11</v>
      </c>
      <c r="G3594" s="1" t="s">
        <v>92</v>
      </c>
      <c r="H3594" s="1" t="s">
        <v>2336</v>
      </c>
      <c r="I3594" s="2">
        <v>826.11</v>
      </c>
      <c r="J3594" s="3">
        <v>3</v>
      </c>
      <c r="K3594" s="2">
        <v>322.18</v>
      </c>
    </row>
    <row r="3595" spans="1:11" x14ac:dyDescent="0.2">
      <c r="A3595" s="5">
        <v>42322</v>
      </c>
      <c r="B3595" s="3">
        <f>YEAR(Table1[[#This Row],[Order Date]])</f>
        <v>2015</v>
      </c>
      <c r="C3595" s="3">
        <f>MONTH(Table1[[#This Row],[Order Date]])</f>
        <v>11</v>
      </c>
      <c r="D3595" s="1" t="s">
        <v>26</v>
      </c>
      <c r="E3595" s="1" t="s">
        <v>59</v>
      </c>
      <c r="F3595" s="1" t="s">
        <v>34</v>
      </c>
      <c r="G3595" s="1" t="s">
        <v>47</v>
      </c>
      <c r="H3595" s="1" t="s">
        <v>546</v>
      </c>
      <c r="I3595" s="2">
        <v>76.14</v>
      </c>
      <c r="J3595" s="3">
        <v>3</v>
      </c>
      <c r="K3595" s="2">
        <v>26.65</v>
      </c>
    </row>
    <row r="3596" spans="1:11" x14ac:dyDescent="0.2">
      <c r="A3596" s="5">
        <v>42322</v>
      </c>
      <c r="B3596" s="3">
        <f>YEAR(Table1[[#This Row],[Order Date]])</f>
        <v>2015</v>
      </c>
      <c r="C3596" s="3">
        <f>MONTH(Table1[[#This Row],[Order Date]])</f>
        <v>11</v>
      </c>
      <c r="D3596" s="1" t="s">
        <v>26</v>
      </c>
      <c r="E3596" s="1" t="s">
        <v>59</v>
      </c>
      <c r="F3596" s="1" t="s">
        <v>11</v>
      </c>
      <c r="G3596" s="1" t="s">
        <v>20</v>
      </c>
      <c r="H3596" s="1" t="s">
        <v>1523</v>
      </c>
      <c r="I3596" s="2">
        <v>19.96</v>
      </c>
      <c r="J3596" s="3">
        <v>2</v>
      </c>
      <c r="K3596" s="2">
        <v>9.3800000000000008</v>
      </c>
    </row>
    <row r="3597" spans="1:11" x14ac:dyDescent="0.2">
      <c r="A3597" s="5">
        <v>42322</v>
      </c>
      <c r="B3597" s="3">
        <f>YEAR(Table1[[#This Row],[Order Date]])</f>
        <v>2015</v>
      </c>
      <c r="C3597" s="3">
        <f>MONTH(Table1[[#This Row],[Order Date]])</f>
        <v>11</v>
      </c>
      <c r="D3597" s="1" t="s">
        <v>1505</v>
      </c>
      <c r="E3597" s="1" t="s">
        <v>23</v>
      </c>
      <c r="F3597" s="1" t="s">
        <v>39</v>
      </c>
      <c r="G3597" s="1" t="s">
        <v>52</v>
      </c>
      <c r="H3597" s="1" t="s">
        <v>2337</v>
      </c>
      <c r="I3597" s="2">
        <v>47.98</v>
      </c>
      <c r="J3597" s="3">
        <v>2</v>
      </c>
      <c r="K3597" s="2">
        <v>-1.2</v>
      </c>
    </row>
    <row r="3598" spans="1:11" x14ac:dyDescent="0.2">
      <c r="A3598" s="5">
        <v>42322</v>
      </c>
      <c r="B3598" s="3">
        <f>YEAR(Table1[[#This Row],[Order Date]])</f>
        <v>2015</v>
      </c>
      <c r="C3598" s="3">
        <f>MONTH(Table1[[#This Row],[Order Date]])</f>
        <v>11</v>
      </c>
      <c r="D3598" s="1" t="s">
        <v>452</v>
      </c>
      <c r="E3598" s="1" t="s">
        <v>91</v>
      </c>
      <c r="F3598" s="1" t="s">
        <v>11</v>
      </c>
      <c r="G3598" s="1" t="s">
        <v>43</v>
      </c>
      <c r="H3598" s="1" t="s">
        <v>962</v>
      </c>
      <c r="I3598" s="2">
        <v>8.7200000000000006</v>
      </c>
      <c r="J3598" s="3">
        <v>5</v>
      </c>
      <c r="K3598" s="2">
        <v>2.29</v>
      </c>
    </row>
    <row r="3599" spans="1:11" x14ac:dyDescent="0.2">
      <c r="A3599" s="5">
        <v>42322</v>
      </c>
      <c r="B3599" s="3">
        <f>YEAR(Table1[[#This Row],[Order Date]])</f>
        <v>2015</v>
      </c>
      <c r="C3599" s="3">
        <f>MONTH(Table1[[#This Row],[Order Date]])</f>
        <v>11</v>
      </c>
      <c r="D3599" s="1" t="s">
        <v>452</v>
      </c>
      <c r="E3599" s="1" t="s">
        <v>91</v>
      </c>
      <c r="F3599" s="1" t="s">
        <v>39</v>
      </c>
      <c r="G3599" s="1" t="s">
        <v>52</v>
      </c>
      <c r="H3599" s="1" t="s">
        <v>1874</v>
      </c>
      <c r="I3599" s="2">
        <v>91.18</v>
      </c>
      <c r="J3599" s="3">
        <v>3</v>
      </c>
      <c r="K3599" s="2">
        <v>4.5599999999999996</v>
      </c>
    </row>
    <row r="3600" spans="1:11" x14ac:dyDescent="0.2">
      <c r="A3600" s="5">
        <v>42322</v>
      </c>
      <c r="B3600" s="3">
        <f>YEAR(Table1[[#This Row],[Order Date]])</f>
        <v>2015</v>
      </c>
      <c r="C3600" s="3">
        <f>MONTH(Table1[[#This Row],[Order Date]])</f>
        <v>11</v>
      </c>
      <c r="D3600" s="1" t="s">
        <v>452</v>
      </c>
      <c r="E3600" s="1" t="s">
        <v>91</v>
      </c>
      <c r="F3600" s="1" t="s">
        <v>39</v>
      </c>
      <c r="G3600" s="1" t="s">
        <v>52</v>
      </c>
      <c r="H3600" s="1" t="s">
        <v>668</v>
      </c>
      <c r="I3600" s="2">
        <v>159.97</v>
      </c>
      <c r="J3600" s="3">
        <v>4</v>
      </c>
      <c r="K3600" s="2">
        <v>29.99</v>
      </c>
    </row>
    <row r="3601" spans="1:11" x14ac:dyDescent="0.2">
      <c r="A3601" s="5">
        <v>42322</v>
      </c>
      <c r="B3601" s="3">
        <f>YEAR(Table1[[#This Row],[Order Date]])</f>
        <v>2015</v>
      </c>
      <c r="C3601" s="3">
        <f>MONTH(Table1[[#This Row],[Order Date]])</f>
        <v>11</v>
      </c>
      <c r="D3601" s="1" t="s">
        <v>1074</v>
      </c>
      <c r="E3601" s="1" t="s">
        <v>399</v>
      </c>
      <c r="F3601" s="1" t="s">
        <v>34</v>
      </c>
      <c r="G3601" s="1" t="s">
        <v>35</v>
      </c>
      <c r="H3601" s="1" t="s">
        <v>1237</v>
      </c>
      <c r="I3601" s="2">
        <v>883.84</v>
      </c>
      <c r="J3601" s="3">
        <v>4</v>
      </c>
      <c r="K3601" s="2">
        <v>99.43</v>
      </c>
    </row>
    <row r="3602" spans="1:11" x14ac:dyDescent="0.2">
      <c r="A3602" s="5">
        <v>42322</v>
      </c>
      <c r="B3602" s="3">
        <f>YEAR(Table1[[#This Row],[Order Date]])</f>
        <v>2015</v>
      </c>
      <c r="C3602" s="3">
        <f>MONTH(Table1[[#This Row],[Order Date]])</f>
        <v>11</v>
      </c>
      <c r="D3602" s="1" t="s">
        <v>1074</v>
      </c>
      <c r="E3602" s="1" t="s">
        <v>399</v>
      </c>
      <c r="F3602" s="1" t="s">
        <v>34</v>
      </c>
      <c r="G3602" s="1" t="s">
        <v>35</v>
      </c>
      <c r="H3602" s="1" t="s">
        <v>1839</v>
      </c>
      <c r="I3602" s="2">
        <v>230.35</v>
      </c>
      <c r="J3602" s="3">
        <v>3</v>
      </c>
      <c r="K3602" s="2">
        <v>20.16</v>
      </c>
    </row>
    <row r="3603" spans="1:11" x14ac:dyDescent="0.2">
      <c r="A3603" s="5">
        <v>42323</v>
      </c>
      <c r="B3603" s="3">
        <f>YEAR(Table1[[#This Row],[Order Date]])</f>
        <v>2015</v>
      </c>
      <c r="C3603" s="3">
        <f>MONTH(Table1[[#This Row],[Order Date]])</f>
        <v>11</v>
      </c>
      <c r="D3603" s="1" t="s">
        <v>291</v>
      </c>
      <c r="E3603" s="1" t="s">
        <v>15</v>
      </c>
      <c r="F3603" s="1" t="s">
        <v>11</v>
      </c>
      <c r="G3603" s="1" t="s">
        <v>18</v>
      </c>
      <c r="H3603" s="1" t="s">
        <v>2338</v>
      </c>
      <c r="I3603" s="2">
        <v>250.27</v>
      </c>
      <c r="J3603" s="3">
        <v>9</v>
      </c>
      <c r="K3603" s="2">
        <v>15.64</v>
      </c>
    </row>
    <row r="3604" spans="1:11" x14ac:dyDescent="0.2">
      <c r="A3604" s="5">
        <v>42323</v>
      </c>
      <c r="B3604" s="3">
        <f>YEAR(Table1[[#This Row],[Order Date]])</f>
        <v>2015</v>
      </c>
      <c r="C3604" s="3">
        <f>MONTH(Table1[[#This Row],[Order Date]])</f>
        <v>11</v>
      </c>
      <c r="D3604" s="1" t="s">
        <v>291</v>
      </c>
      <c r="E3604" s="1" t="s">
        <v>15</v>
      </c>
      <c r="F3604" s="1" t="s">
        <v>11</v>
      </c>
      <c r="G3604" s="1" t="s">
        <v>20</v>
      </c>
      <c r="H3604" s="1" t="s">
        <v>1462</v>
      </c>
      <c r="I3604" s="2">
        <v>11.36</v>
      </c>
      <c r="J3604" s="3">
        <v>3</v>
      </c>
      <c r="K3604" s="2">
        <v>-17.05</v>
      </c>
    </row>
    <row r="3605" spans="1:11" x14ac:dyDescent="0.2">
      <c r="A3605" s="5">
        <v>42323</v>
      </c>
      <c r="B3605" s="3">
        <f>YEAR(Table1[[#This Row],[Order Date]])</f>
        <v>2015</v>
      </c>
      <c r="C3605" s="3">
        <f>MONTH(Table1[[#This Row],[Order Date]])</f>
        <v>11</v>
      </c>
      <c r="D3605" s="1" t="s">
        <v>291</v>
      </c>
      <c r="E3605" s="1" t="s">
        <v>15</v>
      </c>
      <c r="F3605" s="1" t="s">
        <v>11</v>
      </c>
      <c r="G3605" s="1" t="s">
        <v>200</v>
      </c>
      <c r="H3605" s="1" t="s">
        <v>807</v>
      </c>
      <c r="I3605" s="2">
        <v>8.7200000000000006</v>
      </c>
      <c r="J3605" s="3">
        <v>5</v>
      </c>
      <c r="K3605" s="2">
        <v>-1.74</v>
      </c>
    </row>
    <row r="3606" spans="1:11" x14ac:dyDescent="0.2">
      <c r="A3606" s="5">
        <v>42323</v>
      </c>
      <c r="B3606" s="3">
        <f>YEAR(Table1[[#This Row],[Order Date]])</f>
        <v>2015</v>
      </c>
      <c r="C3606" s="3">
        <f>MONTH(Table1[[#This Row],[Order Date]])</f>
        <v>11</v>
      </c>
      <c r="D3606" s="1" t="s">
        <v>727</v>
      </c>
      <c r="E3606" s="1" t="s">
        <v>149</v>
      </c>
      <c r="F3606" s="1" t="s">
        <v>11</v>
      </c>
      <c r="G3606" s="1" t="s">
        <v>18</v>
      </c>
      <c r="H3606" s="1" t="s">
        <v>1001</v>
      </c>
      <c r="I3606" s="2">
        <v>70.95</v>
      </c>
      <c r="J3606" s="3">
        <v>3</v>
      </c>
      <c r="K3606" s="2">
        <v>20.58</v>
      </c>
    </row>
    <row r="3607" spans="1:11" x14ac:dyDescent="0.2">
      <c r="A3607" s="5">
        <v>42323</v>
      </c>
      <c r="B3607" s="3">
        <f>YEAR(Table1[[#This Row],[Order Date]])</f>
        <v>2015</v>
      </c>
      <c r="C3607" s="3">
        <f>MONTH(Table1[[#This Row],[Order Date]])</f>
        <v>11</v>
      </c>
      <c r="D3607" s="1" t="s">
        <v>727</v>
      </c>
      <c r="E3607" s="1" t="s">
        <v>149</v>
      </c>
      <c r="F3607" s="1" t="s">
        <v>11</v>
      </c>
      <c r="G3607" s="1" t="s">
        <v>20</v>
      </c>
      <c r="H3607" s="1" t="s">
        <v>2339</v>
      </c>
      <c r="I3607" s="2">
        <v>34.94</v>
      </c>
      <c r="J3607" s="3">
        <v>6</v>
      </c>
      <c r="K3607" s="2">
        <v>11.79</v>
      </c>
    </row>
    <row r="3608" spans="1:11" x14ac:dyDescent="0.2">
      <c r="A3608" s="5">
        <v>42323</v>
      </c>
      <c r="B3608" s="3">
        <f>YEAR(Table1[[#This Row],[Order Date]])</f>
        <v>2015</v>
      </c>
      <c r="C3608" s="3">
        <f>MONTH(Table1[[#This Row],[Order Date]])</f>
        <v>11</v>
      </c>
      <c r="D3608" s="1" t="s">
        <v>727</v>
      </c>
      <c r="E3608" s="1" t="s">
        <v>149</v>
      </c>
      <c r="F3608" s="1" t="s">
        <v>11</v>
      </c>
      <c r="G3608" s="1" t="s">
        <v>24</v>
      </c>
      <c r="H3608" s="1" t="s">
        <v>449</v>
      </c>
      <c r="I3608" s="2">
        <v>119.04</v>
      </c>
      <c r="J3608" s="3">
        <v>6</v>
      </c>
      <c r="K3608" s="2">
        <v>35.71</v>
      </c>
    </row>
    <row r="3609" spans="1:11" x14ac:dyDescent="0.2">
      <c r="A3609" s="5">
        <v>42323</v>
      </c>
      <c r="B3609" s="3">
        <f>YEAR(Table1[[#This Row],[Order Date]])</f>
        <v>2015</v>
      </c>
      <c r="C3609" s="3">
        <f>MONTH(Table1[[#This Row],[Order Date]])</f>
        <v>11</v>
      </c>
      <c r="D3609" s="1" t="s">
        <v>1115</v>
      </c>
      <c r="E3609" s="1" t="s">
        <v>55</v>
      </c>
      <c r="F3609" s="1" t="s">
        <v>34</v>
      </c>
      <c r="G3609" s="1" t="s">
        <v>47</v>
      </c>
      <c r="H3609" s="1" t="s">
        <v>1735</v>
      </c>
      <c r="I3609" s="2">
        <v>39.96</v>
      </c>
      <c r="J3609" s="3">
        <v>2</v>
      </c>
      <c r="K3609" s="2">
        <v>14.39</v>
      </c>
    </row>
    <row r="3610" spans="1:11" x14ac:dyDescent="0.2">
      <c r="A3610" s="5">
        <v>42323</v>
      </c>
      <c r="B3610" s="3">
        <f>YEAR(Table1[[#This Row],[Order Date]])</f>
        <v>2015</v>
      </c>
      <c r="C3610" s="3">
        <f>MONTH(Table1[[#This Row],[Order Date]])</f>
        <v>11</v>
      </c>
      <c r="D3610" s="1" t="s">
        <v>1214</v>
      </c>
      <c r="E3610" s="1" t="s">
        <v>78</v>
      </c>
      <c r="F3610" s="1" t="s">
        <v>11</v>
      </c>
      <c r="G3610" s="1" t="s">
        <v>20</v>
      </c>
      <c r="H3610" s="1" t="s">
        <v>1174</v>
      </c>
      <c r="I3610" s="2">
        <v>166.92</v>
      </c>
      <c r="J3610" s="3">
        <v>13</v>
      </c>
      <c r="K3610" s="2">
        <v>-116.84</v>
      </c>
    </row>
    <row r="3611" spans="1:11" x14ac:dyDescent="0.2">
      <c r="A3611" s="5">
        <v>42324</v>
      </c>
      <c r="B3611" s="3">
        <f>YEAR(Table1[[#This Row],[Order Date]])</f>
        <v>2015</v>
      </c>
      <c r="C3611" s="3">
        <f>MONTH(Table1[[#This Row],[Order Date]])</f>
        <v>11</v>
      </c>
      <c r="D3611" s="1" t="s">
        <v>2188</v>
      </c>
      <c r="E3611" s="1" t="s">
        <v>149</v>
      </c>
      <c r="F3611" s="1" t="s">
        <v>11</v>
      </c>
      <c r="G3611" s="1" t="s">
        <v>92</v>
      </c>
      <c r="H3611" s="1" t="s">
        <v>2340</v>
      </c>
      <c r="I3611" s="2">
        <v>523.25</v>
      </c>
      <c r="J3611" s="3">
        <v>5</v>
      </c>
      <c r="K3611" s="2">
        <v>141.28</v>
      </c>
    </row>
    <row r="3612" spans="1:11" x14ac:dyDescent="0.2">
      <c r="A3612" s="5">
        <v>42324</v>
      </c>
      <c r="B3612" s="3">
        <f>YEAR(Table1[[#This Row],[Order Date]])</f>
        <v>2015</v>
      </c>
      <c r="C3612" s="3">
        <f>MONTH(Table1[[#This Row],[Order Date]])</f>
        <v>11</v>
      </c>
      <c r="D3612" s="1" t="s">
        <v>401</v>
      </c>
      <c r="E3612" s="1" t="s">
        <v>157</v>
      </c>
      <c r="F3612" s="1" t="s">
        <v>11</v>
      </c>
      <c r="G3612" s="1" t="s">
        <v>12</v>
      </c>
      <c r="H3612" s="1" t="s">
        <v>2202</v>
      </c>
      <c r="I3612" s="2">
        <v>179.82</v>
      </c>
      <c r="J3612" s="3">
        <v>9</v>
      </c>
      <c r="K3612" s="2">
        <v>84.52</v>
      </c>
    </row>
    <row r="3613" spans="1:11" x14ac:dyDescent="0.2">
      <c r="A3613" s="5">
        <v>42324</v>
      </c>
      <c r="B3613" s="3">
        <f>YEAR(Table1[[#This Row],[Order Date]])</f>
        <v>2015</v>
      </c>
      <c r="C3613" s="3">
        <f>MONTH(Table1[[#This Row],[Order Date]])</f>
        <v>11</v>
      </c>
      <c r="D3613" s="1" t="s">
        <v>401</v>
      </c>
      <c r="E3613" s="1" t="s">
        <v>157</v>
      </c>
      <c r="F3613" s="1" t="s">
        <v>34</v>
      </c>
      <c r="G3613" s="1" t="s">
        <v>47</v>
      </c>
      <c r="H3613" s="1" t="s">
        <v>2105</v>
      </c>
      <c r="I3613" s="2">
        <v>185.58</v>
      </c>
      <c r="J3613" s="3">
        <v>6</v>
      </c>
      <c r="K3613" s="2">
        <v>76.09</v>
      </c>
    </row>
    <row r="3614" spans="1:11" x14ac:dyDescent="0.2">
      <c r="A3614" s="5">
        <v>42324</v>
      </c>
      <c r="B3614" s="3">
        <f>YEAR(Table1[[#This Row],[Order Date]])</f>
        <v>2015</v>
      </c>
      <c r="C3614" s="3">
        <f>MONTH(Table1[[#This Row],[Order Date]])</f>
        <v>11</v>
      </c>
      <c r="D3614" s="1" t="s">
        <v>401</v>
      </c>
      <c r="E3614" s="1" t="s">
        <v>157</v>
      </c>
      <c r="F3614" s="1" t="s">
        <v>34</v>
      </c>
      <c r="G3614" s="1" t="s">
        <v>145</v>
      </c>
      <c r="H3614" s="1" t="s">
        <v>818</v>
      </c>
      <c r="I3614" s="2">
        <v>214.11</v>
      </c>
      <c r="J3614" s="3">
        <v>3</v>
      </c>
      <c r="K3614" s="2">
        <v>36.4</v>
      </c>
    </row>
    <row r="3615" spans="1:11" x14ac:dyDescent="0.2">
      <c r="A3615" s="5">
        <v>42324</v>
      </c>
      <c r="B3615" s="3">
        <f>YEAR(Table1[[#This Row],[Order Date]])</f>
        <v>2015</v>
      </c>
      <c r="C3615" s="3">
        <f>MONTH(Table1[[#This Row],[Order Date]])</f>
        <v>11</v>
      </c>
      <c r="D3615" s="1" t="s">
        <v>401</v>
      </c>
      <c r="E3615" s="1" t="s">
        <v>157</v>
      </c>
      <c r="F3615" s="1" t="s">
        <v>39</v>
      </c>
      <c r="G3615" s="1" t="s">
        <v>52</v>
      </c>
      <c r="H3615" s="1" t="s">
        <v>2341</v>
      </c>
      <c r="I3615" s="2">
        <v>999.96</v>
      </c>
      <c r="J3615" s="3">
        <v>4</v>
      </c>
      <c r="K3615" s="2">
        <v>229.99</v>
      </c>
    </row>
    <row r="3616" spans="1:11" x14ac:dyDescent="0.2">
      <c r="A3616" s="5">
        <v>42324</v>
      </c>
      <c r="B3616" s="3">
        <f>YEAR(Table1[[#This Row],[Order Date]])</f>
        <v>2015</v>
      </c>
      <c r="C3616" s="3">
        <f>MONTH(Table1[[#This Row],[Order Date]])</f>
        <v>11</v>
      </c>
      <c r="D3616" s="1" t="s">
        <v>401</v>
      </c>
      <c r="E3616" s="1" t="s">
        <v>157</v>
      </c>
      <c r="F3616" s="1" t="s">
        <v>34</v>
      </c>
      <c r="G3616" s="1" t="s">
        <v>145</v>
      </c>
      <c r="H3616" s="1" t="s">
        <v>476</v>
      </c>
      <c r="I3616" s="2">
        <v>653.54999999999995</v>
      </c>
      <c r="J3616" s="3">
        <v>3</v>
      </c>
      <c r="K3616" s="2">
        <v>111.1</v>
      </c>
    </row>
    <row r="3617" spans="1:11" x14ac:dyDescent="0.2">
      <c r="A3617" s="5">
        <v>42324</v>
      </c>
      <c r="B3617" s="3">
        <f>YEAR(Table1[[#This Row],[Order Date]])</f>
        <v>2015</v>
      </c>
      <c r="C3617" s="3">
        <f>MONTH(Table1[[#This Row],[Order Date]])</f>
        <v>11</v>
      </c>
      <c r="D3617" s="1" t="s">
        <v>813</v>
      </c>
      <c r="E3617" s="1" t="s">
        <v>510</v>
      </c>
      <c r="F3617" s="1" t="s">
        <v>34</v>
      </c>
      <c r="G3617" s="1" t="s">
        <v>145</v>
      </c>
      <c r="H3617" s="1" t="s">
        <v>1703</v>
      </c>
      <c r="I3617" s="2">
        <v>696.42</v>
      </c>
      <c r="J3617" s="3">
        <v>2</v>
      </c>
      <c r="K3617" s="2">
        <v>160.18</v>
      </c>
    </row>
    <row r="3618" spans="1:11" x14ac:dyDescent="0.2">
      <c r="A3618" s="5">
        <v>42324</v>
      </c>
      <c r="B3618" s="3">
        <f>YEAR(Table1[[#This Row],[Order Date]])</f>
        <v>2015</v>
      </c>
      <c r="C3618" s="3">
        <f>MONTH(Table1[[#This Row],[Order Date]])</f>
        <v>11</v>
      </c>
      <c r="D3618" s="1" t="s">
        <v>813</v>
      </c>
      <c r="E3618" s="1" t="s">
        <v>510</v>
      </c>
      <c r="F3618" s="1" t="s">
        <v>39</v>
      </c>
      <c r="G3618" s="1" t="s">
        <v>40</v>
      </c>
      <c r="H3618" s="1" t="s">
        <v>2342</v>
      </c>
      <c r="I3618" s="2">
        <v>304.77999999999997</v>
      </c>
      <c r="J3618" s="3">
        <v>3</v>
      </c>
      <c r="K3618" s="2">
        <v>22.86</v>
      </c>
    </row>
    <row r="3619" spans="1:11" x14ac:dyDescent="0.2">
      <c r="A3619" s="5">
        <v>42324</v>
      </c>
      <c r="B3619" s="3">
        <f>YEAR(Table1[[#This Row],[Order Date]])</f>
        <v>2015</v>
      </c>
      <c r="C3619" s="3">
        <f>MONTH(Table1[[#This Row],[Order Date]])</f>
        <v>11</v>
      </c>
      <c r="D3619" s="1" t="s">
        <v>346</v>
      </c>
      <c r="E3619" s="1" t="s">
        <v>15</v>
      </c>
      <c r="F3619" s="1" t="s">
        <v>11</v>
      </c>
      <c r="G3619" s="1" t="s">
        <v>18</v>
      </c>
      <c r="H3619" s="1" t="s">
        <v>2020</v>
      </c>
      <c r="I3619" s="2">
        <v>21.49</v>
      </c>
      <c r="J3619" s="3">
        <v>2</v>
      </c>
      <c r="K3619" s="2">
        <v>1.61</v>
      </c>
    </row>
    <row r="3620" spans="1:11" x14ac:dyDescent="0.2">
      <c r="A3620" s="5">
        <v>42324</v>
      </c>
      <c r="B3620" s="3">
        <f>YEAR(Table1[[#This Row],[Order Date]])</f>
        <v>2015</v>
      </c>
      <c r="C3620" s="3">
        <f>MONTH(Table1[[#This Row],[Order Date]])</f>
        <v>11</v>
      </c>
      <c r="D3620" s="1" t="s">
        <v>346</v>
      </c>
      <c r="E3620" s="1" t="s">
        <v>15</v>
      </c>
      <c r="F3620" s="1" t="s">
        <v>39</v>
      </c>
      <c r="G3620" s="1" t="s">
        <v>40</v>
      </c>
      <c r="H3620" s="1" t="s">
        <v>1864</v>
      </c>
      <c r="I3620" s="2">
        <v>239.98</v>
      </c>
      <c r="J3620" s="3">
        <v>3</v>
      </c>
      <c r="K3620" s="2">
        <v>27</v>
      </c>
    </row>
    <row r="3621" spans="1:11" x14ac:dyDescent="0.2">
      <c r="A3621" s="5">
        <v>42324</v>
      </c>
      <c r="B3621" s="3">
        <f>YEAR(Table1[[#This Row],[Order Date]])</f>
        <v>2015</v>
      </c>
      <c r="C3621" s="3">
        <f>MONTH(Table1[[#This Row],[Order Date]])</f>
        <v>11</v>
      </c>
      <c r="D3621" s="1" t="s">
        <v>346</v>
      </c>
      <c r="E3621" s="1" t="s">
        <v>15</v>
      </c>
      <c r="F3621" s="1" t="s">
        <v>34</v>
      </c>
      <c r="G3621" s="1" t="s">
        <v>47</v>
      </c>
      <c r="H3621" s="1" t="s">
        <v>1952</v>
      </c>
      <c r="I3621" s="2">
        <v>34.5</v>
      </c>
      <c r="J3621" s="3">
        <v>2</v>
      </c>
      <c r="K3621" s="2">
        <v>-15.53</v>
      </c>
    </row>
    <row r="3622" spans="1:11" x14ac:dyDescent="0.2">
      <c r="A3622" s="5">
        <v>42324</v>
      </c>
      <c r="B3622" s="3">
        <f>YEAR(Table1[[#This Row],[Order Date]])</f>
        <v>2015</v>
      </c>
      <c r="C3622" s="3">
        <f>MONTH(Table1[[#This Row],[Order Date]])</f>
        <v>11</v>
      </c>
      <c r="D3622" s="1" t="s">
        <v>462</v>
      </c>
      <c r="E3622" s="1" t="s">
        <v>27</v>
      </c>
      <c r="F3622" s="1" t="s">
        <v>11</v>
      </c>
      <c r="G3622" s="1" t="s">
        <v>16</v>
      </c>
      <c r="H3622" s="1" t="s">
        <v>1297</v>
      </c>
      <c r="I3622" s="2">
        <v>18.899999999999999</v>
      </c>
      <c r="J3622" s="3">
        <v>3</v>
      </c>
      <c r="K3622" s="2">
        <v>8.69</v>
      </c>
    </row>
    <row r="3623" spans="1:11" x14ac:dyDescent="0.2">
      <c r="A3623" s="5">
        <v>42325</v>
      </c>
      <c r="B3623" s="3">
        <f>YEAR(Table1[[#This Row],[Order Date]])</f>
        <v>2015</v>
      </c>
      <c r="C3623" s="3">
        <f>MONTH(Table1[[#This Row],[Order Date]])</f>
        <v>11</v>
      </c>
      <c r="D3623" s="1" t="s">
        <v>2343</v>
      </c>
      <c r="E3623" s="1" t="s">
        <v>15</v>
      </c>
      <c r="F3623" s="1" t="s">
        <v>11</v>
      </c>
      <c r="G3623" s="1" t="s">
        <v>200</v>
      </c>
      <c r="H3623" s="1" t="s">
        <v>1053</v>
      </c>
      <c r="I3623" s="2">
        <v>40.92</v>
      </c>
      <c r="J3623" s="3">
        <v>5</v>
      </c>
      <c r="K3623" s="2">
        <v>3.07</v>
      </c>
    </row>
    <row r="3624" spans="1:11" x14ac:dyDescent="0.2">
      <c r="A3624" s="5">
        <v>42325</v>
      </c>
      <c r="B3624" s="3">
        <f>YEAR(Table1[[#This Row],[Order Date]])</f>
        <v>2015</v>
      </c>
      <c r="C3624" s="3">
        <f>MONTH(Table1[[#This Row],[Order Date]])</f>
        <v>11</v>
      </c>
      <c r="D3624" s="1" t="s">
        <v>866</v>
      </c>
      <c r="E3624" s="1" t="s">
        <v>27</v>
      </c>
      <c r="F3624" s="1" t="s">
        <v>39</v>
      </c>
      <c r="G3624" s="1" t="s">
        <v>40</v>
      </c>
      <c r="H3624" s="1" t="s">
        <v>2043</v>
      </c>
      <c r="I3624" s="2">
        <v>415.97</v>
      </c>
      <c r="J3624" s="3">
        <v>4</v>
      </c>
      <c r="K3624" s="2">
        <v>52</v>
      </c>
    </row>
    <row r="3625" spans="1:11" x14ac:dyDescent="0.2">
      <c r="A3625" s="5">
        <v>42325</v>
      </c>
      <c r="B3625" s="3">
        <f>YEAR(Table1[[#This Row],[Order Date]])</f>
        <v>2015</v>
      </c>
      <c r="C3625" s="3">
        <f>MONTH(Table1[[#This Row],[Order Date]])</f>
        <v>11</v>
      </c>
      <c r="D3625" s="1" t="s">
        <v>866</v>
      </c>
      <c r="E3625" s="1" t="s">
        <v>27</v>
      </c>
      <c r="F3625" s="1" t="s">
        <v>11</v>
      </c>
      <c r="G3625" s="1" t="s">
        <v>18</v>
      </c>
      <c r="H3625" s="1" t="s">
        <v>2344</v>
      </c>
      <c r="I3625" s="2">
        <v>304.89999999999998</v>
      </c>
      <c r="J3625" s="3">
        <v>5</v>
      </c>
      <c r="K3625" s="2">
        <v>6.1</v>
      </c>
    </row>
    <row r="3626" spans="1:11" x14ac:dyDescent="0.2">
      <c r="A3626" s="5">
        <v>42325</v>
      </c>
      <c r="B3626" s="3">
        <f>YEAR(Table1[[#This Row],[Order Date]])</f>
        <v>2015</v>
      </c>
      <c r="C3626" s="3">
        <f>MONTH(Table1[[#This Row],[Order Date]])</f>
        <v>11</v>
      </c>
      <c r="D3626" s="1" t="s">
        <v>866</v>
      </c>
      <c r="E3626" s="1" t="s">
        <v>27</v>
      </c>
      <c r="F3626" s="1" t="s">
        <v>34</v>
      </c>
      <c r="G3626" s="1" t="s">
        <v>47</v>
      </c>
      <c r="H3626" s="1" t="s">
        <v>381</v>
      </c>
      <c r="I3626" s="2">
        <v>80.959999999999994</v>
      </c>
      <c r="J3626" s="3">
        <v>4</v>
      </c>
      <c r="K3626" s="2">
        <v>29.15</v>
      </c>
    </row>
    <row r="3627" spans="1:11" x14ac:dyDescent="0.2">
      <c r="A3627" s="5">
        <v>42325</v>
      </c>
      <c r="B3627" s="3">
        <f>YEAR(Table1[[#This Row],[Order Date]])</f>
        <v>2015</v>
      </c>
      <c r="C3627" s="3">
        <f>MONTH(Table1[[#This Row],[Order Date]])</f>
        <v>11</v>
      </c>
      <c r="D3627" s="1" t="s">
        <v>866</v>
      </c>
      <c r="E3627" s="1" t="s">
        <v>27</v>
      </c>
      <c r="F3627" s="1" t="s">
        <v>11</v>
      </c>
      <c r="G3627" s="1" t="s">
        <v>18</v>
      </c>
      <c r="H3627" s="1" t="s">
        <v>2324</v>
      </c>
      <c r="I3627" s="2">
        <v>777.21</v>
      </c>
      <c r="J3627" s="3">
        <v>7</v>
      </c>
      <c r="K3627" s="2">
        <v>54.4</v>
      </c>
    </row>
    <row r="3628" spans="1:11" x14ac:dyDescent="0.2">
      <c r="A3628" s="5">
        <v>42325</v>
      </c>
      <c r="B3628" s="3">
        <f>YEAR(Table1[[#This Row],[Order Date]])</f>
        <v>2015</v>
      </c>
      <c r="C3628" s="3">
        <f>MONTH(Table1[[#This Row],[Order Date]])</f>
        <v>11</v>
      </c>
      <c r="D3628" s="1" t="s">
        <v>866</v>
      </c>
      <c r="E3628" s="1" t="s">
        <v>27</v>
      </c>
      <c r="F3628" s="1" t="s">
        <v>11</v>
      </c>
      <c r="G3628" s="1" t="s">
        <v>12</v>
      </c>
      <c r="H3628" s="1" t="s">
        <v>1130</v>
      </c>
      <c r="I3628" s="2">
        <v>32.4</v>
      </c>
      <c r="J3628" s="3">
        <v>5</v>
      </c>
      <c r="K3628" s="2">
        <v>15.55</v>
      </c>
    </row>
    <row r="3629" spans="1:11" x14ac:dyDescent="0.2">
      <c r="A3629" s="5">
        <v>42325</v>
      </c>
      <c r="B3629" s="3">
        <f>YEAR(Table1[[#This Row],[Order Date]])</f>
        <v>2015</v>
      </c>
      <c r="C3629" s="3">
        <f>MONTH(Table1[[#This Row],[Order Date]])</f>
        <v>11</v>
      </c>
      <c r="D3629" s="1" t="s">
        <v>866</v>
      </c>
      <c r="E3629" s="1" t="s">
        <v>27</v>
      </c>
      <c r="F3629" s="1" t="s">
        <v>34</v>
      </c>
      <c r="G3629" s="1" t="s">
        <v>35</v>
      </c>
      <c r="H3629" s="1" t="s">
        <v>1772</v>
      </c>
      <c r="I3629" s="2">
        <v>225.57</v>
      </c>
      <c r="J3629" s="3">
        <v>2</v>
      </c>
      <c r="K3629" s="2">
        <v>2.82</v>
      </c>
    </row>
    <row r="3630" spans="1:11" x14ac:dyDescent="0.2">
      <c r="A3630" s="5">
        <v>42325</v>
      </c>
      <c r="B3630" s="3">
        <f>YEAR(Table1[[#This Row],[Order Date]])</f>
        <v>2015</v>
      </c>
      <c r="C3630" s="3">
        <f>MONTH(Table1[[#This Row],[Order Date]])</f>
        <v>11</v>
      </c>
      <c r="D3630" s="1" t="s">
        <v>866</v>
      </c>
      <c r="E3630" s="1" t="s">
        <v>27</v>
      </c>
      <c r="F3630" s="1" t="s">
        <v>34</v>
      </c>
      <c r="G3630" s="1" t="s">
        <v>47</v>
      </c>
      <c r="H3630" s="1" t="s">
        <v>913</v>
      </c>
      <c r="I3630" s="2">
        <v>36.6</v>
      </c>
      <c r="J3630" s="3">
        <v>3</v>
      </c>
      <c r="K3630" s="2">
        <v>15.37</v>
      </c>
    </row>
    <row r="3631" spans="1:11" x14ac:dyDescent="0.2">
      <c r="A3631" s="5">
        <v>42325</v>
      </c>
      <c r="B3631" s="3">
        <f>YEAR(Table1[[#This Row],[Order Date]])</f>
        <v>2015</v>
      </c>
      <c r="C3631" s="3">
        <f>MONTH(Table1[[#This Row],[Order Date]])</f>
        <v>11</v>
      </c>
      <c r="D3631" s="1" t="s">
        <v>861</v>
      </c>
      <c r="E3631" s="1" t="s">
        <v>840</v>
      </c>
      <c r="F3631" s="1" t="s">
        <v>11</v>
      </c>
      <c r="G3631" s="1" t="s">
        <v>18</v>
      </c>
      <c r="H3631" s="1" t="s">
        <v>2031</v>
      </c>
      <c r="I3631" s="2">
        <v>541.24</v>
      </c>
      <c r="J3631" s="3">
        <v>4</v>
      </c>
      <c r="K3631" s="2">
        <v>5.41</v>
      </c>
    </row>
    <row r="3632" spans="1:11" x14ac:dyDescent="0.2">
      <c r="A3632" s="5">
        <v>42325</v>
      </c>
      <c r="B3632" s="3">
        <f>YEAR(Table1[[#This Row],[Order Date]])</f>
        <v>2015</v>
      </c>
      <c r="C3632" s="3">
        <f>MONTH(Table1[[#This Row],[Order Date]])</f>
        <v>11</v>
      </c>
      <c r="D3632" s="1" t="s">
        <v>861</v>
      </c>
      <c r="E3632" s="1" t="s">
        <v>840</v>
      </c>
      <c r="F3632" s="1" t="s">
        <v>11</v>
      </c>
      <c r="G3632" s="1" t="s">
        <v>12</v>
      </c>
      <c r="H3632" s="1" t="s">
        <v>625</v>
      </c>
      <c r="I3632" s="2">
        <v>106.32</v>
      </c>
      <c r="J3632" s="3">
        <v>3</v>
      </c>
      <c r="K3632" s="2">
        <v>49.97</v>
      </c>
    </row>
    <row r="3633" spans="1:11" x14ac:dyDescent="0.2">
      <c r="A3633" s="5">
        <v>42325</v>
      </c>
      <c r="B3633" s="3">
        <f>YEAR(Table1[[#This Row],[Order Date]])</f>
        <v>2015</v>
      </c>
      <c r="C3633" s="3">
        <f>MONTH(Table1[[#This Row],[Order Date]])</f>
        <v>11</v>
      </c>
      <c r="D3633" s="1" t="s">
        <v>861</v>
      </c>
      <c r="E3633" s="1" t="s">
        <v>840</v>
      </c>
      <c r="F3633" s="1" t="s">
        <v>34</v>
      </c>
      <c r="G3633" s="1" t="s">
        <v>35</v>
      </c>
      <c r="H3633" s="1" t="s">
        <v>2311</v>
      </c>
      <c r="I3633" s="2">
        <v>1323.9</v>
      </c>
      <c r="J3633" s="3">
        <v>5</v>
      </c>
      <c r="K3633" s="2">
        <v>383.93</v>
      </c>
    </row>
    <row r="3634" spans="1:11" x14ac:dyDescent="0.2">
      <c r="A3634" s="5">
        <v>42327</v>
      </c>
      <c r="B3634" s="3">
        <f>YEAR(Table1[[#This Row],[Order Date]])</f>
        <v>2015</v>
      </c>
      <c r="C3634" s="3">
        <f>MONTH(Table1[[#This Row],[Order Date]])</f>
        <v>11</v>
      </c>
      <c r="D3634" s="1" t="s">
        <v>1676</v>
      </c>
      <c r="E3634" s="1" t="s">
        <v>164</v>
      </c>
      <c r="F3634" s="1" t="s">
        <v>34</v>
      </c>
      <c r="G3634" s="1" t="s">
        <v>47</v>
      </c>
      <c r="H3634" s="1" t="s">
        <v>2178</v>
      </c>
      <c r="I3634" s="2">
        <v>141.96</v>
      </c>
      <c r="J3634" s="3">
        <v>2</v>
      </c>
      <c r="K3634" s="2">
        <v>22.71</v>
      </c>
    </row>
    <row r="3635" spans="1:11" x14ac:dyDescent="0.2">
      <c r="A3635" s="5">
        <v>42327</v>
      </c>
      <c r="B3635" s="3">
        <f>YEAR(Table1[[#This Row],[Order Date]])</f>
        <v>2015</v>
      </c>
      <c r="C3635" s="3">
        <f>MONTH(Table1[[#This Row],[Order Date]])</f>
        <v>11</v>
      </c>
      <c r="D3635" s="1" t="s">
        <v>573</v>
      </c>
      <c r="E3635" s="1" t="s">
        <v>126</v>
      </c>
      <c r="F3635" s="1" t="s">
        <v>11</v>
      </c>
      <c r="G3635" s="1" t="s">
        <v>92</v>
      </c>
      <c r="H3635" s="1" t="s">
        <v>1814</v>
      </c>
      <c r="I3635" s="2">
        <v>31.08</v>
      </c>
      <c r="J3635" s="3">
        <v>4</v>
      </c>
      <c r="K3635" s="2">
        <v>8.39</v>
      </c>
    </row>
    <row r="3636" spans="1:11" x14ac:dyDescent="0.2">
      <c r="A3636" s="5">
        <v>42327</v>
      </c>
      <c r="B3636" s="3">
        <f>YEAR(Table1[[#This Row],[Order Date]])</f>
        <v>2015</v>
      </c>
      <c r="C3636" s="3">
        <f>MONTH(Table1[[#This Row],[Order Date]])</f>
        <v>11</v>
      </c>
      <c r="D3636" s="1" t="s">
        <v>1207</v>
      </c>
      <c r="E3636" s="1" t="s">
        <v>149</v>
      </c>
      <c r="F3636" s="1" t="s">
        <v>11</v>
      </c>
      <c r="G3636" s="1" t="s">
        <v>20</v>
      </c>
      <c r="H3636" s="1" t="s">
        <v>1490</v>
      </c>
      <c r="I3636" s="2">
        <v>5.98</v>
      </c>
      <c r="J3636" s="3">
        <v>2</v>
      </c>
      <c r="K3636" s="2">
        <v>2.2400000000000002</v>
      </c>
    </row>
    <row r="3637" spans="1:11" x14ac:dyDescent="0.2">
      <c r="A3637" s="5">
        <v>42327</v>
      </c>
      <c r="B3637" s="3">
        <f>YEAR(Table1[[#This Row],[Order Date]])</f>
        <v>2015</v>
      </c>
      <c r="C3637" s="3">
        <f>MONTH(Table1[[#This Row],[Order Date]])</f>
        <v>11</v>
      </c>
      <c r="D3637" s="1" t="s">
        <v>1207</v>
      </c>
      <c r="E3637" s="1" t="s">
        <v>149</v>
      </c>
      <c r="F3637" s="1" t="s">
        <v>39</v>
      </c>
      <c r="G3637" s="1" t="s">
        <v>40</v>
      </c>
      <c r="H3637" s="1" t="s">
        <v>2312</v>
      </c>
      <c r="I3637" s="2">
        <v>861.76</v>
      </c>
      <c r="J3637" s="3">
        <v>4</v>
      </c>
      <c r="K3637" s="2">
        <v>249.91</v>
      </c>
    </row>
    <row r="3638" spans="1:11" x14ac:dyDescent="0.2">
      <c r="A3638" s="5">
        <v>42328</v>
      </c>
      <c r="B3638" s="3">
        <f>YEAR(Table1[[#This Row],[Order Date]])</f>
        <v>2015</v>
      </c>
      <c r="C3638" s="3">
        <f>MONTH(Table1[[#This Row],[Order Date]])</f>
        <v>11</v>
      </c>
      <c r="D3638" s="1" t="s">
        <v>923</v>
      </c>
      <c r="E3638" s="1" t="s">
        <v>149</v>
      </c>
      <c r="F3638" s="1" t="s">
        <v>11</v>
      </c>
      <c r="G3638" s="1" t="s">
        <v>24</v>
      </c>
      <c r="H3638" s="1" t="s">
        <v>2234</v>
      </c>
      <c r="I3638" s="2">
        <v>60.45</v>
      </c>
      <c r="J3638" s="3">
        <v>3</v>
      </c>
      <c r="K3638" s="2">
        <v>16.32</v>
      </c>
    </row>
    <row r="3639" spans="1:11" x14ac:dyDescent="0.2">
      <c r="A3639" s="5">
        <v>42328</v>
      </c>
      <c r="B3639" s="3">
        <f>YEAR(Table1[[#This Row],[Order Date]])</f>
        <v>2015</v>
      </c>
      <c r="C3639" s="3">
        <f>MONTH(Table1[[#This Row],[Order Date]])</f>
        <v>11</v>
      </c>
      <c r="D3639" s="1" t="s">
        <v>923</v>
      </c>
      <c r="E3639" s="1" t="s">
        <v>149</v>
      </c>
      <c r="F3639" s="1" t="s">
        <v>11</v>
      </c>
      <c r="G3639" s="1" t="s">
        <v>24</v>
      </c>
      <c r="H3639" s="1" t="s">
        <v>632</v>
      </c>
      <c r="I3639" s="2">
        <v>11.52</v>
      </c>
      <c r="J3639" s="3">
        <v>4</v>
      </c>
      <c r="K3639" s="2">
        <v>3.34</v>
      </c>
    </row>
    <row r="3640" spans="1:11" x14ac:dyDescent="0.2">
      <c r="A3640" s="5">
        <v>42328</v>
      </c>
      <c r="B3640" s="3">
        <f>YEAR(Table1[[#This Row],[Order Date]])</f>
        <v>2015</v>
      </c>
      <c r="C3640" s="3">
        <f>MONTH(Table1[[#This Row],[Order Date]])</f>
        <v>11</v>
      </c>
      <c r="D3640" s="1" t="s">
        <v>923</v>
      </c>
      <c r="E3640" s="1" t="s">
        <v>149</v>
      </c>
      <c r="F3640" s="1" t="s">
        <v>34</v>
      </c>
      <c r="G3640" s="1" t="s">
        <v>74</v>
      </c>
      <c r="H3640" s="1" t="s">
        <v>2024</v>
      </c>
      <c r="I3640" s="2">
        <v>186.05</v>
      </c>
      <c r="J3640" s="3">
        <v>4</v>
      </c>
      <c r="K3640" s="2">
        <v>9.3000000000000007</v>
      </c>
    </row>
    <row r="3641" spans="1:11" x14ac:dyDescent="0.2">
      <c r="A3641" s="5">
        <v>42328</v>
      </c>
      <c r="B3641" s="3">
        <f>YEAR(Table1[[#This Row],[Order Date]])</f>
        <v>2015</v>
      </c>
      <c r="C3641" s="3">
        <f>MONTH(Table1[[#This Row],[Order Date]])</f>
        <v>11</v>
      </c>
      <c r="D3641" s="1" t="s">
        <v>2117</v>
      </c>
      <c r="E3641" s="1" t="s">
        <v>27</v>
      </c>
      <c r="F3641" s="1" t="s">
        <v>11</v>
      </c>
      <c r="G3641" s="1" t="s">
        <v>24</v>
      </c>
      <c r="H3641" s="1" t="s">
        <v>326</v>
      </c>
      <c r="I3641" s="2">
        <v>19.46</v>
      </c>
      <c r="J3641" s="3">
        <v>7</v>
      </c>
      <c r="K3641" s="2">
        <v>5.0599999999999996</v>
      </c>
    </row>
    <row r="3642" spans="1:11" x14ac:dyDescent="0.2">
      <c r="A3642" s="5">
        <v>42328</v>
      </c>
      <c r="B3642" s="3">
        <f>YEAR(Table1[[#This Row],[Order Date]])</f>
        <v>2015</v>
      </c>
      <c r="C3642" s="3">
        <f>MONTH(Table1[[#This Row],[Order Date]])</f>
        <v>11</v>
      </c>
      <c r="D3642" s="1" t="s">
        <v>884</v>
      </c>
      <c r="E3642" s="1" t="s">
        <v>149</v>
      </c>
      <c r="F3642" s="1" t="s">
        <v>11</v>
      </c>
      <c r="G3642" s="1" t="s">
        <v>12</v>
      </c>
      <c r="H3642" s="1" t="s">
        <v>854</v>
      </c>
      <c r="I3642" s="2">
        <v>19.649999999999999</v>
      </c>
      <c r="J3642" s="3">
        <v>3</v>
      </c>
      <c r="K3642" s="2">
        <v>9.0399999999999991</v>
      </c>
    </row>
    <row r="3643" spans="1:11" x14ac:dyDescent="0.2">
      <c r="A3643" s="5">
        <v>42328</v>
      </c>
      <c r="B3643" s="3">
        <f>YEAR(Table1[[#This Row],[Order Date]])</f>
        <v>2015</v>
      </c>
      <c r="C3643" s="3">
        <f>MONTH(Table1[[#This Row],[Order Date]])</f>
        <v>11</v>
      </c>
      <c r="D3643" s="1" t="s">
        <v>567</v>
      </c>
      <c r="E3643" s="1" t="s">
        <v>27</v>
      </c>
      <c r="F3643" s="1" t="s">
        <v>39</v>
      </c>
      <c r="G3643" s="1" t="s">
        <v>40</v>
      </c>
      <c r="H3643" s="1" t="s">
        <v>2345</v>
      </c>
      <c r="I3643" s="2">
        <v>72.739999999999995</v>
      </c>
      <c r="J3643" s="3">
        <v>7</v>
      </c>
      <c r="K3643" s="2">
        <v>-15.46</v>
      </c>
    </row>
    <row r="3644" spans="1:11" x14ac:dyDescent="0.2">
      <c r="A3644" s="5">
        <v>42328</v>
      </c>
      <c r="B3644" s="3">
        <f>YEAR(Table1[[#This Row],[Order Date]])</f>
        <v>2015</v>
      </c>
      <c r="C3644" s="3">
        <f>MONTH(Table1[[#This Row],[Order Date]])</f>
        <v>11</v>
      </c>
      <c r="D3644" s="1" t="s">
        <v>567</v>
      </c>
      <c r="E3644" s="1" t="s">
        <v>27</v>
      </c>
      <c r="F3644" s="1" t="s">
        <v>34</v>
      </c>
      <c r="G3644" s="1" t="s">
        <v>35</v>
      </c>
      <c r="H3644" s="1" t="s">
        <v>1679</v>
      </c>
      <c r="I3644" s="2">
        <v>572.16</v>
      </c>
      <c r="J3644" s="3">
        <v>3</v>
      </c>
      <c r="K3644" s="2">
        <v>35.76</v>
      </c>
    </row>
    <row r="3645" spans="1:11" x14ac:dyDescent="0.2">
      <c r="A3645" s="5">
        <v>42328</v>
      </c>
      <c r="B3645" s="3">
        <f>YEAR(Table1[[#This Row],[Order Date]])</f>
        <v>2015</v>
      </c>
      <c r="C3645" s="3">
        <f>MONTH(Table1[[#This Row],[Order Date]])</f>
        <v>11</v>
      </c>
      <c r="D3645" s="1" t="s">
        <v>2346</v>
      </c>
      <c r="E3645" s="1" t="s">
        <v>27</v>
      </c>
      <c r="F3645" s="1" t="s">
        <v>11</v>
      </c>
      <c r="G3645" s="1" t="s">
        <v>20</v>
      </c>
      <c r="H3645" s="1" t="s">
        <v>893</v>
      </c>
      <c r="I3645" s="2">
        <v>24.19</v>
      </c>
      <c r="J3645" s="3">
        <v>9</v>
      </c>
      <c r="K3645" s="2">
        <v>7.56</v>
      </c>
    </row>
    <row r="3646" spans="1:11" x14ac:dyDescent="0.2">
      <c r="A3646" s="5">
        <v>42328</v>
      </c>
      <c r="B3646" s="3">
        <f>YEAR(Table1[[#This Row],[Order Date]])</f>
        <v>2015</v>
      </c>
      <c r="C3646" s="3">
        <f>MONTH(Table1[[#This Row],[Order Date]])</f>
        <v>11</v>
      </c>
      <c r="D3646" s="1" t="s">
        <v>2347</v>
      </c>
      <c r="E3646" s="1" t="s">
        <v>164</v>
      </c>
      <c r="F3646" s="1" t="s">
        <v>11</v>
      </c>
      <c r="G3646" s="1" t="s">
        <v>24</v>
      </c>
      <c r="H3646" s="1" t="s">
        <v>990</v>
      </c>
      <c r="I3646" s="2">
        <v>119.04</v>
      </c>
      <c r="J3646" s="3">
        <v>6</v>
      </c>
      <c r="K3646" s="2">
        <v>30.95</v>
      </c>
    </row>
    <row r="3647" spans="1:11" x14ac:dyDescent="0.2">
      <c r="A3647" s="5">
        <v>42328</v>
      </c>
      <c r="B3647" s="3">
        <f>YEAR(Table1[[#This Row],[Order Date]])</f>
        <v>2015</v>
      </c>
      <c r="C3647" s="3">
        <f>MONTH(Table1[[#This Row],[Order Date]])</f>
        <v>11</v>
      </c>
      <c r="D3647" s="1" t="s">
        <v>2347</v>
      </c>
      <c r="E3647" s="1" t="s">
        <v>164</v>
      </c>
      <c r="F3647" s="1" t="s">
        <v>34</v>
      </c>
      <c r="G3647" s="1" t="s">
        <v>47</v>
      </c>
      <c r="H3647" s="1" t="s">
        <v>1532</v>
      </c>
      <c r="I3647" s="2">
        <v>22.14</v>
      </c>
      <c r="J3647" s="3">
        <v>3</v>
      </c>
      <c r="K3647" s="2">
        <v>6.42</v>
      </c>
    </row>
    <row r="3648" spans="1:11" x14ac:dyDescent="0.2">
      <c r="A3648" s="5">
        <v>42328</v>
      </c>
      <c r="B3648" s="3">
        <f>YEAR(Table1[[#This Row],[Order Date]])</f>
        <v>2015</v>
      </c>
      <c r="C3648" s="3">
        <f>MONTH(Table1[[#This Row],[Order Date]])</f>
        <v>11</v>
      </c>
      <c r="D3648" s="1" t="s">
        <v>2347</v>
      </c>
      <c r="E3648" s="1" t="s">
        <v>164</v>
      </c>
      <c r="F3648" s="1" t="s">
        <v>39</v>
      </c>
      <c r="G3648" s="1" t="s">
        <v>52</v>
      </c>
      <c r="H3648" s="1" t="s">
        <v>2330</v>
      </c>
      <c r="I3648" s="2">
        <v>13.98</v>
      </c>
      <c r="J3648" s="3">
        <v>2</v>
      </c>
      <c r="K3648" s="2">
        <v>6.01</v>
      </c>
    </row>
    <row r="3649" spans="1:11" x14ac:dyDescent="0.2">
      <c r="A3649" s="5">
        <v>42328</v>
      </c>
      <c r="B3649" s="3">
        <f>YEAR(Table1[[#This Row],[Order Date]])</f>
        <v>2015</v>
      </c>
      <c r="C3649" s="3">
        <f>MONTH(Table1[[#This Row],[Order Date]])</f>
        <v>11</v>
      </c>
      <c r="D3649" s="1" t="s">
        <v>938</v>
      </c>
      <c r="E3649" s="1" t="s">
        <v>78</v>
      </c>
      <c r="F3649" s="1" t="s">
        <v>34</v>
      </c>
      <c r="G3649" s="1" t="s">
        <v>47</v>
      </c>
      <c r="H3649" s="1" t="s">
        <v>2348</v>
      </c>
      <c r="I3649" s="2">
        <v>63.82</v>
      </c>
      <c r="J3649" s="3">
        <v>2</v>
      </c>
      <c r="K3649" s="2">
        <v>9.57</v>
      </c>
    </row>
    <row r="3650" spans="1:11" x14ac:dyDescent="0.2">
      <c r="A3650" s="5">
        <v>42328</v>
      </c>
      <c r="B3650" s="3">
        <f>YEAR(Table1[[#This Row],[Order Date]])</f>
        <v>2015</v>
      </c>
      <c r="C3650" s="3">
        <f>MONTH(Table1[[#This Row],[Order Date]])</f>
        <v>11</v>
      </c>
      <c r="D3650" s="1" t="s">
        <v>938</v>
      </c>
      <c r="E3650" s="1" t="s">
        <v>78</v>
      </c>
      <c r="F3650" s="1" t="s">
        <v>11</v>
      </c>
      <c r="G3650" s="1" t="s">
        <v>18</v>
      </c>
      <c r="H3650" s="1" t="s">
        <v>2231</v>
      </c>
      <c r="I3650" s="2">
        <v>141.55000000000001</v>
      </c>
      <c r="J3650" s="3">
        <v>3</v>
      </c>
      <c r="K3650" s="2">
        <v>-26.54</v>
      </c>
    </row>
    <row r="3651" spans="1:11" x14ac:dyDescent="0.2">
      <c r="A3651" s="5">
        <v>42328</v>
      </c>
      <c r="B3651" s="3">
        <f>YEAR(Table1[[#This Row],[Order Date]])</f>
        <v>2015</v>
      </c>
      <c r="C3651" s="3">
        <f>MONTH(Table1[[#This Row],[Order Date]])</f>
        <v>11</v>
      </c>
      <c r="D3651" s="1" t="s">
        <v>875</v>
      </c>
      <c r="E3651" s="1" t="s">
        <v>10</v>
      </c>
      <c r="F3651" s="1" t="s">
        <v>39</v>
      </c>
      <c r="G3651" s="1" t="s">
        <v>302</v>
      </c>
      <c r="H3651" s="1" t="s">
        <v>2349</v>
      </c>
      <c r="I3651" s="2">
        <v>479.99</v>
      </c>
      <c r="J3651" s="3">
        <v>2</v>
      </c>
      <c r="K3651" s="2">
        <v>56</v>
      </c>
    </row>
    <row r="3652" spans="1:11" x14ac:dyDescent="0.2">
      <c r="A3652" s="5">
        <v>42328</v>
      </c>
      <c r="B3652" s="3">
        <f>YEAR(Table1[[#This Row],[Order Date]])</f>
        <v>2015</v>
      </c>
      <c r="C3652" s="3">
        <f>MONTH(Table1[[#This Row],[Order Date]])</f>
        <v>11</v>
      </c>
      <c r="D3652" s="1" t="s">
        <v>1785</v>
      </c>
      <c r="E3652" s="1" t="s">
        <v>123</v>
      </c>
      <c r="F3652" s="1" t="s">
        <v>11</v>
      </c>
      <c r="G3652" s="1" t="s">
        <v>20</v>
      </c>
      <c r="H3652" s="1" t="s">
        <v>189</v>
      </c>
      <c r="I3652" s="2">
        <v>7.23</v>
      </c>
      <c r="J3652" s="3">
        <v>5</v>
      </c>
      <c r="K3652" s="2">
        <v>-5.78</v>
      </c>
    </row>
    <row r="3653" spans="1:11" x14ac:dyDescent="0.2">
      <c r="A3653" s="5">
        <v>42328</v>
      </c>
      <c r="B3653" s="3">
        <f>YEAR(Table1[[#This Row],[Order Date]])</f>
        <v>2015</v>
      </c>
      <c r="C3653" s="3">
        <f>MONTH(Table1[[#This Row],[Order Date]])</f>
        <v>11</v>
      </c>
      <c r="D3653" s="1" t="s">
        <v>1785</v>
      </c>
      <c r="E3653" s="1" t="s">
        <v>123</v>
      </c>
      <c r="F3653" s="1" t="s">
        <v>11</v>
      </c>
      <c r="G3653" s="1" t="s">
        <v>18</v>
      </c>
      <c r="H3653" s="1" t="s">
        <v>349</v>
      </c>
      <c r="I3653" s="2">
        <v>17.440000000000001</v>
      </c>
      <c r="J3653" s="3">
        <v>2</v>
      </c>
      <c r="K3653" s="2">
        <v>1.31</v>
      </c>
    </row>
    <row r="3654" spans="1:11" x14ac:dyDescent="0.2">
      <c r="A3654" s="5">
        <v>42328</v>
      </c>
      <c r="B3654" s="3">
        <f>YEAR(Table1[[#This Row],[Order Date]])</f>
        <v>2015</v>
      </c>
      <c r="C3654" s="3">
        <f>MONTH(Table1[[#This Row],[Order Date]])</f>
        <v>11</v>
      </c>
      <c r="D3654" s="1" t="s">
        <v>1785</v>
      </c>
      <c r="E3654" s="1" t="s">
        <v>123</v>
      </c>
      <c r="F3654" s="1" t="s">
        <v>11</v>
      </c>
      <c r="G3654" s="1" t="s">
        <v>20</v>
      </c>
      <c r="H3654" s="1" t="s">
        <v>165</v>
      </c>
      <c r="I3654" s="2">
        <v>62.88</v>
      </c>
      <c r="J3654" s="3">
        <v>4</v>
      </c>
      <c r="K3654" s="2">
        <v>-50.3</v>
      </c>
    </row>
    <row r="3655" spans="1:11" x14ac:dyDescent="0.2">
      <c r="A3655" s="5">
        <v>42328</v>
      </c>
      <c r="B3655" s="3">
        <f>YEAR(Table1[[#This Row],[Order Date]])</f>
        <v>2015</v>
      </c>
      <c r="C3655" s="3">
        <f>MONTH(Table1[[#This Row],[Order Date]])</f>
        <v>11</v>
      </c>
      <c r="D3655" s="1" t="s">
        <v>1785</v>
      </c>
      <c r="E3655" s="1" t="s">
        <v>123</v>
      </c>
      <c r="F3655" s="1" t="s">
        <v>34</v>
      </c>
      <c r="G3655" s="1" t="s">
        <v>74</v>
      </c>
      <c r="H3655" s="1" t="s">
        <v>412</v>
      </c>
      <c r="I3655" s="2">
        <v>290.35000000000002</v>
      </c>
      <c r="J3655" s="3">
        <v>3</v>
      </c>
      <c r="K3655" s="2">
        <v>-36.29</v>
      </c>
    </row>
    <row r="3656" spans="1:11" x14ac:dyDescent="0.2">
      <c r="A3656" s="5">
        <v>42328</v>
      </c>
      <c r="B3656" s="3">
        <f>YEAR(Table1[[#This Row],[Order Date]])</f>
        <v>2015</v>
      </c>
      <c r="C3656" s="3">
        <f>MONTH(Table1[[#This Row],[Order Date]])</f>
        <v>11</v>
      </c>
      <c r="D3656" s="1" t="s">
        <v>14</v>
      </c>
      <c r="E3656" s="1" t="s">
        <v>23</v>
      </c>
      <c r="F3656" s="1" t="s">
        <v>34</v>
      </c>
      <c r="G3656" s="1" t="s">
        <v>35</v>
      </c>
      <c r="H3656" s="1" t="s">
        <v>919</v>
      </c>
      <c r="I3656" s="2">
        <v>344.37</v>
      </c>
      <c r="J3656" s="3">
        <v>4</v>
      </c>
      <c r="K3656" s="2">
        <v>-93.47</v>
      </c>
    </row>
    <row r="3657" spans="1:11" x14ac:dyDescent="0.2">
      <c r="A3657" s="5">
        <v>42328</v>
      </c>
      <c r="B3657" s="3">
        <f>YEAR(Table1[[#This Row],[Order Date]])</f>
        <v>2015</v>
      </c>
      <c r="C3657" s="3">
        <f>MONTH(Table1[[#This Row],[Order Date]])</f>
        <v>11</v>
      </c>
      <c r="D3657" s="1" t="s">
        <v>514</v>
      </c>
      <c r="E3657" s="1" t="s">
        <v>278</v>
      </c>
      <c r="F3657" s="1" t="s">
        <v>11</v>
      </c>
      <c r="G3657" s="1" t="s">
        <v>20</v>
      </c>
      <c r="H3657" s="1" t="s">
        <v>980</v>
      </c>
      <c r="I3657" s="2">
        <v>4.9000000000000004</v>
      </c>
      <c r="J3657" s="3">
        <v>3</v>
      </c>
      <c r="K3657" s="2">
        <v>-3.43</v>
      </c>
    </row>
    <row r="3658" spans="1:11" x14ac:dyDescent="0.2">
      <c r="A3658" s="5">
        <v>42328</v>
      </c>
      <c r="B3658" s="3">
        <f>YEAR(Table1[[#This Row],[Order Date]])</f>
        <v>2015</v>
      </c>
      <c r="C3658" s="3">
        <f>MONTH(Table1[[#This Row],[Order Date]])</f>
        <v>11</v>
      </c>
      <c r="D3658" s="1" t="s">
        <v>514</v>
      </c>
      <c r="E3658" s="1" t="s">
        <v>278</v>
      </c>
      <c r="F3658" s="1" t="s">
        <v>34</v>
      </c>
      <c r="G3658" s="1" t="s">
        <v>74</v>
      </c>
      <c r="H3658" s="1" t="s">
        <v>2350</v>
      </c>
      <c r="I3658" s="2">
        <v>145.76</v>
      </c>
      <c r="J3658" s="3">
        <v>6</v>
      </c>
      <c r="K3658" s="2">
        <v>-247.8</v>
      </c>
    </row>
    <row r="3659" spans="1:11" x14ac:dyDescent="0.2">
      <c r="A3659" s="5">
        <v>42328</v>
      </c>
      <c r="B3659" s="3">
        <f>YEAR(Table1[[#This Row],[Order Date]])</f>
        <v>2015</v>
      </c>
      <c r="C3659" s="3">
        <f>MONTH(Table1[[#This Row],[Order Date]])</f>
        <v>11</v>
      </c>
      <c r="D3659" s="1" t="s">
        <v>514</v>
      </c>
      <c r="E3659" s="1" t="s">
        <v>278</v>
      </c>
      <c r="F3659" s="1" t="s">
        <v>11</v>
      </c>
      <c r="G3659" s="1" t="s">
        <v>20</v>
      </c>
      <c r="H3659" s="1" t="s">
        <v>141</v>
      </c>
      <c r="I3659" s="2">
        <v>9.61</v>
      </c>
      <c r="J3659" s="3">
        <v>6</v>
      </c>
      <c r="K3659" s="2">
        <v>-7.37</v>
      </c>
    </row>
    <row r="3660" spans="1:11" x14ac:dyDescent="0.2">
      <c r="A3660" s="5">
        <v>42328</v>
      </c>
      <c r="B3660" s="3">
        <f>YEAR(Table1[[#This Row],[Order Date]])</f>
        <v>2015</v>
      </c>
      <c r="C3660" s="3">
        <f>MONTH(Table1[[#This Row],[Order Date]])</f>
        <v>11</v>
      </c>
      <c r="D3660" s="1" t="s">
        <v>61</v>
      </c>
      <c r="E3660" s="1" t="s">
        <v>27</v>
      </c>
      <c r="F3660" s="1" t="s">
        <v>11</v>
      </c>
      <c r="G3660" s="1" t="s">
        <v>20</v>
      </c>
      <c r="H3660" s="1" t="s">
        <v>1112</v>
      </c>
      <c r="I3660" s="2">
        <v>89.7</v>
      </c>
      <c r="J3660" s="3">
        <v>4</v>
      </c>
      <c r="K3660" s="2">
        <v>33.64</v>
      </c>
    </row>
    <row r="3661" spans="1:11" x14ac:dyDescent="0.2">
      <c r="A3661" s="5">
        <v>42328</v>
      </c>
      <c r="B3661" s="3">
        <f>YEAR(Table1[[#This Row],[Order Date]])</f>
        <v>2015</v>
      </c>
      <c r="C3661" s="3">
        <f>MONTH(Table1[[#This Row],[Order Date]])</f>
        <v>11</v>
      </c>
      <c r="D3661" s="1" t="s">
        <v>61</v>
      </c>
      <c r="E3661" s="1" t="s">
        <v>27</v>
      </c>
      <c r="F3661" s="1" t="s">
        <v>11</v>
      </c>
      <c r="G3661" s="1" t="s">
        <v>16</v>
      </c>
      <c r="H3661" s="1" t="s">
        <v>1025</v>
      </c>
      <c r="I3661" s="2">
        <v>50.12</v>
      </c>
      <c r="J3661" s="3">
        <v>4</v>
      </c>
      <c r="K3661" s="2">
        <v>23.56</v>
      </c>
    </row>
    <row r="3662" spans="1:11" x14ac:dyDescent="0.2">
      <c r="A3662" s="5">
        <v>42328</v>
      </c>
      <c r="B3662" s="3">
        <f>YEAR(Table1[[#This Row],[Order Date]])</f>
        <v>2015</v>
      </c>
      <c r="C3662" s="3">
        <f>MONTH(Table1[[#This Row],[Order Date]])</f>
        <v>11</v>
      </c>
      <c r="D3662" s="1" t="s">
        <v>1412</v>
      </c>
      <c r="E3662" s="1" t="s">
        <v>27</v>
      </c>
      <c r="F3662" s="1" t="s">
        <v>34</v>
      </c>
      <c r="G3662" s="1" t="s">
        <v>47</v>
      </c>
      <c r="H3662" s="1" t="s">
        <v>1355</v>
      </c>
      <c r="I3662" s="2">
        <v>32.04</v>
      </c>
      <c r="J3662" s="3">
        <v>3</v>
      </c>
      <c r="K3662" s="2">
        <v>8.01</v>
      </c>
    </row>
    <row r="3663" spans="1:11" x14ac:dyDescent="0.2">
      <c r="A3663" s="5">
        <v>42329</v>
      </c>
      <c r="B3663" s="3">
        <f>YEAR(Table1[[#This Row],[Order Date]])</f>
        <v>2015</v>
      </c>
      <c r="C3663" s="3">
        <f>MONTH(Table1[[#This Row],[Order Date]])</f>
        <v>11</v>
      </c>
      <c r="D3663" s="1" t="s">
        <v>857</v>
      </c>
      <c r="E3663" s="1" t="s">
        <v>78</v>
      </c>
      <c r="F3663" s="1" t="s">
        <v>34</v>
      </c>
      <c r="G3663" s="1" t="s">
        <v>35</v>
      </c>
      <c r="H3663" s="1" t="s">
        <v>862</v>
      </c>
      <c r="I3663" s="2">
        <v>396.8</v>
      </c>
      <c r="J3663" s="3">
        <v>7</v>
      </c>
      <c r="K3663" s="2">
        <v>-11.34</v>
      </c>
    </row>
    <row r="3664" spans="1:11" x14ac:dyDescent="0.2">
      <c r="A3664" s="5">
        <v>42329</v>
      </c>
      <c r="B3664" s="3">
        <f>YEAR(Table1[[#This Row],[Order Date]])</f>
        <v>2015</v>
      </c>
      <c r="C3664" s="3">
        <f>MONTH(Table1[[#This Row],[Order Date]])</f>
        <v>11</v>
      </c>
      <c r="D3664" s="1" t="s">
        <v>857</v>
      </c>
      <c r="E3664" s="1" t="s">
        <v>78</v>
      </c>
      <c r="F3664" s="1" t="s">
        <v>11</v>
      </c>
      <c r="G3664" s="1" t="s">
        <v>200</v>
      </c>
      <c r="H3664" s="1" t="s">
        <v>1841</v>
      </c>
      <c r="I3664" s="2">
        <v>15.88</v>
      </c>
      <c r="J3664" s="3">
        <v>5</v>
      </c>
      <c r="K3664" s="2">
        <v>-3.77</v>
      </c>
    </row>
    <row r="3665" spans="1:11" x14ac:dyDescent="0.2">
      <c r="A3665" s="5">
        <v>42329</v>
      </c>
      <c r="B3665" s="3">
        <f>YEAR(Table1[[#This Row],[Order Date]])</f>
        <v>2015</v>
      </c>
      <c r="C3665" s="3">
        <f>MONTH(Table1[[#This Row],[Order Date]])</f>
        <v>11</v>
      </c>
      <c r="D3665" s="1" t="s">
        <v>848</v>
      </c>
      <c r="E3665" s="1" t="s">
        <v>126</v>
      </c>
      <c r="F3665" s="1" t="s">
        <v>34</v>
      </c>
      <c r="G3665" s="1" t="s">
        <v>74</v>
      </c>
      <c r="H3665" s="1" t="s">
        <v>1909</v>
      </c>
      <c r="I3665" s="2">
        <v>141.96</v>
      </c>
      <c r="J3665" s="3">
        <v>2</v>
      </c>
      <c r="K3665" s="2">
        <v>41.17</v>
      </c>
    </row>
    <row r="3666" spans="1:11" x14ac:dyDescent="0.2">
      <c r="A3666" s="5">
        <v>42329</v>
      </c>
      <c r="B3666" s="3">
        <f>YEAR(Table1[[#This Row],[Order Date]])</f>
        <v>2015</v>
      </c>
      <c r="C3666" s="3">
        <f>MONTH(Table1[[#This Row],[Order Date]])</f>
        <v>11</v>
      </c>
      <c r="D3666" s="1" t="s">
        <v>848</v>
      </c>
      <c r="E3666" s="1" t="s">
        <v>126</v>
      </c>
      <c r="F3666" s="1" t="s">
        <v>11</v>
      </c>
      <c r="G3666" s="1" t="s">
        <v>20</v>
      </c>
      <c r="H3666" s="1" t="s">
        <v>1175</v>
      </c>
      <c r="I3666" s="2">
        <v>66.05</v>
      </c>
      <c r="J3666" s="3">
        <v>4</v>
      </c>
      <c r="K3666" s="2">
        <v>23.12</v>
      </c>
    </row>
    <row r="3667" spans="1:11" x14ac:dyDescent="0.2">
      <c r="A3667" s="5">
        <v>42329</v>
      </c>
      <c r="B3667" s="3">
        <f>YEAR(Table1[[#This Row],[Order Date]])</f>
        <v>2015</v>
      </c>
      <c r="C3667" s="3">
        <f>MONTH(Table1[[#This Row],[Order Date]])</f>
        <v>11</v>
      </c>
      <c r="D3667" s="1" t="s">
        <v>139</v>
      </c>
      <c r="E3667" s="1" t="s">
        <v>10</v>
      </c>
      <c r="F3667" s="1" t="s">
        <v>34</v>
      </c>
      <c r="G3667" s="1" t="s">
        <v>74</v>
      </c>
      <c r="H3667" s="1" t="s">
        <v>2175</v>
      </c>
      <c r="I3667" s="2">
        <v>246.13</v>
      </c>
      <c r="J3667" s="3">
        <v>2</v>
      </c>
      <c r="K3667" s="2">
        <v>-76.010000000000005</v>
      </c>
    </row>
    <row r="3668" spans="1:11" x14ac:dyDescent="0.2">
      <c r="A3668" s="5">
        <v>42329</v>
      </c>
      <c r="B3668" s="3">
        <f>YEAR(Table1[[#This Row],[Order Date]])</f>
        <v>2015</v>
      </c>
      <c r="C3668" s="3">
        <f>MONTH(Table1[[#This Row],[Order Date]])</f>
        <v>11</v>
      </c>
      <c r="D3668" s="1" t="s">
        <v>139</v>
      </c>
      <c r="E3668" s="1" t="s">
        <v>10</v>
      </c>
      <c r="F3668" s="1" t="s">
        <v>11</v>
      </c>
      <c r="G3668" s="1" t="s">
        <v>16</v>
      </c>
      <c r="H3668" s="1" t="s">
        <v>1040</v>
      </c>
      <c r="I3668" s="2">
        <v>11.7</v>
      </c>
      <c r="J3668" s="3">
        <v>2</v>
      </c>
      <c r="K3668" s="2">
        <v>3.95</v>
      </c>
    </row>
    <row r="3669" spans="1:11" x14ac:dyDescent="0.2">
      <c r="A3669" s="5">
        <v>42329</v>
      </c>
      <c r="B3669" s="3">
        <f>YEAR(Table1[[#This Row],[Order Date]])</f>
        <v>2015</v>
      </c>
      <c r="C3669" s="3">
        <f>MONTH(Table1[[#This Row],[Order Date]])</f>
        <v>11</v>
      </c>
      <c r="D3669" s="1" t="s">
        <v>139</v>
      </c>
      <c r="E3669" s="1" t="s">
        <v>10</v>
      </c>
      <c r="F3669" s="1" t="s">
        <v>39</v>
      </c>
      <c r="G3669" s="1" t="s">
        <v>603</v>
      </c>
      <c r="H3669" s="1" t="s">
        <v>1089</v>
      </c>
      <c r="I3669" s="2">
        <v>439.99</v>
      </c>
      <c r="J3669" s="3">
        <v>1</v>
      </c>
      <c r="K3669" s="2">
        <v>165</v>
      </c>
    </row>
    <row r="3670" spans="1:11" x14ac:dyDescent="0.2">
      <c r="A3670" s="5">
        <v>42329</v>
      </c>
      <c r="B3670" s="3">
        <f>YEAR(Table1[[#This Row],[Order Date]])</f>
        <v>2015</v>
      </c>
      <c r="C3670" s="3">
        <f>MONTH(Table1[[#This Row],[Order Date]])</f>
        <v>11</v>
      </c>
      <c r="D3670" s="1" t="s">
        <v>868</v>
      </c>
      <c r="E3670" s="1" t="s">
        <v>129</v>
      </c>
      <c r="F3670" s="1" t="s">
        <v>11</v>
      </c>
      <c r="G3670" s="1" t="s">
        <v>24</v>
      </c>
      <c r="H3670" s="1" t="s">
        <v>2351</v>
      </c>
      <c r="I3670" s="2">
        <v>10.92</v>
      </c>
      <c r="J3670" s="3">
        <v>6</v>
      </c>
      <c r="K3670" s="2">
        <v>4.91</v>
      </c>
    </row>
    <row r="3671" spans="1:11" x14ac:dyDescent="0.2">
      <c r="A3671" s="5">
        <v>42329</v>
      </c>
      <c r="B3671" s="3">
        <f>YEAR(Table1[[#This Row],[Order Date]])</f>
        <v>2015</v>
      </c>
      <c r="C3671" s="3">
        <f>MONTH(Table1[[#This Row],[Order Date]])</f>
        <v>11</v>
      </c>
      <c r="D3671" s="1" t="s">
        <v>868</v>
      </c>
      <c r="E3671" s="1" t="s">
        <v>129</v>
      </c>
      <c r="F3671" s="1" t="s">
        <v>39</v>
      </c>
      <c r="G3671" s="1" t="s">
        <v>302</v>
      </c>
      <c r="H3671" s="1" t="s">
        <v>2352</v>
      </c>
      <c r="I3671" s="2">
        <v>83.9</v>
      </c>
      <c r="J3671" s="3">
        <v>2</v>
      </c>
      <c r="K3671" s="2">
        <v>22.65</v>
      </c>
    </row>
    <row r="3672" spans="1:11" x14ac:dyDescent="0.2">
      <c r="A3672" s="5">
        <v>42329</v>
      </c>
      <c r="B3672" s="3">
        <f>YEAR(Table1[[#This Row],[Order Date]])</f>
        <v>2015</v>
      </c>
      <c r="C3672" s="3">
        <f>MONTH(Table1[[#This Row],[Order Date]])</f>
        <v>11</v>
      </c>
      <c r="D3672" s="1" t="s">
        <v>868</v>
      </c>
      <c r="E3672" s="1" t="s">
        <v>129</v>
      </c>
      <c r="F3672" s="1" t="s">
        <v>11</v>
      </c>
      <c r="G3672" s="1" t="s">
        <v>92</v>
      </c>
      <c r="H3672" s="1" t="s">
        <v>1468</v>
      </c>
      <c r="I3672" s="2">
        <v>19.75</v>
      </c>
      <c r="J3672" s="3">
        <v>5</v>
      </c>
      <c r="K3672" s="2">
        <v>5.14</v>
      </c>
    </row>
    <row r="3673" spans="1:11" x14ac:dyDescent="0.2">
      <c r="A3673" s="5">
        <v>42329</v>
      </c>
      <c r="B3673" s="3">
        <f>YEAR(Table1[[#This Row],[Order Date]])</f>
        <v>2015</v>
      </c>
      <c r="C3673" s="3">
        <f>MONTH(Table1[[#This Row],[Order Date]])</f>
        <v>11</v>
      </c>
      <c r="D3673" s="1" t="s">
        <v>868</v>
      </c>
      <c r="E3673" s="1" t="s">
        <v>129</v>
      </c>
      <c r="F3673" s="1" t="s">
        <v>39</v>
      </c>
      <c r="G3673" s="1" t="s">
        <v>52</v>
      </c>
      <c r="H3673" s="1" t="s">
        <v>2353</v>
      </c>
      <c r="I3673" s="2">
        <v>393.54</v>
      </c>
      <c r="J3673" s="3">
        <v>3</v>
      </c>
      <c r="K3673" s="2">
        <v>165.29</v>
      </c>
    </row>
    <row r="3674" spans="1:11" x14ac:dyDescent="0.2">
      <c r="A3674" s="5">
        <v>42329</v>
      </c>
      <c r="B3674" s="3">
        <f>YEAR(Table1[[#This Row],[Order Date]])</f>
        <v>2015</v>
      </c>
      <c r="C3674" s="3">
        <f>MONTH(Table1[[#This Row],[Order Date]])</f>
        <v>11</v>
      </c>
      <c r="D3674" s="1" t="s">
        <v>2179</v>
      </c>
      <c r="E3674" s="1" t="s">
        <v>95</v>
      </c>
      <c r="F3674" s="1" t="s">
        <v>11</v>
      </c>
      <c r="G3674" s="1" t="s">
        <v>92</v>
      </c>
      <c r="H3674" s="1" t="s">
        <v>2354</v>
      </c>
      <c r="I3674" s="2">
        <v>325.63</v>
      </c>
      <c r="J3674" s="3">
        <v>6</v>
      </c>
      <c r="K3674" s="2">
        <v>28.49</v>
      </c>
    </row>
    <row r="3675" spans="1:11" x14ac:dyDescent="0.2">
      <c r="A3675" s="5">
        <v>42329</v>
      </c>
      <c r="B3675" s="3">
        <f>YEAR(Table1[[#This Row],[Order Date]])</f>
        <v>2015</v>
      </c>
      <c r="C3675" s="3">
        <f>MONTH(Table1[[#This Row],[Order Date]])</f>
        <v>11</v>
      </c>
      <c r="D3675" s="1" t="s">
        <v>2179</v>
      </c>
      <c r="E3675" s="1" t="s">
        <v>95</v>
      </c>
      <c r="F3675" s="1" t="s">
        <v>39</v>
      </c>
      <c r="G3675" s="1" t="s">
        <v>52</v>
      </c>
      <c r="H3675" s="1" t="s">
        <v>1227</v>
      </c>
      <c r="I3675" s="2">
        <v>23.34</v>
      </c>
      <c r="J3675" s="3">
        <v>2</v>
      </c>
      <c r="K3675" s="2">
        <v>-1.46</v>
      </c>
    </row>
    <row r="3676" spans="1:11" x14ac:dyDescent="0.2">
      <c r="A3676" s="5">
        <v>42329</v>
      </c>
      <c r="B3676" s="3">
        <f>YEAR(Table1[[#This Row],[Order Date]])</f>
        <v>2015</v>
      </c>
      <c r="C3676" s="3">
        <f>MONTH(Table1[[#This Row],[Order Date]])</f>
        <v>11</v>
      </c>
      <c r="D3676" s="1" t="s">
        <v>2179</v>
      </c>
      <c r="E3676" s="1" t="s">
        <v>95</v>
      </c>
      <c r="F3676" s="1" t="s">
        <v>11</v>
      </c>
      <c r="G3676" s="1" t="s">
        <v>16</v>
      </c>
      <c r="H3676" s="1" t="s">
        <v>639</v>
      </c>
      <c r="I3676" s="2">
        <v>16.52</v>
      </c>
      <c r="J3676" s="3">
        <v>5</v>
      </c>
      <c r="K3676" s="2">
        <v>5.37</v>
      </c>
    </row>
    <row r="3677" spans="1:11" x14ac:dyDescent="0.2">
      <c r="A3677" s="5">
        <v>42329</v>
      </c>
      <c r="B3677" s="3">
        <f>YEAR(Table1[[#This Row],[Order Date]])</f>
        <v>2015</v>
      </c>
      <c r="C3677" s="3">
        <f>MONTH(Table1[[#This Row],[Order Date]])</f>
        <v>11</v>
      </c>
      <c r="D3677" s="1" t="s">
        <v>740</v>
      </c>
      <c r="E3677" s="1" t="s">
        <v>23</v>
      </c>
      <c r="F3677" s="1" t="s">
        <v>34</v>
      </c>
      <c r="G3677" s="1" t="s">
        <v>145</v>
      </c>
      <c r="H3677" s="1" t="s">
        <v>255</v>
      </c>
      <c r="I3677" s="2">
        <v>1252.7</v>
      </c>
      <c r="J3677" s="3">
        <v>8</v>
      </c>
      <c r="K3677" s="2">
        <v>-480.2</v>
      </c>
    </row>
    <row r="3678" spans="1:11" x14ac:dyDescent="0.2">
      <c r="A3678" s="5">
        <v>42329</v>
      </c>
      <c r="B3678" s="3">
        <f>YEAR(Table1[[#This Row],[Order Date]])</f>
        <v>2015</v>
      </c>
      <c r="C3678" s="3">
        <f>MONTH(Table1[[#This Row],[Order Date]])</f>
        <v>11</v>
      </c>
      <c r="D3678" s="1" t="s">
        <v>740</v>
      </c>
      <c r="E3678" s="1" t="s">
        <v>23</v>
      </c>
      <c r="F3678" s="1" t="s">
        <v>39</v>
      </c>
      <c r="G3678" s="1" t="s">
        <v>40</v>
      </c>
      <c r="H3678" s="1" t="s">
        <v>901</v>
      </c>
      <c r="I3678" s="2">
        <v>110.97</v>
      </c>
      <c r="J3678" s="3">
        <v>5</v>
      </c>
      <c r="K3678" s="2">
        <v>-24.04</v>
      </c>
    </row>
    <row r="3679" spans="1:11" x14ac:dyDescent="0.2">
      <c r="A3679" s="5">
        <v>42329</v>
      </c>
      <c r="B3679" s="3">
        <f>YEAR(Table1[[#This Row],[Order Date]])</f>
        <v>2015</v>
      </c>
      <c r="C3679" s="3">
        <f>MONTH(Table1[[#This Row],[Order Date]])</f>
        <v>11</v>
      </c>
      <c r="D3679" s="1" t="s">
        <v>2103</v>
      </c>
      <c r="E3679" s="1" t="s">
        <v>10</v>
      </c>
      <c r="F3679" s="1" t="s">
        <v>11</v>
      </c>
      <c r="G3679" s="1" t="s">
        <v>24</v>
      </c>
      <c r="H3679" s="1" t="s">
        <v>1844</v>
      </c>
      <c r="I3679" s="2">
        <v>5.34</v>
      </c>
      <c r="J3679" s="3">
        <v>2</v>
      </c>
      <c r="K3679" s="2">
        <v>0.73</v>
      </c>
    </row>
    <row r="3680" spans="1:11" x14ac:dyDescent="0.2">
      <c r="A3680" s="5">
        <v>42329</v>
      </c>
      <c r="B3680" s="3">
        <f>YEAR(Table1[[#This Row],[Order Date]])</f>
        <v>2015</v>
      </c>
      <c r="C3680" s="3">
        <f>MONTH(Table1[[#This Row],[Order Date]])</f>
        <v>11</v>
      </c>
      <c r="D3680" s="1" t="s">
        <v>2103</v>
      </c>
      <c r="E3680" s="1" t="s">
        <v>10</v>
      </c>
      <c r="F3680" s="1" t="s">
        <v>11</v>
      </c>
      <c r="G3680" s="1" t="s">
        <v>20</v>
      </c>
      <c r="H3680" s="1" t="s">
        <v>834</v>
      </c>
      <c r="I3680" s="2">
        <v>1.7</v>
      </c>
      <c r="J3680" s="3">
        <v>2</v>
      </c>
      <c r="K3680" s="2">
        <v>-2.54</v>
      </c>
    </row>
    <row r="3681" spans="1:11" x14ac:dyDescent="0.2">
      <c r="A3681" s="5">
        <v>42329</v>
      </c>
      <c r="B3681" s="3">
        <f>YEAR(Table1[[#This Row],[Order Date]])</f>
        <v>2015</v>
      </c>
      <c r="C3681" s="3">
        <f>MONTH(Table1[[#This Row],[Order Date]])</f>
        <v>11</v>
      </c>
      <c r="D3681" s="1" t="s">
        <v>2103</v>
      </c>
      <c r="E3681" s="1" t="s">
        <v>10</v>
      </c>
      <c r="F3681" s="1" t="s">
        <v>11</v>
      </c>
      <c r="G3681" s="1" t="s">
        <v>92</v>
      </c>
      <c r="H3681" s="1" t="s">
        <v>1869</v>
      </c>
      <c r="I3681" s="2">
        <v>24.59</v>
      </c>
      <c r="J3681" s="3">
        <v>3</v>
      </c>
      <c r="K3681" s="2">
        <v>-67.62</v>
      </c>
    </row>
    <row r="3682" spans="1:11" x14ac:dyDescent="0.2">
      <c r="A3682" s="5">
        <v>42329</v>
      </c>
      <c r="B3682" s="3">
        <f>YEAR(Table1[[#This Row],[Order Date]])</f>
        <v>2015</v>
      </c>
      <c r="C3682" s="3">
        <f>MONTH(Table1[[#This Row],[Order Date]])</f>
        <v>11</v>
      </c>
      <c r="D3682" s="1" t="s">
        <v>2103</v>
      </c>
      <c r="E3682" s="1" t="s">
        <v>10</v>
      </c>
      <c r="F3682" s="1" t="s">
        <v>11</v>
      </c>
      <c r="G3682" s="1" t="s">
        <v>20</v>
      </c>
      <c r="H3682" s="1" t="s">
        <v>2177</v>
      </c>
      <c r="I3682" s="2">
        <v>7.98</v>
      </c>
      <c r="J3682" s="3">
        <v>5</v>
      </c>
      <c r="K3682" s="2">
        <v>-13.17</v>
      </c>
    </row>
    <row r="3683" spans="1:11" x14ac:dyDescent="0.2">
      <c r="A3683" s="5">
        <v>42329</v>
      </c>
      <c r="B3683" s="3">
        <f>YEAR(Table1[[#This Row],[Order Date]])</f>
        <v>2015</v>
      </c>
      <c r="C3683" s="3">
        <f>MONTH(Table1[[#This Row],[Order Date]])</f>
        <v>11</v>
      </c>
      <c r="D3683" s="1" t="s">
        <v>681</v>
      </c>
      <c r="E3683" s="1" t="s">
        <v>245</v>
      </c>
      <c r="F3683" s="1" t="s">
        <v>34</v>
      </c>
      <c r="G3683" s="1" t="s">
        <v>47</v>
      </c>
      <c r="H3683" s="1" t="s">
        <v>2009</v>
      </c>
      <c r="I3683" s="2">
        <v>18.18</v>
      </c>
      <c r="J3683" s="3">
        <v>1</v>
      </c>
      <c r="K3683" s="2">
        <v>4.7699999999999996</v>
      </c>
    </row>
    <row r="3684" spans="1:11" x14ac:dyDescent="0.2">
      <c r="A3684" s="5">
        <v>42330</v>
      </c>
      <c r="B3684" s="3">
        <f>YEAR(Table1[[#This Row],[Order Date]])</f>
        <v>2015</v>
      </c>
      <c r="C3684" s="3">
        <f>MONTH(Table1[[#This Row],[Order Date]])</f>
        <v>11</v>
      </c>
      <c r="D3684" s="1" t="s">
        <v>626</v>
      </c>
      <c r="E3684" s="1" t="s">
        <v>10</v>
      </c>
      <c r="F3684" s="1" t="s">
        <v>11</v>
      </c>
      <c r="G3684" s="1" t="s">
        <v>92</v>
      </c>
      <c r="H3684" s="1" t="s">
        <v>114</v>
      </c>
      <c r="I3684" s="2">
        <v>68.81</v>
      </c>
      <c r="J3684" s="3">
        <v>5</v>
      </c>
      <c r="K3684" s="2">
        <v>-123.86</v>
      </c>
    </row>
    <row r="3685" spans="1:11" x14ac:dyDescent="0.2">
      <c r="A3685" s="5">
        <v>42330</v>
      </c>
      <c r="B3685" s="3">
        <f>YEAR(Table1[[#This Row],[Order Date]])</f>
        <v>2015</v>
      </c>
      <c r="C3685" s="3">
        <f>MONTH(Table1[[#This Row],[Order Date]])</f>
        <v>11</v>
      </c>
      <c r="D3685" s="1" t="s">
        <v>626</v>
      </c>
      <c r="E3685" s="1" t="s">
        <v>10</v>
      </c>
      <c r="F3685" s="1" t="s">
        <v>11</v>
      </c>
      <c r="G3685" s="1" t="s">
        <v>20</v>
      </c>
      <c r="H3685" s="1" t="s">
        <v>834</v>
      </c>
      <c r="I3685" s="2">
        <v>2.54</v>
      </c>
      <c r="J3685" s="3">
        <v>3</v>
      </c>
      <c r="K3685" s="2">
        <v>-3.82</v>
      </c>
    </row>
    <row r="3686" spans="1:11" x14ac:dyDescent="0.2">
      <c r="A3686" s="5">
        <v>42330</v>
      </c>
      <c r="B3686" s="3">
        <f>YEAR(Table1[[#This Row],[Order Date]])</f>
        <v>2015</v>
      </c>
      <c r="C3686" s="3">
        <f>MONTH(Table1[[#This Row],[Order Date]])</f>
        <v>11</v>
      </c>
      <c r="D3686" s="1" t="s">
        <v>1803</v>
      </c>
      <c r="E3686" s="1" t="s">
        <v>23</v>
      </c>
      <c r="F3686" s="1" t="s">
        <v>11</v>
      </c>
      <c r="G3686" s="1" t="s">
        <v>20</v>
      </c>
      <c r="H3686" s="1" t="s">
        <v>548</v>
      </c>
      <c r="I3686" s="2">
        <v>11.61</v>
      </c>
      <c r="J3686" s="3">
        <v>2</v>
      </c>
      <c r="K3686" s="2">
        <v>-9.2899999999999991</v>
      </c>
    </row>
    <row r="3687" spans="1:11" x14ac:dyDescent="0.2">
      <c r="A3687" s="5">
        <v>42330</v>
      </c>
      <c r="B3687" s="3">
        <f>YEAR(Table1[[#This Row],[Order Date]])</f>
        <v>2015</v>
      </c>
      <c r="C3687" s="3">
        <f>MONTH(Table1[[#This Row],[Order Date]])</f>
        <v>11</v>
      </c>
      <c r="D3687" s="1" t="s">
        <v>2248</v>
      </c>
      <c r="E3687" s="1" t="s">
        <v>10</v>
      </c>
      <c r="F3687" s="1" t="s">
        <v>34</v>
      </c>
      <c r="G3687" s="1" t="s">
        <v>145</v>
      </c>
      <c r="H3687" s="1" t="s">
        <v>1333</v>
      </c>
      <c r="I3687" s="2">
        <v>206.96</v>
      </c>
      <c r="J3687" s="3">
        <v>2</v>
      </c>
      <c r="K3687" s="2">
        <v>-32.520000000000003</v>
      </c>
    </row>
    <row r="3688" spans="1:11" x14ac:dyDescent="0.2">
      <c r="A3688" s="5">
        <v>42330</v>
      </c>
      <c r="B3688" s="3">
        <f>YEAR(Table1[[#This Row],[Order Date]])</f>
        <v>2015</v>
      </c>
      <c r="C3688" s="3">
        <f>MONTH(Table1[[#This Row],[Order Date]])</f>
        <v>11</v>
      </c>
      <c r="D3688" s="1" t="s">
        <v>1705</v>
      </c>
      <c r="E3688" s="1" t="s">
        <v>434</v>
      </c>
      <c r="F3688" s="1" t="s">
        <v>11</v>
      </c>
      <c r="G3688" s="1" t="s">
        <v>12</v>
      </c>
      <c r="H3688" s="1" t="s">
        <v>1710</v>
      </c>
      <c r="I3688" s="2">
        <v>14.94</v>
      </c>
      <c r="J3688" s="3">
        <v>3</v>
      </c>
      <c r="K3688" s="2">
        <v>7.02</v>
      </c>
    </row>
    <row r="3689" spans="1:11" x14ac:dyDescent="0.2">
      <c r="A3689" s="5">
        <v>42330</v>
      </c>
      <c r="B3689" s="3">
        <f>YEAR(Table1[[#This Row],[Order Date]])</f>
        <v>2015</v>
      </c>
      <c r="C3689" s="3">
        <f>MONTH(Table1[[#This Row],[Order Date]])</f>
        <v>11</v>
      </c>
      <c r="D3689" s="1" t="s">
        <v>246</v>
      </c>
      <c r="E3689" s="1" t="s">
        <v>10</v>
      </c>
      <c r="F3689" s="1" t="s">
        <v>39</v>
      </c>
      <c r="G3689" s="1" t="s">
        <v>52</v>
      </c>
      <c r="H3689" s="1" t="s">
        <v>2355</v>
      </c>
      <c r="I3689" s="2">
        <v>27.17</v>
      </c>
      <c r="J3689" s="3">
        <v>4</v>
      </c>
      <c r="K3689" s="2">
        <v>-1.36</v>
      </c>
    </row>
    <row r="3690" spans="1:11" x14ac:dyDescent="0.2">
      <c r="A3690" s="5">
        <v>42330</v>
      </c>
      <c r="B3690" s="3">
        <f>YEAR(Table1[[#This Row],[Order Date]])</f>
        <v>2015</v>
      </c>
      <c r="C3690" s="3">
        <f>MONTH(Table1[[#This Row],[Order Date]])</f>
        <v>11</v>
      </c>
      <c r="D3690" s="1" t="s">
        <v>1251</v>
      </c>
      <c r="E3690" s="1" t="s">
        <v>120</v>
      </c>
      <c r="F3690" s="1" t="s">
        <v>11</v>
      </c>
      <c r="G3690" s="1" t="s">
        <v>20</v>
      </c>
      <c r="H3690" s="1" t="s">
        <v>1313</v>
      </c>
      <c r="I3690" s="2">
        <v>2.95</v>
      </c>
      <c r="J3690" s="3">
        <v>2</v>
      </c>
      <c r="K3690" s="2">
        <v>-2.06</v>
      </c>
    </row>
    <row r="3691" spans="1:11" x14ac:dyDescent="0.2">
      <c r="A3691" s="5">
        <v>42330</v>
      </c>
      <c r="B3691" s="3">
        <f>YEAR(Table1[[#This Row],[Order Date]])</f>
        <v>2015</v>
      </c>
      <c r="C3691" s="3">
        <f>MONTH(Table1[[#This Row],[Order Date]])</f>
        <v>11</v>
      </c>
      <c r="D3691" s="1" t="s">
        <v>1251</v>
      </c>
      <c r="E3691" s="1" t="s">
        <v>120</v>
      </c>
      <c r="F3691" s="1" t="s">
        <v>11</v>
      </c>
      <c r="G3691" s="1" t="s">
        <v>43</v>
      </c>
      <c r="H3691" s="1" t="s">
        <v>1109</v>
      </c>
      <c r="I3691" s="2">
        <v>55.1</v>
      </c>
      <c r="J3691" s="3">
        <v>6</v>
      </c>
      <c r="K3691" s="2">
        <v>18.600000000000001</v>
      </c>
    </row>
    <row r="3692" spans="1:11" x14ac:dyDescent="0.2">
      <c r="A3692" s="5">
        <v>42330</v>
      </c>
      <c r="B3692" s="3">
        <f>YEAR(Table1[[#This Row],[Order Date]])</f>
        <v>2015</v>
      </c>
      <c r="C3692" s="3">
        <f>MONTH(Table1[[#This Row],[Order Date]])</f>
        <v>11</v>
      </c>
      <c r="D3692" s="1" t="s">
        <v>1687</v>
      </c>
      <c r="E3692" s="1" t="s">
        <v>27</v>
      </c>
      <c r="F3692" s="1" t="s">
        <v>11</v>
      </c>
      <c r="G3692" s="1" t="s">
        <v>12</v>
      </c>
      <c r="H3692" s="1" t="s">
        <v>306</v>
      </c>
      <c r="I3692" s="2">
        <v>37.94</v>
      </c>
      <c r="J3692" s="3">
        <v>2</v>
      </c>
      <c r="K3692" s="2">
        <v>18.21</v>
      </c>
    </row>
    <row r="3693" spans="1:11" x14ac:dyDescent="0.2">
      <c r="A3693" s="5">
        <v>42330</v>
      </c>
      <c r="B3693" s="3">
        <f>YEAR(Table1[[#This Row],[Order Date]])</f>
        <v>2015</v>
      </c>
      <c r="C3693" s="3">
        <f>MONTH(Table1[[#This Row],[Order Date]])</f>
        <v>11</v>
      </c>
      <c r="D3693" s="1" t="s">
        <v>1687</v>
      </c>
      <c r="E3693" s="1" t="s">
        <v>27</v>
      </c>
      <c r="F3693" s="1" t="s">
        <v>11</v>
      </c>
      <c r="G3693" s="1" t="s">
        <v>12</v>
      </c>
      <c r="H3693" s="1" t="s">
        <v>242</v>
      </c>
      <c r="I3693" s="2">
        <v>42.8</v>
      </c>
      <c r="J3693" s="3">
        <v>10</v>
      </c>
      <c r="K3693" s="2">
        <v>19.260000000000002</v>
      </c>
    </row>
    <row r="3694" spans="1:11" x14ac:dyDescent="0.2">
      <c r="A3694" s="5">
        <v>42330</v>
      </c>
      <c r="B3694" s="3">
        <f>YEAR(Table1[[#This Row],[Order Date]])</f>
        <v>2015</v>
      </c>
      <c r="C3694" s="3">
        <f>MONTH(Table1[[#This Row],[Order Date]])</f>
        <v>11</v>
      </c>
      <c r="D3694" s="1" t="s">
        <v>1687</v>
      </c>
      <c r="E3694" s="1" t="s">
        <v>27</v>
      </c>
      <c r="F3694" s="1" t="s">
        <v>11</v>
      </c>
      <c r="G3694" s="1" t="s">
        <v>18</v>
      </c>
      <c r="H3694" s="1" t="s">
        <v>551</v>
      </c>
      <c r="I3694" s="2">
        <v>33.630000000000003</v>
      </c>
      <c r="J3694" s="3">
        <v>3</v>
      </c>
      <c r="K3694" s="2">
        <v>10.09</v>
      </c>
    </row>
    <row r="3695" spans="1:11" x14ac:dyDescent="0.2">
      <c r="A3695" s="5">
        <v>42330</v>
      </c>
      <c r="B3695" s="3">
        <f>YEAR(Table1[[#This Row],[Order Date]])</f>
        <v>2015</v>
      </c>
      <c r="C3695" s="3">
        <f>MONTH(Table1[[#This Row],[Order Date]])</f>
        <v>11</v>
      </c>
      <c r="D3695" s="1" t="s">
        <v>796</v>
      </c>
      <c r="E3695" s="1" t="s">
        <v>123</v>
      </c>
      <c r="F3695" s="1" t="s">
        <v>39</v>
      </c>
      <c r="G3695" s="1" t="s">
        <v>302</v>
      </c>
      <c r="H3695" s="1" t="s">
        <v>825</v>
      </c>
      <c r="I3695" s="2">
        <v>32.99</v>
      </c>
      <c r="J3695" s="3">
        <v>3</v>
      </c>
      <c r="K3695" s="2">
        <v>-1.98</v>
      </c>
    </row>
    <row r="3696" spans="1:11" x14ac:dyDescent="0.2">
      <c r="A3696" s="5">
        <v>42330</v>
      </c>
      <c r="B3696" s="3">
        <f>YEAR(Table1[[#This Row],[Order Date]])</f>
        <v>2015</v>
      </c>
      <c r="C3696" s="3">
        <f>MONTH(Table1[[#This Row],[Order Date]])</f>
        <v>11</v>
      </c>
      <c r="D3696" s="1" t="s">
        <v>661</v>
      </c>
      <c r="E3696" s="1" t="s">
        <v>434</v>
      </c>
      <c r="F3696" s="1" t="s">
        <v>11</v>
      </c>
      <c r="G3696" s="1" t="s">
        <v>24</v>
      </c>
      <c r="H3696" s="1" t="s">
        <v>845</v>
      </c>
      <c r="I3696" s="2">
        <v>17.12</v>
      </c>
      <c r="J3696" s="3">
        <v>4</v>
      </c>
      <c r="K3696" s="2">
        <v>4.96</v>
      </c>
    </row>
    <row r="3697" spans="1:11" x14ac:dyDescent="0.2">
      <c r="A3697" s="5">
        <v>42330</v>
      </c>
      <c r="B3697" s="3">
        <f>YEAR(Table1[[#This Row],[Order Date]])</f>
        <v>2015</v>
      </c>
      <c r="C3697" s="3">
        <f>MONTH(Table1[[#This Row],[Order Date]])</f>
        <v>11</v>
      </c>
      <c r="D3697" s="1" t="s">
        <v>661</v>
      </c>
      <c r="E3697" s="1" t="s">
        <v>434</v>
      </c>
      <c r="F3697" s="1" t="s">
        <v>11</v>
      </c>
      <c r="G3697" s="1" t="s">
        <v>12</v>
      </c>
      <c r="H3697" s="1" t="s">
        <v>2356</v>
      </c>
      <c r="I3697" s="2">
        <v>59.94</v>
      </c>
      <c r="J3697" s="3">
        <v>3</v>
      </c>
      <c r="K3697" s="2">
        <v>28.17</v>
      </c>
    </row>
    <row r="3698" spans="1:11" x14ac:dyDescent="0.2">
      <c r="A3698" s="5">
        <v>42331</v>
      </c>
      <c r="B3698" s="3">
        <f>YEAR(Table1[[#This Row],[Order Date]])</f>
        <v>2015</v>
      </c>
      <c r="C3698" s="3">
        <f>MONTH(Table1[[#This Row],[Order Date]])</f>
        <v>11</v>
      </c>
      <c r="D3698" s="1" t="s">
        <v>2162</v>
      </c>
      <c r="E3698" s="1" t="s">
        <v>10</v>
      </c>
      <c r="F3698" s="1" t="s">
        <v>11</v>
      </c>
      <c r="G3698" s="1" t="s">
        <v>12</v>
      </c>
      <c r="H3698" s="1" t="s">
        <v>2243</v>
      </c>
      <c r="I3698" s="2">
        <v>335.52</v>
      </c>
      <c r="J3698" s="3">
        <v>4</v>
      </c>
      <c r="K3698" s="2">
        <v>117.43</v>
      </c>
    </row>
    <row r="3699" spans="1:11" x14ac:dyDescent="0.2">
      <c r="A3699" s="5">
        <v>42331</v>
      </c>
      <c r="B3699" s="3">
        <f>YEAR(Table1[[#This Row],[Order Date]])</f>
        <v>2015</v>
      </c>
      <c r="C3699" s="3">
        <f>MONTH(Table1[[#This Row],[Order Date]])</f>
        <v>11</v>
      </c>
      <c r="D3699" s="1" t="s">
        <v>2162</v>
      </c>
      <c r="E3699" s="1" t="s">
        <v>10</v>
      </c>
      <c r="F3699" s="1" t="s">
        <v>11</v>
      </c>
      <c r="G3699" s="1" t="s">
        <v>20</v>
      </c>
      <c r="H3699" s="1" t="s">
        <v>888</v>
      </c>
      <c r="I3699" s="2">
        <v>23.91</v>
      </c>
      <c r="J3699" s="3">
        <v>2</v>
      </c>
      <c r="K3699" s="2">
        <v>-40.65</v>
      </c>
    </row>
    <row r="3700" spans="1:11" x14ac:dyDescent="0.2">
      <c r="A3700" s="5">
        <v>42331</v>
      </c>
      <c r="B3700" s="3">
        <f>YEAR(Table1[[#This Row],[Order Date]])</f>
        <v>2015</v>
      </c>
      <c r="C3700" s="3">
        <f>MONTH(Table1[[#This Row],[Order Date]])</f>
        <v>11</v>
      </c>
      <c r="D3700" s="1" t="s">
        <v>2162</v>
      </c>
      <c r="E3700" s="1" t="s">
        <v>10</v>
      </c>
      <c r="F3700" s="1" t="s">
        <v>11</v>
      </c>
      <c r="G3700" s="1" t="s">
        <v>18</v>
      </c>
      <c r="H3700" s="1" t="s">
        <v>1956</v>
      </c>
      <c r="I3700" s="2">
        <v>27.06</v>
      </c>
      <c r="J3700" s="3">
        <v>2</v>
      </c>
      <c r="K3700" s="2">
        <v>2.37</v>
      </c>
    </row>
    <row r="3701" spans="1:11" x14ac:dyDescent="0.2">
      <c r="A3701" s="5">
        <v>42331</v>
      </c>
      <c r="B3701" s="3">
        <f>YEAR(Table1[[#This Row],[Order Date]])</f>
        <v>2015</v>
      </c>
      <c r="C3701" s="3">
        <f>MONTH(Table1[[#This Row],[Order Date]])</f>
        <v>11</v>
      </c>
      <c r="D3701" s="1" t="s">
        <v>1196</v>
      </c>
      <c r="E3701" s="1" t="s">
        <v>177</v>
      </c>
      <c r="F3701" s="1" t="s">
        <v>11</v>
      </c>
      <c r="G3701" s="1" t="s">
        <v>92</v>
      </c>
      <c r="H3701" s="1" t="s">
        <v>2291</v>
      </c>
      <c r="I3701" s="2">
        <v>2625.12</v>
      </c>
      <c r="J3701" s="3">
        <v>8</v>
      </c>
      <c r="K3701" s="2">
        <v>735.03</v>
      </c>
    </row>
    <row r="3702" spans="1:11" x14ac:dyDescent="0.2">
      <c r="A3702" s="5">
        <v>42331</v>
      </c>
      <c r="B3702" s="3">
        <f>YEAR(Table1[[#This Row],[Order Date]])</f>
        <v>2015</v>
      </c>
      <c r="C3702" s="3">
        <f>MONTH(Table1[[#This Row],[Order Date]])</f>
        <v>11</v>
      </c>
      <c r="D3702" s="1" t="s">
        <v>1196</v>
      </c>
      <c r="E3702" s="1" t="s">
        <v>177</v>
      </c>
      <c r="F3702" s="1" t="s">
        <v>11</v>
      </c>
      <c r="G3702" s="1" t="s">
        <v>24</v>
      </c>
      <c r="H3702" s="1" t="s">
        <v>960</v>
      </c>
      <c r="I3702" s="2">
        <v>17.940000000000001</v>
      </c>
      <c r="J3702" s="3">
        <v>3</v>
      </c>
      <c r="K3702" s="2">
        <v>4.49</v>
      </c>
    </row>
    <row r="3703" spans="1:11" x14ac:dyDescent="0.2">
      <c r="A3703" s="5">
        <v>42331</v>
      </c>
      <c r="B3703" s="3">
        <f>YEAR(Table1[[#This Row],[Order Date]])</f>
        <v>2015</v>
      </c>
      <c r="C3703" s="3">
        <f>MONTH(Table1[[#This Row],[Order Date]])</f>
        <v>11</v>
      </c>
      <c r="D3703" s="1" t="s">
        <v>1643</v>
      </c>
      <c r="E3703" s="1" t="s">
        <v>59</v>
      </c>
      <c r="F3703" s="1" t="s">
        <v>39</v>
      </c>
      <c r="G3703" s="1" t="s">
        <v>40</v>
      </c>
      <c r="H3703" s="1" t="s">
        <v>1347</v>
      </c>
      <c r="I3703" s="2">
        <v>307.98</v>
      </c>
      <c r="J3703" s="3">
        <v>2</v>
      </c>
      <c r="K3703" s="2">
        <v>89.31</v>
      </c>
    </row>
    <row r="3704" spans="1:11" x14ac:dyDescent="0.2">
      <c r="A3704" s="5">
        <v>42331</v>
      </c>
      <c r="B3704" s="3">
        <f>YEAR(Table1[[#This Row],[Order Date]])</f>
        <v>2015</v>
      </c>
      <c r="C3704" s="3">
        <f>MONTH(Table1[[#This Row],[Order Date]])</f>
        <v>11</v>
      </c>
      <c r="D3704" s="1" t="s">
        <v>1643</v>
      </c>
      <c r="E3704" s="1" t="s">
        <v>59</v>
      </c>
      <c r="F3704" s="1" t="s">
        <v>11</v>
      </c>
      <c r="G3704" s="1" t="s">
        <v>12</v>
      </c>
      <c r="H3704" s="1" t="s">
        <v>1666</v>
      </c>
      <c r="I3704" s="2">
        <v>44.1</v>
      </c>
      <c r="J3704" s="3">
        <v>6</v>
      </c>
      <c r="K3704" s="2">
        <v>20.73</v>
      </c>
    </row>
    <row r="3705" spans="1:11" x14ac:dyDescent="0.2">
      <c r="A3705" s="5">
        <v>42331</v>
      </c>
      <c r="B3705" s="3">
        <f>YEAR(Table1[[#This Row],[Order Date]])</f>
        <v>2015</v>
      </c>
      <c r="C3705" s="3">
        <f>MONTH(Table1[[#This Row],[Order Date]])</f>
        <v>11</v>
      </c>
      <c r="D3705" s="1" t="s">
        <v>1643</v>
      </c>
      <c r="E3705" s="1" t="s">
        <v>59</v>
      </c>
      <c r="F3705" s="1" t="s">
        <v>11</v>
      </c>
      <c r="G3705" s="1" t="s">
        <v>24</v>
      </c>
      <c r="H3705" s="1" t="s">
        <v>2357</v>
      </c>
      <c r="I3705" s="2">
        <v>13.12</v>
      </c>
      <c r="J3705" s="3">
        <v>4</v>
      </c>
      <c r="K3705" s="2">
        <v>5.64</v>
      </c>
    </row>
    <row r="3706" spans="1:11" x14ac:dyDescent="0.2">
      <c r="A3706" s="5">
        <v>42331</v>
      </c>
      <c r="B3706" s="3">
        <f>YEAR(Table1[[#This Row],[Order Date]])</f>
        <v>2015</v>
      </c>
      <c r="C3706" s="3">
        <f>MONTH(Table1[[#This Row],[Order Date]])</f>
        <v>11</v>
      </c>
      <c r="D3706" s="1" t="s">
        <v>1643</v>
      </c>
      <c r="E3706" s="1" t="s">
        <v>59</v>
      </c>
      <c r="F3706" s="1" t="s">
        <v>11</v>
      </c>
      <c r="G3706" s="1" t="s">
        <v>63</v>
      </c>
      <c r="H3706" s="1" t="s">
        <v>64</v>
      </c>
      <c r="I3706" s="2">
        <v>16.559999999999999</v>
      </c>
      <c r="J3706" s="3">
        <v>2</v>
      </c>
      <c r="K3706" s="2">
        <v>7.78</v>
      </c>
    </row>
    <row r="3707" spans="1:11" x14ac:dyDescent="0.2">
      <c r="A3707" s="5">
        <v>42331</v>
      </c>
      <c r="B3707" s="3">
        <f>YEAR(Table1[[#This Row],[Order Date]])</f>
        <v>2015</v>
      </c>
      <c r="C3707" s="3">
        <f>MONTH(Table1[[#This Row],[Order Date]])</f>
        <v>11</v>
      </c>
      <c r="D3707" s="1" t="s">
        <v>1643</v>
      </c>
      <c r="E3707" s="1" t="s">
        <v>59</v>
      </c>
      <c r="F3707" s="1" t="s">
        <v>11</v>
      </c>
      <c r="G3707" s="1" t="s">
        <v>12</v>
      </c>
      <c r="H3707" s="1" t="s">
        <v>493</v>
      </c>
      <c r="I3707" s="2">
        <v>38.880000000000003</v>
      </c>
      <c r="J3707" s="3">
        <v>6</v>
      </c>
      <c r="K3707" s="2">
        <v>18.66</v>
      </c>
    </row>
    <row r="3708" spans="1:11" x14ac:dyDescent="0.2">
      <c r="A3708" s="5">
        <v>42332</v>
      </c>
      <c r="B3708" s="3">
        <f>YEAR(Table1[[#This Row],[Order Date]])</f>
        <v>2015</v>
      </c>
      <c r="C3708" s="3">
        <f>MONTH(Table1[[#This Row],[Order Date]])</f>
        <v>11</v>
      </c>
      <c r="D3708" s="1" t="s">
        <v>405</v>
      </c>
      <c r="E3708" s="1" t="s">
        <v>27</v>
      </c>
      <c r="F3708" s="1" t="s">
        <v>39</v>
      </c>
      <c r="G3708" s="1" t="s">
        <v>52</v>
      </c>
      <c r="H3708" s="1" t="s">
        <v>1325</v>
      </c>
      <c r="I3708" s="2">
        <v>13.98</v>
      </c>
      <c r="J3708" s="3">
        <v>2</v>
      </c>
      <c r="K3708" s="2">
        <v>6.15</v>
      </c>
    </row>
    <row r="3709" spans="1:11" x14ac:dyDescent="0.2">
      <c r="A3709" s="5">
        <v>42332</v>
      </c>
      <c r="B3709" s="3">
        <f>YEAR(Table1[[#This Row],[Order Date]])</f>
        <v>2015</v>
      </c>
      <c r="C3709" s="3">
        <f>MONTH(Table1[[#This Row],[Order Date]])</f>
        <v>11</v>
      </c>
      <c r="D3709" s="1" t="s">
        <v>405</v>
      </c>
      <c r="E3709" s="1" t="s">
        <v>27</v>
      </c>
      <c r="F3709" s="1" t="s">
        <v>11</v>
      </c>
      <c r="G3709" s="1" t="s">
        <v>20</v>
      </c>
      <c r="H3709" s="1" t="s">
        <v>631</v>
      </c>
      <c r="I3709" s="2">
        <v>25.82</v>
      </c>
      <c r="J3709" s="3">
        <v>6</v>
      </c>
      <c r="K3709" s="2">
        <v>9.36</v>
      </c>
    </row>
    <row r="3710" spans="1:11" x14ac:dyDescent="0.2">
      <c r="A3710" s="5">
        <v>42332</v>
      </c>
      <c r="B3710" s="3">
        <f>YEAR(Table1[[#This Row],[Order Date]])</f>
        <v>2015</v>
      </c>
      <c r="C3710" s="3">
        <f>MONTH(Table1[[#This Row],[Order Date]])</f>
        <v>11</v>
      </c>
      <c r="D3710" s="1" t="s">
        <v>405</v>
      </c>
      <c r="E3710" s="1" t="s">
        <v>27</v>
      </c>
      <c r="F3710" s="1" t="s">
        <v>11</v>
      </c>
      <c r="G3710" s="1" t="s">
        <v>12</v>
      </c>
      <c r="H3710" s="1" t="s">
        <v>2358</v>
      </c>
      <c r="I3710" s="2">
        <v>146.72999999999999</v>
      </c>
      <c r="J3710" s="3">
        <v>3</v>
      </c>
      <c r="K3710" s="2">
        <v>68.959999999999994</v>
      </c>
    </row>
    <row r="3711" spans="1:11" x14ac:dyDescent="0.2">
      <c r="A3711" s="5">
        <v>42332</v>
      </c>
      <c r="B3711" s="3">
        <f>YEAR(Table1[[#This Row],[Order Date]])</f>
        <v>2015</v>
      </c>
      <c r="C3711" s="3">
        <f>MONTH(Table1[[#This Row],[Order Date]])</f>
        <v>11</v>
      </c>
      <c r="D3711" s="1" t="s">
        <v>405</v>
      </c>
      <c r="E3711" s="1" t="s">
        <v>27</v>
      </c>
      <c r="F3711" s="1" t="s">
        <v>34</v>
      </c>
      <c r="G3711" s="1" t="s">
        <v>47</v>
      </c>
      <c r="H3711" s="1" t="s">
        <v>1586</v>
      </c>
      <c r="I3711" s="2">
        <v>79.760000000000005</v>
      </c>
      <c r="J3711" s="3">
        <v>4</v>
      </c>
      <c r="K3711" s="2">
        <v>22.33</v>
      </c>
    </row>
    <row r="3712" spans="1:11" x14ac:dyDescent="0.2">
      <c r="A3712" s="5">
        <v>42332</v>
      </c>
      <c r="B3712" s="3">
        <f>YEAR(Table1[[#This Row],[Order Date]])</f>
        <v>2015</v>
      </c>
      <c r="C3712" s="3">
        <f>MONTH(Table1[[#This Row],[Order Date]])</f>
        <v>11</v>
      </c>
      <c r="D3712" s="1" t="s">
        <v>9</v>
      </c>
      <c r="E3712" s="1" t="s">
        <v>27</v>
      </c>
      <c r="F3712" s="1" t="s">
        <v>11</v>
      </c>
      <c r="G3712" s="1" t="s">
        <v>12</v>
      </c>
      <c r="H3712" s="1" t="s">
        <v>360</v>
      </c>
      <c r="I3712" s="2">
        <v>368.91</v>
      </c>
      <c r="J3712" s="3">
        <v>9</v>
      </c>
      <c r="K3712" s="2">
        <v>180.77</v>
      </c>
    </row>
    <row r="3713" spans="1:11" x14ac:dyDescent="0.2">
      <c r="A3713" s="5">
        <v>42332</v>
      </c>
      <c r="B3713" s="3">
        <f>YEAR(Table1[[#This Row],[Order Date]])</f>
        <v>2015</v>
      </c>
      <c r="C3713" s="3">
        <f>MONTH(Table1[[#This Row],[Order Date]])</f>
        <v>11</v>
      </c>
      <c r="D3713" s="1" t="s">
        <v>9</v>
      </c>
      <c r="E3713" s="1" t="s">
        <v>27</v>
      </c>
      <c r="F3713" s="1" t="s">
        <v>11</v>
      </c>
      <c r="G3713" s="1" t="s">
        <v>24</v>
      </c>
      <c r="H3713" s="1" t="s">
        <v>1252</v>
      </c>
      <c r="I3713" s="2">
        <v>14.7</v>
      </c>
      <c r="J3713" s="3">
        <v>5</v>
      </c>
      <c r="K3713" s="2">
        <v>6.62</v>
      </c>
    </row>
    <row r="3714" spans="1:11" x14ac:dyDescent="0.2">
      <c r="A3714" s="5">
        <v>42332</v>
      </c>
      <c r="B3714" s="3">
        <f>YEAR(Table1[[#This Row],[Order Date]])</f>
        <v>2015</v>
      </c>
      <c r="C3714" s="3">
        <f>MONTH(Table1[[#This Row],[Order Date]])</f>
        <v>11</v>
      </c>
      <c r="D3714" s="1" t="s">
        <v>94</v>
      </c>
      <c r="E3714" s="1" t="s">
        <v>27</v>
      </c>
      <c r="F3714" s="1" t="s">
        <v>11</v>
      </c>
      <c r="G3714" s="1" t="s">
        <v>20</v>
      </c>
      <c r="H3714" s="1" t="s">
        <v>2287</v>
      </c>
      <c r="I3714" s="2">
        <v>3.17</v>
      </c>
      <c r="J3714" s="3">
        <v>2</v>
      </c>
      <c r="K3714" s="2">
        <v>0.99</v>
      </c>
    </row>
    <row r="3715" spans="1:11" x14ac:dyDescent="0.2">
      <c r="A3715" s="5">
        <v>42332</v>
      </c>
      <c r="B3715" s="3">
        <f>YEAR(Table1[[#This Row],[Order Date]])</f>
        <v>2015</v>
      </c>
      <c r="C3715" s="3">
        <f>MONTH(Table1[[#This Row],[Order Date]])</f>
        <v>11</v>
      </c>
      <c r="D3715" s="1" t="s">
        <v>94</v>
      </c>
      <c r="E3715" s="1" t="s">
        <v>27</v>
      </c>
      <c r="F3715" s="1" t="s">
        <v>11</v>
      </c>
      <c r="G3715" s="1" t="s">
        <v>12</v>
      </c>
      <c r="H3715" s="1" t="s">
        <v>28</v>
      </c>
      <c r="I3715" s="2">
        <v>19.440000000000001</v>
      </c>
      <c r="J3715" s="3">
        <v>3</v>
      </c>
      <c r="K3715" s="2">
        <v>9.33</v>
      </c>
    </row>
    <row r="3716" spans="1:11" x14ac:dyDescent="0.2">
      <c r="A3716" s="5">
        <v>42332</v>
      </c>
      <c r="B3716" s="3">
        <f>YEAR(Table1[[#This Row],[Order Date]])</f>
        <v>2015</v>
      </c>
      <c r="C3716" s="3">
        <f>MONTH(Table1[[#This Row],[Order Date]])</f>
        <v>11</v>
      </c>
      <c r="D3716" s="1" t="s">
        <v>94</v>
      </c>
      <c r="E3716" s="1" t="s">
        <v>27</v>
      </c>
      <c r="F3716" s="1" t="s">
        <v>11</v>
      </c>
      <c r="G3716" s="1" t="s">
        <v>18</v>
      </c>
      <c r="H3716" s="1" t="s">
        <v>2359</v>
      </c>
      <c r="I3716" s="2">
        <v>454.86</v>
      </c>
      <c r="J3716" s="3">
        <v>7</v>
      </c>
      <c r="K3716" s="2">
        <v>54.58</v>
      </c>
    </row>
    <row r="3717" spans="1:11" x14ac:dyDescent="0.2">
      <c r="A3717" s="5">
        <v>42332</v>
      </c>
      <c r="B3717" s="3">
        <f>YEAR(Table1[[#This Row],[Order Date]])</f>
        <v>2015</v>
      </c>
      <c r="C3717" s="3">
        <f>MONTH(Table1[[#This Row],[Order Date]])</f>
        <v>11</v>
      </c>
      <c r="D3717" s="1" t="s">
        <v>94</v>
      </c>
      <c r="E3717" s="1" t="s">
        <v>27</v>
      </c>
      <c r="F3717" s="1" t="s">
        <v>11</v>
      </c>
      <c r="G3717" s="1" t="s">
        <v>20</v>
      </c>
      <c r="H3717" s="1" t="s">
        <v>819</v>
      </c>
      <c r="I3717" s="2">
        <v>91.39</v>
      </c>
      <c r="J3717" s="3">
        <v>8</v>
      </c>
      <c r="K3717" s="2">
        <v>29.7</v>
      </c>
    </row>
    <row r="3718" spans="1:11" x14ac:dyDescent="0.2">
      <c r="A3718" s="5">
        <v>42333</v>
      </c>
      <c r="B3718" s="3">
        <f>YEAR(Table1[[#This Row],[Order Date]])</f>
        <v>2015</v>
      </c>
      <c r="C3718" s="3">
        <f>MONTH(Table1[[#This Row],[Order Date]])</f>
        <v>11</v>
      </c>
      <c r="D3718" s="1" t="s">
        <v>1273</v>
      </c>
      <c r="E3718" s="1" t="s">
        <v>245</v>
      </c>
      <c r="F3718" s="1" t="s">
        <v>11</v>
      </c>
      <c r="G3718" s="1" t="s">
        <v>24</v>
      </c>
      <c r="H3718" s="1" t="s">
        <v>2360</v>
      </c>
      <c r="I3718" s="2">
        <v>13.12</v>
      </c>
      <c r="J3718" s="3">
        <v>5</v>
      </c>
      <c r="K3718" s="2">
        <v>1.48</v>
      </c>
    </row>
    <row r="3719" spans="1:11" x14ac:dyDescent="0.2">
      <c r="A3719" s="5">
        <v>42334</v>
      </c>
      <c r="B3719" s="3">
        <f>YEAR(Table1[[#This Row],[Order Date]])</f>
        <v>2015</v>
      </c>
      <c r="C3719" s="3">
        <f>MONTH(Table1[[#This Row],[Order Date]])</f>
        <v>11</v>
      </c>
      <c r="D3719" s="1" t="s">
        <v>470</v>
      </c>
      <c r="E3719" s="1" t="s">
        <v>434</v>
      </c>
      <c r="F3719" s="1" t="s">
        <v>11</v>
      </c>
      <c r="G3719" s="1" t="s">
        <v>20</v>
      </c>
      <c r="H3719" s="1" t="s">
        <v>150</v>
      </c>
      <c r="I3719" s="2">
        <v>14.73</v>
      </c>
      <c r="J3719" s="3">
        <v>3</v>
      </c>
      <c r="K3719" s="2">
        <v>6.92</v>
      </c>
    </row>
    <row r="3720" spans="1:11" x14ac:dyDescent="0.2">
      <c r="A3720" s="5">
        <v>42334</v>
      </c>
      <c r="B3720" s="3">
        <f>YEAR(Table1[[#This Row],[Order Date]])</f>
        <v>2015</v>
      </c>
      <c r="C3720" s="3">
        <f>MONTH(Table1[[#This Row],[Order Date]])</f>
        <v>11</v>
      </c>
      <c r="D3720" s="1" t="s">
        <v>470</v>
      </c>
      <c r="E3720" s="1" t="s">
        <v>434</v>
      </c>
      <c r="F3720" s="1" t="s">
        <v>11</v>
      </c>
      <c r="G3720" s="1" t="s">
        <v>18</v>
      </c>
      <c r="H3720" s="1" t="s">
        <v>1965</v>
      </c>
      <c r="I3720" s="2">
        <v>104.9</v>
      </c>
      <c r="J3720" s="3">
        <v>5</v>
      </c>
      <c r="K3720" s="2">
        <v>25.18</v>
      </c>
    </row>
    <row r="3721" spans="1:11" x14ac:dyDescent="0.2">
      <c r="A3721" s="5">
        <v>42334</v>
      </c>
      <c r="B3721" s="3">
        <f>YEAR(Table1[[#This Row],[Order Date]])</f>
        <v>2015</v>
      </c>
      <c r="C3721" s="3">
        <f>MONTH(Table1[[#This Row],[Order Date]])</f>
        <v>11</v>
      </c>
      <c r="D3721" s="1" t="s">
        <v>470</v>
      </c>
      <c r="E3721" s="1" t="s">
        <v>434</v>
      </c>
      <c r="F3721" s="1" t="s">
        <v>11</v>
      </c>
      <c r="G3721" s="1" t="s">
        <v>20</v>
      </c>
      <c r="H3721" s="1" t="s">
        <v>1993</v>
      </c>
      <c r="I3721" s="2">
        <v>61.04</v>
      </c>
      <c r="J3721" s="3">
        <v>4</v>
      </c>
      <c r="K3721" s="2">
        <v>30.52</v>
      </c>
    </row>
    <row r="3722" spans="1:11" x14ac:dyDescent="0.2">
      <c r="A3722" s="5">
        <v>42334</v>
      </c>
      <c r="B3722" s="3">
        <f>YEAR(Table1[[#This Row],[Order Date]])</f>
        <v>2015</v>
      </c>
      <c r="C3722" s="3">
        <f>MONTH(Table1[[#This Row],[Order Date]])</f>
        <v>11</v>
      </c>
      <c r="D3722" s="1" t="s">
        <v>470</v>
      </c>
      <c r="E3722" s="1" t="s">
        <v>434</v>
      </c>
      <c r="F3722" s="1" t="s">
        <v>11</v>
      </c>
      <c r="G3722" s="1" t="s">
        <v>12</v>
      </c>
      <c r="H3722" s="1" t="s">
        <v>2321</v>
      </c>
      <c r="I3722" s="2">
        <v>10.95</v>
      </c>
      <c r="J3722" s="3">
        <v>3</v>
      </c>
      <c r="K3722" s="2">
        <v>5.15</v>
      </c>
    </row>
    <row r="3723" spans="1:11" x14ac:dyDescent="0.2">
      <c r="A3723" s="5">
        <v>42334</v>
      </c>
      <c r="B3723" s="3">
        <f>YEAR(Table1[[#This Row],[Order Date]])</f>
        <v>2015</v>
      </c>
      <c r="C3723" s="3">
        <f>MONTH(Table1[[#This Row],[Order Date]])</f>
        <v>11</v>
      </c>
      <c r="D3723" s="1" t="s">
        <v>1798</v>
      </c>
      <c r="E3723" s="1" t="s">
        <v>120</v>
      </c>
      <c r="F3723" s="1" t="s">
        <v>34</v>
      </c>
      <c r="G3723" s="1" t="s">
        <v>47</v>
      </c>
      <c r="H3723" s="1" t="s">
        <v>1782</v>
      </c>
      <c r="I3723" s="2">
        <v>692.47</v>
      </c>
      <c r="J3723" s="3">
        <v>11</v>
      </c>
      <c r="K3723" s="2">
        <v>190.43</v>
      </c>
    </row>
    <row r="3724" spans="1:11" x14ac:dyDescent="0.2">
      <c r="A3724" s="5">
        <v>42334</v>
      </c>
      <c r="B3724" s="3">
        <f>YEAR(Table1[[#This Row],[Order Date]])</f>
        <v>2015</v>
      </c>
      <c r="C3724" s="3">
        <f>MONTH(Table1[[#This Row],[Order Date]])</f>
        <v>11</v>
      </c>
      <c r="D3724" s="1" t="s">
        <v>1287</v>
      </c>
      <c r="E3724" s="1" t="s">
        <v>186</v>
      </c>
      <c r="F3724" s="1" t="s">
        <v>39</v>
      </c>
      <c r="G3724" s="1" t="s">
        <v>603</v>
      </c>
      <c r="H3724" s="1" t="s">
        <v>1348</v>
      </c>
      <c r="I3724" s="2">
        <v>599.99</v>
      </c>
      <c r="J3724" s="3">
        <v>1</v>
      </c>
      <c r="K3724" s="2">
        <v>234</v>
      </c>
    </row>
    <row r="3725" spans="1:11" x14ac:dyDescent="0.2">
      <c r="A3725" s="5">
        <v>42335</v>
      </c>
      <c r="B3725" s="3">
        <f>YEAR(Table1[[#This Row],[Order Date]])</f>
        <v>2015</v>
      </c>
      <c r="C3725" s="3">
        <f>MONTH(Table1[[#This Row],[Order Date]])</f>
        <v>11</v>
      </c>
      <c r="D3725" s="1" t="s">
        <v>1426</v>
      </c>
      <c r="E3725" s="1" t="s">
        <v>123</v>
      </c>
      <c r="F3725" s="1" t="s">
        <v>34</v>
      </c>
      <c r="G3725" s="1" t="s">
        <v>145</v>
      </c>
      <c r="H3725" s="1" t="s">
        <v>1501</v>
      </c>
      <c r="I3725" s="2">
        <v>375.46</v>
      </c>
      <c r="J3725" s="3">
        <v>3</v>
      </c>
      <c r="K3725" s="2">
        <v>-157.01</v>
      </c>
    </row>
    <row r="3726" spans="1:11" x14ac:dyDescent="0.2">
      <c r="A3726" s="5">
        <v>42335</v>
      </c>
      <c r="B3726" s="3">
        <f>YEAR(Table1[[#This Row],[Order Date]])</f>
        <v>2015</v>
      </c>
      <c r="C3726" s="3">
        <f>MONTH(Table1[[#This Row],[Order Date]])</f>
        <v>11</v>
      </c>
      <c r="D3726" s="1" t="s">
        <v>1426</v>
      </c>
      <c r="E3726" s="1" t="s">
        <v>123</v>
      </c>
      <c r="F3726" s="1" t="s">
        <v>39</v>
      </c>
      <c r="G3726" s="1" t="s">
        <v>52</v>
      </c>
      <c r="H3726" s="1" t="s">
        <v>2361</v>
      </c>
      <c r="I3726" s="2">
        <v>83.98</v>
      </c>
      <c r="J3726" s="3">
        <v>3</v>
      </c>
      <c r="K3726" s="2">
        <v>-1.05</v>
      </c>
    </row>
    <row r="3727" spans="1:11" x14ac:dyDescent="0.2">
      <c r="A3727" s="5">
        <v>42335</v>
      </c>
      <c r="B3727" s="3">
        <f>YEAR(Table1[[#This Row],[Order Date]])</f>
        <v>2015</v>
      </c>
      <c r="C3727" s="3">
        <f>MONTH(Table1[[#This Row],[Order Date]])</f>
        <v>11</v>
      </c>
      <c r="D3727" s="1" t="s">
        <v>378</v>
      </c>
      <c r="E3727" s="1" t="s">
        <v>27</v>
      </c>
      <c r="F3727" s="1" t="s">
        <v>34</v>
      </c>
      <c r="G3727" s="1" t="s">
        <v>35</v>
      </c>
      <c r="H3727" s="1" t="s">
        <v>793</v>
      </c>
      <c r="I3727" s="2">
        <v>283.92</v>
      </c>
      <c r="J3727" s="3">
        <v>5</v>
      </c>
      <c r="K3727" s="2">
        <v>17.75</v>
      </c>
    </row>
    <row r="3728" spans="1:11" x14ac:dyDescent="0.2">
      <c r="A3728" s="5">
        <v>42335</v>
      </c>
      <c r="B3728" s="3">
        <f>YEAR(Table1[[#This Row],[Order Date]])</f>
        <v>2015</v>
      </c>
      <c r="C3728" s="3">
        <f>MONTH(Table1[[#This Row],[Order Date]])</f>
        <v>11</v>
      </c>
      <c r="D3728" s="1" t="s">
        <v>1846</v>
      </c>
      <c r="E3728" s="1" t="s">
        <v>101</v>
      </c>
      <c r="F3728" s="1" t="s">
        <v>11</v>
      </c>
      <c r="G3728" s="1" t="s">
        <v>20</v>
      </c>
      <c r="H3728" s="1" t="s">
        <v>436</v>
      </c>
      <c r="I3728" s="2">
        <v>6.24</v>
      </c>
      <c r="J3728" s="3">
        <v>2</v>
      </c>
      <c r="K3728" s="2">
        <v>3.06</v>
      </c>
    </row>
    <row r="3729" spans="1:11" x14ac:dyDescent="0.2">
      <c r="A3729" s="5">
        <v>42335</v>
      </c>
      <c r="B3729" s="3">
        <f>YEAR(Table1[[#This Row],[Order Date]])</f>
        <v>2015</v>
      </c>
      <c r="C3729" s="3">
        <f>MONTH(Table1[[#This Row],[Order Date]])</f>
        <v>11</v>
      </c>
      <c r="D3729" s="1" t="s">
        <v>1635</v>
      </c>
      <c r="E3729" s="1" t="s">
        <v>59</v>
      </c>
      <c r="F3729" s="1" t="s">
        <v>39</v>
      </c>
      <c r="G3729" s="1" t="s">
        <v>40</v>
      </c>
      <c r="H3729" s="1" t="s">
        <v>2362</v>
      </c>
      <c r="I3729" s="2">
        <v>83.97</v>
      </c>
      <c r="J3729" s="3">
        <v>3</v>
      </c>
      <c r="K3729" s="2">
        <v>23.51</v>
      </c>
    </row>
    <row r="3730" spans="1:11" x14ac:dyDescent="0.2">
      <c r="A3730" s="5">
        <v>42335</v>
      </c>
      <c r="B3730" s="3">
        <f>YEAR(Table1[[#This Row],[Order Date]])</f>
        <v>2015</v>
      </c>
      <c r="C3730" s="3">
        <f>MONTH(Table1[[#This Row],[Order Date]])</f>
        <v>11</v>
      </c>
      <c r="D3730" s="1" t="s">
        <v>1635</v>
      </c>
      <c r="E3730" s="1" t="s">
        <v>59</v>
      </c>
      <c r="F3730" s="1" t="s">
        <v>39</v>
      </c>
      <c r="G3730" s="1" t="s">
        <v>52</v>
      </c>
      <c r="H3730" s="1" t="s">
        <v>2363</v>
      </c>
      <c r="I3730" s="2">
        <v>104.97</v>
      </c>
      <c r="J3730" s="3">
        <v>3</v>
      </c>
      <c r="K3730" s="2">
        <v>7.35</v>
      </c>
    </row>
    <row r="3731" spans="1:11" x14ac:dyDescent="0.2">
      <c r="A3731" s="5">
        <v>42335</v>
      </c>
      <c r="B3731" s="3">
        <f>YEAR(Table1[[#This Row],[Order Date]])</f>
        <v>2015</v>
      </c>
      <c r="C3731" s="3">
        <f>MONTH(Table1[[#This Row],[Order Date]])</f>
        <v>11</v>
      </c>
      <c r="D3731" s="1" t="s">
        <v>1951</v>
      </c>
      <c r="E3731" s="1" t="s">
        <v>149</v>
      </c>
      <c r="F3731" s="1" t="s">
        <v>11</v>
      </c>
      <c r="G3731" s="1" t="s">
        <v>24</v>
      </c>
      <c r="H3731" s="1" t="s">
        <v>406</v>
      </c>
      <c r="I3731" s="2">
        <v>29.79</v>
      </c>
      <c r="J3731" s="3">
        <v>3</v>
      </c>
      <c r="K3731" s="2">
        <v>12.51</v>
      </c>
    </row>
    <row r="3732" spans="1:11" x14ac:dyDescent="0.2">
      <c r="A3732" s="5">
        <v>42335</v>
      </c>
      <c r="B3732" s="3">
        <f>YEAR(Table1[[#This Row],[Order Date]])</f>
        <v>2015</v>
      </c>
      <c r="C3732" s="3">
        <f>MONTH(Table1[[#This Row],[Order Date]])</f>
        <v>11</v>
      </c>
      <c r="D3732" s="1" t="s">
        <v>628</v>
      </c>
      <c r="E3732" s="1" t="s">
        <v>27</v>
      </c>
      <c r="F3732" s="1" t="s">
        <v>39</v>
      </c>
      <c r="G3732" s="1" t="s">
        <v>52</v>
      </c>
      <c r="H3732" s="1" t="s">
        <v>867</v>
      </c>
      <c r="I3732" s="2">
        <v>107.97</v>
      </c>
      <c r="J3732" s="3">
        <v>3</v>
      </c>
      <c r="K3732" s="2">
        <v>22.67</v>
      </c>
    </row>
    <row r="3733" spans="1:11" x14ac:dyDescent="0.2">
      <c r="A3733" s="5">
        <v>42335</v>
      </c>
      <c r="B3733" s="3">
        <f>YEAR(Table1[[#This Row],[Order Date]])</f>
        <v>2015</v>
      </c>
      <c r="C3733" s="3">
        <f>MONTH(Table1[[#This Row],[Order Date]])</f>
        <v>11</v>
      </c>
      <c r="D3733" s="1" t="s">
        <v>628</v>
      </c>
      <c r="E3733" s="1" t="s">
        <v>27</v>
      </c>
      <c r="F3733" s="1" t="s">
        <v>11</v>
      </c>
      <c r="G3733" s="1" t="s">
        <v>12</v>
      </c>
      <c r="H3733" s="1" t="s">
        <v>1255</v>
      </c>
      <c r="I3733" s="2">
        <v>113.82</v>
      </c>
      <c r="J3733" s="3">
        <v>3</v>
      </c>
      <c r="K3733" s="2">
        <v>53.5</v>
      </c>
    </row>
    <row r="3734" spans="1:11" x14ac:dyDescent="0.2">
      <c r="A3734" s="5">
        <v>42335</v>
      </c>
      <c r="B3734" s="3">
        <f>YEAR(Table1[[#This Row],[Order Date]])</f>
        <v>2015</v>
      </c>
      <c r="C3734" s="3">
        <f>MONTH(Table1[[#This Row],[Order Date]])</f>
        <v>11</v>
      </c>
      <c r="D3734" s="1" t="s">
        <v>1494</v>
      </c>
      <c r="E3734" s="1" t="s">
        <v>23</v>
      </c>
      <c r="F3734" s="1" t="s">
        <v>39</v>
      </c>
      <c r="G3734" s="1" t="s">
        <v>40</v>
      </c>
      <c r="H3734" s="1" t="s">
        <v>2364</v>
      </c>
      <c r="I3734" s="2">
        <v>748.75</v>
      </c>
      <c r="J3734" s="3">
        <v>8</v>
      </c>
      <c r="K3734" s="2">
        <v>-162.22999999999999</v>
      </c>
    </row>
    <row r="3735" spans="1:11" x14ac:dyDescent="0.2">
      <c r="A3735" s="5">
        <v>42335</v>
      </c>
      <c r="B3735" s="3">
        <f>YEAR(Table1[[#This Row],[Order Date]])</f>
        <v>2015</v>
      </c>
      <c r="C3735" s="3">
        <f>MONTH(Table1[[#This Row],[Order Date]])</f>
        <v>11</v>
      </c>
      <c r="D3735" s="1" t="s">
        <v>1088</v>
      </c>
      <c r="E3735" s="1" t="s">
        <v>434</v>
      </c>
      <c r="F3735" s="1" t="s">
        <v>11</v>
      </c>
      <c r="G3735" s="1" t="s">
        <v>12</v>
      </c>
      <c r="H3735" s="1" t="s">
        <v>1981</v>
      </c>
      <c r="I3735" s="2">
        <v>40.08</v>
      </c>
      <c r="J3735" s="3">
        <v>6</v>
      </c>
      <c r="K3735" s="2">
        <v>19.239999999999998</v>
      </c>
    </row>
    <row r="3736" spans="1:11" x14ac:dyDescent="0.2">
      <c r="A3736" s="5">
        <v>42335</v>
      </c>
      <c r="B3736" s="3">
        <f>YEAR(Table1[[#This Row],[Order Date]])</f>
        <v>2015</v>
      </c>
      <c r="C3736" s="3">
        <f>MONTH(Table1[[#This Row],[Order Date]])</f>
        <v>11</v>
      </c>
      <c r="D3736" s="1" t="s">
        <v>1088</v>
      </c>
      <c r="E3736" s="1" t="s">
        <v>434</v>
      </c>
      <c r="F3736" s="1" t="s">
        <v>11</v>
      </c>
      <c r="G3736" s="1" t="s">
        <v>12</v>
      </c>
      <c r="H3736" s="1" t="s">
        <v>1052</v>
      </c>
      <c r="I3736" s="2">
        <v>59.94</v>
      </c>
      <c r="J3736" s="3">
        <v>3</v>
      </c>
      <c r="K3736" s="2">
        <v>28.17</v>
      </c>
    </row>
    <row r="3737" spans="1:11" x14ac:dyDescent="0.2">
      <c r="A3737" s="5">
        <v>42335</v>
      </c>
      <c r="B3737" s="3">
        <f>YEAR(Table1[[#This Row],[Order Date]])</f>
        <v>2015</v>
      </c>
      <c r="C3737" s="3">
        <f>MONTH(Table1[[#This Row],[Order Date]])</f>
        <v>11</v>
      </c>
      <c r="D3737" s="1" t="s">
        <v>1088</v>
      </c>
      <c r="E3737" s="1" t="s">
        <v>434</v>
      </c>
      <c r="F3737" s="1" t="s">
        <v>39</v>
      </c>
      <c r="G3737" s="1" t="s">
        <v>52</v>
      </c>
      <c r="H3737" s="1" t="s">
        <v>2081</v>
      </c>
      <c r="I3737" s="2">
        <v>259.98</v>
      </c>
      <c r="J3737" s="3">
        <v>2</v>
      </c>
      <c r="K3737" s="2">
        <v>88.39</v>
      </c>
    </row>
    <row r="3738" spans="1:11" x14ac:dyDescent="0.2">
      <c r="A3738" s="5">
        <v>42335</v>
      </c>
      <c r="B3738" s="3">
        <f>YEAR(Table1[[#This Row],[Order Date]])</f>
        <v>2015</v>
      </c>
      <c r="C3738" s="3">
        <f>MONTH(Table1[[#This Row],[Order Date]])</f>
        <v>11</v>
      </c>
      <c r="D3738" s="1" t="s">
        <v>1088</v>
      </c>
      <c r="E3738" s="1" t="s">
        <v>434</v>
      </c>
      <c r="F3738" s="1" t="s">
        <v>34</v>
      </c>
      <c r="G3738" s="1" t="s">
        <v>74</v>
      </c>
      <c r="H3738" s="1" t="s">
        <v>1039</v>
      </c>
      <c r="I3738" s="2">
        <v>170.98</v>
      </c>
      <c r="J3738" s="3">
        <v>1</v>
      </c>
      <c r="K3738" s="2">
        <v>32.49</v>
      </c>
    </row>
    <row r="3739" spans="1:11" x14ac:dyDescent="0.2">
      <c r="A3739" s="5">
        <v>42335</v>
      </c>
      <c r="B3739" s="3">
        <f>YEAR(Table1[[#This Row],[Order Date]])</f>
        <v>2015</v>
      </c>
      <c r="C3739" s="3">
        <f>MONTH(Table1[[#This Row],[Order Date]])</f>
        <v>11</v>
      </c>
      <c r="D3739" s="1" t="s">
        <v>1088</v>
      </c>
      <c r="E3739" s="1" t="s">
        <v>434</v>
      </c>
      <c r="F3739" s="1" t="s">
        <v>34</v>
      </c>
      <c r="G3739" s="1" t="s">
        <v>47</v>
      </c>
      <c r="H3739" s="1" t="s">
        <v>2087</v>
      </c>
      <c r="I3739" s="2">
        <v>38.97</v>
      </c>
      <c r="J3739" s="3">
        <v>3</v>
      </c>
      <c r="K3739" s="2">
        <v>4.68</v>
      </c>
    </row>
    <row r="3740" spans="1:11" x14ac:dyDescent="0.2">
      <c r="A3740" s="5">
        <v>42335</v>
      </c>
      <c r="B3740" s="3">
        <f>YEAR(Table1[[#This Row],[Order Date]])</f>
        <v>2015</v>
      </c>
      <c r="C3740" s="3">
        <f>MONTH(Table1[[#This Row],[Order Date]])</f>
        <v>11</v>
      </c>
      <c r="D3740" s="1" t="s">
        <v>1088</v>
      </c>
      <c r="E3740" s="1" t="s">
        <v>434</v>
      </c>
      <c r="F3740" s="1" t="s">
        <v>11</v>
      </c>
      <c r="G3740" s="1" t="s">
        <v>12</v>
      </c>
      <c r="H3740" s="1" t="s">
        <v>1442</v>
      </c>
      <c r="I3740" s="2">
        <v>154.9</v>
      </c>
      <c r="J3740" s="3">
        <v>5</v>
      </c>
      <c r="K3740" s="2">
        <v>69.709999999999994</v>
      </c>
    </row>
    <row r="3741" spans="1:11" x14ac:dyDescent="0.2">
      <c r="A3741" s="5">
        <v>42335</v>
      </c>
      <c r="B3741" s="3">
        <f>YEAR(Table1[[#This Row],[Order Date]])</f>
        <v>2015</v>
      </c>
      <c r="C3741" s="3">
        <f>MONTH(Table1[[#This Row],[Order Date]])</f>
        <v>11</v>
      </c>
      <c r="D3741" s="1" t="s">
        <v>1088</v>
      </c>
      <c r="E3741" s="1" t="s">
        <v>434</v>
      </c>
      <c r="F3741" s="1" t="s">
        <v>34</v>
      </c>
      <c r="G3741" s="1" t="s">
        <v>145</v>
      </c>
      <c r="H3741" s="1" t="s">
        <v>1774</v>
      </c>
      <c r="I3741" s="2">
        <v>446.07</v>
      </c>
      <c r="J3741" s="3">
        <v>4</v>
      </c>
      <c r="K3741" s="2">
        <v>0</v>
      </c>
    </row>
    <row r="3742" spans="1:11" x14ac:dyDescent="0.2">
      <c r="A3742" s="5">
        <v>42336</v>
      </c>
      <c r="B3742" s="3">
        <f>YEAR(Table1[[#This Row],[Order Date]])</f>
        <v>2015</v>
      </c>
      <c r="C3742" s="3">
        <f>MONTH(Table1[[#This Row],[Order Date]])</f>
        <v>11</v>
      </c>
      <c r="D3742" s="1" t="s">
        <v>2265</v>
      </c>
      <c r="E3742" s="1" t="s">
        <v>15</v>
      </c>
      <c r="F3742" s="1" t="s">
        <v>34</v>
      </c>
      <c r="G3742" s="1" t="s">
        <v>47</v>
      </c>
      <c r="H3742" s="1" t="s">
        <v>1627</v>
      </c>
      <c r="I3742" s="2">
        <v>12.13</v>
      </c>
      <c r="J3742" s="3">
        <v>9</v>
      </c>
      <c r="K3742" s="2">
        <v>-8.49</v>
      </c>
    </row>
    <row r="3743" spans="1:11" x14ac:dyDescent="0.2">
      <c r="A3743" s="5">
        <v>42336</v>
      </c>
      <c r="B3743" s="3">
        <f>YEAR(Table1[[#This Row],[Order Date]])</f>
        <v>2015</v>
      </c>
      <c r="C3743" s="3">
        <f>MONTH(Table1[[#This Row],[Order Date]])</f>
        <v>11</v>
      </c>
      <c r="D3743" s="1" t="s">
        <v>2265</v>
      </c>
      <c r="E3743" s="1" t="s">
        <v>15</v>
      </c>
      <c r="F3743" s="1" t="s">
        <v>11</v>
      </c>
      <c r="G3743" s="1" t="s">
        <v>18</v>
      </c>
      <c r="H3743" s="1" t="s">
        <v>1017</v>
      </c>
      <c r="I3743" s="2">
        <v>82.37</v>
      </c>
      <c r="J3743" s="3">
        <v>2</v>
      </c>
      <c r="K3743" s="2">
        <v>-19.559999999999999</v>
      </c>
    </row>
    <row r="3744" spans="1:11" x14ac:dyDescent="0.2">
      <c r="A3744" s="5">
        <v>42336</v>
      </c>
      <c r="B3744" s="3">
        <f>YEAR(Table1[[#This Row],[Order Date]])</f>
        <v>2015</v>
      </c>
      <c r="C3744" s="3">
        <f>MONTH(Table1[[#This Row],[Order Date]])</f>
        <v>11</v>
      </c>
      <c r="D3744" s="1" t="s">
        <v>2265</v>
      </c>
      <c r="E3744" s="1" t="s">
        <v>15</v>
      </c>
      <c r="F3744" s="1" t="s">
        <v>11</v>
      </c>
      <c r="G3744" s="1" t="s">
        <v>18</v>
      </c>
      <c r="H3744" s="1" t="s">
        <v>2092</v>
      </c>
      <c r="I3744" s="2">
        <v>53.92</v>
      </c>
      <c r="J3744" s="3">
        <v>5</v>
      </c>
      <c r="K3744" s="2">
        <v>4.04</v>
      </c>
    </row>
    <row r="3745" spans="1:11" x14ac:dyDescent="0.2">
      <c r="A3745" s="5">
        <v>42336</v>
      </c>
      <c r="B3745" s="3">
        <f>YEAR(Table1[[#This Row],[Order Date]])</f>
        <v>2015</v>
      </c>
      <c r="C3745" s="3">
        <f>MONTH(Table1[[#This Row],[Order Date]])</f>
        <v>11</v>
      </c>
      <c r="D3745" s="1" t="s">
        <v>2265</v>
      </c>
      <c r="E3745" s="1" t="s">
        <v>15</v>
      </c>
      <c r="F3745" s="1" t="s">
        <v>39</v>
      </c>
      <c r="G3745" s="1" t="s">
        <v>40</v>
      </c>
      <c r="H3745" s="1" t="s">
        <v>1707</v>
      </c>
      <c r="I3745" s="2">
        <v>647.9</v>
      </c>
      <c r="J3745" s="3">
        <v>6</v>
      </c>
      <c r="K3745" s="2">
        <v>56.69</v>
      </c>
    </row>
    <row r="3746" spans="1:11" x14ac:dyDescent="0.2">
      <c r="A3746" s="5">
        <v>42336</v>
      </c>
      <c r="B3746" s="3">
        <f>YEAR(Table1[[#This Row],[Order Date]])</f>
        <v>2015</v>
      </c>
      <c r="C3746" s="3">
        <f>MONTH(Table1[[#This Row],[Order Date]])</f>
        <v>11</v>
      </c>
      <c r="D3746" s="1" t="s">
        <v>567</v>
      </c>
      <c r="E3746" s="1" t="s">
        <v>15</v>
      </c>
      <c r="F3746" s="1" t="s">
        <v>34</v>
      </c>
      <c r="G3746" s="1" t="s">
        <v>47</v>
      </c>
      <c r="H3746" s="1" t="s">
        <v>1850</v>
      </c>
      <c r="I3746" s="2">
        <v>151.96</v>
      </c>
      <c r="J3746" s="3">
        <v>5</v>
      </c>
      <c r="K3746" s="2">
        <v>-182.35</v>
      </c>
    </row>
    <row r="3747" spans="1:11" x14ac:dyDescent="0.2">
      <c r="A3747" s="5">
        <v>42336</v>
      </c>
      <c r="B3747" s="3">
        <f>YEAR(Table1[[#This Row],[Order Date]])</f>
        <v>2015</v>
      </c>
      <c r="C3747" s="3">
        <f>MONTH(Table1[[#This Row],[Order Date]])</f>
        <v>11</v>
      </c>
      <c r="D3747" s="1" t="s">
        <v>2365</v>
      </c>
      <c r="E3747" s="1" t="s">
        <v>149</v>
      </c>
      <c r="F3747" s="1" t="s">
        <v>34</v>
      </c>
      <c r="G3747" s="1" t="s">
        <v>47</v>
      </c>
      <c r="H3747" s="1" t="s">
        <v>2366</v>
      </c>
      <c r="I3747" s="2">
        <v>322.58999999999997</v>
      </c>
      <c r="J3747" s="3">
        <v>3</v>
      </c>
      <c r="K3747" s="2">
        <v>64.52</v>
      </c>
    </row>
    <row r="3748" spans="1:11" x14ac:dyDescent="0.2">
      <c r="A3748" s="5">
        <v>42336</v>
      </c>
      <c r="B3748" s="3">
        <f>YEAR(Table1[[#This Row],[Order Date]])</f>
        <v>2015</v>
      </c>
      <c r="C3748" s="3">
        <f>MONTH(Table1[[#This Row],[Order Date]])</f>
        <v>11</v>
      </c>
      <c r="D3748" s="1" t="s">
        <v>748</v>
      </c>
      <c r="E3748" s="1" t="s">
        <v>149</v>
      </c>
      <c r="F3748" s="1" t="s">
        <v>34</v>
      </c>
      <c r="G3748" s="1" t="s">
        <v>47</v>
      </c>
      <c r="H3748" s="1" t="s">
        <v>2009</v>
      </c>
      <c r="I3748" s="2">
        <v>68.16</v>
      </c>
      <c r="J3748" s="3">
        <v>3</v>
      </c>
      <c r="K3748" s="2">
        <v>27.95</v>
      </c>
    </row>
    <row r="3749" spans="1:11" x14ac:dyDescent="0.2">
      <c r="A3749" s="5">
        <v>42336</v>
      </c>
      <c r="B3749" s="3">
        <f>YEAR(Table1[[#This Row],[Order Date]])</f>
        <v>2015</v>
      </c>
      <c r="C3749" s="3">
        <f>MONTH(Table1[[#This Row],[Order Date]])</f>
        <v>11</v>
      </c>
      <c r="D3749" s="1" t="s">
        <v>748</v>
      </c>
      <c r="E3749" s="1" t="s">
        <v>149</v>
      </c>
      <c r="F3749" s="1" t="s">
        <v>11</v>
      </c>
      <c r="G3749" s="1" t="s">
        <v>63</v>
      </c>
      <c r="H3749" s="1" t="s">
        <v>64</v>
      </c>
      <c r="I3749" s="2">
        <v>62.24</v>
      </c>
      <c r="J3749" s="3">
        <v>8</v>
      </c>
      <c r="K3749" s="2">
        <v>29.25</v>
      </c>
    </row>
    <row r="3750" spans="1:11" x14ac:dyDescent="0.2">
      <c r="A3750" s="5">
        <v>42336</v>
      </c>
      <c r="B3750" s="3">
        <f>YEAR(Table1[[#This Row],[Order Date]])</f>
        <v>2015</v>
      </c>
      <c r="C3750" s="3">
        <f>MONTH(Table1[[#This Row],[Order Date]])</f>
        <v>11</v>
      </c>
      <c r="D3750" s="1" t="s">
        <v>1408</v>
      </c>
      <c r="E3750" s="1" t="s">
        <v>10</v>
      </c>
      <c r="F3750" s="1" t="s">
        <v>11</v>
      </c>
      <c r="G3750" s="1" t="s">
        <v>12</v>
      </c>
      <c r="H3750" s="1" t="s">
        <v>882</v>
      </c>
      <c r="I3750" s="2">
        <v>335.52</v>
      </c>
      <c r="J3750" s="3">
        <v>4</v>
      </c>
      <c r="K3750" s="2">
        <v>117.43</v>
      </c>
    </row>
    <row r="3751" spans="1:11" x14ac:dyDescent="0.2">
      <c r="A3751" s="5">
        <v>42336</v>
      </c>
      <c r="B3751" s="3">
        <f>YEAR(Table1[[#This Row],[Order Date]])</f>
        <v>2015</v>
      </c>
      <c r="C3751" s="3">
        <f>MONTH(Table1[[#This Row],[Order Date]])</f>
        <v>11</v>
      </c>
      <c r="D3751" s="1" t="s">
        <v>1338</v>
      </c>
      <c r="E3751" s="1" t="s">
        <v>399</v>
      </c>
      <c r="F3751" s="1" t="s">
        <v>11</v>
      </c>
      <c r="G3751" s="1" t="s">
        <v>24</v>
      </c>
      <c r="H3751" s="1" t="s">
        <v>1235</v>
      </c>
      <c r="I3751" s="2">
        <v>8.2799999999999994</v>
      </c>
      <c r="J3751" s="3">
        <v>2</v>
      </c>
      <c r="K3751" s="2">
        <v>3.48</v>
      </c>
    </row>
    <row r="3752" spans="1:11" x14ac:dyDescent="0.2">
      <c r="A3752" s="5">
        <v>42336</v>
      </c>
      <c r="B3752" s="3">
        <f>YEAR(Table1[[#This Row],[Order Date]])</f>
        <v>2015</v>
      </c>
      <c r="C3752" s="3">
        <f>MONTH(Table1[[#This Row],[Order Date]])</f>
        <v>11</v>
      </c>
      <c r="D3752" s="1" t="s">
        <v>244</v>
      </c>
      <c r="E3752" s="1" t="s">
        <v>27</v>
      </c>
      <c r="F3752" s="1" t="s">
        <v>11</v>
      </c>
      <c r="G3752" s="1" t="s">
        <v>92</v>
      </c>
      <c r="H3752" s="1" t="s">
        <v>2367</v>
      </c>
      <c r="I3752" s="2">
        <v>45.28</v>
      </c>
      <c r="J3752" s="3">
        <v>4</v>
      </c>
      <c r="K3752" s="2">
        <v>15.4</v>
      </c>
    </row>
    <row r="3753" spans="1:11" x14ac:dyDescent="0.2">
      <c r="A3753" s="5">
        <v>42336</v>
      </c>
      <c r="B3753" s="3">
        <f>YEAR(Table1[[#This Row],[Order Date]])</f>
        <v>2015</v>
      </c>
      <c r="C3753" s="3">
        <f>MONTH(Table1[[#This Row],[Order Date]])</f>
        <v>11</v>
      </c>
      <c r="D3753" s="1" t="s">
        <v>2017</v>
      </c>
      <c r="E3753" s="1" t="s">
        <v>78</v>
      </c>
      <c r="F3753" s="1" t="s">
        <v>34</v>
      </c>
      <c r="G3753" s="1" t="s">
        <v>47</v>
      </c>
      <c r="H3753" s="1" t="s">
        <v>1905</v>
      </c>
      <c r="I3753" s="2">
        <v>71.12</v>
      </c>
      <c r="J3753" s="3">
        <v>5</v>
      </c>
      <c r="K3753" s="2">
        <v>9.7799999999999994</v>
      </c>
    </row>
    <row r="3754" spans="1:11" x14ac:dyDescent="0.2">
      <c r="A3754" s="5">
        <v>42336</v>
      </c>
      <c r="B3754" s="3">
        <f>YEAR(Table1[[#This Row],[Order Date]])</f>
        <v>2015</v>
      </c>
      <c r="C3754" s="3">
        <f>MONTH(Table1[[#This Row],[Order Date]])</f>
        <v>11</v>
      </c>
      <c r="D3754" s="1" t="s">
        <v>2017</v>
      </c>
      <c r="E3754" s="1" t="s">
        <v>78</v>
      </c>
      <c r="F3754" s="1" t="s">
        <v>11</v>
      </c>
      <c r="G3754" s="1" t="s">
        <v>43</v>
      </c>
      <c r="H3754" s="1" t="s">
        <v>160</v>
      </c>
      <c r="I3754" s="2">
        <v>3.01</v>
      </c>
      <c r="J3754" s="3">
        <v>2</v>
      </c>
      <c r="K3754" s="2">
        <v>0.56000000000000005</v>
      </c>
    </row>
    <row r="3755" spans="1:11" x14ac:dyDescent="0.2">
      <c r="A3755" s="5">
        <v>42337</v>
      </c>
      <c r="B3755" s="3">
        <f>YEAR(Table1[[#This Row],[Order Date]])</f>
        <v>2015</v>
      </c>
      <c r="C3755" s="3">
        <f>MONTH(Table1[[#This Row],[Order Date]])</f>
        <v>11</v>
      </c>
      <c r="D3755" s="1" t="s">
        <v>1502</v>
      </c>
      <c r="E3755" s="1" t="s">
        <v>110</v>
      </c>
      <c r="F3755" s="1" t="s">
        <v>34</v>
      </c>
      <c r="G3755" s="1" t="s">
        <v>35</v>
      </c>
      <c r="H3755" s="1" t="s">
        <v>2159</v>
      </c>
      <c r="I3755" s="2">
        <v>301.95999999999998</v>
      </c>
      <c r="J3755" s="3">
        <v>2</v>
      </c>
      <c r="K3755" s="2">
        <v>87.57</v>
      </c>
    </row>
    <row r="3756" spans="1:11" x14ac:dyDescent="0.2">
      <c r="A3756" s="5">
        <v>42337</v>
      </c>
      <c r="B3756" s="3">
        <f>YEAR(Table1[[#This Row],[Order Date]])</f>
        <v>2015</v>
      </c>
      <c r="C3756" s="3">
        <f>MONTH(Table1[[#This Row],[Order Date]])</f>
        <v>11</v>
      </c>
      <c r="D3756" s="1" t="s">
        <v>1502</v>
      </c>
      <c r="E3756" s="1" t="s">
        <v>110</v>
      </c>
      <c r="F3756" s="1" t="s">
        <v>11</v>
      </c>
      <c r="G3756" s="1" t="s">
        <v>92</v>
      </c>
      <c r="H3756" s="1" t="s">
        <v>2004</v>
      </c>
      <c r="I3756" s="2">
        <v>555.21</v>
      </c>
      <c r="J3756" s="3">
        <v>5</v>
      </c>
      <c r="K3756" s="2">
        <v>178.9</v>
      </c>
    </row>
    <row r="3757" spans="1:11" x14ac:dyDescent="0.2">
      <c r="A3757" s="5">
        <v>42337</v>
      </c>
      <c r="B3757" s="3">
        <f>YEAR(Table1[[#This Row],[Order Date]])</f>
        <v>2015</v>
      </c>
      <c r="C3757" s="3">
        <f>MONTH(Table1[[#This Row],[Order Date]])</f>
        <v>11</v>
      </c>
      <c r="D3757" s="1" t="s">
        <v>1502</v>
      </c>
      <c r="E3757" s="1" t="s">
        <v>110</v>
      </c>
      <c r="F3757" s="1" t="s">
        <v>11</v>
      </c>
      <c r="G3757" s="1" t="s">
        <v>18</v>
      </c>
      <c r="H3757" s="1" t="s">
        <v>2368</v>
      </c>
      <c r="I3757" s="2">
        <v>523.48</v>
      </c>
      <c r="J3757" s="3">
        <v>4</v>
      </c>
      <c r="K3757" s="2">
        <v>130.87</v>
      </c>
    </row>
    <row r="3758" spans="1:11" x14ac:dyDescent="0.2">
      <c r="A3758" s="5">
        <v>42337</v>
      </c>
      <c r="B3758" s="3">
        <f>YEAR(Table1[[#This Row],[Order Date]])</f>
        <v>2015</v>
      </c>
      <c r="C3758" s="3">
        <f>MONTH(Table1[[#This Row],[Order Date]])</f>
        <v>11</v>
      </c>
      <c r="D3758" s="1" t="s">
        <v>1502</v>
      </c>
      <c r="E3758" s="1" t="s">
        <v>110</v>
      </c>
      <c r="F3758" s="1" t="s">
        <v>11</v>
      </c>
      <c r="G3758" s="1" t="s">
        <v>24</v>
      </c>
      <c r="H3758" s="1" t="s">
        <v>1201</v>
      </c>
      <c r="I3758" s="2">
        <v>161.82</v>
      </c>
      <c r="J3758" s="3">
        <v>9</v>
      </c>
      <c r="K3758" s="2">
        <v>46.93</v>
      </c>
    </row>
    <row r="3759" spans="1:11" x14ac:dyDescent="0.2">
      <c r="A3759" s="5">
        <v>42337</v>
      </c>
      <c r="B3759" s="3">
        <f>YEAR(Table1[[#This Row],[Order Date]])</f>
        <v>2015</v>
      </c>
      <c r="C3759" s="3">
        <f>MONTH(Table1[[#This Row],[Order Date]])</f>
        <v>11</v>
      </c>
      <c r="D3759" s="1" t="s">
        <v>1517</v>
      </c>
      <c r="E3759" s="1" t="s">
        <v>110</v>
      </c>
      <c r="F3759" s="1" t="s">
        <v>11</v>
      </c>
      <c r="G3759" s="1" t="s">
        <v>12</v>
      </c>
      <c r="H3759" s="1" t="s">
        <v>625</v>
      </c>
      <c r="I3759" s="2">
        <v>19.920000000000002</v>
      </c>
      <c r="J3759" s="3">
        <v>4</v>
      </c>
      <c r="K3759" s="2">
        <v>9.36</v>
      </c>
    </row>
    <row r="3760" spans="1:11" x14ac:dyDescent="0.2">
      <c r="A3760" s="5">
        <v>42337</v>
      </c>
      <c r="B3760" s="3">
        <f>YEAR(Table1[[#This Row],[Order Date]])</f>
        <v>2015</v>
      </c>
      <c r="C3760" s="3">
        <f>MONTH(Table1[[#This Row],[Order Date]])</f>
        <v>11</v>
      </c>
      <c r="D3760" s="1" t="s">
        <v>1517</v>
      </c>
      <c r="E3760" s="1" t="s">
        <v>110</v>
      </c>
      <c r="F3760" s="1" t="s">
        <v>34</v>
      </c>
      <c r="G3760" s="1" t="s">
        <v>35</v>
      </c>
      <c r="H3760" s="1" t="s">
        <v>919</v>
      </c>
      <c r="I3760" s="2">
        <v>1106.9100000000001</v>
      </c>
      <c r="J3760" s="3">
        <v>9</v>
      </c>
      <c r="K3760" s="2">
        <v>121.76</v>
      </c>
    </row>
    <row r="3761" spans="1:11" x14ac:dyDescent="0.2">
      <c r="A3761" s="5">
        <v>42337</v>
      </c>
      <c r="B3761" s="3">
        <f>YEAR(Table1[[#This Row],[Order Date]])</f>
        <v>2015</v>
      </c>
      <c r="C3761" s="3">
        <f>MONTH(Table1[[#This Row],[Order Date]])</f>
        <v>11</v>
      </c>
      <c r="D3761" s="1" t="s">
        <v>2012</v>
      </c>
      <c r="E3761" s="1" t="s">
        <v>10</v>
      </c>
      <c r="F3761" s="1" t="s">
        <v>39</v>
      </c>
      <c r="G3761" s="1" t="s">
        <v>52</v>
      </c>
      <c r="H3761" s="1" t="s">
        <v>1422</v>
      </c>
      <c r="I3761" s="2">
        <v>21.48</v>
      </c>
      <c r="J3761" s="3">
        <v>3</v>
      </c>
      <c r="K3761" s="2">
        <v>-0.27</v>
      </c>
    </row>
    <row r="3762" spans="1:11" x14ac:dyDescent="0.2">
      <c r="A3762" s="5">
        <v>42337</v>
      </c>
      <c r="B3762" s="3">
        <f>YEAR(Table1[[#This Row],[Order Date]])</f>
        <v>2015</v>
      </c>
      <c r="C3762" s="3">
        <f>MONTH(Table1[[#This Row],[Order Date]])</f>
        <v>11</v>
      </c>
      <c r="D3762" s="1" t="s">
        <v>2012</v>
      </c>
      <c r="E3762" s="1" t="s">
        <v>10</v>
      </c>
      <c r="F3762" s="1" t="s">
        <v>11</v>
      </c>
      <c r="G3762" s="1" t="s">
        <v>20</v>
      </c>
      <c r="H3762" s="1" t="s">
        <v>1959</v>
      </c>
      <c r="I3762" s="2">
        <v>8.7799999999999994</v>
      </c>
      <c r="J3762" s="3">
        <v>4</v>
      </c>
      <c r="K3762" s="2">
        <v>-13.62</v>
      </c>
    </row>
    <row r="3763" spans="1:11" x14ac:dyDescent="0.2">
      <c r="A3763" s="5">
        <v>42337</v>
      </c>
      <c r="B3763" s="3">
        <f>YEAR(Table1[[#This Row],[Order Date]])</f>
        <v>2015</v>
      </c>
      <c r="C3763" s="3">
        <f>MONTH(Table1[[#This Row],[Order Date]])</f>
        <v>11</v>
      </c>
      <c r="D3763" s="1" t="s">
        <v>14</v>
      </c>
      <c r="E3763" s="1" t="s">
        <v>27</v>
      </c>
      <c r="F3763" s="1" t="s">
        <v>11</v>
      </c>
      <c r="G3763" s="1" t="s">
        <v>20</v>
      </c>
      <c r="H3763" s="1" t="s">
        <v>631</v>
      </c>
      <c r="I3763" s="2">
        <v>4.3</v>
      </c>
      <c r="J3763" s="3">
        <v>1</v>
      </c>
      <c r="K3763" s="2">
        <v>1.56</v>
      </c>
    </row>
    <row r="3764" spans="1:11" x14ac:dyDescent="0.2">
      <c r="A3764" s="5">
        <v>42337</v>
      </c>
      <c r="B3764" s="3">
        <f>YEAR(Table1[[#This Row],[Order Date]])</f>
        <v>2015</v>
      </c>
      <c r="C3764" s="3">
        <f>MONTH(Table1[[#This Row],[Order Date]])</f>
        <v>11</v>
      </c>
      <c r="D3764" s="1" t="s">
        <v>341</v>
      </c>
      <c r="E3764" s="1" t="s">
        <v>27</v>
      </c>
      <c r="F3764" s="1" t="s">
        <v>11</v>
      </c>
      <c r="G3764" s="1" t="s">
        <v>24</v>
      </c>
      <c r="H3764" s="1" t="s">
        <v>1600</v>
      </c>
      <c r="I3764" s="2">
        <v>56.3</v>
      </c>
      <c r="J3764" s="3">
        <v>2</v>
      </c>
      <c r="K3764" s="2">
        <v>15.76</v>
      </c>
    </row>
    <row r="3765" spans="1:11" x14ac:dyDescent="0.2">
      <c r="A3765" s="5">
        <v>42338</v>
      </c>
      <c r="B3765" s="3">
        <f>YEAR(Table1[[#This Row],[Order Date]])</f>
        <v>2015</v>
      </c>
      <c r="C3765" s="3">
        <f>MONTH(Table1[[#This Row],[Order Date]])</f>
        <v>11</v>
      </c>
      <c r="D3765" s="1" t="s">
        <v>1563</v>
      </c>
      <c r="E3765" s="1" t="s">
        <v>23</v>
      </c>
      <c r="F3765" s="1" t="s">
        <v>11</v>
      </c>
      <c r="G3765" s="1" t="s">
        <v>20</v>
      </c>
      <c r="H3765" s="1" t="s">
        <v>528</v>
      </c>
      <c r="I3765" s="2">
        <v>152.99</v>
      </c>
      <c r="J3765" s="3">
        <v>3</v>
      </c>
      <c r="K3765" s="2">
        <v>-122.39</v>
      </c>
    </row>
    <row r="3766" spans="1:11" x14ac:dyDescent="0.2">
      <c r="A3766" s="5">
        <v>42338</v>
      </c>
      <c r="B3766" s="3">
        <f>YEAR(Table1[[#This Row],[Order Date]])</f>
        <v>2015</v>
      </c>
      <c r="C3766" s="3">
        <f>MONTH(Table1[[#This Row],[Order Date]])</f>
        <v>11</v>
      </c>
      <c r="D3766" s="1" t="s">
        <v>1563</v>
      </c>
      <c r="E3766" s="1" t="s">
        <v>23</v>
      </c>
      <c r="F3766" s="1" t="s">
        <v>11</v>
      </c>
      <c r="G3766" s="1" t="s">
        <v>43</v>
      </c>
      <c r="H3766" s="1" t="s">
        <v>1307</v>
      </c>
      <c r="I3766" s="2">
        <v>10.58</v>
      </c>
      <c r="J3766" s="3">
        <v>7</v>
      </c>
      <c r="K3766" s="2">
        <v>-2.38</v>
      </c>
    </row>
    <row r="3767" spans="1:11" x14ac:dyDescent="0.2">
      <c r="A3767" s="5">
        <v>42338</v>
      </c>
      <c r="B3767" s="3">
        <f>YEAR(Table1[[#This Row],[Order Date]])</f>
        <v>2015</v>
      </c>
      <c r="C3767" s="3">
        <f>MONTH(Table1[[#This Row],[Order Date]])</f>
        <v>11</v>
      </c>
      <c r="D3767" s="1" t="s">
        <v>1563</v>
      </c>
      <c r="E3767" s="1" t="s">
        <v>23</v>
      </c>
      <c r="F3767" s="1" t="s">
        <v>39</v>
      </c>
      <c r="G3767" s="1" t="s">
        <v>40</v>
      </c>
      <c r="H3767" s="1" t="s">
        <v>2369</v>
      </c>
      <c r="I3767" s="2">
        <v>94.92</v>
      </c>
      <c r="J3767" s="3">
        <v>4</v>
      </c>
      <c r="K3767" s="2">
        <v>15.82</v>
      </c>
    </row>
    <row r="3768" spans="1:11" x14ac:dyDescent="0.2">
      <c r="A3768" s="5">
        <v>42338</v>
      </c>
      <c r="B3768" s="3">
        <f>YEAR(Table1[[#This Row],[Order Date]])</f>
        <v>2015</v>
      </c>
      <c r="C3768" s="3">
        <f>MONTH(Table1[[#This Row],[Order Date]])</f>
        <v>11</v>
      </c>
      <c r="D3768" s="1" t="s">
        <v>167</v>
      </c>
      <c r="E3768" s="1" t="s">
        <v>10</v>
      </c>
      <c r="F3768" s="1" t="s">
        <v>11</v>
      </c>
      <c r="G3768" s="1" t="s">
        <v>20</v>
      </c>
      <c r="H3768" s="1" t="s">
        <v>1367</v>
      </c>
      <c r="I3768" s="2">
        <v>3.88</v>
      </c>
      <c r="J3768" s="3">
        <v>3</v>
      </c>
      <c r="K3768" s="2">
        <v>-5.82</v>
      </c>
    </row>
    <row r="3769" spans="1:11" x14ac:dyDescent="0.2">
      <c r="A3769" s="5">
        <v>42338</v>
      </c>
      <c r="B3769" s="3">
        <f>YEAR(Table1[[#This Row],[Order Date]])</f>
        <v>2015</v>
      </c>
      <c r="C3769" s="3">
        <f>MONTH(Table1[[#This Row],[Order Date]])</f>
        <v>11</v>
      </c>
      <c r="D3769" s="1" t="s">
        <v>533</v>
      </c>
      <c r="E3769" s="1" t="s">
        <v>33</v>
      </c>
      <c r="F3769" s="1" t="s">
        <v>11</v>
      </c>
      <c r="G3769" s="1" t="s">
        <v>63</v>
      </c>
      <c r="H3769" s="1" t="s">
        <v>785</v>
      </c>
      <c r="I3769" s="2">
        <v>17.48</v>
      </c>
      <c r="J3769" s="3">
        <v>2</v>
      </c>
      <c r="K3769" s="2">
        <v>8.2200000000000006</v>
      </c>
    </row>
    <row r="3770" spans="1:11" x14ac:dyDescent="0.2">
      <c r="A3770" s="5">
        <v>42338</v>
      </c>
      <c r="B3770" s="3">
        <f>YEAR(Table1[[#This Row],[Order Date]])</f>
        <v>2015</v>
      </c>
      <c r="C3770" s="3">
        <f>MONTH(Table1[[#This Row],[Order Date]])</f>
        <v>11</v>
      </c>
      <c r="D3770" s="1" t="s">
        <v>533</v>
      </c>
      <c r="E3770" s="1" t="s">
        <v>33</v>
      </c>
      <c r="F3770" s="1" t="s">
        <v>11</v>
      </c>
      <c r="G3770" s="1" t="s">
        <v>63</v>
      </c>
      <c r="H3770" s="1" t="s">
        <v>2370</v>
      </c>
      <c r="I3770" s="2">
        <v>71.88</v>
      </c>
      <c r="J3770" s="3">
        <v>2</v>
      </c>
      <c r="K3770" s="2">
        <v>32.35</v>
      </c>
    </row>
    <row r="3771" spans="1:11" x14ac:dyDescent="0.2">
      <c r="A3771" s="5">
        <v>42338</v>
      </c>
      <c r="B3771" s="3">
        <f>YEAR(Table1[[#This Row],[Order Date]])</f>
        <v>2015</v>
      </c>
      <c r="C3771" s="3">
        <f>MONTH(Table1[[#This Row],[Order Date]])</f>
        <v>11</v>
      </c>
      <c r="D3771" s="1" t="s">
        <v>655</v>
      </c>
      <c r="E3771" s="1" t="s">
        <v>245</v>
      </c>
      <c r="F3771" s="1" t="s">
        <v>39</v>
      </c>
      <c r="G3771" s="1" t="s">
        <v>40</v>
      </c>
      <c r="H3771" s="1" t="s">
        <v>2371</v>
      </c>
      <c r="I3771" s="2">
        <v>177.48</v>
      </c>
      <c r="J3771" s="3">
        <v>3</v>
      </c>
      <c r="K3771" s="2">
        <v>19.97</v>
      </c>
    </row>
    <row r="3772" spans="1:11" x14ac:dyDescent="0.2">
      <c r="A3772" s="5">
        <v>42338</v>
      </c>
      <c r="B3772" s="3">
        <f>YEAR(Table1[[#This Row],[Order Date]])</f>
        <v>2015</v>
      </c>
      <c r="C3772" s="3">
        <f>MONTH(Table1[[#This Row],[Order Date]])</f>
        <v>11</v>
      </c>
      <c r="D3772" s="1" t="s">
        <v>714</v>
      </c>
      <c r="E3772" s="1" t="s">
        <v>149</v>
      </c>
      <c r="F3772" s="1" t="s">
        <v>11</v>
      </c>
      <c r="G3772" s="1" t="s">
        <v>12</v>
      </c>
      <c r="H3772" s="1" t="s">
        <v>1180</v>
      </c>
      <c r="I3772" s="2">
        <v>23.66</v>
      </c>
      <c r="J3772" s="3">
        <v>7</v>
      </c>
      <c r="K3772" s="2">
        <v>10.88</v>
      </c>
    </row>
    <row r="3773" spans="1:11" x14ac:dyDescent="0.2">
      <c r="A3773" s="5">
        <v>42338</v>
      </c>
      <c r="B3773" s="3">
        <f>YEAR(Table1[[#This Row],[Order Date]])</f>
        <v>2015</v>
      </c>
      <c r="C3773" s="3">
        <f>MONTH(Table1[[#This Row],[Order Date]])</f>
        <v>11</v>
      </c>
      <c r="D3773" s="1" t="s">
        <v>714</v>
      </c>
      <c r="E3773" s="1" t="s">
        <v>149</v>
      </c>
      <c r="F3773" s="1" t="s">
        <v>34</v>
      </c>
      <c r="G3773" s="1" t="s">
        <v>74</v>
      </c>
      <c r="H3773" s="1" t="s">
        <v>835</v>
      </c>
      <c r="I3773" s="2">
        <v>681.41</v>
      </c>
      <c r="J3773" s="3">
        <v>12</v>
      </c>
      <c r="K3773" s="2">
        <v>42.59</v>
      </c>
    </row>
    <row r="3774" spans="1:11" x14ac:dyDescent="0.2">
      <c r="A3774" s="5">
        <v>42338</v>
      </c>
      <c r="B3774" s="3">
        <f>YEAR(Table1[[#This Row],[Order Date]])</f>
        <v>2015</v>
      </c>
      <c r="C3774" s="3">
        <f>MONTH(Table1[[#This Row],[Order Date]])</f>
        <v>11</v>
      </c>
      <c r="D3774" s="1" t="s">
        <v>1661</v>
      </c>
      <c r="E3774" s="1" t="s">
        <v>126</v>
      </c>
      <c r="F3774" s="1" t="s">
        <v>34</v>
      </c>
      <c r="G3774" s="1" t="s">
        <v>47</v>
      </c>
      <c r="H3774" s="1" t="s">
        <v>381</v>
      </c>
      <c r="I3774" s="2">
        <v>80.959999999999994</v>
      </c>
      <c r="J3774" s="3">
        <v>4</v>
      </c>
      <c r="K3774" s="2">
        <v>29.15</v>
      </c>
    </row>
    <row r="3775" spans="1:11" x14ac:dyDescent="0.2">
      <c r="A3775" s="5">
        <v>42338</v>
      </c>
      <c r="B3775" s="3">
        <f>YEAR(Table1[[#This Row],[Order Date]])</f>
        <v>2015</v>
      </c>
      <c r="C3775" s="3">
        <f>MONTH(Table1[[#This Row],[Order Date]])</f>
        <v>11</v>
      </c>
      <c r="D3775" s="1" t="s">
        <v>1661</v>
      </c>
      <c r="E3775" s="1" t="s">
        <v>126</v>
      </c>
      <c r="F3775" s="1" t="s">
        <v>11</v>
      </c>
      <c r="G3775" s="1" t="s">
        <v>12</v>
      </c>
      <c r="H3775" s="1" t="s">
        <v>1944</v>
      </c>
      <c r="I3775" s="2">
        <v>25.92</v>
      </c>
      <c r="J3775" s="3">
        <v>4</v>
      </c>
      <c r="K3775" s="2">
        <v>12.44</v>
      </c>
    </row>
    <row r="3776" spans="1:11" x14ac:dyDescent="0.2">
      <c r="A3776" s="5">
        <v>42338</v>
      </c>
      <c r="B3776" s="3">
        <f>YEAR(Table1[[#This Row],[Order Date]])</f>
        <v>2015</v>
      </c>
      <c r="C3776" s="3">
        <f>MONTH(Table1[[#This Row],[Order Date]])</f>
        <v>11</v>
      </c>
      <c r="D3776" s="1" t="s">
        <v>1648</v>
      </c>
      <c r="E3776" s="1" t="s">
        <v>245</v>
      </c>
      <c r="F3776" s="1" t="s">
        <v>34</v>
      </c>
      <c r="G3776" s="1" t="s">
        <v>47</v>
      </c>
      <c r="H3776" s="1" t="s">
        <v>1355</v>
      </c>
      <c r="I3776" s="2">
        <v>17.09</v>
      </c>
      <c r="J3776" s="3">
        <v>2</v>
      </c>
      <c r="K3776" s="2">
        <v>1.07</v>
      </c>
    </row>
    <row r="3777" spans="1:11" x14ac:dyDescent="0.2">
      <c r="A3777" s="5">
        <v>42338</v>
      </c>
      <c r="B3777" s="3">
        <f>YEAR(Table1[[#This Row],[Order Date]])</f>
        <v>2015</v>
      </c>
      <c r="C3777" s="3">
        <f>MONTH(Table1[[#This Row],[Order Date]])</f>
        <v>11</v>
      </c>
      <c r="D3777" s="1" t="s">
        <v>1079</v>
      </c>
      <c r="E3777" s="1" t="s">
        <v>245</v>
      </c>
      <c r="F3777" s="1" t="s">
        <v>11</v>
      </c>
      <c r="G3777" s="1" t="s">
        <v>20</v>
      </c>
      <c r="H3777" s="1" t="s">
        <v>899</v>
      </c>
      <c r="I3777" s="2">
        <v>6.05</v>
      </c>
      <c r="J3777" s="3">
        <v>7</v>
      </c>
      <c r="K3777" s="2">
        <v>-4.2300000000000004</v>
      </c>
    </row>
    <row r="3778" spans="1:11" x14ac:dyDescent="0.2">
      <c r="A3778" s="5">
        <v>42338</v>
      </c>
      <c r="B3778" s="3">
        <f>YEAR(Table1[[#This Row],[Order Date]])</f>
        <v>2015</v>
      </c>
      <c r="C3778" s="3">
        <f>MONTH(Table1[[#This Row],[Order Date]])</f>
        <v>11</v>
      </c>
      <c r="D3778" s="1" t="s">
        <v>1079</v>
      </c>
      <c r="E3778" s="1" t="s">
        <v>245</v>
      </c>
      <c r="F3778" s="1" t="s">
        <v>11</v>
      </c>
      <c r="G3778" s="1" t="s">
        <v>92</v>
      </c>
      <c r="H3778" s="1" t="s">
        <v>199</v>
      </c>
      <c r="I3778" s="2">
        <v>98.35</v>
      </c>
      <c r="J3778" s="3">
        <v>3</v>
      </c>
      <c r="K3778" s="2">
        <v>9.84</v>
      </c>
    </row>
    <row r="3779" spans="1:11" x14ac:dyDescent="0.2">
      <c r="A3779" s="5">
        <v>42338</v>
      </c>
      <c r="B3779" s="3">
        <f>YEAR(Table1[[#This Row],[Order Date]])</f>
        <v>2015</v>
      </c>
      <c r="C3779" s="3">
        <f>MONTH(Table1[[#This Row],[Order Date]])</f>
        <v>11</v>
      </c>
      <c r="D3779" s="1" t="s">
        <v>1079</v>
      </c>
      <c r="E3779" s="1" t="s">
        <v>245</v>
      </c>
      <c r="F3779" s="1" t="s">
        <v>34</v>
      </c>
      <c r="G3779" s="1" t="s">
        <v>47</v>
      </c>
      <c r="H3779" s="1" t="s">
        <v>2372</v>
      </c>
      <c r="I3779" s="2">
        <v>335.74</v>
      </c>
      <c r="J3779" s="3">
        <v>2</v>
      </c>
      <c r="K3779" s="2">
        <v>25.18</v>
      </c>
    </row>
    <row r="3780" spans="1:11" x14ac:dyDescent="0.2">
      <c r="A3780" s="5">
        <v>42339</v>
      </c>
      <c r="B3780" s="3">
        <f>YEAR(Table1[[#This Row],[Order Date]])</f>
        <v>2015</v>
      </c>
      <c r="C3780" s="3">
        <f>MONTH(Table1[[#This Row],[Order Date]])</f>
        <v>12</v>
      </c>
      <c r="D3780" s="1" t="s">
        <v>1263</v>
      </c>
      <c r="E3780" s="1" t="s">
        <v>164</v>
      </c>
      <c r="F3780" s="1" t="s">
        <v>11</v>
      </c>
      <c r="G3780" s="1" t="s">
        <v>20</v>
      </c>
      <c r="H3780" s="1" t="s">
        <v>763</v>
      </c>
      <c r="I3780" s="2">
        <v>55.42</v>
      </c>
      <c r="J3780" s="3">
        <v>2</v>
      </c>
      <c r="K3780" s="2">
        <v>19.399999999999999</v>
      </c>
    </row>
    <row r="3781" spans="1:11" x14ac:dyDescent="0.2">
      <c r="A3781" s="5">
        <v>42339</v>
      </c>
      <c r="B3781" s="3">
        <f>YEAR(Table1[[#This Row],[Order Date]])</f>
        <v>2015</v>
      </c>
      <c r="C3781" s="3">
        <f>MONTH(Table1[[#This Row],[Order Date]])</f>
        <v>12</v>
      </c>
      <c r="D3781" s="1" t="s">
        <v>2230</v>
      </c>
      <c r="E3781" s="1" t="s">
        <v>10</v>
      </c>
      <c r="F3781" s="1" t="s">
        <v>34</v>
      </c>
      <c r="G3781" s="1" t="s">
        <v>47</v>
      </c>
      <c r="H3781" s="1" t="s">
        <v>1779</v>
      </c>
      <c r="I3781" s="2">
        <v>6.69</v>
      </c>
      <c r="J3781" s="3">
        <v>4</v>
      </c>
      <c r="K3781" s="2">
        <v>-4.01</v>
      </c>
    </row>
    <row r="3782" spans="1:11" x14ac:dyDescent="0.2">
      <c r="A3782" s="5">
        <v>42339</v>
      </c>
      <c r="B3782" s="3">
        <f>YEAR(Table1[[#This Row],[Order Date]])</f>
        <v>2015</v>
      </c>
      <c r="C3782" s="3">
        <f>MONTH(Table1[[#This Row],[Order Date]])</f>
        <v>12</v>
      </c>
      <c r="D3782" s="1" t="s">
        <v>569</v>
      </c>
      <c r="E3782" s="1" t="s">
        <v>164</v>
      </c>
      <c r="F3782" s="1" t="s">
        <v>11</v>
      </c>
      <c r="G3782" s="1" t="s">
        <v>24</v>
      </c>
      <c r="H3782" s="1" t="s">
        <v>869</v>
      </c>
      <c r="I3782" s="2">
        <v>13.9</v>
      </c>
      <c r="J3782" s="3">
        <v>5</v>
      </c>
      <c r="K3782" s="2">
        <v>5.56</v>
      </c>
    </row>
    <row r="3783" spans="1:11" x14ac:dyDescent="0.2">
      <c r="A3783" s="5">
        <v>42339</v>
      </c>
      <c r="B3783" s="3">
        <f>YEAR(Table1[[#This Row],[Order Date]])</f>
        <v>2015</v>
      </c>
      <c r="C3783" s="3">
        <f>MONTH(Table1[[#This Row],[Order Date]])</f>
        <v>12</v>
      </c>
      <c r="D3783" s="1" t="s">
        <v>1394</v>
      </c>
      <c r="E3783" s="1" t="s">
        <v>55</v>
      </c>
      <c r="F3783" s="1" t="s">
        <v>11</v>
      </c>
      <c r="G3783" s="1" t="s">
        <v>18</v>
      </c>
      <c r="H3783" s="1" t="s">
        <v>1331</v>
      </c>
      <c r="I3783" s="2">
        <v>61.68</v>
      </c>
      <c r="J3783" s="3">
        <v>4</v>
      </c>
      <c r="K3783" s="2">
        <v>16.649999999999999</v>
      </c>
    </row>
    <row r="3784" spans="1:11" x14ac:dyDescent="0.2">
      <c r="A3784" s="5">
        <v>42339</v>
      </c>
      <c r="B3784" s="3">
        <f>YEAR(Table1[[#This Row],[Order Date]])</f>
        <v>2015</v>
      </c>
      <c r="C3784" s="3">
        <f>MONTH(Table1[[#This Row],[Order Date]])</f>
        <v>12</v>
      </c>
      <c r="D3784" s="1" t="s">
        <v>1394</v>
      </c>
      <c r="E3784" s="1" t="s">
        <v>55</v>
      </c>
      <c r="F3784" s="1" t="s">
        <v>11</v>
      </c>
      <c r="G3784" s="1" t="s">
        <v>20</v>
      </c>
      <c r="H3784" s="1" t="s">
        <v>744</v>
      </c>
      <c r="I3784" s="2">
        <v>63.96</v>
      </c>
      <c r="J3784" s="3">
        <v>4</v>
      </c>
      <c r="K3784" s="2">
        <v>30.7</v>
      </c>
    </row>
    <row r="3785" spans="1:11" x14ac:dyDescent="0.2">
      <c r="A3785" s="5">
        <v>42339</v>
      </c>
      <c r="B3785" s="3">
        <f>YEAR(Table1[[#This Row],[Order Date]])</f>
        <v>2015</v>
      </c>
      <c r="C3785" s="3">
        <f>MONTH(Table1[[#This Row],[Order Date]])</f>
        <v>12</v>
      </c>
      <c r="D3785" s="1" t="s">
        <v>1826</v>
      </c>
      <c r="E3785" s="1" t="s">
        <v>164</v>
      </c>
      <c r="F3785" s="1" t="s">
        <v>34</v>
      </c>
      <c r="G3785" s="1" t="s">
        <v>35</v>
      </c>
      <c r="H3785" s="1" t="s">
        <v>991</v>
      </c>
      <c r="I3785" s="2">
        <v>2003.92</v>
      </c>
      <c r="J3785" s="3">
        <v>5</v>
      </c>
      <c r="K3785" s="2">
        <v>125.25</v>
      </c>
    </row>
    <row r="3786" spans="1:11" x14ac:dyDescent="0.2">
      <c r="A3786" s="5">
        <v>42339</v>
      </c>
      <c r="B3786" s="3">
        <f>YEAR(Table1[[#This Row],[Order Date]])</f>
        <v>2015</v>
      </c>
      <c r="C3786" s="3">
        <f>MONTH(Table1[[#This Row],[Order Date]])</f>
        <v>12</v>
      </c>
      <c r="D3786" s="1" t="s">
        <v>1826</v>
      </c>
      <c r="E3786" s="1" t="s">
        <v>164</v>
      </c>
      <c r="F3786" s="1" t="s">
        <v>11</v>
      </c>
      <c r="G3786" s="1" t="s">
        <v>12</v>
      </c>
      <c r="H3786" s="1" t="s">
        <v>2085</v>
      </c>
      <c r="I3786" s="2">
        <v>32.4</v>
      </c>
      <c r="J3786" s="3">
        <v>5</v>
      </c>
      <c r="K3786" s="2">
        <v>15.55</v>
      </c>
    </row>
    <row r="3787" spans="1:11" x14ac:dyDescent="0.2">
      <c r="A3787" s="5">
        <v>42339</v>
      </c>
      <c r="B3787" s="3">
        <f>YEAR(Table1[[#This Row],[Order Date]])</f>
        <v>2015</v>
      </c>
      <c r="C3787" s="3">
        <f>MONTH(Table1[[#This Row],[Order Date]])</f>
        <v>12</v>
      </c>
      <c r="D3787" s="1" t="s">
        <v>1826</v>
      </c>
      <c r="E3787" s="1" t="s">
        <v>164</v>
      </c>
      <c r="F3787" s="1" t="s">
        <v>34</v>
      </c>
      <c r="G3787" s="1" t="s">
        <v>145</v>
      </c>
      <c r="H3787" s="1" t="s">
        <v>550</v>
      </c>
      <c r="I3787" s="2">
        <v>1913.4</v>
      </c>
      <c r="J3787" s="3">
        <v>9</v>
      </c>
      <c r="K3787" s="2">
        <v>401.81</v>
      </c>
    </row>
    <row r="3788" spans="1:11" x14ac:dyDescent="0.2">
      <c r="A3788" s="5">
        <v>42339</v>
      </c>
      <c r="B3788" s="3">
        <f>YEAR(Table1[[#This Row],[Order Date]])</f>
        <v>2015</v>
      </c>
      <c r="C3788" s="3">
        <f>MONTH(Table1[[#This Row],[Order Date]])</f>
        <v>12</v>
      </c>
      <c r="D3788" s="1" t="s">
        <v>1826</v>
      </c>
      <c r="E3788" s="1" t="s">
        <v>164</v>
      </c>
      <c r="F3788" s="1" t="s">
        <v>11</v>
      </c>
      <c r="G3788" s="1" t="s">
        <v>18</v>
      </c>
      <c r="H3788" s="1" t="s">
        <v>1870</v>
      </c>
      <c r="I3788" s="2">
        <v>146.72999999999999</v>
      </c>
      <c r="J3788" s="3">
        <v>3</v>
      </c>
      <c r="K3788" s="2">
        <v>2.93</v>
      </c>
    </row>
    <row r="3789" spans="1:11" x14ac:dyDescent="0.2">
      <c r="A3789" s="5">
        <v>42339</v>
      </c>
      <c r="B3789" s="3">
        <f>YEAR(Table1[[#This Row],[Order Date]])</f>
        <v>2015</v>
      </c>
      <c r="C3789" s="3">
        <f>MONTH(Table1[[#This Row],[Order Date]])</f>
        <v>12</v>
      </c>
      <c r="D3789" s="1" t="s">
        <v>1826</v>
      </c>
      <c r="E3789" s="1" t="s">
        <v>164</v>
      </c>
      <c r="F3789" s="1" t="s">
        <v>11</v>
      </c>
      <c r="G3789" s="1" t="s">
        <v>12</v>
      </c>
      <c r="H3789" s="1" t="s">
        <v>1773</v>
      </c>
      <c r="I3789" s="2">
        <v>114.2</v>
      </c>
      <c r="J3789" s="3">
        <v>5</v>
      </c>
      <c r="K3789" s="2">
        <v>52.53</v>
      </c>
    </row>
    <row r="3790" spans="1:11" x14ac:dyDescent="0.2">
      <c r="A3790" s="5">
        <v>42339</v>
      </c>
      <c r="B3790" s="3">
        <f>YEAR(Table1[[#This Row],[Order Date]])</f>
        <v>2015</v>
      </c>
      <c r="C3790" s="3">
        <f>MONTH(Table1[[#This Row],[Order Date]])</f>
        <v>12</v>
      </c>
      <c r="D3790" s="1" t="s">
        <v>1922</v>
      </c>
      <c r="E3790" s="1" t="s">
        <v>27</v>
      </c>
      <c r="F3790" s="1" t="s">
        <v>34</v>
      </c>
      <c r="G3790" s="1" t="s">
        <v>35</v>
      </c>
      <c r="H3790" s="1" t="s">
        <v>572</v>
      </c>
      <c r="I3790" s="2">
        <v>2676.67</v>
      </c>
      <c r="J3790" s="3">
        <v>9</v>
      </c>
      <c r="K3790" s="2">
        <v>267.67</v>
      </c>
    </row>
    <row r="3791" spans="1:11" x14ac:dyDescent="0.2">
      <c r="A3791" s="5">
        <v>42339</v>
      </c>
      <c r="B3791" s="3">
        <f>YEAR(Table1[[#This Row],[Order Date]])</f>
        <v>2015</v>
      </c>
      <c r="C3791" s="3">
        <f>MONTH(Table1[[#This Row],[Order Date]])</f>
        <v>12</v>
      </c>
      <c r="D3791" s="1" t="s">
        <v>1088</v>
      </c>
      <c r="E3791" s="1" t="s">
        <v>110</v>
      </c>
      <c r="F3791" s="1" t="s">
        <v>11</v>
      </c>
      <c r="G3791" s="1" t="s">
        <v>12</v>
      </c>
      <c r="H3791" s="1" t="s">
        <v>2373</v>
      </c>
      <c r="I3791" s="2">
        <v>19.440000000000001</v>
      </c>
      <c r="J3791" s="3">
        <v>3</v>
      </c>
      <c r="K3791" s="2">
        <v>9.33</v>
      </c>
    </row>
    <row r="3792" spans="1:11" x14ac:dyDescent="0.2">
      <c r="A3792" s="5">
        <v>42339</v>
      </c>
      <c r="B3792" s="3">
        <f>YEAR(Table1[[#This Row],[Order Date]])</f>
        <v>2015</v>
      </c>
      <c r="C3792" s="3">
        <f>MONTH(Table1[[#This Row],[Order Date]])</f>
        <v>12</v>
      </c>
      <c r="D3792" s="1" t="s">
        <v>1088</v>
      </c>
      <c r="E3792" s="1" t="s">
        <v>110</v>
      </c>
      <c r="F3792" s="1" t="s">
        <v>11</v>
      </c>
      <c r="G3792" s="1" t="s">
        <v>24</v>
      </c>
      <c r="H3792" s="1" t="s">
        <v>2374</v>
      </c>
      <c r="I3792" s="2">
        <v>3.64</v>
      </c>
      <c r="J3792" s="3">
        <v>2</v>
      </c>
      <c r="K3792" s="2">
        <v>1.02</v>
      </c>
    </row>
    <row r="3793" spans="1:11" x14ac:dyDescent="0.2">
      <c r="A3793" s="5">
        <v>42339</v>
      </c>
      <c r="B3793" s="3">
        <f>YEAR(Table1[[#This Row],[Order Date]])</f>
        <v>2015</v>
      </c>
      <c r="C3793" s="3">
        <f>MONTH(Table1[[#This Row],[Order Date]])</f>
        <v>12</v>
      </c>
      <c r="D3793" s="1" t="s">
        <v>1088</v>
      </c>
      <c r="E3793" s="1" t="s">
        <v>110</v>
      </c>
      <c r="F3793" s="1" t="s">
        <v>11</v>
      </c>
      <c r="G3793" s="1" t="s">
        <v>12</v>
      </c>
      <c r="H3793" s="1" t="s">
        <v>1608</v>
      </c>
      <c r="I3793" s="2">
        <v>18.54</v>
      </c>
      <c r="J3793" s="3">
        <v>2</v>
      </c>
      <c r="K3793" s="2">
        <v>8.7100000000000009</v>
      </c>
    </row>
    <row r="3794" spans="1:11" x14ac:dyDescent="0.2">
      <c r="A3794" s="5">
        <v>42341</v>
      </c>
      <c r="B3794" s="3">
        <f>YEAR(Table1[[#This Row],[Order Date]])</f>
        <v>2015</v>
      </c>
      <c r="C3794" s="3">
        <f>MONTH(Table1[[#This Row],[Order Date]])</f>
        <v>12</v>
      </c>
      <c r="D3794" s="1" t="s">
        <v>291</v>
      </c>
      <c r="E3794" s="1" t="s">
        <v>23</v>
      </c>
      <c r="F3794" s="1" t="s">
        <v>39</v>
      </c>
      <c r="G3794" s="1" t="s">
        <v>302</v>
      </c>
      <c r="H3794" s="1" t="s">
        <v>2375</v>
      </c>
      <c r="I3794" s="2">
        <v>482.34</v>
      </c>
      <c r="J3794" s="3">
        <v>4</v>
      </c>
      <c r="K3794" s="2">
        <v>-337.64</v>
      </c>
    </row>
    <row r="3795" spans="1:11" x14ac:dyDescent="0.2">
      <c r="A3795" s="5">
        <v>42341</v>
      </c>
      <c r="B3795" s="3">
        <f>YEAR(Table1[[#This Row],[Order Date]])</f>
        <v>2015</v>
      </c>
      <c r="C3795" s="3">
        <f>MONTH(Table1[[#This Row],[Order Date]])</f>
        <v>12</v>
      </c>
      <c r="D3795" s="1" t="s">
        <v>291</v>
      </c>
      <c r="E3795" s="1" t="s">
        <v>23</v>
      </c>
      <c r="F3795" s="1" t="s">
        <v>34</v>
      </c>
      <c r="G3795" s="1" t="s">
        <v>47</v>
      </c>
      <c r="H3795" s="1" t="s">
        <v>761</v>
      </c>
      <c r="I3795" s="2">
        <v>2.96</v>
      </c>
      <c r="J3795" s="3">
        <v>1</v>
      </c>
      <c r="K3795" s="2">
        <v>0.78</v>
      </c>
    </row>
    <row r="3796" spans="1:11" x14ac:dyDescent="0.2">
      <c r="A3796" s="5">
        <v>42341</v>
      </c>
      <c r="B3796" s="3">
        <f>YEAR(Table1[[#This Row],[Order Date]])</f>
        <v>2015</v>
      </c>
      <c r="C3796" s="3">
        <f>MONTH(Table1[[#This Row],[Order Date]])</f>
        <v>12</v>
      </c>
      <c r="D3796" s="1" t="s">
        <v>413</v>
      </c>
      <c r="E3796" s="1" t="s">
        <v>149</v>
      </c>
      <c r="F3796" s="1" t="s">
        <v>11</v>
      </c>
      <c r="G3796" s="1" t="s">
        <v>20</v>
      </c>
      <c r="H3796" s="1" t="s">
        <v>893</v>
      </c>
      <c r="I3796" s="2">
        <v>10.75</v>
      </c>
      <c r="J3796" s="3">
        <v>4</v>
      </c>
      <c r="K3796" s="2">
        <v>3.36</v>
      </c>
    </row>
    <row r="3797" spans="1:11" x14ac:dyDescent="0.2">
      <c r="A3797" s="5">
        <v>42341</v>
      </c>
      <c r="B3797" s="3">
        <f>YEAR(Table1[[#This Row],[Order Date]])</f>
        <v>2015</v>
      </c>
      <c r="C3797" s="3">
        <f>MONTH(Table1[[#This Row],[Order Date]])</f>
        <v>12</v>
      </c>
      <c r="D3797" s="1" t="s">
        <v>1003</v>
      </c>
      <c r="E3797" s="1" t="s">
        <v>23</v>
      </c>
      <c r="F3797" s="1" t="s">
        <v>11</v>
      </c>
      <c r="G3797" s="1" t="s">
        <v>12</v>
      </c>
      <c r="H3797" s="1" t="s">
        <v>13</v>
      </c>
      <c r="I3797" s="2">
        <v>16.45</v>
      </c>
      <c r="J3797" s="3">
        <v>2</v>
      </c>
      <c r="K3797" s="2">
        <v>5.55</v>
      </c>
    </row>
    <row r="3798" spans="1:11" x14ac:dyDescent="0.2">
      <c r="A3798" s="5">
        <v>42341</v>
      </c>
      <c r="B3798" s="3">
        <f>YEAR(Table1[[#This Row],[Order Date]])</f>
        <v>2015</v>
      </c>
      <c r="C3798" s="3">
        <f>MONTH(Table1[[#This Row],[Order Date]])</f>
        <v>12</v>
      </c>
      <c r="D3798" s="1" t="s">
        <v>1003</v>
      </c>
      <c r="E3798" s="1" t="s">
        <v>23</v>
      </c>
      <c r="F3798" s="1" t="s">
        <v>39</v>
      </c>
      <c r="G3798" s="1" t="s">
        <v>52</v>
      </c>
      <c r="H3798" s="1" t="s">
        <v>1969</v>
      </c>
      <c r="I3798" s="2">
        <v>36.78</v>
      </c>
      <c r="J3798" s="3">
        <v>2</v>
      </c>
      <c r="K3798" s="2">
        <v>10.58</v>
      </c>
    </row>
    <row r="3799" spans="1:11" x14ac:dyDescent="0.2">
      <c r="A3799" s="5">
        <v>42341</v>
      </c>
      <c r="B3799" s="3">
        <f>YEAR(Table1[[#This Row],[Order Date]])</f>
        <v>2015</v>
      </c>
      <c r="C3799" s="3">
        <f>MONTH(Table1[[#This Row],[Order Date]])</f>
        <v>12</v>
      </c>
      <c r="D3799" s="1" t="s">
        <v>1722</v>
      </c>
      <c r="E3799" s="1" t="s">
        <v>149</v>
      </c>
      <c r="F3799" s="1" t="s">
        <v>11</v>
      </c>
      <c r="G3799" s="1" t="s">
        <v>20</v>
      </c>
      <c r="H3799" s="1" t="s">
        <v>2376</v>
      </c>
      <c r="I3799" s="2">
        <v>590.35</v>
      </c>
      <c r="J3799" s="3">
        <v>6</v>
      </c>
      <c r="K3799" s="2">
        <v>206.62</v>
      </c>
    </row>
    <row r="3800" spans="1:11" x14ac:dyDescent="0.2">
      <c r="A3800" s="5">
        <v>42341</v>
      </c>
      <c r="B3800" s="3">
        <f>YEAR(Table1[[#This Row],[Order Date]])</f>
        <v>2015</v>
      </c>
      <c r="C3800" s="3">
        <f>MONTH(Table1[[#This Row],[Order Date]])</f>
        <v>12</v>
      </c>
      <c r="D3800" s="1" t="s">
        <v>1643</v>
      </c>
      <c r="E3800" s="1" t="s">
        <v>27</v>
      </c>
      <c r="F3800" s="1" t="s">
        <v>34</v>
      </c>
      <c r="G3800" s="1" t="s">
        <v>74</v>
      </c>
      <c r="H3800" s="1" t="s">
        <v>2170</v>
      </c>
      <c r="I3800" s="2">
        <v>359.5</v>
      </c>
      <c r="J3800" s="3">
        <v>3</v>
      </c>
      <c r="K3800" s="2">
        <v>-29.61</v>
      </c>
    </row>
    <row r="3801" spans="1:11" x14ac:dyDescent="0.2">
      <c r="A3801" s="5">
        <v>42341</v>
      </c>
      <c r="B3801" s="3">
        <f>YEAR(Table1[[#This Row],[Order Date]])</f>
        <v>2015</v>
      </c>
      <c r="C3801" s="3">
        <f>MONTH(Table1[[#This Row],[Order Date]])</f>
        <v>12</v>
      </c>
      <c r="D3801" s="1" t="s">
        <v>1346</v>
      </c>
      <c r="E3801" s="1" t="s">
        <v>245</v>
      </c>
      <c r="F3801" s="1" t="s">
        <v>34</v>
      </c>
      <c r="G3801" s="1" t="s">
        <v>47</v>
      </c>
      <c r="H3801" s="1" t="s">
        <v>1311</v>
      </c>
      <c r="I3801" s="2">
        <v>77.95</v>
      </c>
      <c r="J3801" s="3">
        <v>3</v>
      </c>
      <c r="K3801" s="2">
        <v>12.67</v>
      </c>
    </row>
    <row r="3802" spans="1:11" x14ac:dyDescent="0.2">
      <c r="A3802" s="5">
        <v>42341</v>
      </c>
      <c r="B3802" s="3">
        <f>YEAR(Table1[[#This Row],[Order Date]])</f>
        <v>2015</v>
      </c>
      <c r="C3802" s="3">
        <f>MONTH(Table1[[#This Row],[Order Date]])</f>
        <v>12</v>
      </c>
      <c r="D3802" s="1" t="s">
        <v>1346</v>
      </c>
      <c r="E3802" s="1" t="s">
        <v>245</v>
      </c>
      <c r="F3802" s="1" t="s">
        <v>11</v>
      </c>
      <c r="G3802" s="1" t="s">
        <v>20</v>
      </c>
      <c r="H3802" s="1" t="s">
        <v>1136</v>
      </c>
      <c r="I3802" s="2">
        <v>95.97</v>
      </c>
      <c r="J3802" s="3">
        <v>5</v>
      </c>
      <c r="K3802" s="2">
        <v>-73.58</v>
      </c>
    </row>
    <row r="3803" spans="1:11" x14ac:dyDescent="0.2">
      <c r="A3803" s="5">
        <v>42341</v>
      </c>
      <c r="B3803" s="3">
        <f>YEAR(Table1[[#This Row],[Order Date]])</f>
        <v>2015</v>
      </c>
      <c r="C3803" s="3">
        <f>MONTH(Table1[[#This Row],[Order Date]])</f>
        <v>12</v>
      </c>
      <c r="D3803" s="1" t="s">
        <v>1346</v>
      </c>
      <c r="E3803" s="1" t="s">
        <v>245</v>
      </c>
      <c r="F3803" s="1" t="s">
        <v>39</v>
      </c>
      <c r="G3803" s="1" t="s">
        <v>40</v>
      </c>
      <c r="H3803" s="1" t="s">
        <v>2300</v>
      </c>
      <c r="I3803" s="2">
        <v>105.58</v>
      </c>
      <c r="J3803" s="3">
        <v>2</v>
      </c>
      <c r="K3803" s="2">
        <v>9.24</v>
      </c>
    </row>
    <row r="3804" spans="1:11" x14ac:dyDescent="0.2">
      <c r="A3804" s="5">
        <v>42341</v>
      </c>
      <c r="B3804" s="3">
        <f>YEAR(Table1[[#This Row],[Order Date]])</f>
        <v>2015</v>
      </c>
      <c r="C3804" s="3">
        <f>MONTH(Table1[[#This Row],[Order Date]])</f>
        <v>12</v>
      </c>
      <c r="D3804" s="1" t="s">
        <v>1346</v>
      </c>
      <c r="E3804" s="1" t="s">
        <v>245</v>
      </c>
      <c r="F3804" s="1" t="s">
        <v>11</v>
      </c>
      <c r="G3804" s="1" t="s">
        <v>24</v>
      </c>
      <c r="H3804" s="1" t="s">
        <v>51</v>
      </c>
      <c r="I3804" s="2">
        <v>9.34</v>
      </c>
      <c r="J3804" s="3">
        <v>2</v>
      </c>
      <c r="K3804" s="2">
        <v>1.17</v>
      </c>
    </row>
    <row r="3805" spans="1:11" x14ac:dyDescent="0.2">
      <c r="A3805" s="5">
        <v>42341</v>
      </c>
      <c r="B3805" s="3">
        <f>YEAR(Table1[[#This Row],[Order Date]])</f>
        <v>2015</v>
      </c>
      <c r="C3805" s="3">
        <f>MONTH(Table1[[#This Row],[Order Date]])</f>
        <v>12</v>
      </c>
      <c r="D3805" s="1" t="s">
        <v>626</v>
      </c>
      <c r="E3805" s="1" t="s">
        <v>685</v>
      </c>
      <c r="F3805" s="1" t="s">
        <v>11</v>
      </c>
      <c r="G3805" s="1" t="s">
        <v>12</v>
      </c>
      <c r="H3805" s="1" t="s">
        <v>2377</v>
      </c>
      <c r="I3805" s="2">
        <v>184.66</v>
      </c>
      <c r="J3805" s="3">
        <v>7</v>
      </c>
      <c r="K3805" s="2">
        <v>84.94</v>
      </c>
    </row>
    <row r="3806" spans="1:11" x14ac:dyDescent="0.2">
      <c r="A3806" s="5">
        <v>42342</v>
      </c>
      <c r="B3806" s="3">
        <f>YEAR(Table1[[#This Row],[Order Date]])</f>
        <v>2015</v>
      </c>
      <c r="C3806" s="3">
        <f>MONTH(Table1[[#This Row],[Order Date]])</f>
        <v>12</v>
      </c>
      <c r="D3806" s="1" t="s">
        <v>2378</v>
      </c>
      <c r="E3806" s="1" t="s">
        <v>123</v>
      </c>
      <c r="F3806" s="1" t="s">
        <v>11</v>
      </c>
      <c r="G3806" s="1" t="s">
        <v>20</v>
      </c>
      <c r="H3806" s="1" t="s">
        <v>865</v>
      </c>
      <c r="I3806" s="2">
        <v>8.23</v>
      </c>
      <c r="J3806" s="3">
        <v>3</v>
      </c>
      <c r="K3806" s="2">
        <v>-6.03</v>
      </c>
    </row>
    <row r="3807" spans="1:11" x14ac:dyDescent="0.2">
      <c r="A3807" s="5">
        <v>42342</v>
      </c>
      <c r="B3807" s="3">
        <f>YEAR(Table1[[#This Row],[Order Date]])</f>
        <v>2015</v>
      </c>
      <c r="C3807" s="3">
        <f>MONTH(Table1[[#This Row],[Order Date]])</f>
        <v>12</v>
      </c>
      <c r="D3807" s="1" t="s">
        <v>2284</v>
      </c>
      <c r="E3807" s="1" t="s">
        <v>149</v>
      </c>
      <c r="F3807" s="1" t="s">
        <v>34</v>
      </c>
      <c r="G3807" s="1" t="s">
        <v>47</v>
      </c>
      <c r="H3807" s="1" t="s">
        <v>2049</v>
      </c>
      <c r="I3807" s="2">
        <v>28.44</v>
      </c>
      <c r="J3807" s="3">
        <v>3</v>
      </c>
      <c r="K3807" s="2">
        <v>11.38</v>
      </c>
    </row>
    <row r="3808" spans="1:11" x14ac:dyDescent="0.2">
      <c r="A3808" s="5">
        <v>42342</v>
      </c>
      <c r="B3808" s="3">
        <f>YEAR(Table1[[#This Row],[Order Date]])</f>
        <v>2015</v>
      </c>
      <c r="C3808" s="3">
        <f>MONTH(Table1[[#This Row],[Order Date]])</f>
        <v>12</v>
      </c>
      <c r="D3808" s="1" t="s">
        <v>2284</v>
      </c>
      <c r="E3808" s="1" t="s">
        <v>149</v>
      </c>
      <c r="F3808" s="1" t="s">
        <v>34</v>
      </c>
      <c r="G3808" s="1" t="s">
        <v>35</v>
      </c>
      <c r="H3808" s="1" t="s">
        <v>964</v>
      </c>
      <c r="I3808" s="2">
        <v>364.41</v>
      </c>
      <c r="J3808" s="3">
        <v>5</v>
      </c>
      <c r="K3808" s="2">
        <v>8.1</v>
      </c>
    </row>
    <row r="3809" spans="1:11" x14ac:dyDescent="0.2">
      <c r="A3809" s="5">
        <v>42342</v>
      </c>
      <c r="B3809" s="3">
        <f>YEAR(Table1[[#This Row],[Order Date]])</f>
        <v>2015</v>
      </c>
      <c r="C3809" s="3">
        <f>MONTH(Table1[[#This Row],[Order Date]])</f>
        <v>12</v>
      </c>
      <c r="D3809" s="1" t="s">
        <v>2284</v>
      </c>
      <c r="E3809" s="1" t="s">
        <v>149</v>
      </c>
      <c r="F3809" s="1" t="s">
        <v>39</v>
      </c>
      <c r="G3809" s="1" t="s">
        <v>40</v>
      </c>
      <c r="H3809" s="1" t="s">
        <v>597</v>
      </c>
      <c r="I3809" s="2">
        <v>39.96</v>
      </c>
      <c r="J3809" s="3">
        <v>4</v>
      </c>
      <c r="K3809" s="2">
        <v>10.39</v>
      </c>
    </row>
    <row r="3810" spans="1:11" x14ac:dyDescent="0.2">
      <c r="A3810" s="5">
        <v>42342</v>
      </c>
      <c r="B3810" s="3">
        <f>YEAR(Table1[[#This Row],[Order Date]])</f>
        <v>2015</v>
      </c>
      <c r="C3810" s="3">
        <f>MONTH(Table1[[#This Row],[Order Date]])</f>
        <v>12</v>
      </c>
      <c r="D3810" s="1" t="s">
        <v>2284</v>
      </c>
      <c r="E3810" s="1" t="s">
        <v>149</v>
      </c>
      <c r="F3810" s="1" t="s">
        <v>34</v>
      </c>
      <c r="G3810" s="1" t="s">
        <v>35</v>
      </c>
      <c r="H3810" s="1" t="s">
        <v>430</v>
      </c>
      <c r="I3810" s="2">
        <v>361.76</v>
      </c>
      <c r="J3810" s="3">
        <v>2</v>
      </c>
      <c r="K3810" s="2">
        <v>68.33</v>
      </c>
    </row>
    <row r="3811" spans="1:11" x14ac:dyDescent="0.2">
      <c r="A3811" s="5">
        <v>42342</v>
      </c>
      <c r="B3811" s="3">
        <f>YEAR(Table1[[#This Row],[Order Date]])</f>
        <v>2015</v>
      </c>
      <c r="C3811" s="3">
        <f>MONTH(Table1[[#This Row],[Order Date]])</f>
        <v>12</v>
      </c>
      <c r="D3811" s="1" t="s">
        <v>1258</v>
      </c>
      <c r="E3811" s="1" t="s">
        <v>149</v>
      </c>
      <c r="F3811" s="1" t="s">
        <v>11</v>
      </c>
      <c r="G3811" s="1" t="s">
        <v>63</v>
      </c>
      <c r="H3811" s="1" t="s">
        <v>2074</v>
      </c>
      <c r="I3811" s="2">
        <v>17.940000000000001</v>
      </c>
      <c r="J3811" s="3">
        <v>3</v>
      </c>
      <c r="K3811" s="2">
        <v>8.7899999999999991</v>
      </c>
    </row>
    <row r="3812" spans="1:11" x14ac:dyDescent="0.2">
      <c r="A3812" s="5">
        <v>42342</v>
      </c>
      <c r="B3812" s="3">
        <f>YEAR(Table1[[#This Row],[Order Date]])</f>
        <v>2015</v>
      </c>
      <c r="C3812" s="3">
        <f>MONTH(Table1[[#This Row],[Order Date]])</f>
        <v>12</v>
      </c>
      <c r="D3812" s="1" t="s">
        <v>1258</v>
      </c>
      <c r="E3812" s="1" t="s">
        <v>149</v>
      </c>
      <c r="F3812" s="1" t="s">
        <v>34</v>
      </c>
      <c r="G3812" s="1" t="s">
        <v>35</v>
      </c>
      <c r="H3812" s="1" t="s">
        <v>2041</v>
      </c>
      <c r="I3812" s="2">
        <v>384.17</v>
      </c>
      <c r="J3812" s="3">
        <v>7</v>
      </c>
      <c r="K3812" s="2">
        <v>29.88</v>
      </c>
    </row>
    <row r="3813" spans="1:11" x14ac:dyDescent="0.2">
      <c r="A3813" s="5">
        <v>42342</v>
      </c>
      <c r="B3813" s="3">
        <f>YEAR(Table1[[#This Row],[Order Date]])</f>
        <v>2015</v>
      </c>
      <c r="C3813" s="3">
        <f>MONTH(Table1[[#This Row],[Order Date]])</f>
        <v>12</v>
      </c>
      <c r="D3813" s="1" t="s">
        <v>1258</v>
      </c>
      <c r="E3813" s="1" t="s">
        <v>149</v>
      </c>
      <c r="F3813" s="1" t="s">
        <v>39</v>
      </c>
      <c r="G3813" s="1" t="s">
        <v>40</v>
      </c>
      <c r="H3813" s="1" t="s">
        <v>898</v>
      </c>
      <c r="I3813" s="2">
        <v>1799.75</v>
      </c>
      <c r="J3813" s="3">
        <v>5</v>
      </c>
      <c r="K3813" s="2">
        <v>539.92999999999995</v>
      </c>
    </row>
    <row r="3814" spans="1:11" x14ac:dyDescent="0.2">
      <c r="A3814" s="5">
        <v>42342</v>
      </c>
      <c r="B3814" s="3">
        <f>YEAR(Table1[[#This Row],[Order Date]])</f>
        <v>2015</v>
      </c>
      <c r="C3814" s="3">
        <f>MONTH(Table1[[#This Row],[Order Date]])</f>
        <v>12</v>
      </c>
      <c r="D3814" s="1" t="s">
        <v>892</v>
      </c>
      <c r="E3814" s="1" t="s">
        <v>186</v>
      </c>
      <c r="F3814" s="1" t="s">
        <v>11</v>
      </c>
      <c r="G3814" s="1" t="s">
        <v>12</v>
      </c>
      <c r="H3814" s="1" t="s">
        <v>936</v>
      </c>
      <c r="I3814" s="2">
        <v>85.96</v>
      </c>
      <c r="J3814" s="3">
        <v>7</v>
      </c>
      <c r="K3814" s="2">
        <v>40.4</v>
      </c>
    </row>
    <row r="3815" spans="1:11" x14ac:dyDescent="0.2">
      <c r="A3815" s="5">
        <v>42342</v>
      </c>
      <c r="B3815" s="3">
        <f>YEAR(Table1[[#This Row],[Order Date]])</f>
        <v>2015</v>
      </c>
      <c r="C3815" s="3">
        <f>MONTH(Table1[[#This Row],[Order Date]])</f>
        <v>12</v>
      </c>
      <c r="D3815" s="1" t="s">
        <v>2071</v>
      </c>
      <c r="E3815" s="1" t="s">
        <v>120</v>
      </c>
      <c r="F3815" s="1" t="s">
        <v>11</v>
      </c>
      <c r="G3815" s="1" t="s">
        <v>20</v>
      </c>
      <c r="H3815" s="1" t="s">
        <v>2127</v>
      </c>
      <c r="I3815" s="2">
        <v>1598.06</v>
      </c>
      <c r="J3815" s="3">
        <v>7</v>
      </c>
      <c r="K3815" s="2">
        <v>-1065.3699999999999</v>
      </c>
    </row>
    <row r="3816" spans="1:11" x14ac:dyDescent="0.2">
      <c r="A3816" s="5">
        <v>42342</v>
      </c>
      <c r="B3816" s="3">
        <f>YEAR(Table1[[#This Row],[Order Date]])</f>
        <v>2015</v>
      </c>
      <c r="C3816" s="3">
        <f>MONTH(Table1[[#This Row],[Order Date]])</f>
        <v>12</v>
      </c>
      <c r="D3816" s="1" t="s">
        <v>2071</v>
      </c>
      <c r="E3816" s="1" t="s">
        <v>120</v>
      </c>
      <c r="F3816" s="1" t="s">
        <v>11</v>
      </c>
      <c r="G3816" s="1" t="s">
        <v>24</v>
      </c>
      <c r="H3816" s="1" t="s">
        <v>808</v>
      </c>
      <c r="I3816" s="2">
        <v>36.96</v>
      </c>
      <c r="J3816" s="3">
        <v>4</v>
      </c>
      <c r="K3816" s="2">
        <v>12.01</v>
      </c>
    </row>
    <row r="3817" spans="1:11" x14ac:dyDescent="0.2">
      <c r="A3817" s="5">
        <v>42342</v>
      </c>
      <c r="B3817" s="3">
        <f>YEAR(Table1[[#This Row],[Order Date]])</f>
        <v>2015</v>
      </c>
      <c r="C3817" s="3">
        <f>MONTH(Table1[[#This Row],[Order Date]])</f>
        <v>12</v>
      </c>
      <c r="D3817" s="1" t="s">
        <v>992</v>
      </c>
      <c r="E3817" s="1" t="s">
        <v>27</v>
      </c>
      <c r="F3817" s="1" t="s">
        <v>11</v>
      </c>
      <c r="G3817" s="1" t="s">
        <v>63</v>
      </c>
      <c r="H3817" s="1" t="s">
        <v>2038</v>
      </c>
      <c r="I3817" s="2">
        <v>271.44</v>
      </c>
      <c r="J3817" s="3">
        <v>3</v>
      </c>
      <c r="K3817" s="2">
        <v>122.15</v>
      </c>
    </row>
    <row r="3818" spans="1:11" x14ac:dyDescent="0.2">
      <c r="A3818" s="5">
        <v>42342</v>
      </c>
      <c r="B3818" s="3">
        <f>YEAR(Table1[[#This Row],[Order Date]])</f>
        <v>2015</v>
      </c>
      <c r="C3818" s="3">
        <f>MONTH(Table1[[#This Row],[Order Date]])</f>
        <v>12</v>
      </c>
      <c r="D3818" s="1" t="s">
        <v>992</v>
      </c>
      <c r="E3818" s="1" t="s">
        <v>27</v>
      </c>
      <c r="F3818" s="1" t="s">
        <v>39</v>
      </c>
      <c r="G3818" s="1" t="s">
        <v>40</v>
      </c>
      <c r="H3818" s="1" t="s">
        <v>2379</v>
      </c>
      <c r="I3818" s="2">
        <v>110.35</v>
      </c>
      <c r="J3818" s="3">
        <v>3</v>
      </c>
      <c r="K3818" s="2">
        <v>8.2799999999999994</v>
      </c>
    </row>
    <row r="3819" spans="1:11" x14ac:dyDescent="0.2">
      <c r="A3819" s="5">
        <v>42342</v>
      </c>
      <c r="B3819" s="3">
        <f>YEAR(Table1[[#This Row],[Order Date]])</f>
        <v>2015</v>
      </c>
      <c r="C3819" s="3">
        <f>MONTH(Table1[[#This Row],[Order Date]])</f>
        <v>12</v>
      </c>
      <c r="D3819" s="1" t="s">
        <v>992</v>
      </c>
      <c r="E3819" s="1" t="s">
        <v>27</v>
      </c>
      <c r="F3819" s="1" t="s">
        <v>34</v>
      </c>
      <c r="G3819" s="1" t="s">
        <v>47</v>
      </c>
      <c r="H3819" s="1" t="s">
        <v>181</v>
      </c>
      <c r="I3819" s="2">
        <v>36.4</v>
      </c>
      <c r="J3819" s="3">
        <v>5</v>
      </c>
      <c r="K3819" s="2">
        <v>13.83</v>
      </c>
    </row>
    <row r="3820" spans="1:11" x14ac:dyDescent="0.2">
      <c r="A3820" s="5">
        <v>42342</v>
      </c>
      <c r="B3820" s="3">
        <f>YEAR(Table1[[#This Row],[Order Date]])</f>
        <v>2015</v>
      </c>
      <c r="C3820" s="3">
        <f>MONTH(Table1[[#This Row],[Order Date]])</f>
        <v>12</v>
      </c>
      <c r="D3820" s="1" t="s">
        <v>1595</v>
      </c>
      <c r="E3820" s="1" t="s">
        <v>27</v>
      </c>
      <c r="F3820" s="1" t="s">
        <v>11</v>
      </c>
      <c r="G3820" s="1" t="s">
        <v>24</v>
      </c>
      <c r="H3820" s="1" t="s">
        <v>292</v>
      </c>
      <c r="I3820" s="2">
        <v>16.899999999999999</v>
      </c>
      <c r="J3820" s="3">
        <v>5</v>
      </c>
      <c r="K3820" s="2">
        <v>6.25</v>
      </c>
    </row>
    <row r="3821" spans="1:11" x14ac:dyDescent="0.2">
      <c r="A3821" s="5">
        <v>42342</v>
      </c>
      <c r="B3821" s="3">
        <f>YEAR(Table1[[#This Row],[Order Date]])</f>
        <v>2015</v>
      </c>
      <c r="C3821" s="3">
        <f>MONTH(Table1[[#This Row],[Order Date]])</f>
        <v>12</v>
      </c>
      <c r="D3821" s="1" t="s">
        <v>1595</v>
      </c>
      <c r="E3821" s="1" t="s">
        <v>27</v>
      </c>
      <c r="F3821" s="1" t="s">
        <v>34</v>
      </c>
      <c r="G3821" s="1" t="s">
        <v>47</v>
      </c>
      <c r="H3821" s="1" t="s">
        <v>1779</v>
      </c>
      <c r="I3821" s="2">
        <v>25.08</v>
      </c>
      <c r="J3821" s="3">
        <v>6</v>
      </c>
      <c r="K3821" s="2">
        <v>9.0299999999999994</v>
      </c>
    </row>
    <row r="3822" spans="1:11" x14ac:dyDescent="0.2">
      <c r="A3822" s="5">
        <v>42343</v>
      </c>
      <c r="B3822" s="3">
        <f>YEAR(Table1[[#This Row],[Order Date]])</f>
        <v>2015</v>
      </c>
      <c r="C3822" s="3">
        <f>MONTH(Table1[[#This Row],[Order Date]])</f>
        <v>12</v>
      </c>
      <c r="D3822" s="1" t="s">
        <v>2380</v>
      </c>
      <c r="E3822" s="1" t="s">
        <v>27</v>
      </c>
      <c r="F3822" s="1" t="s">
        <v>34</v>
      </c>
      <c r="G3822" s="1" t="s">
        <v>47</v>
      </c>
      <c r="H3822" s="1" t="s">
        <v>1794</v>
      </c>
      <c r="I3822" s="2">
        <v>44.46</v>
      </c>
      <c r="J3822" s="3">
        <v>2</v>
      </c>
      <c r="K3822" s="2">
        <v>14.67</v>
      </c>
    </row>
    <row r="3823" spans="1:11" x14ac:dyDescent="0.2">
      <c r="A3823" s="5">
        <v>42343</v>
      </c>
      <c r="B3823" s="3">
        <f>YEAR(Table1[[#This Row],[Order Date]])</f>
        <v>2015</v>
      </c>
      <c r="C3823" s="3">
        <f>MONTH(Table1[[#This Row],[Order Date]])</f>
        <v>12</v>
      </c>
      <c r="D3823" s="1" t="s">
        <v>977</v>
      </c>
      <c r="E3823" s="1" t="s">
        <v>23</v>
      </c>
      <c r="F3823" s="1" t="s">
        <v>39</v>
      </c>
      <c r="G3823" s="1" t="s">
        <v>52</v>
      </c>
      <c r="H3823" s="1" t="s">
        <v>1556</v>
      </c>
      <c r="I3823" s="2">
        <v>47.98</v>
      </c>
      <c r="J3823" s="3">
        <v>2</v>
      </c>
      <c r="K3823" s="2">
        <v>0.6</v>
      </c>
    </row>
    <row r="3824" spans="1:11" x14ac:dyDescent="0.2">
      <c r="A3824" s="5">
        <v>42343</v>
      </c>
      <c r="B3824" s="3">
        <f>YEAR(Table1[[#This Row],[Order Date]])</f>
        <v>2015</v>
      </c>
      <c r="C3824" s="3">
        <f>MONTH(Table1[[#This Row],[Order Date]])</f>
        <v>12</v>
      </c>
      <c r="D3824" s="1" t="s">
        <v>977</v>
      </c>
      <c r="E3824" s="1" t="s">
        <v>23</v>
      </c>
      <c r="F3824" s="1" t="s">
        <v>11</v>
      </c>
      <c r="G3824" s="1" t="s">
        <v>20</v>
      </c>
      <c r="H3824" s="1" t="s">
        <v>1649</v>
      </c>
      <c r="I3824" s="2">
        <v>26.06</v>
      </c>
      <c r="J3824" s="3">
        <v>6</v>
      </c>
      <c r="K3824" s="2">
        <v>-19.98</v>
      </c>
    </row>
    <row r="3825" spans="1:11" x14ac:dyDescent="0.2">
      <c r="A3825" s="5">
        <v>42343</v>
      </c>
      <c r="B3825" s="3">
        <f>YEAR(Table1[[#This Row],[Order Date]])</f>
        <v>2015</v>
      </c>
      <c r="C3825" s="3">
        <f>MONTH(Table1[[#This Row],[Order Date]])</f>
        <v>12</v>
      </c>
      <c r="D3825" s="1" t="s">
        <v>2381</v>
      </c>
      <c r="E3825" s="1" t="s">
        <v>110</v>
      </c>
      <c r="F3825" s="1" t="s">
        <v>11</v>
      </c>
      <c r="G3825" s="1" t="s">
        <v>20</v>
      </c>
      <c r="H3825" s="1" t="s">
        <v>162</v>
      </c>
      <c r="I3825" s="2">
        <v>152.80000000000001</v>
      </c>
      <c r="J3825" s="3">
        <v>5</v>
      </c>
      <c r="K3825" s="2">
        <v>76.400000000000006</v>
      </c>
    </row>
    <row r="3826" spans="1:11" x14ac:dyDescent="0.2">
      <c r="A3826" s="5">
        <v>42343</v>
      </c>
      <c r="B3826" s="3">
        <f>YEAR(Table1[[#This Row],[Order Date]])</f>
        <v>2015</v>
      </c>
      <c r="C3826" s="3">
        <f>MONTH(Table1[[#This Row],[Order Date]])</f>
        <v>12</v>
      </c>
      <c r="D3826" s="1" t="s">
        <v>1273</v>
      </c>
      <c r="E3826" s="1" t="s">
        <v>10</v>
      </c>
      <c r="F3826" s="1" t="s">
        <v>11</v>
      </c>
      <c r="G3826" s="1" t="s">
        <v>24</v>
      </c>
      <c r="H3826" s="1" t="s">
        <v>1600</v>
      </c>
      <c r="I3826" s="2">
        <v>45.04</v>
      </c>
      <c r="J3826" s="3">
        <v>2</v>
      </c>
      <c r="K3826" s="2">
        <v>4.5</v>
      </c>
    </row>
    <row r="3827" spans="1:11" x14ac:dyDescent="0.2">
      <c r="A3827" s="5">
        <v>42343</v>
      </c>
      <c r="B3827" s="3">
        <f>YEAR(Table1[[#This Row],[Order Date]])</f>
        <v>2015</v>
      </c>
      <c r="C3827" s="3">
        <f>MONTH(Table1[[#This Row],[Order Date]])</f>
        <v>12</v>
      </c>
      <c r="D3827" s="1" t="s">
        <v>1436</v>
      </c>
      <c r="E3827" s="1" t="s">
        <v>149</v>
      </c>
      <c r="F3827" s="1" t="s">
        <v>11</v>
      </c>
      <c r="G3827" s="1" t="s">
        <v>20</v>
      </c>
      <c r="H3827" s="1" t="s">
        <v>662</v>
      </c>
      <c r="I3827" s="2">
        <v>232.4</v>
      </c>
      <c r="J3827" s="3">
        <v>5</v>
      </c>
      <c r="K3827" s="2">
        <v>78.44</v>
      </c>
    </row>
    <row r="3828" spans="1:11" x14ac:dyDescent="0.2">
      <c r="A3828" s="5">
        <v>42343</v>
      </c>
      <c r="B3828" s="3">
        <f>YEAR(Table1[[#This Row],[Order Date]])</f>
        <v>2015</v>
      </c>
      <c r="C3828" s="3">
        <f>MONTH(Table1[[#This Row],[Order Date]])</f>
        <v>12</v>
      </c>
      <c r="D3828" s="1" t="s">
        <v>1436</v>
      </c>
      <c r="E3828" s="1" t="s">
        <v>149</v>
      </c>
      <c r="F3828" s="1" t="s">
        <v>34</v>
      </c>
      <c r="G3828" s="1" t="s">
        <v>35</v>
      </c>
      <c r="H3828" s="1" t="s">
        <v>2041</v>
      </c>
      <c r="I3828" s="2">
        <v>164.65</v>
      </c>
      <c r="J3828" s="3">
        <v>3</v>
      </c>
      <c r="K3828" s="2">
        <v>12.81</v>
      </c>
    </row>
    <row r="3829" spans="1:11" x14ac:dyDescent="0.2">
      <c r="A3829" s="5">
        <v>42343</v>
      </c>
      <c r="B3829" s="3">
        <f>YEAR(Table1[[#This Row],[Order Date]])</f>
        <v>2015</v>
      </c>
      <c r="C3829" s="3">
        <f>MONTH(Table1[[#This Row],[Order Date]])</f>
        <v>12</v>
      </c>
      <c r="D3829" s="1" t="s">
        <v>1436</v>
      </c>
      <c r="E3829" s="1" t="s">
        <v>149</v>
      </c>
      <c r="F3829" s="1" t="s">
        <v>11</v>
      </c>
      <c r="G3829" s="1" t="s">
        <v>12</v>
      </c>
      <c r="H3829" s="1" t="s">
        <v>2116</v>
      </c>
      <c r="I3829" s="2">
        <v>22.68</v>
      </c>
      <c r="J3829" s="3">
        <v>2</v>
      </c>
      <c r="K3829" s="2">
        <v>11.11</v>
      </c>
    </row>
    <row r="3830" spans="1:11" x14ac:dyDescent="0.2">
      <c r="A3830" s="5">
        <v>42343</v>
      </c>
      <c r="B3830" s="3">
        <f>YEAR(Table1[[#This Row],[Order Date]])</f>
        <v>2015</v>
      </c>
      <c r="C3830" s="3">
        <f>MONTH(Table1[[#This Row],[Order Date]])</f>
        <v>12</v>
      </c>
      <c r="D3830" s="1" t="s">
        <v>583</v>
      </c>
      <c r="E3830" s="1" t="s">
        <v>27</v>
      </c>
      <c r="F3830" s="1" t="s">
        <v>39</v>
      </c>
      <c r="G3830" s="1" t="s">
        <v>52</v>
      </c>
      <c r="H3830" s="1" t="s">
        <v>53</v>
      </c>
      <c r="I3830" s="2">
        <v>39</v>
      </c>
      <c r="J3830" s="3">
        <v>3</v>
      </c>
      <c r="K3830" s="2">
        <v>17.55</v>
      </c>
    </row>
    <row r="3831" spans="1:11" x14ac:dyDescent="0.2">
      <c r="A3831" s="5">
        <v>42343</v>
      </c>
      <c r="B3831" s="3">
        <f>YEAR(Table1[[#This Row],[Order Date]])</f>
        <v>2015</v>
      </c>
      <c r="C3831" s="3">
        <f>MONTH(Table1[[#This Row],[Order Date]])</f>
        <v>12</v>
      </c>
      <c r="D3831" s="1" t="s">
        <v>583</v>
      </c>
      <c r="E3831" s="1" t="s">
        <v>27</v>
      </c>
      <c r="F3831" s="1" t="s">
        <v>11</v>
      </c>
      <c r="G3831" s="1" t="s">
        <v>16</v>
      </c>
      <c r="H3831" s="1" t="s">
        <v>582</v>
      </c>
      <c r="I3831" s="2">
        <v>12.6</v>
      </c>
      <c r="J3831" s="3">
        <v>4</v>
      </c>
      <c r="K3831" s="2">
        <v>6.05</v>
      </c>
    </row>
    <row r="3832" spans="1:11" x14ac:dyDescent="0.2">
      <c r="A3832" s="5">
        <v>42343</v>
      </c>
      <c r="B3832" s="3">
        <f>YEAR(Table1[[#This Row],[Order Date]])</f>
        <v>2015</v>
      </c>
      <c r="C3832" s="3">
        <f>MONTH(Table1[[#This Row],[Order Date]])</f>
        <v>12</v>
      </c>
      <c r="D3832" s="1" t="s">
        <v>1260</v>
      </c>
      <c r="E3832" s="1" t="s">
        <v>120</v>
      </c>
      <c r="F3832" s="1" t="s">
        <v>34</v>
      </c>
      <c r="G3832" s="1" t="s">
        <v>35</v>
      </c>
      <c r="H3832" s="1" t="s">
        <v>265</v>
      </c>
      <c r="I3832" s="2">
        <v>97.42</v>
      </c>
      <c r="J3832" s="3">
        <v>2</v>
      </c>
      <c r="K3832" s="2">
        <v>10.96</v>
      </c>
    </row>
    <row r="3833" spans="1:11" x14ac:dyDescent="0.2">
      <c r="A3833" s="5">
        <v>42343</v>
      </c>
      <c r="B3833" s="3">
        <f>YEAR(Table1[[#This Row],[Order Date]])</f>
        <v>2015</v>
      </c>
      <c r="C3833" s="3">
        <f>MONTH(Table1[[#This Row],[Order Date]])</f>
        <v>12</v>
      </c>
      <c r="D3833" s="1" t="s">
        <v>1762</v>
      </c>
      <c r="E3833" s="1" t="s">
        <v>15</v>
      </c>
      <c r="F3833" s="1" t="s">
        <v>11</v>
      </c>
      <c r="G3833" s="1" t="s">
        <v>63</v>
      </c>
      <c r="H3833" s="1" t="s">
        <v>770</v>
      </c>
      <c r="I3833" s="2">
        <v>12.22</v>
      </c>
      <c r="J3833" s="3">
        <v>2</v>
      </c>
      <c r="K3833" s="2">
        <v>4.43</v>
      </c>
    </row>
    <row r="3834" spans="1:11" x14ac:dyDescent="0.2">
      <c r="A3834" s="5">
        <v>42344</v>
      </c>
      <c r="B3834" s="3">
        <f>YEAR(Table1[[#This Row],[Order Date]])</f>
        <v>2015</v>
      </c>
      <c r="C3834" s="3">
        <f>MONTH(Table1[[#This Row],[Order Date]])</f>
        <v>12</v>
      </c>
      <c r="D3834" s="1" t="s">
        <v>667</v>
      </c>
      <c r="E3834" s="1" t="s">
        <v>27</v>
      </c>
      <c r="F3834" s="1" t="s">
        <v>11</v>
      </c>
      <c r="G3834" s="1" t="s">
        <v>24</v>
      </c>
      <c r="H3834" s="1" t="s">
        <v>466</v>
      </c>
      <c r="I3834" s="2">
        <v>120.15</v>
      </c>
      <c r="J3834" s="3">
        <v>9</v>
      </c>
      <c r="K3834" s="2">
        <v>33.64</v>
      </c>
    </row>
    <row r="3835" spans="1:11" x14ac:dyDescent="0.2">
      <c r="A3835" s="5">
        <v>42344</v>
      </c>
      <c r="B3835" s="3">
        <f>YEAR(Table1[[#This Row],[Order Date]])</f>
        <v>2015</v>
      </c>
      <c r="C3835" s="3">
        <f>MONTH(Table1[[#This Row],[Order Date]])</f>
        <v>12</v>
      </c>
      <c r="D3835" s="1" t="s">
        <v>667</v>
      </c>
      <c r="E3835" s="1" t="s">
        <v>27</v>
      </c>
      <c r="F3835" s="1" t="s">
        <v>39</v>
      </c>
      <c r="G3835" s="1" t="s">
        <v>40</v>
      </c>
      <c r="H3835" s="1" t="s">
        <v>521</v>
      </c>
      <c r="I3835" s="2">
        <v>219.18</v>
      </c>
      <c r="J3835" s="3">
        <v>2</v>
      </c>
      <c r="K3835" s="2">
        <v>19.18</v>
      </c>
    </row>
    <row r="3836" spans="1:11" x14ac:dyDescent="0.2">
      <c r="A3836" s="5">
        <v>42344</v>
      </c>
      <c r="B3836" s="3">
        <f>YEAR(Table1[[#This Row],[Order Date]])</f>
        <v>2015</v>
      </c>
      <c r="C3836" s="3">
        <f>MONTH(Table1[[#This Row],[Order Date]])</f>
        <v>12</v>
      </c>
      <c r="D3836" s="1" t="s">
        <v>2212</v>
      </c>
      <c r="E3836" s="1" t="s">
        <v>10</v>
      </c>
      <c r="F3836" s="1" t="s">
        <v>11</v>
      </c>
      <c r="G3836" s="1" t="s">
        <v>20</v>
      </c>
      <c r="H3836" s="1" t="s">
        <v>2287</v>
      </c>
      <c r="I3836" s="2">
        <v>2.77</v>
      </c>
      <c r="J3836" s="3">
        <v>7</v>
      </c>
      <c r="K3836" s="2">
        <v>-4.8499999999999996</v>
      </c>
    </row>
    <row r="3837" spans="1:11" x14ac:dyDescent="0.2">
      <c r="A3837" s="5">
        <v>42344</v>
      </c>
      <c r="B3837" s="3">
        <f>YEAR(Table1[[#This Row],[Order Date]])</f>
        <v>2015</v>
      </c>
      <c r="C3837" s="3">
        <f>MONTH(Table1[[#This Row],[Order Date]])</f>
        <v>12</v>
      </c>
      <c r="D3837" s="1" t="s">
        <v>826</v>
      </c>
      <c r="E3837" s="1" t="s">
        <v>95</v>
      </c>
      <c r="F3837" s="1" t="s">
        <v>34</v>
      </c>
      <c r="G3837" s="1" t="s">
        <v>47</v>
      </c>
      <c r="H3837" s="1" t="s">
        <v>1545</v>
      </c>
      <c r="I3837" s="2">
        <v>206.11</v>
      </c>
      <c r="J3837" s="3">
        <v>6</v>
      </c>
      <c r="K3837" s="2">
        <v>48.95</v>
      </c>
    </row>
    <row r="3838" spans="1:11" x14ac:dyDescent="0.2">
      <c r="A3838" s="5">
        <v>42344</v>
      </c>
      <c r="B3838" s="3">
        <f>YEAR(Table1[[#This Row],[Order Date]])</f>
        <v>2015</v>
      </c>
      <c r="C3838" s="3">
        <f>MONTH(Table1[[#This Row],[Order Date]])</f>
        <v>12</v>
      </c>
      <c r="D3838" s="1" t="s">
        <v>826</v>
      </c>
      <c r="E3838" s="1" t="s">
        <v>95</v>
      </c>
      <c r="F3838" s="1" t="s">
        <v>11</v>
      </c>
      <c r="G3838" s="1" t="s">
        <v>12</v>
      </c>
      <c r="H3838" s="1" t="s">
        <v>1710</v>
      </c>
      <c r="I3838" s="2">
        <v>19.920000000000002</v>
      </c>
      <c r="J3838" s="3">
        <v>5</v>
      </c>
      <c r="K3838" s="2">
        <v>6.72</v>
      </c>
    </row>
    <row r="3839" spans="1:11" x14ac:dyDescent="0.2">
      <c r="A3839" s="5">
        <v>42344</v>
      </c>
      <c r="B3839" s="3">
        <f>YEAR(Table1[[#This Row],[Order Date]])</f>
        <v>2015</v>
      </c>
      <c r="C3839" s="3">
        <f>MONTH(Table1[[#This Row],[Order Date]])</f>
        <v>12</v>
      </c>
      <c r="D3839" s="1" t="s">
        <v>826</v>
      </c>
      <c r="E3839" s="1" t="s">
        <v>95</v>
      </c>
      <c r="F3839" s="1" t="s">
        <v>11</v>
      </c>
      <c r="G3839" s="1" t="s">
        <v>12</v>
      </c>
      <c r="H3839" s="1" t="s">
        <v>1324</v>
      </c>
      <c r="I3839" s="2">
        <v>198.27</v>
      </c>
      <c r="J3839" s="3">
        <v>8</v>
      </c>
      <c r="K3839" s="2">
        <v>61.96</v>
      </c>
    </row>
    <row r="3840" spans="1:11" x14ac:dyDescent="0.2">
      <c r="A3840" s="5">
        <v>42344</v>
      </c>
      <c r="B3840" s="3">
        <f>YEAR(Table1[[#This Row],[Order Date]])</f>
        <v>2015</v>
      </c>
      <c r="C3840" s="3">
        <f>MONTH(Table1[[#This Row],[Order Date]])</f>
        <v>12</v>
      </c>
      <c r="D3840" s="1" t="s">
        <v>826</v>
      </c>
      <c r="E3840" s="1" t="s">
        <v>95</v>
      </c>
      <c r="F3840" s="1" t="s">
        <v>11</v>
      </c>
      <c r="G3840" s="1" t="s">
        <v>18</v>
      </c>
      <c r="H3840" s="1" t="s">
        <v>1017</v>
      </c>
      <c r="I3840" s="2">
        <v>247.1</v>
      </c>
      <c r="J3840" s="3">
        <v>6</v>
      </c>
      <c r="K3840" s="2">
        <v>-58.69</v>
      </c>
    </row>
    <row r="3841" spans="1:11" x14ac:dyDescent="0.2">
      <c r="A3841" s="5">
        <v>42344</v>
      </c>
      <c r="B3841" s="3">
        <f>YEAR(Table1[[#This Row],[Order Date]])</f>
        <v>2015</v>
      </c>
      <c r="C3841" s="3">
        <f>MONTH(Table1[[#This Row],[Order Date]])</f>
        <v>12</v>
      </c>
      <c r="D3841" s="1" t="s">
        <v>826</v>
      </c>
      <c r="E3841" s="1" t="s">
        <v>95</v>
      </c>
      <c r="F3841" s="1" t="s">
        <v>11</v>
      </c>
      <c r="G3841" s="1" t="s">
        <v>24</v>
      </c>
      <c r="H3841" s="1" t="s">
        <v>1201</v>
      </c>
      <c r="I3841" s="2">
        <v>86.3</v>
      </c>
      <c r="J3841" s="3">
        <v>6</v>
      </c>
      <c r="K3841" s="2">
        <v>9.7100000000000009</v>
      </c>
    </row>
    <row r="3842" spans="1:11" x14ac:dyDescent="0.2">
      <c r="A3842" s="5">
        <v>42344</v>
      </c>
      <c r="B3842" s="3">
        <f>YEAR(Table1[[#This Row],[Order Date]])</f>
        <v>2015</v>
      </c>
      <c r="C3842" s="3">
        <f>MONTH(Table1[[#This Row],[Order Date]])</f>
        <v>12</v>
      </c>
      <c r="D3842" s="1" t="s">
        <v>1221</v>
      </c>
      <c r="E3842" s="1" t="s">
        <v>78</v>
      </c>
      <c r="F3842" s="1" t="s">
        <v>39</v>
      </c>
      <c r="G3842" s="1" t="s">
        <v>40</v>
      </c>
      <c r="H3842" s="1" t="s">
        <v>856</v>
      </c>
      <c r="I3842" s="2">
        <v>485.94</v>
      </c>
      <c r="J3842" s="3">
        <v>2</v>
      </c>
      <c r="K3842" s="2">
        <v>-89.09</v>
      </c>
    </row>
    <row r="3843" spans="1:11" x14ac:dyDescent="0.2">
      <c r="A3843" s="5">
        <v>42344</v>
      </c>
      <c r="B3843" s="3">
        <f>YEAR(Table1[[#This Row],[Order Date]])</f>
        <v>2015</v>
      </c>
      <c r="C3843" s="3">
        <f>MONTH(Table1[[#This Row],[Order Date]])</f>
        <v>12</v>
      </c>
      <c r="D3843" s="1" t="s">
        <v>1221</v>
      </c>
      <c r="E3843" s="1" t="s">
        <v>78</v>
      </c>
      <c r="F3843" s="1" t="s">
        <v>11</v>
      </c>
      <c r="G3843" s="1" t="s">
        <v>24</v>
      </c>
      <c r="H3843" s="1" t="s">
        <v>51</v>
      </c>
      <c r="I3843" s="2">
        <v>37.380000000000003</v>
      </c>
      <c r="J3843" s="3">
        <v>8</v>
      </c>
      <c r="K3843" s="2">
        <v>4.67</v>
      </c>
    </row>
    <row r="3844" spans="1:11" x14ac:dyDescent="0.2">
      <c r="A3844" s="5">
        <v>42344</v>
      </c>
      <c r="B3844" s="3">
        <f>YEAR(Table1[[#This Row],[Order Date]])</f>
        <v>2015</v>
      </c>
      <c r="C3844" s="3">
        <f>MONTH(Table1[[#This Row],[Order Date]])</f>
        <v>12</v>
      </c>
      <c r="D3844" s="1" t="s">
        <v>1221</v>
      </c>
      <c r="E3844" s="1" t="s">
        <v>78</v>
      </c>
      <c r="F3844" s="1" t="s">
        <v>34</v>
      </c>
      <c r="G3844" s="1" t="s">
        <v>35</v>
      </c>
      <c r="H3844" s="1" t="s">
        <v>1819</v>
      </c>
      <c r="I3844" s="2">
        <v>70.69</v>
      </c>
      <c r="J3844" s="3">
        <v>1</v>
      </c>
      <c r="K3844" s="2">
        <v>-24.24</v>
      </c>
    </row>
    <row r="3845" spans="1:11" x14ac:dyDescent="0.2">
      <c r="A3845" s="5">
        <v>42344</v>
      </c>
      <c r="B3845" s="3">
        <f>YEAR(Table1[[#This Row],[Order Date]])</f>
        <v>2015</v>
      </c>
      <c r="C3845" s="3">
        <f>MONTH(Table1[[#This Row],[Order Date]])</f>
        <v>12</v>
      </c>
      <c r="D3845" s="1" t="s">
        <v>973</v>
      </c>
      <c r="E3845" s="1" t="s">
        <v>27</v>
      </c>
      <c r="F3845" s="1" t="s">
        <v>11</v>
      </c>
      <c r="G3845" s="1" t="s">
        <v>12</v>
      </c>
      <c r="H3845" s="1" t="s">
        <v>854</v>
      </c>
      <c r="I3845" s="2">
        <v>32.75</v>
      </c>
      <c r="J3845" s="3">
        <v>5</v>
      </c>
      <c r="K3845" s="2">
        <v>15.07</v>
      </c>
    </row>
    <row r="3846" spans="1:11" x14ac:dyDescent="0.2">
      <c r="A3846" s="5">
        <v>42344</v>
      </c>
      <c r="B3846" s="3">
        <f>YEAR(Table1[[#This Row],[Order Date]])</f>
        <v>2015</v>
      </c>
      <c r="C3846" s="3">
        <f>MONTH(Table1[[#This Row],[Order Date]])</f>
        <v>12</v>
      </c>
      <c r="D3846" s="1" t="s">
        <v>128</v>
      </c>
      <c r="E3846" s="1" t="s">
        <v>149</v>
      </c>
      <c r="F3846" s="1" t="s">
        <v>11</v>
      </c>
      <c r="G3846" s="1" t="s">
        <v>12</v>
      </c>
      <c r="H3846" s="1" t="s">
        <v>2085</v>
      </c>
      <c r="I3846" s="2">
        <v>6.48</v>
      </c>
      <c r="J3846" s="3">
        <v>1</v>
      </c>
      <c r="K3846" s="2">
        <v>3.11</v>
      </c>
    </row>
    <row r="3847" spans="1:11" x14ac:dyDescent="0.2">
      <c r="A3847" s="5">
        <v>42344</v>
      </c>
      <c r="B3847" s="3">
        <f>YEAR(Table1[[#This Row],[Order Date]])</f>
        <v>2015</v>
      </c>
      <c r="C3847" s="3">
        <f>MONTH(Table1[[#This Row],[Order Date]])</f>
        <v>12</v>
      </c>
      <c r="D3847" s="1" t="s">
        <v>128</v>
      </c>
      <c r="E3847" s="1" t="s">
        <v>149</v>
      </c>
      <c r="F3847" s="1" t="s">
        <v>11</v>
      </c>
      <c r="G3847" s="1" t="s">
        <v>12</v>
      </c>
      <c r="H3847" s="1" t="s">
        <v>1470</v>
      </c>
      <c r="I3847" s="2">
        <v>41.86</v>
      </c>
      <c r="J3847" s="3">
        <v>7</v>
      </c>
      <c r="K3847" s="2">
        <v>20.51</v>
      </c>
    </row>
    <row r="3848" spans="1:11" x14ac:dyDescent="0.2">
      <c r="A3848" s="5">
        <v>42344</v>
      </c>
      <c r="B3848" s="3">
        <f>YEAR(Table1[[#This Row],[Order Date]])</f>
        <v>2015</v>
      </c>
      <c r="C3848" s="3">
        <f>MONTH(Table1[[#This Row],[Order Date]])</f>
        <v>12</v>
      </c>
      <c r="D3848" s="1" t="s">
        <v>128</v>
      </c>
      <c r="E3848" s="1" t="s">
        <v>149</v>
      </c>
      <c r="F3848" s="1" t="s">
        <v>39</v>
      </c>
      <c r="G3848" s="1" t="s">
        <v>52</v>
      </c>
      <c r="H3848" s="1" t="s">
        <v>2331</v>
      </c>
      <c r="I3848" s="2">
        <v>1619.91</v>
      </c>
      <c r="J3848" s="3">
        <v>9</v>
      </c>
      <c r="K3848" s="2">
        <v>97.19</v>
      </c>
    </row>
    <row r="3849" spans="1:11" x14ac:dyDescent="0.2">
      <c r="A3849" s="5">
        <v>42344</v>
      </c>
      <c r="B3849" s="3">
        <f>YEAR(Table1[[#This Row],[Order Date]])</f>
        <v>2015</v>
      </c>
      <c r="C3849" s="3">
        <f>MONTH(Table1[[#This Row],[Order Date]])</f>
        <v>12</v>
      </c>
      <c r="D3849" s="1" t="s">
        <v>128</v>
      </c>
      <c r="E3849" s="1" t="s">
        <v>149</v>
      </c>
      <c r="F3849" s="1" t="s">
        <v>34</v>
      </c>
      <c r="G3849" s="1" t="s">
        <v>47</v>
      </c>
      <c r="H3849" s="1" t="s">
        <v>775</v>
      </c>
      <c r="I3849" s="2">
        <v>113.92</v>
      </c>
      <c r="J3849" s="3">
        <v>4</v>
      </c>
      <c r="K3849" s="2">
        <v>42.15</v>
      </c>
    </row>
    <row r="3850" spans="1:11" x14ac:dyDescent="0.2">
      <c r="A3850" s="5">
        <v>42344</v>
      </c>
      <c r="B3850" s="3">
        <f>YEAR(Table1[[#This Row],[Order Date]])</f>
        <v>2015</v>
      </c>
      <c r="C3850" s="3">
        <f>MONTH(Table1[[#This Row],[Order Date]])</f>
        <v>12</v>
      </c>
      <c r="D3850" s="1" t="s">
        <v>268</v>
      </c>
      <c r="E3850" s="1" t="s">
        <v>129</v>
      </c>
      <c r="F3850" s="1" t="s">
        <v>39</v>
      </c>
      <c r="G3850" s="1" t="s">
        <v>603</v>
      </c>
      <c r="H3850" s="1" t="s">
        <v>1469</v>
      </c>
      <c r="I3850" s="2">
        <v>999.98</v>
      </c>
      <c r="J3850" s="3">
        <v>2</v>
      </c>
      <c r="K3850" s="2">
        <v>449.99</v>
      </c>
    </row>
    <row r="3851" spans="1:11" x14ac:dyDescent="0.2">
      <c r="A3851" s="5">
        <v>42344</v>
      </c>
      <c r="B3851" s="3">
        <f>YEAR(Table1[[#This Row],[Order Date]])</f>
        <v>2015</v>
      </c>
      <c r="C3851" s="3">
        <f>MONTH(Table1[[#This Row],[Order Date]])</f>
        <v>12</v>
      </c>
      <c r="D3851" s="1" t="s">
        <v>1042</v>
      </c>
      <c r="E3851" s="1" t="s">
        <v>126</v>
      </c>
      <c r="F3851" s="1" t="s">
        <v>11</v>
      </c>
      <c r="G3851" s="1" t="s">
        <v>12</v>
      </c>
      <c r="H3851" s="1" t="s">
        <v>2382</v>
      </c>
      <c r="I3851" s="2">
        <v>6.48</v>
      </c>
      <c r="J3851" s="3">
        <v>1</v>
      </c>
      <c r="K3851" s="2">
        <v>3.11</v>
      </c>
    </row>
    <row r="3852" spans="1:11" x14ac:dyDescent="0.2">
      <c r="A3852" s="5">
        <v>42344</v>
      </c>
      <c r="B3852" s="3">
        <f>YEAR(Table1[[#This Row],[Order Date]])</f>
        <v>2015</v>
      </c>
      <c r="C3852" s="3">
        <f>MONTH(Table1[[#This Row],[Order Date]])</f>
        <v>12</v>
      </c>
      <c r="D3852" s="1" t="s">
        <v>1042</v>
      </c>
      <c r="E3852" s="1" t="s">
        <v>126</v>
      </c>
      <c r="F3852" s="1" t="s">
        <v>11</v>
      </c>
      <c r="G3852" s="1" t="s">
        <v>18</v>
      </c>
      <c r="H3852" s="1" t="s">
        <v>73</v>
      </c>
      <c r="I3852" s="2">
        <v>1325.85</v>
      </c>
      <c r="J3852" s="3">
        <v>5</v>
      </c>
      <c r="K3852" s="2">
        <v>238.65</v>
      </c>
    </row>
    <row r="3853" spans="1:11" x14ac:dyDescent="0.2">
      <c r="A3853" s="5">
        <v>42344</v>
      </c>
      <c r="B3853" s="3">
        <f>YEAR(Table1[[#This Row],[Order Date]])</f>
        <v>2015</v>
      </c>
      <c r="C3853" s="3">
        <f>MONTH(Table1[[#This Row],[Order Date]])</f>
        <v>12</v>
      </c>
      <c r="D3853" s="1" t="s">
        <v>1042</v>
      </c>
      <c r="E3853" s="1" t="s">
        <v>126</v>
      </c>
      <c r="F3853" s="1" t="s">
        <v>11</v>
      </c>
      <c r="G3853" s="1" t="s">
        <v>16</v>
      </c>
      <c r="H3853" s="1" t="s">
        <v>188</v>
      </c>
      <c r="I3853" s="2">
        <v>14.94</v>
      </c>
      <c r="J3853" s="3">
        <v>3</v>
      </c>
      <c r="K3853" s="2">
        <v>6.87</v>
      </c>
    </row>
    <row r="3854" spans="1:11" x14ac:dyDescent="0.2">
      <c r="A3854" s="5">
        <v>42344</v>
      </c>
      <c r="B3854" s="3">
        <f>YEAR(Table1[[#This Row],[Order Date]])</f>
        <v>2015</v>
      </c>
      <c r="C3854" s="3">
        <f>MONTH(Table1[[#This Row],[Order Date]])</f>
        <v>12</v>
      </c>
      <c r="D3854" s="1" t="s">
        <v>2383</v>
      </c>
      <c r="E3854" s="1" t="s">
        <v>27</v>
      </c>
      <c r="F3854" s="1" t="s">
        <v>11</v>
      </c>
      <c r="G3854" s="1" t="s">
        <v>92</v>
      </c>
      <c r="H3854" s="1" t="s">
        <v>776</v>
      </c>
      <c r="I3854" s="2">
        <v>7.78</v>
      </c>
      <c r="J3854" s="3">
        <v>2</v>
      </c>
      <c r="K3854" s="2">
        <v>2.02</v>
      </c>
    </row>
    <row r="3855" spans="1:11" x14ac:dyDescent="0.2">
      <c r="A3855" s="5">
        <v>42344</v>
      </c>
      <c r="B3855" s="3">
        <f>YEAR(Table1[[#This Row],[Order Date]])</f>
        <v>2015</v>
      </c>
      <c r="C3855" s="3">
        <f>MONTH(Table1[[#This Row],[Order Date]])</f>
        <v>12</v>
      </c>
      <c r="D3855" s="1" t="s">
        <v>2071</v>
      </c>
      <c r="E3855" s="1" t="s">
        <v>55</v>
      </c>
      <c r="F3855" s="1" t="s">
        <v>39</v>
      </c>
      <c r="G3855" s="1" t="s">
        <v>40</v>
      </c>
      <c r="H3855" s="1" t="s">
        <v>174</v>
      </c>
      <c r="I3855" s="2">
        <v>173.94</v>
      </c>
      <c r="J3855" s="3">
        <v>6</v>
      </c>
      <c r="K3855" s="2">
        <v>50.44</v>
      </c>
    </row>
    <row r="3856" spans="1:11" x14ac:dyDescent="0.2">
      <c r="A3856" s="5">
        <v>42344</v>
      </c>
      <c r="B3856" s="3">
        <f>YEAR(Table1[[#This Row],[Order Date]])</f>
        <v>2015</v>
      </c>
      <c r="C3856" s="3">
        <f>MONTH(Table1[[#This Row],[Order Date]])</f>
        <v>12</v>
      </c>
      <c r="D3856" s="1" t="s">
        <v>401</v>
      </c>
      <c r="E3856" s="1" t="s">
        <v>78</v>
      </c>
      <c r="F3856" s="1" t="s">
        <v>11</v>
      </c>
      <c r="G3856" s="1" t="s">
        <v>20</v>
      </c>
      <c r="H3856" s="1" t="s">
        <v>469</v>
      </c>
      <c r="I3856" s="2">
        <v>14.83</v>
      </c>
      <c r="J3856" s="3">
        <v>3</v>
      </c>
      <c r="K3856" s="2">
        <v>-10.38</v>
      </c>
    </row>
    <row r="3857" spans="1:11" x14ac:dyDescent="0.2">
      <c r="A3857" s="5">
        <v>42344</v>
      </c>
      <c r="B3857" s="3">
        <f>YEAR(Table1[[#This Row],[Order Date]])</f>
        <v>2015</v>
      </c>
      <c r="C3857" s="3">
        <f>MONTH(Table1[[#This Row],[Order Date]])</f>
        <v>12</v>
      </c>
      <c r="D3857" s="1" t="s">
        <v>2053</v>
      </c>
      <c r="E3857" s="1" t="s">
        <v>27</v>
      </c>
      <c r="F3857" s="1" t="s">
        <v>11</v>
      </c>
      <c r="G3857" s="1" t="s">
        <v>12</v>
      </c>
      <c r="H3857" s="1" t="s">
        <v>1488</v>
      </c>
      <c r="I3857" s="2">
        <v>8.9600000000000009</v>
      </c>
      <c r="J3857" s="3">
        <v>2</v>
      </c>
      <c r="K3857" s="2">
        <v>4.3899999999999997</v>
      </c>
    </row>
    <row r="3858" spans="1:11" x14ac:dyDescent="0.2">
      <c r="A3858" s="5">
        <v>42345</v>
      </c>
      <c r="B3858" s="3">
        <f>YEAR(Table1[[#This Row],[Order Date]])</f>
        <v>2015</v>
      </c>
      <c r="C3858" s="3">
        <f>MONTH(Table1[[#This Row],[Order Date]])</f>
        <v>12</v>
      </c>
      <c r="D3858" s="1" t="s">
        <v>1693</v>
      </c>
      <c r="E3858" s="1" t="s">
        <v>33</v>
      </c>
      <c r="F3858" s="1" t="s">
        <v>11</v>
      </c>
      <c r="G3858" s="1" t="s">
        <v>92</v>
      </c>
      <c r="H3858" s="1" t="s">
        <v>1062</v>
      </c>
      <c r="I3858" s="2">
        <v>152.94</v>
      </c>
      <c r="J3858" s="3">
        <v>3</v>
      </c>
      <c r="K3858" s="2">
        <v>41.29</v>
      </c>
    </row>
    <row r="3859" spans="1:11" x14ac:dyDescent="0.2">
      <c r="A3859" s="5">
        <v>42345</v>
      </c>
      <c r="B3859" s="3">
        <f>YEAR(Table1[[#This Row],[Order Date]])</f>
        <v>2015</v>
      </c>
      <c r="C3859" s="3">
        <f>MONTH(Table1[[#This Row],[Order Date]])</f>
        <v>12</v>
      </c>
      <c r="D3859" s="1" t="s">
        <v>1693</v>
      </c>
      <c r="E3859" s="1" t="s">
        <v>33</v>
      </c>
      <c r="F3859" s="1" t="s">
        <v>34</v>
      </c>
      <c r="G3859" s="1" t="s">
        <v>35</v>
      </c>
      <c r="H3859" s="1" t="s">
        <v>793</v>
      </c>
      <c r="I3859" s="2">
        <v>283.92</v>
      </c>
      <c r="J3859" s="3">
        <v>4</v>
      </c>
      <c r="K3859" s="2">
        <v>70.98</v>
      </c>
    </row>
    <row r="3860" spans="1:11" x14ac:dyDescent="0.2">
      <c r="A3860" s="5">
        <v>42345</v>
      </c>
      <c r="B3860" s="3">
        <f>YEAR(Table1[[#This Row],[Order Date]])</f>
        <v>2015</v>
      </c>
      <c r="C3860" s="3">
        <f>MONTH(Table1[[#This Row],[Order Date]])</f>
        <v>12</v>
      </c>
      <c r="D3860" s="1" t="s">
        <v>1487</v>
      </c>
      <c r="E3860" s="1" t="s">
        <v>164</v>
      </c>
      <c r="F3860" s="1" t="s">
        <v>11</v>
      </c>
      <c r="G3860" s="1" t="s">
        <v>43</v>
      </c>
      <c r="H3860" s="1" t="s">
        <v>130</v>
      </c>
      <c r="I3860" s="2">
        <v>3.96</v>
      </c>
      <c r="J3860" s="3">
        <v>2</v>
      </c>
      <c r="K3860" s="2">
        <v>0</v>
      </c>
    </row>
    <row r="3861" spans="1:11" x14ac:dyDescent="0.2">
      <c r="A3861" s="5">
        <v>42345</v>
      </c>
      <c r="B3861" s="3">
        <f>YEAR(Table1[[#This Row],[Order Date]])</f>
        <v>2015</v>
      </c>
      <c r="C3861" s="3">
        <f>MONTH(Table1[[#This Row],[Order Date]])</f>
        <v>12</v>
      </c>
      <c r="D3861" s="1" t="s">
        <v>1487</v>
      </c>
      <c r="E3861" s="1" t="s">
        <v>164</v>
      </c>
      <c r="F3861" s="1" t="s">
        <v>11</v>
      </c>
      <c r="G3861" s="1" t="s">
        <v>16</v>
      </c>
      <c r="H3861" s="1" t="s">
        <v>1740</v>
      </c>
      <c r="I3861" s="2">
        <v>2.61</v>
      </c>
      <c r="J3861" s="3">
        <v>1</v>
      </c>
      <c r="K3861" s="2">
        <v>1.2</v>
      </c>
    </row>
    <row r="3862" spans="1:11" x14ac:dyDescent="0.2">
      <c r="A3862" s="5">
        <v>42345</v>
      </c>
      <c r="B3862" s="3">
        <f>YEAR(Table1[[#This Row],[Order Date]])</f>
        <v>2015</v>
      </c>
      <c r="C3862" s="3">
        <f>MONTH(Table1[[#This Row],[Order Date]])</f>
        <v>12</v>
      </c>
      <c r="D3862" s="1" t="s">
        <v>50</v>
      </c>
      <c r="E3862" s="1" t="s">
        <v>27</v>
      </c>
      <c r="F3862" s="1" t="s">
        <v>34</v>
      </c>
      <c r="G3862" s="1" t="s">
        <v>47</v>
      </c>
      <c r="H3862" s="1" t="s">
        <v>1735</v>
      </c>
      <c r="I3862" s="2">
        <v>79.92</v>
      </c>
      <c r="J3862" s="3">
        <v>4</v>
      </c>
      <c r="K3862" s="2">
        <v>28.77</v>
      </c>
    </row>
    <row r="3863" spans="1:11" x14ac:dyDescent="0.2">
      <c r="A3863" s="5">
        <v>42345</v>
      </c>
      <c r="B3863" s="3">
        <f>YEAR(Table1[[#This Row],[Order Date]])</f>
        <v>2015</v>
      </c>
      <c r="C3863" s="3">
        <f>MONTH(Table1[[#This Row],[Order Date]])</f>
        <v>12</v>
      </c>
      <c r="D3863" s="1" t="s">
        <v>1723</v>
      </c>
      <c r="E3863" s="1" t="s">
        <v>149</v>
      </c>
      <c r="F3863" s="1" t="s">
        <v>11</v>
      </c>
      <c r="G3863" s="1" t="s">
        <v>20</v>
      </c>
      <c r="H3863" s="1" t="s">
        <v>203</v>
      </c>
      <c r="I3863" s="2">
        <v>21.36</v>
      </c>
      <c r="J3863" s="3">
        <v>5</v>
      </c>
      <c r="K3863" s="2">
        <v>7.21</v>
      </c>
    </row>
    <row r="3864" spans="1:11" x14ac:dyDescent="0.2">
      <c r="A3864" s="5">
        <v>42345</v>
      </c>
      <c r="B3864" s="3">
        <f>YEAR(Table1[[#This Row],[Order Date]])</f>
        <v>2015</v>
      </c>
      <c r="C3864" s="3">
        <f>MONTH(Table1[[#This Row],[Order Date]])</f>
        <v>12</v>
      </c>
      <c r="D3864" s="1" t="s">
        <v>1723</v>
      </c>
      <c r="E3864" s="1" t="s">
        <v>149</v>
      </c>
      <c r="F3864" s="1" t="s">
        <v>11</v>
      </c>
      <c r="G3864" s="1" t="s">
        <v>20</v>
      </c>
      <c r="H3864" s="1" t="s">
        <v>1491</v>
      </c>
      <c r="I3864" s="2">
        <v>6.69</v>
      </c>
      <c r="J3864" s="3">
        <v>2</v>
      </c>
      <c r="K3864" s="2">
        <v>2.34</v>
      </c>
    </row>
    <row r="3865" spans="1:11" x14ac:dyDescent="0.2">
      <c r="A3865" s="5">
        <v>42345</v>
      </c>
      <c r="B3865" s="3">
        <f>YEAR(Table1[[#This Row],[Order Date]])</f>
        <v>2015</v>
      </c>
      <c r="C3865" s="3">
        <f>MONTH(Table1[[#This Row],[Order Date]])</f>
        <v>12</v>
      </c>
      <c r="D3865" s="1" t="s">
        <v>1723</v>
      </c>
      <c r="E3865" s="1" t="s">
        <v>149</v>
      </c>
      <c r="F3865" s="1" t="s">
        <v>39</v>
      </c>
      <c r="G3865" s="1" t="s">
        <v>40</v>
      </c>
      <c r="H3865" s="1" t="s">
        <v>1518</v>
      </c>
      <c r="I3865" s="2">
        <v>773.94</v>
      </c>
      <c r="J3865" s="3">
        <v>6</v>
      </c>
      <c r="K3865" s="2">
        <v>224.44</v>
      </c>
    </row>
    <row r="3866" spans="1:11" x14ac:dyDescent="0.2">
      <c r="A3866" s="5">
        <v>42345</v>
      </c>
      <c r="B3866" s="3">
        <f>YEAR(Table1[[#This Row],[Order Date]])</f>
        <v>2015</v>
      </c>
      <c r="C3866" s="3">
        <f>MONTH(Table1[[#This Row],[Order Date]])</f>
        <v>12</v>
      </c>
      <c r="D3866" s="1" t="s">
        <v>357</v>
      </c>
      <c r="E3866" s="1" t="s">
        <v>27</v>
      </c>
      <c r="F3866" s="1" t="s">
        <v>11</v>
      </c>
      <c r="G3866" s="1" t="s">
        <v>12</v>
      </c>
      <c r="H3866" s="1" t="s">
        <v>2384</v>
      </c>
      <c r="I3866" s="2">
        <v>12.96</v>
      </c>
      <c r="J3866" s="3">
        <v>2</v>
      </c>
      <c r="K3866" s="2">
        <v>6.22</v>
      </c>
    </row>
    <row r="3867" spans="1:11" x14ac:dyDescent="0.2">
      <c r="A3867" s="5">
        <v>42346</v>
      </c>
      <c r="B3867" s="3">
        <f>YEAR(Table1[[#This Row],[Order Date]])</f>
        <v>2015</v>
      </c>
      <c r="C3867" s="3">
        <f>MONTH(Table1[[#This Row],[Order Date]])</f>
        <v>12</v>
      </c>
      <c r="D3867" s="1" t="s">
        <v>2385</v>
      </c>
      <c r="E3867" s="1" t="s">
        <v>10</v>
      </c>
      <c r="F3867" s="1" t="s">
        <v>11</v>
      </c>
      <c r="G3867" s="1" t="s">
        <v>12</v>
      </c>
      <c r="H3867" s="1" t="s">
        <v>491</v>
      </c>
      <c r="I3867" s="2">
        <v>360.71</v>
      </c>
      <c r="J3867" s="3">
        <v>11</v>
      </c>
      <c r="K3867" s="2">
        <v>130.76</v>
      </c>
    </row>
    <row r="3868" spans="1:11" x14ac:dyDescent="0.2">
      <c r="A3868" s="5">
        <v>42346</v>
      </c>
      <c r="B3868" s="3">
        <f>YEAR(Table1[[#This Row],[Order Date]])</f>
        <v>2015</v>
      </c>
      <c r="C3868" s="3">
        <f>MONTH(Table1[[#This Row],[Order Date]])</f>
        <v>12</v>
      </c>
      <c r="D3868" s="1" t="s">
        <v>2385</v>
      </c>
      <c r="E3868" s="1" t="s">
        <v>10</v>
      </c>
      <c r="F3868" s="1" t="s">
        <v>39</v>
      </c>
      <c r="G3868" s="1" t="s">
        <v>40</v>
      </c>
      <c r="H3868" s="1" t="s">
        <v>648</v>
      </c>
      <c r="I3868" s="2">
        <v>1718.4</v>
      </c>
      <c r="J3868" s="3">
        <v>6</v>
      </c>
      <c r="K3868" s="2">
        <v>150.36000000000001</v>
      </c>
    </row>
    <row r="3869" spans="1:11" x14ac:dyDescent="0.2">
      <c r="A3869" s="5">
        <v>42346</v>
      </c>
      <c r="B3869" s="3">
        <f>YEAR(Table1[[#This Row],[Order Date]])</f>
        <v>2015</v>
      </c>
      <c r="C3869" s="3">
        <f>MONTH(Table1[[#This Row],[Order Date]])</f>
        <v>12</v>
      </c>
      <c r="D3869" s="1" t="s">
        <v>2280</v>
      </c>
      <c r="E3869" s="1" t="s">
        <v>10</v>
      </c>
      <c r="F3869" s="1" t="s">
        <v>39</v>
      </c>
      <c r="G3869" s="1" t="s">
        <v>40</v>
      </c>
      <c r="H3869" s="1" t="s">
        <v>1659</v>
      </c>
      <c r="I3869" s="2">
        <v>119.96</v>
      </c>
      <c r="J3869" s="3">
        <v>5</v>
      </c>
      <c r="K3869" s="2">
        <v>12</v>
      </c>
    </row>
    <row r="3870" spans="1:11" x14ac:dyDescent="0.2">
      <c r="A3870" s="5">
        <v>42346</v>
      </c>
      <c r="B3870" s="3">
        <f>YEAR(Table1[[#This Row],[Order Date]])</f>
        <v>2015</v>
      </c>
      <c r="C3870" s="3">
        <f>MONTH(Table1[[#This Row],[Order Date]])</f>
        <v>12</v>
      </c>
      <c r="D3870" s="1" t="s">
        <v>1891</v>
      </c>
      <c r="E3870" s="1" t="s">
        <v>27</v>
      </c>
      <c r="F3870" s="1" t="s">
        <v>11</v>
      </c>
      <c r="G3870" s="1" t="s">
        <v>18</v>
      </c>
      <c r="H3870" s="1" t="s">
        <v>1594</v>
      </c>
      <c r="I3870" s="2">
        <v>221.96</v>
      </c>
      <c r="J3870" s="3">
        <v>2</v>
      </c>
      <c r="K3870" s="2">
        <v>4.4400000000000004</v>
      </c>
    </row>
    <row r="3871" spans="1:11" x14ac:dyDescent="0.2">
      <c r="A3871" s="5">
        <v>42346</v>
      </c>
      <c r="B3871" s="3">
        <f>YEAR(Table1[[#This Row],[Order Date]])</f>
        <v>2015</v>
      </c>
      <c r="C3871" s="3">
        <f>MONTH(Table1[[#This Row],[Order Date]])</f>
        <v>12</v>
      </c>
      <c r="D3871" s="1" t="s">
        <v>1891</v>
      </c>
      <c r="E3871" s="1" t="s">
        <v>27</v>
      </c>
      <c r="F3871" s="1" t="s">
        <v>39</v>
      </c>
      <c r="G3871" s="1" t="s">
        <v>52</v>
      </c>
      <c r="H3871" s="1" t="s">
        <v>1293</v>
      </c>
      <c r="I3871" s="2">
        <v>236</v>
      </c>
      <c r="J3871" s="3">
        <v>4</v>
      </c>
      <c r="K3871" s="2">
        <v>40.119999999999997</v>
      </c>
    </row>
    <row r="3872" spans="1:11" x14ac:dyDescent="0.2">
      <c r="A3872" s="5">
        <v>42346</v>
      </c>
      <c r="B3872" s="3">
        <f>YEAR(Table1[[#This Row],[Order Date]])</f>
        <v>2015</v>
      </c>
      <c r="C3872" s="3">
        <f>MONTH(Table1[[#This Row],[Order Date]])</f>
        <v>12</v>
      </c>
      <c r="D3872" s="1" t="s">
        <v>1343</v>
      </c>
      <c r="E3872" s="1" t="s">
        <v>278</v>
      </c>
      <c r="F3872" s="1" t="s">
        <v>11</v>
      </c>
      <c r="G3872" s="1" t="s">
        <v>12</v>
      </c>
      <c r="H3872" s="1" t="s">
        <v>1403</v>
      </c>
      <c r="I3872" s="2">
        <v>15.7</v>
      </c>
      <c r="J3872" s="3">
        <v>3</v>
      </c>
      <c r="K3872" s="2">
        <v>5.0999999999999996</v>
      </c>
    </row>
    <row r="3873" spans="1:11" x14ac:dyDescent="0.2">
      <c r="A3873" s="5">
        <v>42347</v>
      </c>
      <c r="B3873" s="3">
        <f>YEAR(Table1[[#This Row],[Order Date]])</f>
        <v>2015</v>
      </c>
      <c r="C3873" s="3">
        <f>MONTH(Table1[[#This Row],[Order Date]])</f>
        <v>12</v>
      </c>
      <c r="D3873" s="1" t="s">
        <v>1866</v>
      </c>
      <c r="E3873" s="1" t="s">
        <v>129</v>
      </c>
      <c r="F3873" s="1" t="s">
        <v>11</v>
      </c>
      <c r="G3873" s="1" t="s">
        <v>12</v>
      </c>
      <c r="H3873" s="1" t="s">
        <v>2116</v>
      </c>
      <c r="I3873" s="2">
        <v>34.020000000000003</v>
      </c>
      <c r="J3873" s="3">
        <v>3</v>
      </c>
      <c r="K3873" s="2">
        <v>16.670000000000002</v>
      </c>
    </row>
    <row r="3874" spans="1:11" x14ac:dyDescent="0.2">
      <c r="A3874" s="5">
        <v>42348</v>
      </c>
      <c r="B3874" s="3">
        <f>YEAR(Table1[[#This Row],[Order Date]])</f>
        <v>2015</v>
      </c>
      <c r="C3874" s="3">
        <f>MONTH(Table1[[#This Row],[Order Date]])</f>
        <v>12</v>
      </c>
      <c r="D3874" s="1" t="s">
        <v>1394</v>
      </c>
      <c r="E3874" s="1" t="s">
        <v>110</v>
      </c>
      <c r="F3874" s="1" t="s">
        <v>11</v>
      </c>
      <c r="G3874" s="1" t="s">
        <v>24</v>
      </c>
      <c r="H3874" s="1" t="s">
        <v>1589</v>
      </c>
      <c r="I3874" s="2">
        <v>3.9</v>
      </c>
      <c r="J3874" s="3">
        <v>2</v>
      </c>
      <c r="K3874" s="2">
        <v>1.52</v>
      </c>
    </row>
    <row r="3875" spans="1:11" x14ac:dyDescent="0.2">
      <c r="A3875" s="5">
        <v>42348</v>
      </c>
      <c r="B3875" s="3">
        <f>YEAR(Table1[[#This Row],[Order Date]])</f>
        <v>2015</v>
      </c>
      <c r="C3875" s="3">
        <f>MONTH(Table1[[#This Row],[Order Date]])</f>
        <v>12</v>
      </c>
      <c r="D3875" s="1" t="s">
        <v>1394</v>
      </c>
      <c r="E3875" s="1" t="s">
        <v>110</v>
      </c>
      <c r="F3875" s="1" t="s">
        <v>34</v>
      </c>
      <c r="G3875" s="1" t="s">
        <v>145</v>
      </c>
      <c r="H3875" s="1" t="s">
        <v>1189</v>
      </c>
      <c r="I3875" s="2">
        <v>801.96</v>
      </c>
      <c r="J3875" s="3">
        <v>2</v>
      </c>
      <c r="K3875" s="2">
        <v>200.49</v>
      </c>
    </row>
    <row r="3876" spans="1:11" x14ac:dyDescent="0.2">
      <c r="A3876" s="5">
        <v>42348</v>
      </c>
      <c r="B3876" s="3">
        <f>YEAR(Table1[[#This Row],[Order Date]])</f>
        <v>2015</v>
      </c>
      <c r="C3876" s="3">
        <f>MONTH(Table1[[#This Row],[Order Date]])</f>
        <v>12</v>
      </c>
      <c r="D3876" s="1" t="s">
        <v>1394</v>
      </c>
      <c r="E3876" s="1" t="s">
        <v>110</v>
      </c>
      <c r="F3876" s="1" t="s">
        <v>34</v>
      </c>
      <c r="G3876" s="1" t="s">
        <v>35</v>
      </c>
      <c r="H3876" s="1" t="s">
        <v>1256</v>
      </c>
      <c r="I3876" s="2">
        <v>191.96</v>
      </c>
      <c r="J3876" s="3">
        <v>2</v>
      </c>
      <c r="K3876" s="2">
        <v>32.630000000000003</v>
      </c>
    </row>
    <row r="3877" spans="1:11" x14ac:dyDescent="0.2">
      <c r="A3877" s="5">
        <v>42348</v>
      </c>
      <c r="B3877" s="3">
        <f>YEAR(Table1[[#This Row],[Order Date]])</f>
        <v>2015</v>
      </c>
      <c r="C3877" s="3">
        <f>MONTH(Table1[[#This Row],[Order Date]])</f>
        <v>12</v>
      </c>
      <c r="D3877" s="1" t="s">
        <v>1394</v>
      </c>
      <c r="E3877" s="1" t="s">
        <v>110</v>
      </c>
      <c r="F3877" s="1" t="s">
        <v>11</v>
      </c>
      <c r="G3877" s="1" t="s">
        <v>16</v>
      </c>
      <c r="H3877" s="1" t="s">
        <v>1632</v>
      </c>
      <c r="I3877" s="2">
        <v>2.61</v>
      </c>
      <c r="J3877" s="3">
        <v>1</v>
      </c>
      <c r="K3877" s="2">
        <v>1.2</v>
      </c>
    </row>
    <row r="3878" spans="1:11" x14ac:dyDescent="0.2">
      <c r="A3878" s="5">
        <v>42348</v>
      </c>
      <c r="B3878" s="3">
        <f>YEAR(Table1[[#This Row],[Order Date]])</f>
        <v>2015</v>
      </c>
      <c r="C3878" s="3">
        <f>MONTH(Table1[[#This Row],[Order Date]])</f>
        <v>12</v>
      </c>
      <c r="D3878" s="1" t="s">
        <v>1822</v>
      </c>
      <c r="E3878" s="1" t="s">
        <v>30</v>
      </c>
      <c r="F3878" s="1" t="s">
        <v>11</v>
      </c>
      <c r="G3878" s="1" t="s">
        <v>24</v>
      </c>
      <c r="H3878" s="1" t="s">
        <v>207</v>
      </c>
      <c r="I3878" s="2">
        <v>1.78</v>
      </c>
      <c r="J3878" s="3">
        <v>1</v>
      </c>
      <c r="K3878" s="2">
        <v>0.5</v>
      </c>
    </row>
    <row r="3879" spans="1:11" x14ac:dyDescent="0.2">
      <c r="A3879" s="5">
        <v>42348</v>
      </c>
      <c r="B3879" s="3">
        <f>YEAR(Table1[[#This Row],[Order Date]])</f>
        <v>2015</v>
      </c>
      <c r="C3879" s="3">
        <f>MONTH(Table1[[#This Row],[Order Date]])</f>
        <v>12</v>
      </c>
      <c r="D3879" s="1" t="s">
        <v>1822</v>
      </c>
      <c r="E3879" s="1" t="s">
        <v>30</v>
      </c>
      <c r="F3879" s="1" t="s">
        <v>11</v>
      </c>
      <c r="G3879" s="1" t="s">
        <v>12</v>
      </c>
      <c r="H3879" s="1" t="s">
        <v>2386</v>
      </c>
      <c r="I3879" s="2">
        <v>25.92</v>
      </c>
      <c r="J3879" s="3">
        <v>4</v>
      </c>
      <c r="K3879" s="2">
        <v>12.44</v>
      </c>
    </row>
    <row r="3880" spans="1:11" x14ac:dyDescent="0.2">
      <c r="A3880" s="5">
        <v>42348</v>
      </c>
      <c r="B3880" s="3">
        <f>YEAR(Table1[[#This Row],[Order Date]])</f>
        <v>2015</v>
      </c>
      <c r="C3880" s="3">
        <f>MONTH(Table1[[#This Row],[Order Date]])</f>
        <v>12</v>
      </c>
      <c r="D3880" s="1" t="s">
        <v>1822</v>
      </c>
      <c r="E3880" s="1" t="s">
        <v>30</v>
      </c>
      <c r="F3880" s="1" t="s">
        <v>39</v>
      </c>
      <c r="G3880" s="1" t="s">
        <v>52</v>
      </c>
      <c r="H3880" s="1" t="s">
        <v>1510</v>
      </c>
      <c r="I3880" s="2">
        <v>101.94</v>
      </c>
      <c r="J3880" s="3">
        <v>6</v>
      </c>
      <c r="K3880" s="2">
        <v>21.41</v>
      </c>
    </row>
    <row r="3881" spans="1:11" x14ac:dyDescent="0.2">
      <c r="A3881" s="5">
        <v>42348</v>
      </c>
      <c r="B3881" s="3">
        <f>YEAR(Table1[[#This Row],[Order Date]])</f>
        <v>2015</v>
      </c>
      <c r="C3881" s="3">
        <f>MONTH(Table1[[#This Row],[Order Date]])</f>
        <v>12</v>
      </c>
      <c r="D3881" s="1" t="s">
        <v>1088</v>
      </c>
      <c r="E3881" s="1" t="s">
        <v>149</v>
      </c>
      <c r="F3881" s="1" t="s">
        <v>11</v>
      </c>
      <c r="G3881" s="1" t="s">
        <v>16</v>
      </c>
      <c r="H3881" s="1" t="s">
        <v>2030</v>
      </c>
      <c r="I3881" s="2">
        <v>7.31</v>
      </c>
      <c r="J3881" s="3">
        <v>1</v>
      </c>
      <c r="K3881" s="2">
        <v>3.44</v>
      </c>
    </row>
    <row r="3882" spans="1:11" x14ac:dyDescent="0.2">
      <c r="A3882" s="5">
        <v>42348</v>
      </c>
      <c r="B3882" s="3">
        <f>YEAR(Table1[[#This Row],[Order Date]])</f>
        <v>2015</v>
      </c>
      <c r="C3882" s="3">
        <f>MONTH(Table1[[#This Row],[Order Date]])</f>
        <v>12</v>
      </c>
      <c r="D3882" s="1" t="s">
        <v>1088</v>
      </c>
      <c r="E3882" s="1" t="s">
        <v>149</v>
      </c>
      <c r="F3882" s="1" t="s">
        <v>39</v>
      </c>
      <c r="G3882" s="1" t="s">
        <v>603</v>
      </c>
      <c r="H3882" s="1" t="s">
        <v>1469</v>
      </c>
      <c r="I3882" s="2">
        <v>799.98</v>
      </c>
      <c r="J3882" s="3">
        <v>2</v>
      </c>
      <c r="K3882" s="2">
        <v>250</v>
      </c>
    </row>
    <row r="3883" spans="1:11" x14ac:dyDescent="0.2">
      <c r="A3883" s="5">
        <v>42348</v>
      </c>
      <c r="B3883" s="3">
        <f>YEAR(Table1[[#This Row],[Order Date]])</f>
        <v>2015</v>
      </c>
      <c r="C3883" s="3">
        <f>MONTH(Table1[[#This Row],[Order Date]])</f>
        <v>12</v>
      </c>
      <c r="D3883" s="1" t="s">
        <v>1088</v>
      </c>
      <c r="E3883" s="1" t="s">
        <v>149</v>
      </c>
      <c r="F3883" s="1" t="s">
        <v>11</v>
      </c>
      <c r="G3883" s="1" t="s">
        <v>12</v>
      </c>
      <c r="H3883" s="1" t="s">
        <v>2387</v>
      </c>
      <c r="I3883" s="2">
        <v>41.28</v>
      </c>
      <c r="J3883" s="3">
        <v>6</v>
      </c>
      <c r="K3883" s="2">
        <v>18.989999999999998</v>
      </c>
    </row>
    <row r="3884" spans="1:11" x14ac:dyDescent="0.2">
      <c r="A3884" s="5">
        <v>42348</v>
      </c>
      <c r="B3884" s="3">
        <f>YEAR(Table1[[#This Row],[Order Date]])</f>
        <v>2015</v>
      </c>
      <c r="C3884" s="3">
        <f>MONTH(Table1[[#This Row],[Order Date]])</f>
        <v>12</v>
      </c>
      <c r="D3884" s="1" t="s">
        <v>1088</v>
      </c>
      <c r="E3884" s="1" t="s">
        <v>149</v>
      </c>
      <c r="F3884" s="1" t="s">
        <v>11</v>
      </c>
      <c r="G3884" s="1" t="s">
        <v>12</v>
      </c>
      <c r="H3884" s="1" t="s">
        <v>1967</v>
      </c>
      <c r="I3884" s="2">
        <v>184.66</v>
      </c>
      <c r="J3884" s="3">
        <v>7</v>
      </c>
      <c r="K3884" s="2">
        <v>84.94</v>
      </c>
    </row>
    <row r="3885" spans="1:11" x14ac:dyDescent="0.2">
      <c r="A3885" s="5">
        <v>42348</v>
      </c>
      <c r="B3885" s="3">
        <f>YEAR(Table1[[#This Row],[Order Date]])</f>
        <v>2015</v>
      </c>
      <c r="C3885" s="3">
        <f>MONTH(Table1[[#This Row],[Order Date]])</f>
        <v>12</v>
      </c>
      <c r="D3885" s="1" t="s">
        <v>2147</v>
      </c>
      <c r="E3885" s="1" t="s">
        <v>531</v>
      </c>
      <c r="F3885" s="1" t="s">
        <v>11</v>
      </c>
      <c r="G3885" s="1" t="s">
        <v>24</v>
      </c>
      <c r="H3885" s="1" t="s">
        <v>2233</v>
      </c>
      <c r="I3885" s="2">
        <v>27.36</v>
      </c>
      <c r="J3885" s="3">
        <v>9</v>
      </c>
      <c r="K3885" s="2">
        <v>9.3000000000000007</v>
      </c>
    </row>
    <row r="3886" spans="1:11" x14ac:dyDescent="0.2">
      <c r="A3886" s="5">
        <v>42348</v>
      </c>
      <c r="B3886" s="3">
        <f>YEAR(Table1[[#This Row],[Order Date]])</f>
        <v>2015</v>
      </c>
      <c r="C3886" s="3">
        <f>MONTH(Table1[[#This Row],[Order Date]])</f>
        <v>12</v>
      </c>
      <c r="D3886" s="1" t="s">
        <v>2147</v>
      </c>
      <c r="E3886" s="1" t="s">
        <v>531</v>
      </c>
      <c r="F3886" s="1" t="s">
        <v>11</v>
      </c>
      <c r="G3886" s="1" t="s">
        <v>12</v>
      </c>
      <c r="H3886" s="1" t="s">
        <v>1582</v>
      </c>
      <c r="I3886" s="2">
        <v>44.75</v>
      </c>
      <c r="J3886" s="3">
        <v>5</v>
      </c>
      <c r="K3886" s="2">
        <v>20.59</v>
      </c>
    </row>
    <row r="3887" spans="1:11" x14ac:dyDescent="0.2">
      <c r="A3887" s="5">
        <v>42348</v>
      </c>
      <c r="B3887" s="3">
        <f>YEAR(Table1[[#This Row],[Order Date]])</f>
        <v>2015</v>
      </c>
      <c r="C3887" s="3">
        <f>MONTH(Table1[[#This Row],[Order Date]])</f>
        <v>12</v>
      </c>
      <c r="D3887" s="1" t="s">
        <v>2147</v>
      </c>
      <c r="E3887" s="1" t="s">
        <v>531</v>
      </c>
      <c r="F3887" s="1" t="s">
        <v>39</v>
      </c>
      <c r="G3887" s="1" t="s">
        <v>40</v>
      </c>
      <c r="H3887" s="1" t="s">
        <v>347</v>
      </c>
      <c r="I3887" s="2">
        <v>134.99</v>
      </c>
      <c r="J3887" s="3">
        <v>1</v>
      </c>
      <c r="K3887" s="2">
        <v>36.450000000000003</v>
      </c>
    </row>
    <row r="3888" spans="1:11" x14ac:dyDescent="0.2">
      <c r="A3888" s="5">
        <v>42348</v>
      </c>
      <c r="B3888" s="3">
        <f>YEAR(Table1[[#This Row],[Order Date]])</f>
        <v>2015</v>
      </c>
      <c r="C3888" s="3">
        <f>MONTH(Table1[[#This Row],[Order Date]])</f>
        <v>12</v>
      </c>
      <c r="D3888" s="1" t="s">
        <v>2147</v>
      </c>
      <c r="E3888" s="1" t="s">
        <v>531</v>
      </c>
      <c r="F3888" s="1" t="s">
        <v>11</v>
      </c>
      <c r="G3888" s="1" t="s">
        <v>12</v>
      </c>
      <c r="H3888" s="1" t="s">
        <v>1768</v>
      </c>
      <c r="I3888" s="2">
        <v>26.4</v>
      </c>
      <c r="J3888" s="3">
        <v>5</v>
      </c>
      <c r="K3888" s="2">
        <v>12.67</v>
      </c>
    </row>
    <row r="3889" spans="1:11" x14ac:dyDescent="0.2">
      <c r="A3889" s="5">
        <v>42348</v>
      </c>
      <c r="B3889" s="3">
        <f>YEAR(Table1[[#This Row],[Order Date]])</f>
        <v>2015</v>
      </c>
      <c r="C3889" s="3">
        <f>MONTH(Table1[[#This Row],[Order Date]])</f>
        <v>12</v>
      </c>
      <c r="D3889" s="1" t="s">
        <v>2147</v>
      </c>
      <c r="E3889" s="1" t="s">
        <v>531</v>
      </c>
      <c r="F3889" s="1" t="s">
        <v>34</v>
      </c>
      <c r="G3889" s="1" t="s">
        <v>35</v>
      </c>
      <c r="H3889" s="1" t="s">
        <v>2182</v>
      </c>
      <c r="I3889" s="2">
        <v>542.94000000000005</v>
      </c>
      <c r="J3889" s="3">
        <v>3</v>
      </c>
      <c r="K3889" s="2">
        <v>141.16</v>
      </c>
    </row>
    <row r="3890" spans="1:11" x14ac:dyDescent="0.2">
      <c r="A3890" s="5">
        <v>42348</v>
      </c>
      <c r="B3890" s="3">
        <f>YEAR(Table1[[#This Row],[Order Date]])</f>
        <v>2015</v>
      </c>
      <c r="C3890" s="3">
        <f>MONTH(Table1[[#This Row],[Order Date]])</f>
        <v>12</v>
      </c>
      <c r="D3890" s="1" t="s">
        <v>2115</v>
      </c>
      <c r="E3890" s="1" t="s">
        <v>27</v>
      </c>
      <c r="F3890" s="1" t="s">
        <v>11</v>
      </c>
      <c r="G3890" s="1" t="s">
        <v>24</v>
      </c>
      <c r="H3890" s="1" t="s">
        <v>1600</v>
      </c>
      <c r="I3890" s="2">
        <v>56.3</v>
      </c>
      <c r="J3890" s="3">
        <v>2</v>
      </c>
      <c r="K3890" s="2">
        <v>15.76</v>
      </c>
    </row>
    <row r="3891" spans="1:11" x14ac:dyDescent="0.2">
      <c r="A3891" s="5">
        <v>42348</v>
      </c>
      <c r="B3891" s="3">
        <f>YEAR(Table1[[#This Row],[Order Date]])</f>
        <v>2015</v>
      </c>
      <c r="C3891" s="3">
        <f>MONTH(Table1[[#This Row],[Order Date]])</f>
        <v>12</v>
      </c>
      <c r="D3891" s="1" t="s">
        <v>1966</v>
      </c>
      <c r="E3891" s="1" t="s">
        <v>15</v>
      </c>
      <c r="F3891" s="1" t="s">
        <v>11</v>
      </c>
      <c r="G3891" s="1" t="s">
        <v>92</v>
      </c>
      <c r="H3891" s="1" t="s">
        <v>2016</v>
      </c>
      <c r="I3891" s="2">
        <v>53.09</v>
      </c>
      <c r="J3891" s="3">
        <v>7</v>
      </c>
      <c r="K3891" s="2">
        <v>-108.83</v>
      </c>
    </row>
    <row r="3892" spans="1:11" x14ac:dyDescent="0.2">
      <c r="A3892" s="5">
        <v>42348</v>
      </c>
      <c r="B3892" s="3">
        <f>YEAR(Table1[[#This Row],[Order Date]])</f>
        <v>2015</v>
      </c>
      <c r="C3892" s="3">
        <f>MONTH(Table1[[#This Row],[Order Date]])</f>
        <v>12</v>
      </c>
      <c r="D3892" s="1" t="s">
        <v>2319</v>
      </c>
      <c r="E3892" s="1" t="s">
        <v>27</v>
      </c>
      <c r="F3892" s="1" t="s">
        <v>11</v>
      </c>
      <c r="G3892" s="1" t="s">
        <v>16</v>
      </c>
      <c r="H3892" s="1" t="s">
        <v>584</v>
      </c>
      <c r="I3892" s="2">
        <v>5.76</v>
      </c>
      <c r="J3892" s="3">
        <v>2</v>
      </c>
      <c r="K3892" s="2">
        <v>2.82</v>
      </c>
    </row>
    <row r="3893" spans="1:11" x14ac:dyDescent="0.2">
      <c r="A3893" s="5">
        <v>42348</v>
      </c>
      <c r="B3893" s="3">
        <f>YEAR(Table1[[#This Row],[Order Date]])</f>
        <v>2015</v>
      </c>
      <c r="C3893" s="3">
        <f>MONTH(Table1[[#This Row],[Order Date]])</f>
        <v>12</v>
      </c>
      <c r="D3893" s="1" t="s">
        <v>1193</v>
      </c>
      <c r="E3893" s="1" t="s">
        <v>78</v>
      </c>
      <c r="F3893" s="1" t="s">
        <v>39</v>
      </c>
      <c r="G3893" s="1" t="s">
        <v>52</v>
      </c>
      <c r="H3893" s="1" t="s">
        <v>598</v>
      </c>
      <c r="I3893" s="2">
        <v>25.49</v>
      </c>
      <c r="J3893" s="3">
        <v>2</v>
      </c>
      <c r="K3893" s="2">
        <v>4.46</v>
      </c>
    </row>
    <row r="3894" spans="1:11" x14ac:dyDescent="0.2">
      <c r="A3894" s="5">
        <v>42349</v>
      </c>
      <c r="B3894" s="3">
        <f>YEAR(Table1[[#This Row],[Order Date]])</f>
        <v>2015</v>
      </c>
      <c r="C3894" s="3">
        <f>MONTH(Table1[[#This Row],[Order Date]])</f>
        <v>12</v>
      </c>
      <c r="D3894" s="1" t="s">
        <v>2126</v>
      </c>
      <c r="E3894" s="1" t="s">
        <v>55</v>
      </c>
      <c r="F3894" s="1" t="s">
        <v>11</v>
      </c>
      <c r="G3894" s="1" t="s">
        <v>16</v>
      </c>
      <c r="H3894" s="1" t="s">
        <v>814</v>
      </c>
      <c r="I3894" s="2">
        <v>196.62</v>
      </c>
      <c r="J3894" s="3">
        <v>2</v>
      </c>
      <c r="K3894" s="2">
        <v>96.34</v>
      </c>
    </row>
    <row r="3895" spans="1:11" x14ac:dyDescent="0.2">
      <c r="A3895" s="5">
        <v>42349</v>
      </c>
      <c r="B3895" s="3">
        <f>YEAR(Table1[[#This Row],[Order Date]])</f>
        <v>2015</v>
      </c>
      <c r="C3895" s="3">
        <f>MONTH(Table1[[#This Row],[Order Date]])</f>
        <v>12</v>
      </c>
      <c r="D3895" s="1" t="s">
        <v>2388</v>
      </c>
      <c r="E3895" s="1" t="s">
        <v>10</v>
      </c>
      <c r="F3895" s="1" t="s">
        <v>39</v>
      </c>
      <c r="G3895" s="1" t="s">
        <v>52</v>
      </c>
      <c r="H3895" s="1" t="s">
        <v>731</v>
      </c>
      <c r="I3895" s="2">
        <v>159.97999999999999</v>
      </c>
      <c r="J3895" s="3">
        <v>2</v>
      </c>
      <c r="K3895" s="2">
        <v>36</v>
      </c>
    </row>
    <row r="3896" spans="1:11" x14ac:dyDescent="0.2">
      <c r="A3896" s="5">
        <v>42349</v>
      </c>
      <c r="B3896" s="3">
        <f>YEAR(Table1[[#This Row],[Order Date]])</f>
        <v>2015</v>
      </c>
      <c r="C3896" s="3">
        <f>MONTH(Table1[[#This Row],[Order Date]])</f>
        <v>12</v>
      </c>
      <c r="D3896" s="1" t="s">
        <v>2388</v>
      </c>
      <c r="E3896" s="1" t="s">
        <v>10</v>
      </c>
      <c r="F3896" s="1" t="s">
        <v>11</v>
      </c>
      <c r="G3896" s="1" t="s">
        <v>18</v>
      </c>
      <c r="H3896" s="1" t="s">
        <v>1317</v>
      </c>
      <c r="I3896" s="2">
        <v>46.34</v>
      </c>
      <c r="J3896" s="3">
        <v>3</v>
      </c>
      <c r="K3896" s="2">
        <v>4.63</v>
      </c>
    </row>
    <row r="3897" spans="1:11" x14ac:dyDescent="0.2">
      <c r="A3897" s="5">
        <v>42349</v>
      </c>
      <c r="B3897" s="3">
        <f>YEAR(Table1[[#This Row],[Order Date]])</f>
        <v>2015</v>
      </c>
      <c r="C3897" s="3">
        <f>MONTH(Table1[[#This Row],[Order Date]])</f>
        <v>12</v>
      </c>
      <c r="D3897" s="1" t="s">
        <v>826</v>
      </c>
      <c r="E3897" s="1" t="s">
        <v>123</v>
      </c>
      <c r="F3897" s="1" t="s">
        <v>11</v>
      </c>
      <c r="G3897" s="1" t="s">
        <v>20</v>
      </c>
      <c r="H3897" s="1" t="s">
        <v>952</v>
      </c>
      <c r="I3897" s="2">
        <v>12.83</v>
      </c>
      <c r="J3897" s="3">
        <v>2</v>
      </c>
      <c r="K3897" s="2">
        <v>-8.98</v>
      </c>
    </row>
    <row r="3898" spans="1:11" x14ac:dyDescent="0.2">
      <c r="A3898" s="5">
        <v>42349</v>
      </c>
      <c r="B3898" s="3">
        <f>YEAR(Table1[[#This Row],[Order Date]])</f>
        <v>2015</v>
      </c>
      <c r="C3898" s="3">
        <f>MONTH(Table1[[#This Row],[Order Date]])</f>
        <v>12</v>
      </c>
      <c r="D3898" s="1" t="s">
        <v>1803</v>
      </c>
      <c r="E3898" s="1" t="s">
        <v>278</v>
      </c>
      <c r="F3898" s="1" t="s">
        <v>11</v>
      </c>
      <c r="G3898" s="1" t="s">
        <v>24</v>
      </c>
      <c r="H3898" s="1" t="s">
        <v>1321</v>
      </c>
      <c r="I3898" s="2">
        <v>13.12</v>
      </c>
      <c r="J3898" s="3">
        <v>5</v>
      </c>
      <c r="K3898" s="2">
        <v>1.1499999999999999</v>
      </c>
    </row>
    <row r="3899" spans="1:11" x14ac:dyDescent="0.2">
      <c r="A3899" s="5">
        <v>42349</v>
      </c>
      <c r="B3899" s="3">
        <f>YEAR(Table1[[#This Row],[Order Date]])</f>
        <v>2015</v>
      </c>
      <c r="C3899" s="3">
        <f>MONTH(Table1[[#This Row],[Order Date]])</f>
        <v>12</v>
      </c>
      <c r="D3899" s="1" t="s">
        <v>1803</v>
      </c>
      <c r="E3899" s="1" t="s">
        <v>278</v>
      </c>
      <c r="F3899" s="1" t="s">
        <v>34</v>
      </c>
      <c r="G3899" s="1" t="s">
        <v>74</v>
      </c>
      <c r="H3899" s="1" t="s">
        <v>2389</v>
      </c>
      <c r="I3899" s="2">
        <v>69.58</v>
      </c>
      <c r="J3899" s="3">
        <v>4</v>
      </c>
      <c r="K3899" s="2">
        <v>-143.79</v>
      </c>
    </row>
    <row r="3900" spans="1:11" x14ac:dyDescent="0.2">
      <c r="A3900" s="5">
        <v>42349</v>
      </c>
      <c r="B3900" s="3">
        <f>YEAR(Table1[[#This Row],[Order Date]])</f>
        <v>2015</v>
      </c>
      <c r="C3900" s="3">
        <f>MONTH(Table1[[#This Row],[Order Date]])</f>
        <v>12</v>
      </c>
      <c r="D3900" s="1" t="s">
        <v>1803</v>
      </c>
      <c r="E3900" s="1" t="s">
        <v>278</v>
      </c>
      <c r="F3900" s="1" t="s">
        <v>11</v>
      </c>
      <c r="G3900" s="1" t="s">
        <v>24</v>
      </c>
      <c r="H3900" s="1" t="s">
        <v>2390</v>
      </c>
      <c r="I3900" s="2">
        <v>4.22</v>
      </c>
      <c r="J3900" s="3">
        <v>3</v>
      </c>
      <c r="K3900" s="2">
        <v>0.48</v>
      </c>
    </row>
    <row r="3901" spans="1:11" x14ac:dyDescent="0.2">
      <c r="A3901" s="5">
        <v>42349</v>
      </c>
      <c r="B3901" s="3">
        <f>YEAR(Table1[[#This Row],[Order Date]])</f>
        <v>2015</v>
      </c>
      <c r="C3901" s="3">
        <f>MONTH(Table1[[#This Row],[Order Date]])</f>
        <v>12</v>
      </c>
      <c r="D3901" s="1" t="s">
        <v>1803</v>
      </c>
      <c r="E3901" s="1" t="s">
        <v>278</v>
      </c>
      <c r="F3901" s="1" t="s">
        <v>39</v>
      </c>
      <c r="G3901" s="1" t="s">
        <v>52</v>
      </c>
      <c r="H3901" s="1" t="s">
        <v>2023</v>
      </c>
      <c r="I3901" s="2">
        <v>58.08</v>
      </c>
      <c r="J3901" s="3">
        <v>4</v>
      </c>
      <c r="K3901" s="2">
        <v>-6.53</v>
      </c>
    </row>
    <row r="3902" spans="1:11" x14ac:dyDescent="0.2">
      <c r="A3902" s="5">
        <v>42349</v>
      </c>
      <c r="B3902" s="3">
        <f>YEAR(Table1[[#This Row],[Order Date]])</f>
        <v>2015</v>
      </c>
      <c r="C3902" s="3">
        <f>MONTH(Table1[[#This Row],[Order Date]])</f>
        <v>12</v>
      </c>
      <c r="D3902" s="1" t="s">
        <v>1803</v>
      </c>
      <c r="E3902" s="1" t="s">
        <v>278</v>
      </c>
      <c r="F3902" s="1" t="s">
        <v>34</v>
      </c>
      <c r="G3902" s="1" t="s">
        <v>47</v>
      </c>
      <c r="H3902" s="1" t="s">
        <v>1188</v>
      </c>
      <c r="I3902" s="2">
        <v>52.42</v>
      </c>
      <c r="J3902" s="3">
        <v>9</v>
      </c>
      <c r="K3902" s="2">
        <v>15.07</v>
      </c>
    </row>
    <row r="3903" spans="1:11" x14ac:dyDescent="0.2">
      <c r="A3903" s="5">
        <v>42349</v>
      </c>
      <c r="B3903" s="3">
        <f>YEAR(Table1[[#This Row],[Order Date]])</f>
        <v>2015</v>
      </c>
      <c r="C3903" s="3">
        <f>MONTH(Table1[[#This Row],[Order Date]])</f>
        <v>12</v>
      </c>
      <c r="D3903" s="1" t="s">
        <v>1803</v>
      </c>
      <c r="E3903" s="1" t="s">
        <v>278</v>
      </c>
      <c r="F3903" s="1" t="s">
        <v>34</v>
      </c>
      <c r="G3903" s="1" t="s">
        <v>47</v>
      </c>
      <c r="H3903" s="1" t="s">
        <v>365</v>
      </c>
      <c r="I3903" s="2">
        <v>54.92</v>
      </c>
      <c r="J3903" s="3">
        <v>5</v>
      </c>
      <c r="K3903" s="2">
        <v>10.98</v>
      </c>
    </row>
    <row r="3904" spans="1:11" x14ac:dyDescent="0.2">
      <c r="A3904" s="5">
        <v>42349</v>
      </c>
      <c r="B3904" s="3">
        <f>YEAR(Table1[[#This Row],[Order Date]])</f>
        <v>2015</v>
      </c>
      <c r="C3904" s="3">
        <f>MONTH(Table1[[#This Row],[Order Date]])</f>
        <v>12</v>
      </c>
      <c r="D3904" s="1" t="s">
        <v>1803</v>
      </c>
      <c r="E3904" s="1" t="s">
        <v>278</v>
      </c>
      <c r="F3904" s="1" t="s">
        <v>34</v>
      </c>
      <c r="G3904" s="1" t="s">
        <v>145</v>
      </c>
      <c r="H3904" s="1" t="s">
        <v>1644</v>
      </c>
      <c r="I3904" s="2">
        <v>364.95</v>
      </c>
      <c r="J3904" s="3">
        <v>5</v>
      </c>
      <c r="K3904" s="2">
        <v>-248.17</v>
      </c>
    </row>
    <row r="3905" spans="1:11" x14ac:dyDescent="0.2">
      <c r="A3905" s="5">
        <v>42349</v>
      </c>
      <c r="B3905" s="3">
        <f>YEAR(Table1[[#This Row],[Order Date]])</f>
        <v>2015</v>
      </c>
      <c r="C3905" s="3">
        <f>MONTH(Table1[[#This Row],[Order Date]])</f>
        <v>12</v>
      </c>
      <c r="D3905" s="1" t="s">
        <v>1803</v>
      </c>
      <c r="E3905" s="1" t="s">
        <v>278</v>
      </c>
      <c r="F3905" s="1" t="s">
        <v>11</v>
      </c>
      <c r="G3905" s="1" t="s">
        <v>12</v>
      </c>
      <c r="H3905" s="1" t="s">
        <v>2391</v>
      </c>
      <c r="I3905" s="2">
        <v>85.06</v>
      </c>
      <c r="J3905" s="3">
        <v>3</v>
      </c>
      <c r="K3905" s="2">
        <v>28.71</v>
      </c>
    </row>
    <row r="3906" spans="1:11" x14ac:dyDescent="0.2">
      <c r="A3906" s="5">
        <v>42349</v>
      </c>
      <c r="B3906" s="3">
        <f>YEAR(Table1[[#This Row],[Order Date]])</f>
        <v>2015</v>
      </c>
      <c r="C3906" s="3">
        <f>MONTH(Table1[[#This Row],[Order Date]])</f>
        <v>12</v>
      </c>
      <c r="D3906" s="1" t="s">
        <v>1803</v>
      </c>
      <c r="E3906" s="1" t="s">
        <v>278</v>
      </c>
      <c r="F3906" s="1" t="s">
        <v>11</v>
      </c>
      <c r="G3906" s="1" t="s">
        <v>12</v>
      </c>
      <c r="H3906" s="1" t="s">
        <v>2392</v>
      </c>
      <c r="I3906" s="2">
        <v>27.7</v>
      </c>
      <c r="J3906" s="3">
        <v>3</v>
      </c>
      <c r="K3906" s="2">
        <v>9.69</v>
      </c>
    </row>
    <row r="3907" spans="1:11" x14ac:dyDescent="0.2">
      <c r="A3907" s="5">
        <v>42349</v>
      </c>
      <c r="B3907" s="3">
        <f>YEAR(Table1[[#This Row],[Order Date]])</f>
        <v>2015</v>
      </c>
      <c r="C3907" s="3">
        <f>MONTH(Table1[[#This Row],[Order Date]])</f>
        <v>12</v>
      </c>
      <c r="D3907" s="1" t="s">
        <v>567</v>
      </c>
      <c r="E3907" s="1" t="s">
        <v>78</v>
      </c>
      <c r="F3907" s="1" t="s">
        <v>11</v>
      </c>
      <c r="G3907" s="1" t="s">
        <v>20</v>
      </c>
      <c r="H3907" s="1" t="s">
        <v>2226</v>
      </c>
      <c r="I3907" s="2">
        <v>10.33</v>
      </c>
      <c r="J3907" s="3">
        <v>3</v>
      </c>
      <c r="K3907" s="2">
        <v>-7.58</v>
      </c>
    </row>
    <row r="3908" spans="1:11" x14ac:dyDescent="0.2">
      <c r="A3908" s="5">
        <v>42349</v>
      </c>
      <c r="B3908" s="3">
        <f>YEAR(Table1[[#This Row],[Order Date]])</f>
        <v>2015</v>
      </c>
      <c r="C3908" s="3">
        <f>MONTH(Table1[[#This Row],[Order Date]])</f>
        <v>12</v>
      </c>
      <c r="D3908" s="1" t="s">
        <v>1332</v>
      </c>
      <c r="E3908" s="1" t="s">
        <v>27</v>
      </c>
      <c r="F3908" s="1" t="s">
        <v>11</v>
      </c>
      <c r="G3908" s="1" t="s">
        <v>20</v>
      </c>
      <c r="H3908" s="1" t="s">
        <v>168</v>
      </c>
      <c r="I3908" s="2">
        <v>110.53</v>
      </c>
      <c r="J3908" s="3">
        <v>4</v>
      </c>
      <c r="K3908" s="2">
        <v>38.68</v>
      </c>
    </row>
    <row r="3909" spans="1:11" x14ac:dyDescent="0.2">
      <c r="A3909" s="5">
        <v>42349</v>
      </c>
      <c r="B3909" s="3">
        <f>YEAR(Table1[[#This Row],[Order Date]])</f>
        <v>2015</v>
      </c>
      <c r="C3909" s="3">
        <f>MONTH(Table1[[#This Row],[Order Date]])</f>
        <v>12</v>
      </c>
      <c r="D3909" s="1" t="s">
        <v>879</v>
      </c>
      <c r="E3909" s="1" t="s">
        <v>110</v>
      </c>
      <c r="F3909" s="1" t="s">
        <v>39</v>
      </c>
      <c r="G3909" s="1" t="s">
        <v>52</v>
      </c>
      <c r="H3909" s="1" t="s">
        <v>2393</v>
      </c>
      <c r="I3909" s="2">
        <v>175.23</v>
      </c>
      <c r="J3909" s="3">
        <v>11</v>
      </c>
      <c r="K3909" s="2">
        <v>61.33</v>
      </c>
    </row>
    <row r="3910" spans="1:11" x14ac:dyDescent="0.2">
      <c r="A3910" s="5">
        <v>42349</v>
      </c>
      <c r="B3910" s="3">
        <f>YEAR(Table1[[#This Row],[Order Date]])</f>
        <v>2015</v>
      </c>
      <c r="C3910" s="3">
        <f>MONTH(Table1[[#This Row],[Order Date]])</f>
        <v>12</v>
      </c>
      <c r="D3910" s="1" t="s">
        <v>879</v>
      </c>
      <c r="E3910" s="1" t="s">
        <v>110</v>
      </c>
      <c r="F3910" s="1" t="s">
        <v>39</v>
      </c>
      <c r="G3910" s="1" t="s">
        <v>40</v>
      </c>
      <c r="H3910" s="1" t="s">
        <v>1114</v>
      </c>
      <c r="I3910" s="2">
        <v>125.99</v>
      </c>
      <c r="J3910" s="3">
        <v>1</v>
      </c>
      <c r="K3910" s="2">
        <v>31.5</v>
      </c>
    </row>
    <row r="3911" spans="1:11" x14ac:dyDescent="0.2">
      <c r="A3911" s="5">
        <v>42349</v>
      </c>
      <c r="B3911" s="3">
        <f>YEAR(Table1[[#This Row],[Order Date]])</f>
        <v>2015</v>
      </c>
      <c r="C3911" s="3">
        <f>MONTH(Table1[[#This Row],[Order Date]])</f>
        <v>12</v>
      </c>
      <c r="D3911" s="1" t="s">
        <v>879</v>
      </c>
      <c r="E3911" s="1" t="s">
        <v>110</v>
      </c>
      <c r="F3911" s="1" t="s">
        <v>11</v>
      </c>
      <c r="G3911" s="1" t="s">
        <v>20</v>
      </c>
      <c r="H3911" s="1" t="s">
        <v>1372</v>
      </c>
      <c r="I3911" s="2">
        <v>23</v>
      </c>
      <c r="J3911" s="3">
        <v>2</v>
      </c>
      <c r="K3911" s="2">
        <v>10.35</v>
      </c>
    </row>
    <row r="3912" spans="1:11" x14ac:dyDescent="0.2">
      <c r="A3912" s="5">
        <v>42350</v>
      </c>
      <c r="B3912" s="3">
        <f>YEAR(Table1[[#This Row],[Order Date]])</f>
        <v>2015</v>
      </c>
      <c r="C3912" s="3">
        <f>MONTH(Table1[[#This Row],[Order Date]])</f>
        <v>12</v>
      </c>
      <c r="D3912" s="1" t="s">
        <v>760</v>
      </c>
      <c r="E3912" s="1" t="s">
        <v>27</v>
      </c>
      <c r="F3912" s="1" t="s">
        <v>34</v>
      </c>
      <c r="G3912" s="1" t="s">
        <v>35</v>
      </c>
      <c r="H3912" s="1" t="s">
        <v>633</v>
      </c>
      <c r="I3912" s="2">
        <v>348.93</v>
      </c>
      <c r="J3912" s="3">
        <v>2</v>
      </c>
      <c r="K3912" s="2">
        <v>34.89</v>
      </c>
    </row>
    <row r="3913" spans="1:11" x14ac:dyDescent="0.2">
      <c r="A3913" s="5">
        <v>42350</v>
      </c>
      <c r="B3913" s="3">
        <f>YEAR(Table1[[#This Row],[Order Date]])</f>
        <v>2015</v>
      </c>
      <c r="C3913" s="3">
        <f>MONTH(Table1[[#This Row],[Order Date]])</f>
        <v>12</v>
      </c>
      <c r="D3913" s="1" t="s">
        <v>1221</v>
      </c>
      <c r="E3913" s="1" t="s">
        <v>27</v>
      </c>
      <c r="F3913" s="1" t="s">
        <v>11</v>
      </c>
      <c r="G3913" s="1" t="s">
        <v>43</v>
      </c>
      <c r="H3913" s="1" t="s">
        <v>160</v>
      </c>
      <c r="I3913" s="2">
        <v>7.86</v>
      </c>
      <c r="J3913" s="3">
        <v>2</v>
      </c>
      <c r="K3913" s="2">
        <v>3.62</v>
      </c>
    </row>
    <row r="3914" spans="1:11" x14ac:dyDescent="0.2">
      <c r="A3914" s="5">
        <v>42350</v>
      </c>
      <c r="B3914" s="3">
        <f>YEAR(Table1[[#This Row],[Order Date]])</f>
        <v>2015</v>
      </c>
      <c r="C3914" s="3">
        <f>MONTH(Table1[[#This Row],[Order Date]])</f>
        <v>12</v>
      </c>
      <c r="D3914" s="1" t="s">
        <v>1221</v>
      </c>
      <c r="E3914" s="1" t="s">
        <v>27</v>
      </c>
      <c r="F3914" s="1" t="s">
        <v>11</v>
      </c>
      <c r="G3914" s="1" t="s">
        <v>20</v>
      </c>
      <c r="H3914" s="1" t="s">
        <v>2257</v>
      </c>
      <c r="I3914" s="2">
        <v>24.45</v>
      </c>
      <c r="J3914" s="3">
        <v>2</v>
      </c>
      <c r="K3914" s="2">
        <v>8.86</v>
      </c>
    </row>
    <row r="3915" spans="1:11" x14ac:dyDescent="0.2">
      <c r="A3915" s="5">
        <v>42350</v>
      </c>
      <c r="B3915" s="3">
        <f>YEAR(Table1[[#This Row],[Order Date]])</f>
        <v>2015</v>
      </c>
      <c r="C3915" s="3">
        <f>MONTH(Table1[[#This Row],[Order Date]])</f>
        <v>12</v>
      </c>
      <c r="D3915" s="1" t="s">
        <v>2276</v>
      </c>
      <c r="E3915" s="1" t="s">
        <v>531</v>
      </c>
      <c r="F3915" s="1" t="s">
        <v>11</v>
      </c>
      <c r="G3915" s="1" t="s">
        <v>24</v>
      </c>
      <c r="H3915" s="1" t="s">
        <v>38</v>
      </c>
      <c r="I3915" s="2">
        <v>8.2200000000000006</v>
      </c>
      <c r="J3915" s="3">
        <v>3</v>
      </c>
      <c r="K3915" s="2">
        <v>2.2200000000000002</v>
      </c>
    </row>
    <row r="3916" spans="1:11" x14ac:dyDescent="0.2">
      <c r="A3916" s="5">
        <v>42350</v>
      </c>
      <c r="B3916" s="3">
        <f>YEAR(Table1[[#This Row],[Order Date]])</f>
        <v>2015</v>
      </c>
      <c r="C3916" s="3">
        <f>MONTH(Table1[[#This Row],[Order Date]])</f>
        <v>12</v>
      </c>
      <c r="D3916" s="1" t="s">
        <v>1752</v>
      </c>
      <c r="E3916" s="1" t="s">
        <v>10</v>
      </c>
      <c r="F3916" s="1" t="s">
        <v>39</v>
      </c>
      <c r="G3916" s="1" t="s">
        <v>52</v>
      </c>
      <c r="H3916" s="1" t="s">
        <v>2330</v>
      </c>
      <c r="I3916" s="2">
        <v>22.37</v>
      </c>
      <c r="J3916" s="3">
        <v>4</v>
      </c>
      <c r="K3916" s="2">
        <v>6.43</v>
      </c>
    </row>
    <row r="3917" spans="1:11" x14ac:dyDescent="0.2">
      <c r="A3917" s="5">
        <v>42350</v>
      </c>
      <c r="B3917" s="3">
        <f>YEAR(Table1[[#This Row],[Order Date]])</f>
        <v>2015</v>
      </c>
      <c r="C3917" s="3">
        <f>MONTH(Table1[[#This Row],[Order Date]])</f>
        <v>12</v>
      </c>
      <c r="D3917" s="1" t="s">
        <v>109</v>
      </c>
      <c r="E3917" s="1" t="s">
        <v>27</v>
      </c>
      <c r="F3917" s="1" t="s">
        <v>11</v>
      </c>
      <c r="G3917" s="1" t="s">
        <v>24</v>
      </c>
      <c r="H3917" s="1" t="s">
        <v>2084</v>
      </c>
      <c r="I3917" s="2">
        <v>2.21</v>
      </c>
      <c r="J3917" s="3">
        <v>1</v>
      </c>
      <c r="K3917" s="2">
        <v>0.6</v>
      </c>
    </row>
    <row r="3918" spans="1:11" x14ac:dyDescent="0.2">
      <c r="A3918" s="5">
        <v>42350</v>
      </c>
      <c r="B3918" s="3">
        <f>YEAR(Table1[[#This Row],[Order Date]])</f>
        <v>2015</v>
      </c>
      <c r="C3918" s="3">
        <f>MONTH(Table1[[#This Row],[Order Date]])</f>
        <v>12</v>
      </c>
      <c r="D3918" s="1" t="s">
        <v>109</v>
      </c>
      <c r="E3918" s="1" t="s">
        <v>27</v>
      </c>
      <c r="F3918" s="1" t="s">
        <v>11</v>
      </c>
      <c r="G3918" s="1" t="s">
        <v>63</v>
      </c>
      <c r="H3918" s="1" t="s">
        <v>1272</v>
      </c>
      <c r="I3918" s="2">
        <v>15.52</v>
      </c>
      <c r="J3918" s="3">
        <v>4</v>
      </c>
      <c r="K3918" s="2">
        <v>7.45</v>
      </c>
    </row>
    <row r="3919" spans="1:11" x14ac:dyDescent="0.2">
      <c r="A3919" s="5">
        <v>42350</v>
      </c>
      <c r="B3919" s="3">
        <f>YEAR(Table1[[#This Row],[Order Date]])</f>
        <v>2015</v>
      </c>
      <c r="C3919" s="3">
        <f>MONTH(Table1[[#This Row],[Order Date]])</f>
        <v>12</v>
      </c>
      <c r="D3919" s="1" t="s">
        <v>109</v>
      </c>
      <c r="E3919" s="1" t="s">
        <v>27</v>
      </c>
      <c r="F3919" s="1" t="s">
        <v>11</v>
      </c>
      <c r="G3919" s="1" t="s">
        <v>12</v>
      </c>
      <c r="H3919" s="1" t="s">
        <v>2334</v>
      </c>
      <c r="I3919" s="2">
        <v>36.44</v>
      </c>
      <c r="J3919" s="3">
        <v>4</v>
      </c>
      <c r="K3919" s="2">
        <v>16.399999999999999</v>
      </c>
    </row>
    <row r="3920" spans="1:11" x14ac:dyDescent="0.2">
      <c r="A3920" s="5">
        <v>42350</v>
      </c>
      <c r="B3920" s="3">
        <f>YEAR(Table1[[#This Row],[Order Date]])</f>
        <v>2015</v>
      </c>
      <c r="C3920" s="3">
        <f>MONTH(Table1[[#This Row],[Order Date]])</f>
        <v>12</v>
      </c>
      <c r="D3920" s="1" t="s">
        <v>887</v>
      </c>
      <c r="E3920" s="1" t="s">
        <v>27</v>
      </c>
      <c r="F3920" s="1" t="s">
        <v>34</v>
      </c>
      <c r="G3920" s="1" t="s">
        <v>47</v>
      </c>
      <c r="H3920" s="1" t="s">
        <v>344</v>
      </c>
      <c r="I3920" s="2">
        <v>166.5</v>
      </c>
      <c r="J3920" s="3">
        <v>3</v>
      </c>
      <c r="K3920" s="2">
        <v>21.65</v>
      </c>
    </row>
    <row r="3921" spans="1:11" x14ac:dyDescent="0.2">
      <c r="A3921" s="5">
        <v>42350</v>
      </c>
      <c r="B3921" s="3">
        <f>YEAR(Table1[[#This Row],[Order Date]])</f>
        <v>2015</v>
      </c>
      <c r="C3921" s="3">
        <f>MONTH(Table1[[#This Row],[Order Date]])</f>
        <v>12</v>
      </c>
      <c r="D3921" s="1" t="s">
        <v>887</v>
      </c>
      <c r="E3921" s="1" t="s">
        <v>27</v>
      </c>
      <c r="F3921" s="1" t="s">
        <v>11</v>
      </c>
      <c r="G3921" s="1" t="s">
        <v>18</v>
      </c>
      <c r="H3921" s="1" t="s">
        <v>1757</v>
      </c>
      <c r="I3921" s="2">
        <v>360.38</v>
      </c>
      <c r="J3921" s="3">
        <v>2</v>
      </c>
      <c r="K3921" s="2">
        <v>93.7</v>
      </c>
    </row>
    <row r="3922" spans="1:11" x14ac:dyDescent="0.2">
      <c r="A3922" s="5">
        <v>42350</v>
      </c>
      <c r="B3922" s="3">
        <f>YEAR(Table1[[#This Row],[Order Date]])</f>
        <v>2015</v>
      </c>
      <c r="C3922" s="3">
        <f>MONTH(Table1[[#This Row],[Order Date]])</f>
        <v>12</v>
      </c>
      <c r="D3922" s="1" t="s">
        <v>387</v>
      </c>
      <c r="E3922" s="1" t="s">
        <v>126</v>
      </c>
      <c r="F3922" s="1" t="s">
        <v>11</v>
      </c>
      <c r="G3922" s="1" t="s">
        <v>12</v>
      </c>
      <c r="H3922" s="1" t="s">
        <v>2394</v>
      </c>
      <c r="I3922" s="2">
        <v>32.4</v>
      </c>
      <c r="J3922" s="3">
        <v>5</v>
      </c>
      <c r="K3922" s="2">
        <v>15.88</v>
      </c>
    </row>
    <row r="3923" spans="1:11" x14ac:dyDescent="0.2">
      <c r="A3923" s="5">
        <v>42350</v>
      </c>
      <c r="B3923" s="3">
        <f>YEAR(Table1[[#This Row],[Order Date]])</f>
        <v>2015</v>
      </c>
      <c r="C3923" s="3">
        <f>MONTH(Table1[[#This Row],[Order Date]])</f>
        <v>12</v>
      </c>
      <c r="D3923" s="1" t="s">
        <v>387</v>
      </c>
      <c r="E3923" s="1" t="s">
        <v>126</v>
      </c>
      <c r="F3923" s="1" t="s">
        <v>11</v>
      </c>
      <c r="G3923" s="1" t="s">
        <v>12</v>
      </c>
      <c r="H3923" s="1" t="s">
        <v>1041</v>
      </c>
      <c r="I3923" s="2">
        <v>97.88</v>
      </c>
      <c r="J3923" s="3">
        <v>2</v>
      </c>
      <c r="K3923" s="2">
        <v>48.94</v>
      </c>
    </row>
    <row r="3924" spans="1:11" x14ac:dyDescent="0.2">
      <c r="A3924" s="5">
        <v>42350</v>
      </c>
      <c r="B3924" s="3">
        <f>YEAR(Table1[[#This Row],[Order Date]])</f>
        <v>2015</v>
      </c>
      <c r="C3924" s="3">
        <f>MONTH(Table1[[#This Row],[Order Date]])</f>
        <v>12</v>
      </c>
      <c r="D3924" s="1" t="s">
        <v>1598</v>
      </c>
      <c r="E3924" s="1" t="s">
        <v>27</v>
      </c>
      <c r="F3924" s="1" t="s">
        <v>39</v>
      </c>
      <c r="G3924" s="1" t="s">
        <v>52</v>
      </c>
      <c r="H3924" s="1" t="s">
        <v>454</v>
      </c>
      <c r="I3924" s="2">
        <v>299.94</v>
      </c>
      <c r="J3924" s="3">
        <v>6</v>
      </c>
      <c r="K3924" s="2">
        <v>128.97</v>
      </c>
    </row>
    <row r="3925" spans="1:11" x14ac:dyDescent="0.2">
      <c r="A3925" s="5">
        <v>42350</v>
      </c>
      <c r="B3925" s="3">
        <f>YEAR(Table1[[#This Row],[Order Date]])</f>
        <v>2015</v>
      </c>
      <c r="C3925" s="3">
        <f>MONTH(Table1[[#This Row],[Order Date]])</f>
        <v>12</v>
      </c>
      <c r="D3925" s="1" t="s">
        <v>1598</v>
      </c>
      <c r="E3925" s="1" t="s">
        <v>27</v>
      </c>
      <c r="F3925" s="1" t="s">
        <v>11</v>
      </c>
      <c r="G3925" s="1" t="s">
        <v>200</v>
      </c>
      <c r="H3925" s="1" t="s">
        <v>807</v>
      </c>
      <c r="I3925" s="2">
        <v>25.76</v>
      </c>
      <c r="J3925" s="3">
        <v>7</v>
      </c>
      <c r="K3925" s="2">
        <v>0.52</v>
      </c>
    </row>
    <row r="3926" spans="1:11" x14ac:dyDescent="0.2">
      <c r="A3926" s="5">
        <v>42351</v>
      </c>
      <c r="B3926" s="3">
        <f>YEAR(Table1[[#This Row],[Order Date]])</f>
        <v>2015</v>
      </c>
      <c r="C3926" s="3">
        <f>MONTH(Table1[[#This Row],[Order Date]])</f>
        <v>12</v>
      </c>
      <c r="D3926" s="1" t="s">
        <v>1489</v>
      </c>
      <c r="E3926" s="1" t="s">
        <v>27</v>
      </c>
      <c r="F3926" s="1" t="s">
        <v>11</v>
      </c>
      <c r="G3926" s="1" t="s">
        <v>12</v>
      </c>
      <c r="H3926" s="1" t="s">
        <v>524</v>
      </c>
      <c r="I3926" s="2">
        <v>12.96</v>
      </c>
      <c r="J3926" s="3">
        <v>2</v>
      </c>
      <c r="K3926" s="2">
        <v>6.22</v>
      </c>
    </row>
    <row r="3927" spans="1:11" x14ac:dyDescent="0.2">
      <c r="A3927" s="5">
        <v>42351</v>
      </c>
      <c r="B3927" s="3">
        <f>YEAR(Table1[[#This Row],[Order Date]])</f>
        <v>2015</v>
      </c>
      <c r="C3927" s="3">
        <f>MONTH(Table1[[#This Row],[Order Date]])</f>
        <v>12</v>
      </c>
      <c r="D3927" s="1" t="s">
        <v>1489</v>
      </c>
      <c r="E3927" s="1" t="s">
        <v>27</v>
      </c>
      <c r="F3927" s="1" t="s">
        <v>11</v>
      </c>
      <c r="G3927" s="1" t="s">
        <v>92</v>
      </c>
      <c r="H3927" s="1" t="s">
        <v>2395</v>
      </c>
      <c r="I3927" s="2">
        <v>134.47999999999999</v>
      </c>
      <c r="J3927" s="3">
        <v>4</v>
      </c>
      <c r="K3927" s="2">
        <v>34.96</v>
      </c>
    </row>
    <row r="3928" spans="1:11" x14ac:dyDescent="0.2">
      <c r="A3928" s="5">
        <v>42351</v>
      </c>
      <c r="B3928" s="3">
        <f>YEAR(Table1[[#This Row],[Order Date]])</f>
        <v>2015</v>
      </c>
      <c r="C3928" s="3">
        <f>MONTH(Table1[[#This Row],[Order Date]])</f>
        <v>12</v>
      </c>
      <c r="D3928" s="1" t="s">
        <v>1738</v>
      </c>
      <c r="E3928" s="1" t="s">
        <v>27</v>
      </c>
      <c r="F3928" s="1" t="s">
        <v>11</v>
      </c>
      <c r="G3928" s="1" t="s">
        <v>16</v>
      </c>
      <c r="H3928" s="1" t="s">
        <v>772</v>
      </c>
      <c r="I3928" s="2">
        <v>9.9600000000000009</v>
      </c>
      <c r="J3928" s="3">
        <v>2</v>
      </c>
      <c r="K3928" s="2">
        <v>4.58</v>
      </c>
    </row>
    <row r="3929" spans="1:11" x14ac:dyDescent="0.2">
      <c r="A3929" s="5">
        <v>42351</v>
      </c>
      <c r="B3929" s="3">
        <f>YEAR(Table1[[#This Row],[Order Date]])</f>
        <v>2015</v>
      </c>
      <c r="C3929" s="3">
        <f>MONTH(Table1[[#This Row],[Order Date]])</f>
        <v>12</v>
      </c>
      <c r="D3929" s="1" t="s">
        <v>437</v>
      </c>
      <c r="E3929" s="1" t="s">
        <v>27</v>
      </c>
      <c r="F3929" s="1" t="s">
        <v>39</v>
      </c>
      <c r="G3929" s="1" t="s">
        <v>40</v>
      </c>
      <c r="H3929" s="1" t="s">
        <v>694</v>
      </c>
      <c r="I3929" s="2">
        <v>494.38</v>
      </c>
      <c r="J3929" s="3">
        <v>3</v>
      </c>
      <c r="K3929" s="2">
        <v>49.44</v>
      </c>
    </row>
    <row r="3930" spans="1:11" x14ac:dyDescent="0.2">
      <c r="A3930" s="5">
        <v>42351</v>
      </c>
      <c r="B3930" s="3">
        <f>YEAR(Table1[[#This Row],[Order Date]])</f>
        <v>2015</v>
      </c>
      <c r="C3930" s="3">
        <f>MONTH(Table1[[#This Row],[Order Date]])</f>
        <v>12</v>
      </c>
      <c r="D3930" s="1" t="s">
        <v>437</v>
      </c>
      <c r="E3930" s="1" t="s">
        <v>27</v>
      </c>
      <c r="F3930" s="1" t="s">
        <v>11</v>
      </c>
      <c r="G3930" s="1" t="s">
        <v>20</v>
      </c>
      <c r="H3930" s="1" t="s">
        <v>1225</v>
      </c>
      <c r="I3930" s="2">
        <v>29.2</v>
      </c>
      <c r="J3930" s="3">
        <v>5</v>
      </c>
      <c r="K3930" s="2">
        <v>9.86</v>
      </c>
    </row>
    <row r="3931" spans="1:11" x14ac:dyDescent="0.2">
      <c r="A3931" s="5">
        <v>42351</v>
      </c>
      <c r="B3931" s="3">
        <f>YEAR(Table1[[#This Row],[Order Date]])</f>
        <v>2015</v>
      </c>
      <c r="C3931" s="3">
        <f>MONTH(Table1[[#This Row],[Order Date]])</f>
        <v>12</v>
      </c>
      <c r="D3931" s="1" t="s">
        <v>437</v>
      </c>
      <c r="E3931" s="1" t="s">
        <v>27</v>
      </c>
      <c r="F3931" s="1" t="s">
        <v>39</v>
      </c>
      <c r="G3931" s="1" t="s">
        <v>52</v>
      </c>
      <c r="H3931" s="1" t="s">
        <v>2309</v>
      </c>
      <c r="I3931" s="2">
        <v>248.85</v>
      </c>
      <c r="J3931" s="3">
        <v>5</v>
      </c>
      <c r="K3931" s="2">
        <v>27.37</v>
      </c>
    </row>
    <row r="3932" spans="1:11" x14ac:dyDescent="0.2">
      <c r="A3932" s="5">
        <v>42351</v>
      </c>
      <c r="B3932" s="3">
        <f>YEAR(Table1[[#This Row],[Order Date]])</f>
        <v>2015</v>
      </c>
      <c r="C3932" s="3">
        <f>MONTH(Table1[[#This Row],[Order Date]])</f>
        <v>12</v>
      </c>
      <c r="D3932" s="1" t="s">
        <v>437</v>
      </c>
      <c r="E3932" s="1" t="s">
        <v>27</v>
      </c>
      <c r="F3932" s="1" t="s">
        <v>39</v>
      </c>
      <c r="G3932" s="1" t="s">
        <v>52</v>
      </c>
      <c r="H3932" s="1" t="s">
        <v>518</v>
      </c>
      <c r="I3932" s="2">
        <v>36.24</v>
      </c>
      <c r="J3932" s="3">
        <v>1</v>
      </c>
      <c r="K3932" s="2">
        <v>15.22</v>
      </c>
    </row>
    <row r="3933" spans="1:11" x14ac:dyDescent="0.2">
      <c r="A3933" s="5">
        <v>42351</v>
      </c>
      <c r="B3933" s="3">
        <f>YEAR(Table1[[#This Row],[Order Date]])</f>
        <v>2015</v>
      </c>
      <c r="C3933" s="3">
        <f>MONTH(Table1[[#This Row],[Order Date]])</f>
        <v>12</v>
      </c>
      <c r="D3933" s="1" t="s">
        <v>724</v>
      </c>
      <c r="E3933" s="1" t="s">
        <v>434</v>
      </c>
      <c r="F3933" s="1" t="s">
        <v>11</v>
      </c>
      <c r="G3933" s="1" t="s">
        <v>12</v>
      </c>
      <c r="H3933" s="1" t="s">
        <v>2108</v>
      </c>
      <c r="I3933" s="2">
        <v>19.440000000000001</v>
      </c>
      <c r="J3933" s="3">
        <v>3</v>
      </c>
      <c r="K3933" s="2">
        <v>9.33</v>
      </c>
    </row>
    <row r="3934" spans="1:11" x14ac:dyDescent="0.2">
      <c r="A3934" s="5">
        <v>42351</v>
      </c>
      <c r="B3934" s="3">
        <f>YEAR(Table1[[#This Row],[Order Date]])</f>
        <v>2015</v>
      </c>
      <c r="C3934" s="3">
        <f>MONTH(Table1[[#This Row],[Order Date]])</f>
        <v>12</v>
      </c>
      <c r="D3934" s="1" t="s">
        <v>724</v>
      </c>
      <c r="E3934" s="1" t="s">
        <v>434</v>
      </c>
      <c r="F3934" s="1" t="s">
        <v>11</v>
      </c>
      <c r="G3934" s="1" t="s">
        <v>20</v>
      </c>
      <c r="H3934" s="1" t="s">
        <v>1462</v>
      </c>
      <c r="I3934" s="2">
        <v>37.880000000000003</v>
      </c>
      <c r="J3934" s="3">
        <v>2</v>
      </c>
      <c r="K3934" s="2">
        <v>18.940000000000001</v>
      </c>
    </row>
    <row r="3935" spans="1:11" x14ac:dyDescent="0.2">
      <c r="A3935" s="5">
        <v>42352</v>
      </c>
      <c r="B3935" s="3">
        <f>YEAR(Table1[[#This Row],[Order Date]])</f>
        <v>2015</v>
      </c>
      <c r="C3935" s="3">
        <f>MONTH(Table1[[#This Row],[Order Date]])</f>
        <v>12</v>
      </c>
      <c r="D3935" s="1" t="s">
        <v>119</v>
      </c>
      <c r="E3935" s="1" t="s">
        <v>30</v>
      </c>
      <c r="F3935" s="1" t="s">
        <v>11</v>
      </c>
      <c r="G3935" s="1" t="s">
        <v>20</v>
      </c>
      <c r="H3935" s="1" t="s">
        <v>67</v>
      </c>
      <c r="I3935" s="2">
        <v>3.76</v>
      </c>
      <c r="J3935" s="3">
        <v>2</v>
      </c>
      <c r="K3935" s="2">
        <v>1.8</v>
      </c>
    </row>
    <row r="3936" spans="1:11" x14ac:dyDescent="0.2">
      <c r="A3936" s="5">
        <v>42352</v>
      </c>
      <c r="B3936" s="3">
        <f>YEAR(Table1[[#This Row],[Order Date]])</f>
        <v>2015</v>
      </c>
      <c r="C3936" s="3">
        <f>MONTH(Table1[[#This Row],[Order Date]])</f>
        <v>12</v>
      </c>
      <c r="D3936" s="1" t="s">
        <v>2396</v>
      </c>
      <c r="E3936" s="1" t="s">
        <v>91</v>
      </c>
      <c r="F3936" s="1" t="s">
        <v>39</v>
      </c>
      <c r="G3936" s="1" t="s">
        <v>40</v>
      </c>
      <c r="H3936" s="1" t="s">
        <v>1864</v>
      </c>
      <c r="I3936" s="2">
        <v>319.97000000000003</v>
      </c>
      <c r="J3936" s="3">
        <v>4</v>
      </c>
      <c r="K3936" s="2">
        <v>36</v>
      </c>
    </row>
    <row r="3937" spans="1:11" x14ac:dyDescent="0.2">
      <c r="A3937" s="5">
        <v>42352</v>
      </c>
      <c r="B3937" s="3">
        <f>YEAR(Table1[[#This Row],[Order Date]])</f>
        <v>2015</v>
      </c>
      <c r="C3937" s="3">
        <f>MONTH(Table1[[#This Row],[Order Date]])</f>
        <v>12</v>
      </c>
      <c r="D3937" s="1" t="s">
        <v>794</v>
      </c>
      <c r="E3937" s="1" t="s">
        <v>27</v>
      </c>
      <c r="F3937" s="1" t="s">
        <v>11</v>
      </c>
      <c r="G3937" s="1" t="s">
        <v>20</v>
      </c>
      <c r="H3937" s="1" t="s">
        <v>1197</v>
      </c>
      <c r="I3937" s="2">
        <v>8.1</v>
      </c>
      <c r="J3937" s="3">
        <v>2</v>
      </c>
      <c r="K3937" s="2">
        <v>2.73</v>
      </c>
    </row>
    <row r="3938" spans="1:11" x14ac:dyDescent="0.2">
      <c r="A3938" s="5">
        <v>42352</v>
      </c>
      <c r="B3938" s="3">
        <f>YEAR(Table1[[#This Row],[Order Date]])</f>
        <v>2015</v>
      </c>
      <c r="C3938" s="3">
        <f>MONTH(Table1[[#This Row],[Order Date]])</f>
        <v>12</v>
      </c>
      <c r="D3938" s="1" t="s">
        <v>1394</v>
      </c>
      <c r="E3938" s="1" t="s">
        <v>329</v>
      </c>
      <c r="F3938" s="1" t="s">
        <v>34</v>
      </c>
      <c r="G3938" s="1" t="s">
        <v>47</v>
      </c>
      <c r="H3938" s="1" t="s">
        <v>1790</v>
      </c>
      <c r="I3938" s="2">
        <v>6.16</v>
      </c>
      <c r="J3938" s="3">
        <v>2</v>
      </c>
      <c r="K3938" s="2">
        <v>1.97</v>
      </c>
    </row>
    <row r="3939" spans="1:11" x14ac:dyDescent="0.2">
      <c r="A3939" s="5">
        <v>42352</v>
      </c>
      <c r="B3939" s="3">
        <f>YEAR(Table1[[#This Row],[Order Date]])</f>
        <v>2015</v>
      </c>
      <c r="C3939" s="3">
        <f>MONTH(Table1[[#This Row],[Order Date]])</f>
        <v>12</v>
      </c>
      <c r="D3939" s="1" t="s">
        <v>1394</v>
      </c>
      <c r="E3939" s="1" t="s">
        <v>329</v>
      </c>
      <c r="F3939" s="1" t="s">
        <v>11</v>
      </c>
      <c r="G3939" s="1" t="s">
        <v>24</v>
      </c>
      <c r="H3939" s="1" t="s">
        <v>1600</v>
      </c>
      <c r="I3939" s="2">
        <v>56.3</v>
      </c>
      <c r="J3939" s="3">
        <v>2</v>
      </c>
      <c r="K3939" s="2">
        <v>15.76</v>
      </c>
    </row>
    <row r="3940" spans="1:11" x14ac:dyDescent="0.2">
      <c r="A3940" s="5">
        <v>42352</v>
      </c>
      <c r="B3940" s="3">
        <f>YEAR(Table1[[#This Row],[Order Date]])</f>
        <v>2015</v>
      </c>
      <c r="C3940" s="3">
        <f>MONTH(Table1[[#This Row],[Order Date]])</f>
        <v>12</v>
      </c>
      <c r="D3940" s="1" t="s">
        <v>1181</v>
      </c>
      <c r="E3940" s="1" t="s">
        <v>27</v>
      </c>
      <c r="F3940" s="1" t="s">
        <v>34</v>
      </c>
      <c r="G3940" s="1" t="s">
        <v>47</v>
      </c>
      <c r="H3940" s="1" t="s">
        <v>2397</v>
      </c>
      <c r="I3940" s="2">
        <v>15.24</v>
      </c>
      <c r="J3940" s="3">
        <v>3</v>
      </c>
      <c r="K3940" s="2">
        <v>5.18</v>
      </c>
    </row>
    <row r="3941" spans="1:11" x14ac:dyDescent="0.2">
      <c r="A3941" s="5">
        <v>42352</v>
      </c>
      <c r="B3941" s="3">
        <f>YEAR(Table1[[#This Row],[Order Date]])</f>
        <v>2015</v>
      </c>
      <c r="C3941" s="3">
        <f>MONTH(Table1[[#This Row],[Order Date]])</f>
        <v>12</v>
      </c>
      <c r="D3941" s="1" t="s">
        <v>900</v>
      </c>
      <c r="E3941" s="1" t="s">
        <v>27</v>
      </c>
      <c r="F3941" s="1" t="s">
        <v>34</v>
      </c>
      <c r="G3941" s="1" t="s">
        <v>47</v>
      </c>
      <c r="H3941" s="1" t="s">
        <v>1015</v>
      </c>
      <c r="I3941" s="2">
        <v>29.22</v>
      </c>
      <c r="J3941" s="3">
        <v>3</v>
      </c>
      <c r="K3941" s="2">
        <v>12.86</v>
      </c>
    </row>
    <row r="3942" spans="1:11" x14ac:dyDescent="0.2">
      <c r="A3942" s="5">
        <v>42352</v>
      </c>
      <c r="B3942" s="3">
        <f>YEAR(Table1[[#This Row],[Order Date]])</f>
        <v>2015</v>
      </c>
      <c r="C3942" s="3">
        <f>MONTH(Table1[[#This Row],[Order Date]])</f>
        <v>12</v>
      </c>
      <c r="D3942" s="1" t="s">
        <v>244</v>
      </c>
      <c r="E3942" s="1" t="s">
        <v>27</v>
      </c>
      <c r="F3942" s="1" t="s">
        <v>39</v>
      </c>
      <c r="G3942" s="1" t="s">
        <v>52</v>
      </c>
      <c r="H3942" s="1" t="s">
        <v>2398</v>
      </c>
      <c r="I3942" s="2">
        <v>50</v>
      </c>
      <c r="J3942" s="3">
        <v>2</v>
      </c>
      <c r="K3942" s="2">
        <v>10.5</v>
      </c>
    </row>
    <row r="3943" spans="1:11" x14ac:dyDescent="0.2">
      <c r="A3943" s="5">
        <v>42352</v>
      </c>
      <c r="B3943" s="3">
        <f>YEAR(Table1[[#This Row],[Order Date]])</f>
        <v>2015</v>
      </c>
      <c r="C3943" s="3">
        <f>MONTH(Table1[[#This Row],[Order Date]])</f>
        <v>12</v>
      </c>
      <c r="D3943" s="1" t="s">
        <v>1614</v>
      </c>
      <c r="E3943" s="1" t="s">
        <v>27</v>
      </c>
      <c r="F3943" s="1" t="s">
        <v>11</v>
      </c>
      <c r="G3943" s="1" t="s">
        <v>20</v>
      </c>
      <c r="H3943" s="1" t="s">
        <v>2399</v>
      </c>
      <c r="I3943" s="2">
        <v>55.26</v>
      </c>
      <c r="J3943" s="3">
        <v>2</v>
      </c>
      <c r="K3943" s="2">
        <v>20.72</v>
      </c>
    </row>
    <row r="3944" spans="1:11" x14ac:dyDescent="0.2">
      <c r="A3944" s="5">
        <v>42352</v>
      </c>
      <c r="B3944" s="3">
        <f>YEAR(Table1[[#This Row],[Order Date]])</f>
        <v>2015</v>
      </c>
      <c r="C3944" s="3">
        <f>MONTH(Table1[[#This Row],[Order Date]])</f>
        <v>12</v>
      </c>
      <c r="D3944" s="1" t="s">
        <v>1614</v>
      </c>
      <c r="E3944" s="1" t="s">
        <v>27</v>
      </c>
      <c r="F3944" s="1" t="s">
        <v>11</v>
      </c>
      <c r="G3944" s="1" t="s">
        <v>12</v>
      </c>
      <c r="H3944" s="1" t="s">
        <v>1170</v>
      </c>
      <c r="I3944" s="2">
        <v>6.48</v>
      </c>
      <c r="J3944" s="3">
        <v>1</v>
      </c>
      <c r="K3944" s="2">
        <v>3.11</v>
      </c>
    </row>
    <row r="3945" spans="1:11" x14ac:dyDescent="0.2">
      <c r="A3945" s="5">
        <v>42352</v>
      </c>
      <c r="B3945" s="3">
        <f>YEAR(Table1[[#This Row],[Order Date]])</f>
        <v>2015</v>
      </c>
      <c r="C3945" s="3">
        <f>MONTH(Table1[[#This Row],[Order Date]])</f>
        <v>12</v>
      </c>
      <c r="D3945" s="1" t="s">
        <v>1614</v>
      </c>
      <c r="E3945" s="1" t="s">
        <v>27</v>
      </c>
      <c r="F3945" s="1" t="s">
        <v>11</v>
      </c>
      <c r="G3945" s="1" t="s">
        <v>20</v>
      </c>
      <c r="H3945" s="1" t="s">
        <v>1218</v>
      </c>
      <c r="I3945" s="2">
        <v>34.25</v>
      </c>
      <c r="J3945" s="3">
        <v>3</v>
      </c>
      <c r="K3945" s="2">
        <v>11.56</v>
      </c>
    </row>
    <row r="3946" spans="1:11" x14ac:dyDescent="0.2">
      <c r="A3946" s="5">
        <v>42352</v>
      </c>
      <c r="B3946" s="3">
        <f>YEAR(Table1[[#This Row],[Order Date]])</f>
        <v>2015</v>
      </c>
      <c r="C3946" s="3">
        <f>MONTH(Table1[[#This Row],[Order Date]])</f>
        <v>12</v>
      </c>
      <c r="D3946" s="1" t="s">
        <v>1614</v>
      </c>
      <c r="E3946" s="1" t="s">
        <v>27</v>
      </c>
      <c r="F3946" s="1" t="s">
        <v>34</v>
      </c>
      <c r="G3946" s="1" t="s">
        <v>145</v>
      </c>
      <c r="H3946" s="1" t="s">
        <v>2400</v>
      </c>
      <c r="I3946" s="2">
        <v>273.57</v>
      </c>
      <c r="J3946" s="3">
        <v>2</v>
      </c>
      <c r="K3946" s="2">
        <v>10.26</v>
      </c>
    </row>
    <row r="3947" spans="1:11" x14ac:dyDescent="0.2">
      <c r="A3947" s="5">
        <v>42353</v>
      </c>
      <c r="B3947" s="3">
        <f>YEAR(Table1[[#This Row],[Order Date]])</f>
        <v>2015</v>
      </c>
      <c r="C3947" s="3">
        <f>MONTH(Table1[[#This Row],[Order Date]])</f>
        <v>12</v>
      </c>
      <c r="D3947" s="1" t="s">
        <v>1332</v>
      </c>
      <c r="E3947" s="1" t="s">
        <v>149</v>
      </c>
      <c r="F3947" s="1" t="s">
        <v>11</v>
      </c>
      <c r="G3947" s="1" t="s">
        <v>24</v>
      </c>
      <c r="H3947" s="1" t="s">
        <v>2357</v>
      </c>
      <c r="I3947" s="2">
        <v>3.28</v>
      </c>
      <c r="J3947" s="3">
        <v>1</v>
      </c>
      <c r="K3947" s="2">
        <v>1.41</v>
      </c>
    </row>
    <row r="3948" spans="1:11" x14ac:dyDescent="0.2">
      <c r="A3948" s="5">
        <v>42353</v>
      </c>
      <c r="B3948" s="3">
        <f>YEAR(Table1[[#This Row],[Order Date]])</f>
        <v>2015</v>
      </c>
      <c r="C3948" s="3">
        <f>MONTH(Table1[[#This Row],[Order Date]])</f>
        <v>12</v>
      </c>
      <c r="D3948" s="1" t="s">
        <v>1102</v>
      </c>
      <c r="E3948" s="1" t="s">
        <v>164</v>
      </c>
      <c r="F3948" s="1" t="s">
        <v>11</v>
      </c>
      <c r="G3948" s="1" t="s">
        <v>92</v>
      </c>
      <c r="H3948" s="1" t="s">
        <v>2401</v>
      </c>
      <c r="I3948" s="2">
        <v>103.92</v>
      </c>
      <c r="J3948" s="3">
        <v>4</v>
      </c>
      <c r="K3948" s="2">
        <v>36.369999999999997</v>
      </c>
    </row>
    <row r="3949" spans="1:11" x14ac:dyDescent="0.2">
      <c r="A3949" s="5">
        <v>42353</v>
      </c>
      <c r="B3949" s="3">
        <f>YEAR(Table1[[#This Row],[Order Date]])</f>
        <v>2015</v>
      </c>
      <c r="C3949" s="3">
        <f>MONTH(Table1[[#This Row],[Order Date]])</f>
        <v>12</v>
      </c>
      <c r="D3949" s="1" t="s">
        <v>1102</v>
      </c>
      <c r="E3949" s="1" t="s">
        <v>164</v>
      </c>
      <c r="F3949" s="1" t="s">
        <v>39</v>
      </c>
      <c r="G3949" s="1" t="s">
        <v>52</v>
      </c>
      <c r="H3949" s="1" t="s">
        <v>1078</v>
      </c>
      <c r="I3949" s="2">
        <v>899.91</v>
      </c>
      <c r="J3949" s="3">
        <v>9</v>
      </c>
      <c r="K3949" s="2">
        <v>377.96</v>
      </c>
    </row>
    <row r="3950" spans="1:11" x14ac:dyDescent="0.2">
      <c r="A3950" s="5">
        <v>42353</v>
      </c>
      <c r="B3950" s="3">
        <f>YEAR(Table1[[#This Row],[Order Date]])</f>
        <v>2015</v>
      </c>
      <c r="C3950" s="3">
        <f>MONTH(Table1[[#This Row],[Order Date]])</f>
        <v>12</v>
      </c>
      <c r="D3950" s="1" t="s">
        <v>1102</v>
      </c>
      <c r="E3950" s="1" t="s">
        <v>164</v>
      </c>
      <c r="F3950" s="1" t="s">
        <v>11</v>
      </c>
      <c r="G3950" s="1" t="s">
        <v>20</v>
      </c>
      <c r="H3950" s="1" t="s">
        <v>952</v>
      </c>
      <c r="I3950" s="2">
        <v>51.31</v>
      </c>
      <c r="J3950" s="3">
        <v>3</v>
      </c>
      <c r="K3950" s="2">
        <v>18.600000000000001</v>
      </c>
    </row>
    <row r="3951" spans="1:11" x14ac:dyDescent="0.2">
      <c r="A3951" s="5">
        <v>42353</v>
      </c>
      <c r="B3951" s="3">
        <f>YEAR(Table1[[#This Row],[Order Date]])</f>
        <v>2015</v>
      </c>
      <c r="C3951" s="3">
        <f>MONTH(Table1[[#This Row],[Order Date]])</f>
        <v>12</v>
      </c>
      <c r="D3951" s="1" t="s">
        <v>182</v>
      </c>
      <c r="E3951" s="1" t="s">
        <v>78</v>
      </c>
      <c r="F3951" s="1" t="s">
        <v>39</v>
      </c>
      <c r="G3951" s="1" t="s">
        <v>52</v>
      </c>
      <c r="H3951" s="1" t="s">
        <v>1875</v>
      </c>
      <c r="I3951" s="2">
        <v>2025.36</v>
      </c>
      <c r="J3951" s="3">
        <v>6</v>
      </c>
      <c r="K3951" s="2">
        <v>607.61</v>
      </c>
    </row>
    <row r="3952" spans="1:11" x14ac:dyDescent="0.2">
      <c r="A3952" s="5">
        <v>42353</v>
      </c>
      <c r="B3952" s="3">
        <f>YEAR(Table1[[#This Row],[Order Date]])</f>
        <v>2015</v>
      </c>
      <c r="C3952" s="3">
        <f>MONTH(Table1[[#This Row],[Order Date]])</f>
        <v>12</v>
      </c>
      <c r="D3952" s="1" t="s">
        <v>182</v>
      </c>
      <c r="E3952" s="1" t="s">
        <v>78</v>
      </c>
      <c r="F3952" s="1" t="s">
        <v>39</v>
      </c>
      <c r="G3952" s="1" t="s">
        <v>302</v>
      </c>
      <c r="H3952" s="1" t="s">
        <v>2402</v>
      </c>
      <c r="I3952" s="2">
        <v>1799.99</v>
      </c>
      <c r="J3952" s="3">
        <v>2</v>
      </c>
      <c r="K3952" s="2">
        <v>-2639.99</v>
      </c>
    </row>
    <row r="3953" spans="1:11" x14ac:dyDescent="0.2">
      <c r="A3953" s="5">
        <v>42353</v>
      </c>
      <c r="B3953" s="3">
        <f>YEAR(Table1[[#This Row],[Order Date]])</f>
        <v>2015</v>
      </c>
      <c r="C3953" s="3">
        <f>MONTH(Table1[[#This Row],[Order Date]])</f>
        <v>12</v>
      </c>
      <c r="D3953" s="1" t="s">
        <v>182</v>
      </c>
      <c r="E3953" s="1" t="s">
        <v>78</v>
      </c>
      <c r="F3953" s="1" t="s">
        <v>39</v>
      </c>
      <c r="G3953" s="1" t="s">
        <v>40</v>
      </c>
      <c r="H3953" s="1" t="s">
        <v>1878</v>
      </c>
      <c r="I3953" s="2">
        <v>101.99</v>
      </c>
      <c r="J3953" s="3">
        <v>2</v>
      </c>
      <c r="K3953" s="2">
        <v>-17</v>
      </c>
    </row>
    <row r="3954" spans="1:11" x14ac:dyDescent="0.2">
      <c r="A3954" s="5">
        <v>42353</v>
      </c>
      <c r="B3954" s="3">
        <f>YEAR(Table1[[#This Row],[Order Date]])</f>
        <v>2015</v>
      </c>
      <c r="C3954" s="3">
        <f>MONTH(Table1[[#This Row],[Order Date]])</f>
        <v>12</v>
      </c>
      <c r="D3954" s="1" t="s">
        <v>182</v>
      </c>
      <c r="E3954" s="1" t="s">
        <v>78</v>
      </c>
      <c r="F3954" s="1" t="s">
        <v>34</v>
      </c>
      <c r="G3954" s="1" t="s">
        <v>47</v>
      </c>
      <c r="H3954" s="1" t="s">
        <v>535</v>
      </c>
      <c r="I3954" s="2">
        <v>262.86</v>
      </c>
      <c r="J3954" s="3">
        <v>7</v>
      </c>
      <c r="K3954" s="2">
        <v>69</v>
      </c>
    </row>
    <row r="3955" spans="1:11" x14ac:dyDescent="0.2">
      <c r="A3955" s="5">
        <v>42353</v>
      </c>
      <c r="B3955" s="3">
        <f>YEAR(Table1[[#This Row],[Order Date]])</f>
        <v>2015</v>
      </c>
      <c r="C3955" s="3">
        <f>MONTH(Table1[[#This Row],[Order Date]])</f>
        <v>12</v>
      </c>
      <c r="D3955" s="1" t="s">
        <v>1260</v>
      </c>
      <c r="E3955" s="1" t="s">
        <v>245</v>
      </c>
      <c r="F3955" s="1" t="s">
        <v>39</v>
      </c>
      <c r="G3955" s="1" t="s">
        <v>40</v>
      </c>
      <c r="H3955" s="1" t="s">
        <v>2403</v>
      </c>
      <c r="I3955" s="2">
        <v>246.17</v>
      </c>
      <c r="J3955" s="3">
        <v>3</v>
      </c>
      <c r="K3955" s="2">
        <v>21.54</v>
      </c>
    </row>
    <row r="3956" spans="1:11" x14ac:dyDescent="0.2">
      <c r="A3956" s="5">
        <v>42354</v>
      </c>
      <c r="B3956" s="3">
        <f>YEAR(Table1[[#This Row],[Order Date]])</f>
        <v>2015</v>
      </c>
      <c r="C3956" s="3">
        <f>MONTH(Table1[[#This Row],[Order Date]])</f>
        <v>12</v>
      </c>
      <c r="D3956" s="1" t="s">
        <v>2306</v>
      </c>
      <c r="E3956" s="1" t="s">
        <v>164</v>
      </c>
      <c r="F3956" s="1" t="s">
        <v>11</v>
      </c>
      <c r="G3956" s="1" t="s">
        <v>12</v>
      </c>
      <c r="H3956" s="1" t="s">
        <v>379</v>
      </c>
      <c r="I3956" s="2">
        <v>4.9800000000000004</v>
      </c>
      <c r="J3956" s="3">
        <v>1</v>
      </c>
      <c r="K3956" s="2">
        <v>2.34</v>
      </c>
    </row>
    <row r="3957" spans="1:11" x14ac:dyDescent="0.2">
      <c r="A3957" s="5">
        <v>42355</v>
      </c>
      <c r="B3957" s="3">
        <f>YEAR(Table1[[#This Row],[Order Date]])</f>
        <v>2015</v>
      </c>
      <c r="C3957" s="3">
        <f>MONTH(Table1[[#This Row],[Order Date]])</f>
        <v>12</v>
      </c>
      <c r="D3957" s="1" t="s">
        <v>537</v>
      </c>
      <c r="E3957" s="1" t="s">
        <v>110</v>
      </c>
      <c r="F3957" s="1" t="s">
        <v>11</v>
      </c>
      <c r="G3957" s="1" t="s">
        <v>20</v>
      </c>
      <c r="H3957" s="1" t="s">
        <v>222</v>
      </c>
      <c r="I3957" s="2">
        <v>29.52</v>
      </c>
      <c r="J3957" s="3">
        <v>4</v>
      </c>
      <c r="K3957" s="2">
        <v>14.46</v>
      </c>
    </row>
    <row r="3958" spans="1:11" x14ac:dyDescent="0.2">
      <c r="A3958" s="5">
        <v>42355</v>
      </c>
      <c r="B3958" s="3">
        <f>YEAR(Table1[[#This Row],[Order Date]])</f>
        <v>2015</v>
      </c>
      <c r="C3958" s="3">
        <f>MONTH(Table1[[#This Row],[Order Date]])</f>
        <v>12</v>
      </c>
      <c r="D3958" s="1" t="s">
        <v>537</v>
      </c>
      <c r="E3958" s="1" t="s">
        <v>110</v>
      </c>
      <c r="F3958" s="1" t="s">
        <v>34</v>
      </c>
      <c r="G3958" s="1" t="s">
        <v>35</v>
      </c>
      <c r="H3958" s="1" t="s">
        <v>2404</v>
      </c>
      <c r="I3958" s="2">
        <v>302.94</v>
      </c>
      <c r="J3958" s="3">
        <v>3</v>
      </c>
      <c r="K3958" s="2">
        <v>48.47</v>
      </c>
    </row>
    <row r="3959" spans="1:11" x14ac:dyDescent="0.2">
      <c r="A3959" s="5">
        <v>42355</v>
      </c>
      <c r="B3959" s="3">
        <f>YEAR(Table1[[#This Row],[Order Date]])</f>
        <v>2015</v>
      </c>
      <c r="C3959" s="3">
        <f>MONTH(Table1[[#This Row],[Order Date]])</f>
        <v>12</v>
      </c>
      <c r="D3959" s="1" t="s">
        <v>537</v>
      </c>
      <c r="E3959" s="1" t="s">
        <v>110</v>
      </c>
      <c r="F3959" s="1" t="s">
        <v>34</v>
      </c>
      <c r="G3959" s="1" t="s">
        <v>35</v>
      </c>
      <c r="H3959" s="1" t="s">
        <v>1821</v>
      </c>
      <c r="I3959" s="2">
        <v>142.36000000000001</v>
      </c>
      <c r="J3959" s="3">
        <v>2</v>
      </c>
      <c r="K3959" s="2">
        <v>38.44</v>
      </c>
    </row>
    <row r="3960" spans="1:11" x14ac:dyDescent="0.2">
      <c r="A3960" s="5">
        <v>42355</v>
      </c>
      <c r="B3960" s="3">
        <f>YEAR(Table1[[#This Row],[Order Date]])</f>
        <v>2015</v>
      </c>
      <c r="C3960" s="3">
        <f>MONTH(Table1[[#This Row],[Order Date]])</f>
        <v>12</v>
      </c>
      <c r="D3960" s="1" t="s">
        <v>537</v>
      </c>
      <c r="E3960" s="1" t="s">
        <v>110</v>
      </c>
      <c r="F3960" s="1" t="s">
        <v>34</v>
      </c>
      <c r="G3960" s="1" t="s">
        <v>35</v>
      </c>
      <c r="H3960" s="1" t="s">
        <v>1066</v>
      </c>
      <c r="I3960" s="2">
        <v>546.66</v>
      </c>
      <c r="J3960" s="3">
        <v>9</v>
      </c>
      <c r="K3960" s="2">
        <v>136.66999999999999</v>
      </c>
    </row>
    <row r="3961" spans="1:11" x14ac:dyDescent="0.2">
      <c r="A3961" s="5">
        <v>42355</v>
      </c>
      <c r="B3961" s="3">
        <f>YEAR(Table1[[#This Row],[Order Date]])</f>
        <v>2015</v>
      </c>
      <c r="C3961" s="3">
        <f>MONTH(Table1[[#This Row],[Order Date]])</f>
        <v>12</v>
      </c>
      <c r="D3961" s="1" t="s">
        <v>537</v>
      </c>
      <c r="E3961" s="1" t="s">
        <v>110</v>
      </c>
      <c r="F3961" s="1" t="s">
        <v>34</v>
      </c>
      <c r="G3961" s="1" t="s">
        <v>47</v>
      </c>
      <c r="H3961" s="1" t="s">
        <v>1205</v>
      </c>
      <c r="I3961" s="2">
        <v>212.13</v>
      </c>
      <c r="J3961" s="3">
        <v>3</v>
      </c>
      <c r="K3961" s="2">
        <v>14.85</v>
      </c>
    </row>
    <row r="3962" spans="1:11" x14ac:dyDescent="0.2">
      <c r="A3962" s="5">
        <v>42355</v>
      </c>
      <c r="B3962" s="3">
        <f>YEAR(Table1[[#This Row],[Order Date]])</f>
        <v>2015</v>
      </c>
      <c r="C3962" s="3">
        <f>MONTH(Table1[[#This Row],[Order Date]])</f>
        <v>12</v>
      </c>
      <c r="D3962" s="1" t="s">
        <v>831</v>
      </c>
      <c r="E3962" s="1" t="s">
        <v>15</v>
      </c>
      <c r="F3962" s="1" t="s">
        <v>11</v>
      </c>
      <c r="G3962" s="1" t="s">
        <v>18</v>
      </c>
      <c r="H3962" s="1" t="s">
        <v>1572</v>
      </c>
      <c r="I3962" s="2">
        <v>180.02</v>
      </c>
      <c r="J3962" s="3">
        <v>1</v>
      </c>
      <c r="K3962" s="2">
        <v>-15.75</v>
      </c>
    </row>
    <row r="3963" spans="1:11" x14ac:dyDescent="0.2">
      <c r="A3963" s="5">
        <v>42355</v>
      </c>
      <c r="B3963" s="3">
        <f>YEAR(Table1[[#This Row],[Order Date]])</f>
        <v>2015</v>
      </c>
      <c r="C3963" s="3">
        <f>MONTH(Table1[[#This Row],[Order Date]])</f>
        <v>12</v>
      </c>
      <c r="D3963" s="1" t="s">
        <v>831</v>
      </c>
      <c r="E3963" s="1" t="s">
        <v>15</v>
      </c>
      <c r="F3963" s="1" t="s">
        <v>34</v>
      </c>
      <c r="G3963" s="1" t="s">
        <v>47</v>
      </c>
      <c r="H3963" s="1" t="s">
        <v>57</v>
      </c>
      <c r="I3963" s="2">
        <v>41.55</v>
      </c>
      <c r="J3963" s="3">
        <v>2</v>
      </c>
      <c r="K3963" s="2">
        <v>-19.739999999999998</v>
      </c>
    </row>
    <row r="3964" spans="1:11" x14ac:dyDescent="0.2">
      <c r="A3964" s="5">
        <v>42355</v>
      </c>
      <c r="B3964" s="3">
        <f>YEAR(Table1[[#This Row],[Order Date]])</f>
        <v>2015</v>
      </c>
      <c r="C3964" s="3">
        <f>MONTH(Table1[[#This Row],[Order Date]])</f>
        <v>12</v>
      </c>
      <c r="D3964" s="1" t="s">
        <v>831</v>
      </c>
      <c r="E3964" s="1" t="s">
        <v>15</v>
      </c>
      <c r="F3964" s="1" t="s">
        <v>11</v>
      </c>
      <c r="G3964" s="1" t="s">
        <v>24</v>
      </c>
      <c r="H3964" s="1" t="s">
        <v>317</v>
      </c>
      <c r="I3964" s="2">
        <v>13.12</v>
      </c>
      <c r="J3964" s="3">
        <v>5</v>
      </c>
      <c r="K3964" s="2">
        <v>1.48</v>
      </c>
    </row>
    <row r="3965" spans="1:11" x14ac:dyDescent="0.2">
      <c r="A3965" s="5">
        <v>42355</v>
      </c>
      <c r="B3965" s="3">
        <f>YEAR(Table1[[#This Row],[Order Date]])</f>
        <v>2015</v>
      </c>
      <c r="C3965" s="3">
        <f>MONTH(Table1[[#This Row],[Order Date]])</f>
        <v>12</v>
      </c>
      <c r="D3965" s="1" t="s">
        <v>651</v>
      </c>
      <c r="E3965" s="1" t="s">
        <v>27</v>
      </c>
      <c r="F3965" s="1" t="s">
        <v>11</v>
      </c>
      <c r="G3965" s="1" t="s">
        <v>24</v>
      </c>
      <c r="H3965" s="1" t="s">
        <v>1108</v>
      </c>
      <c r="I3965" s="2">
        <v>204.85</v>
      </c>
      <c r="J3965" s="3">
        <v>5</v>
      </c>
      <c r="K3965" s="2">
        <v>53.26</v>
      </c>
    </row>
    <row r="3966" spans="1:11" x14ac:dyDescent="0.2">
      <c r="A3966" s="5">
        <v>42355</v>
      </c>
      <c r="B3966" s="3">
        <f>YEAR(Table1[[#This Row],[Order Date]])</f>
        <v>2015</v>
      </c>
      <c r="C3966" s="3">
        <f>MONTH(Table1[[#This Row],[Order Date]])</f>
        <v>12</v>
      </c>
      <c r="D3966" s="1" t="s">
        <v>651</v>
      </c>
      <c r="E3966" s="1" t="s">
        <v>27</v>
      </c>
      <c r="F3966" s="1" t="s">
        <v>39</v>
      </c>
      <c r="G3966" s="1" t="s">
        <v>40</v>
      </c>
      <c r="H3966" s="1" t="s">
        <v>1878</v>
      </c>
      <c r="I3966" s="2">
        <v>135.97999999999999</v>
      </c>
      <c r="J3966" s="3">
        <v>2</v>
      </c>
      <c r="K3966" s="2">
        <v>17</v>
      </c>
    </row>
    <row r="3967" spans="1:11" x14ac:dyDescent="0.2">
      <c r="A3967" s="5">
        <v>42355</v>
      </c>
      <c r="B3967" s="3">
        <f>YEAR(Table1[[#This Row],[Order Date]])</f>
        <v>2015</v>
      </c>
      <c r="C3967" s="3">
        <f>MONTH(Table1[[#This Row],[Order Date]])</f>
        <v>12</v>
      </c>
      <c r="D3967" s="1" t="s">
        <v>651</v>
      </c>
      <c r="E3967" s="1" t="s">
        <v>27</v>
      </c>
      <c r="F3967" s="1" t="s">
        <v>11</v>
      </c>
      <c r="G3967" s="1" t="s">
        <v>24</v>
      </c>
      <c r="H3967" s="1" t="s">
        <v>2357</v>
      </c>
      <c r="I3967" s="2">
        <v>16.399999999999999</v>
      </c>
      <c r="J3967" s="3">
        <v>5</v>
      </c>
      <c r="K3967" s="2">
        <v>7.05</v>
      </c>
    </row>
    <row r="3968" spans="1:11" x14ac:dyDescent="0.2">
      <c r="A3968" s="5">
        <v>42355</v>
      </c>
      <c r="B3968" s="3">
        <f>YEAR(Table1[[#This Row],[Order Date]])</f>
        <v>2015</v>
      </c>
      <c r="C3968" s="3">
        <f>MONTH(Table1[[#This Row],[Order Date]])</f>
        <v>12</v>
      </c>
      <c r="D3968" s="1" t="s">
        <v>651</v>
      </c>
      <c r="E3968" s="1" t="s">
        <v>27</v>
      </c>
      <c r="F3968" s="1" t="s">
        <v>11</v>
      </c>
      <c r="G3968" s="1" t="s">
        <v>20</v>
      </c>
      <c r="H3968" s="1" t="s">
        <v>662</v>
      </c>
      <c r="I3968" s="2">
        <v>92.96</v>
      </c>
      <c r="J3968" s="3">
        <v>2</v>
      </c>
      <c r="K3968" s="2">
        <v>31.37</v>
      </c>
    </row>
    <row r="3969" spans="1:11" x14ac:dyDescent="0.2">
      <c r="A3969" s="5">
        <v>42356</v>
      </c>
      <c r="B3969" s="3">
        <f>YEAR(Table1[[#This Row],[Order Date]])</f>
        <v>2015</v>
      </c>
      <c r="C3969" s="3">
        <f>MONTH(Table1[[#This Row],[Order Date]])</f>
        <v>12</v>
      </c>
      <c r="D3969" s="1" t="s">
        <v>878</v>
      </c>
      <c r="E3969" s="1" t="s">
        <v>78</v>
      </c>
      <c r="F3969" s="1" t="s">
        <v>11</v>
      </c>
      <c r="G3969" s="1" t="s">
        <v>18</v>
      </c>
      <c r="H3969" s="1" t="s">
        <v>729</v>
      </c>
      <c r="I3969" s="2">
        <v>646.78</v>
      </c>
      <c r="J3969" s="3">
        <v>9</v>
      </c>
      <c r="K3969" s="2">
        <v>-145.52000000000001</v>
      </c>
    </row>
    <row r="3970" spans="1:11" x14ac:dyDescent="0.2">
      <c r="A3970" s="5">
        <v>42356</v>
      </c>
      <c r="B3970" s="3">
        <f>YEAR(Table1[[#This Row],[Order Date]])</f>
        <v>2015</v>
      </c>
      <c r="C3970" s="3">
        <f>MONTH(Table1[[#This Row],[Order Date]])</f>
        <v>12</v>
      </c>
      <c r="D3970" s="1" t="s">
        <v>1172</v>
      </c>
      <c r="E3970" s="1" t="s">
        <v>149</v>
      </c>
      <c r="F3970" s="1" t="s">
        <v>39</v>
      </c>
      <c r="G3970" s="1" t="s">
        <v>52</v>
      </c>
      <c r="H3970" s="1" t="s">
        <v>1980</v>
      </c>
      <c r="I3970" s="2">
        <v>166.24</v>
      </c>
      <c r="J3970" s="3">
        <v>1</v>
      </c>
      <c r="K3970" s="2">
        <v>24.94</v>
      </c>
    </row>
    <row r="3971" spans="1:11" x14ac:dyDescent="0.2">
      <c r="A3971" s="5">
        <v>42356</v>
      </c>
      <c r="B3971" s="3">
        <f>YEAR(Table1[[#This Row],[Order Date]])</f>
        <v>2015</v>
      </c>
      <c r="C3971" s="3">
        <f>MONTH(Table1[[#This Row],[Order Date]])</f>
        <v>12</v>
      </c>
      <c r="D3971" s="1" t="s">
        <v>1657</v>
      </c>
      <c r="E3971" s="1" t="s">
        <v>278</v>
      </c>
      <c r="F3971" s="1" t="s">
        <v>11</v>
      </c>
      <c r="G3971" s="1" t="s">
        <v>24</v>
      </c>
      <c r="H3971" s="1" t="s">
        <v>1270</v>
      </c>
      <c r="I3971" s="2">
        <v>6.85</v>
      </c>
      <c r="J3971" s="3">
        <v>2</v>
      </c>
      <c r="K3971" s="2">
        <v>0.6</v>
      </c>
    </row>
    <row r="3972" spans="1:11" x14ac:dyDescent="0.2">
      <c r="A3972" s="5">
        <v>42356</v>
      </c>
      <c r="B3972" s="3">
        <f>YEAR(Table1[[#This Row],[Order Date]])</f>
        <v>2015</v>
      </c>
      <c r="C3972" s="3">
        <f>MONTH(Table1[[#This Row],[Order Date]])</f>
        <v>12</v>
      </c>
      <c r="D3972" s="1" t="s">
        <v>1151</v>
      </c>
      <c r="E3972" s="1" t="s">
        <v>120</v>
      </c>
      <c r="F3972" s="1" t="s">
        <v>11</v>
      </c>
      <c r="G3972" s="1" t="s">
        <v>63</v>
      </c>
      <c r="H3972" s="1" t="s">
        <v>785</v>
      </c>
      <c r="I3972" s="2">
        <v>55.94</v>
      </c>
      <c r="J3972" s="3">
        <v>8</v>
      </c>
      <c r="K3972" s="2">
        <v>18.88</v>
      </c>
    </row>
    <row r="3973" spans="1:11" x14ac:dyDescent="0.2">
      <c r="A3973" s="5">
        <v>42356</v>
      </c>
      <c r="B3973" s="3">
        <f>YEAR(Table1[[#This Row],[Order Date]])</f>
        <v>2015</v>
      </c>
      <c r="C3973" s="3">
        <f>MONTH(Table1[[#This Row],[Order Date]])</f>
        <v>12</v>
      </c>
      <c r="D3973" s="1" t="s">
        <v>1151</v>
      </c>
      <c r="E3973" s="1" t="s">
        <v>120</v>
      </c>
      <c r="F3973" s="1" t="s">
        <v>11</v>
      </c>
      <c r="G3973" s="1" t="s">
        <v>16</v>
      </c>
      <c r="H3973" s="1" t="s">
        <v>2299</v>
      </c>
      <c r="I3973" s="2">
        <v>18.43</v>
      </c>
      <c r="J3973" s="3">
        <v>8</v>
      </c>
      <c r="K3973" s="2">
        <v>5.99</v>
      </c>
    </row>
    <row r="3974" spans="1:11" x14ac:dyDescent="0.2">
      <c r="A3974" s="5">
        <v>42356</v>
      </c>
      <c r="B3974" s="3">
        <f>YEAR(Table1[[#This Row],[Order Date]])</f>
        <v>2015</v>
      </c>
      <c r="C3974" s="3">
        <f>MONTH(Table1[[#This Row],[Order Date]])</f>
        <v>12</v>
      </c>
      <c r="D3974" s="1" t="s">
        <v>1151</v>
      </c>
      <c r="E3974" s="1" t="s">
        <v>120</v>
      </c>
      <c r="F3974" s="1" t="s">
        <v>34</v>
      </c>
      <c r="G3974" s="1" t="s">
        <v>47</v>
      </c>
      <c r="H3974" s="1" t="s">
        <v>214</v>
      </c>
      <c r="I3974" s="2">
        <v>20.32</v>
      </c>
      <c r="J3974" s="3">
        <v>5</v>
      </c>
      <c r="K3974" s="2">
        <v>3.56</v>
      </c>
    </row>
    <row r="3975" spans="1:11" x14ac:dyDescent="0.2">
      <c r="A3975" s="5">
        <v>42356</v>
      </c>
      <c r="B3975" s="3">
        <f>YEAR(Table1[[#This Row],[Order Date]])</f>
        <v>2015</v>
      </c>
      <c r="C3975" s="3">
        <f>MONTH(Table1[[#This Row],[Order Date]])</f>
        <v>12</v>
      </c>
      <c r="D3975" s="1" t="s">
        <v>1332</v>
      </c>
      <c r="E3975" s="1" t="s">
        <v>78</v>
      </c>
      <c r="F3975" s="1" t="s">
        <v>11</v>
      </c>
      <c r="G3975" s="1" t="s">
        <v>12</v>
      </c>
      <c r="H3975" s="1" t="s">
        <v>493</v>
      </c>
      <c r="I3975" s="2">
        <v>20.74</v>
      </c>
      <c r="J3975" s="3">
        <v>4</v>
      </c>
      <c r="K3975" s="2">
        <v>7.26</v>
      </c>
    </row>
    <row r="3976" spans="1:11" x14ac:dyDescent="0.2">
      <c r="A3976" s="5">
        <v>42357</v>
      </c>
      <c r="B3976" s="3">
        <f>YEAR(Table1[[#This Row],[Order Date]])</f>
        <v>2015</v>
      </c>
      <c r="C3976" s="3">
        <f>MONTH(Table1[[#This Row],[Order Date]])</f>
        <v>12</v>
      </c>
      <c r="D3976" s="1" t="s">
        <v>742</v>
      </c>
      <c r="E3976" s="1" t="s">
        <v>27</v>
      </c>
      <c r="F3976" s="1" t="s">
        <v>39</v>
      </c>
      <c r="G3976" s="1" t="s">
        <v>40</v>
      </c>
      <c r="H3976" s="1" t="s">
        <v>2063</v>
      </c>
      <c r="I3976" s="2">
        <v>675.96</v>
      </c>
      <c r="J3976" s="3">
        <v>5</v>
      </c>
      <c r="K3976" s="2">
        <v>84.5</v>
      </c>
    </row>
    <row r="3977" spans="1:11" x14ac:dyDescent="0.2">
      <c r="A3977" s="5">
        <v>42357</v>
      </c>
      <c r="B3977" s="3">
        <f>YEAR(Table1[[#This Row],[Order Date]])</f>
        <v>2015</v>
      </c>
      <c r="C3977" s="3">
        <f>MONTH(Table1[[#This Row],[Order Date]])</f>
        <v>12</v>
      </c>
      <c r="D3977" s="1" t="s">
        <v>742</v>
      </c>
      <c r="E3977" s="1" t="s">
        <v>27</v>
      </c>
      <c r="F3977" s="1" t="s">
        <v>39</v>
      </c>
      <c r="G3977" s="1" t="s">
        <v>52</v>
      </c>
      <c r="H3977" s="1" t="s">
        <v>1875</v>
      </c>
      <c r="I3977" s="2">
        <v>1265.8499999999999</v>
      </c>
      <c r="J3977" s="3">
        <v>3</v>
      </c>
      <c r="K3977" s="2">
        <v>556.97</v>
      </c>
    </row>
    <row r="3978" spans="1:11" x14ac:dyDescent="0.2">
      <c r="A3978" s="5">
        <v>42357</v>
      </c>
      <c r="B3978" s="3">
        <f>YEAR(Table1[[#This Row],[Order Date]])</f>
        <v>2015</v>
      </c>
      <c r="C3978" s="3">
        <f>MONTH(Table1[[#This Row],[Order Date]])</f>
        <v>12</v>
      </c>
      <c r="D3978" s="1" t="s">
        <v>505</v>
      </c>
      <c r="E3978" s="1" t="s">
        <v>23</v>
      </c>
      <c r="F3978" s="1" t="s">
        <v>11</v>
      </c>
      <c r="G3978" s="1" t="s">
        <v>92</v>
      </c>
      <c r="H3978" s="1" t="s">
        <v>1835</v>
      </c>
      <c r="I3978" s="2">
        <v>434.35</v>
      </c>
      <c r="J3978" s="3">
        <v>3</v>
      </c>
      <c r="K3978" s="2">
        <v>43.44</v>
      </c>
    </row>
    <row r="3979" spans="1:11" x14ac:dyDescent="0.2">
      <c r="A3979" s="5">
        <v>42357</v>
      </c>
      <c r="B3979" s="3">
        <f>YEAR(Table1[[#This Row],[Order Date]])</f>
        <v>2015</v>
      </c>
      <c r="C3979" s="3">
        <f>MONTH(Table1[[#This Row],[Order Date]])</f>
        <v>12</v>
      </c>
      <c r="D3979" s="1" t="s">
        <v>505</v>
      </c>
      <c r="E3979" s="1" t="s">
        <v>23</v>
      </c>
      <c r="F3979" s="1" t="s">
        <v>11</v>
      </c>
      <c r="G3979" s="1" t="s">
        <v>92</v>
      </c>
      <c r="H3979" s="1" t="s">
        <v>1928</v>
      </c>
      <c r="I3979" s="2">
        <v>3.55</v>
      </c>
      <c r="J3979" s="3">
        <v>2</v>
      </c>
      <c r="K3979" s="2">
        <v>0.44</v>
      </c>
    </row>
    <row r="3980" spans="1:11" x14ac:dyDescent="0.2">
      <c r="A3980" s="5">
        <v>42357</v>
      </c>
      <c r="B3980" s="3">
        <f>YEAR(Table1[[#This Row],[Order Date]])</f>
        <v>2015</v>
      </c>
      <c r="C3980" s="3">
        <f>MONTH(Table1[[#This Row],[Order Date]])</f>
        <v>12</v>
      </c>
      <c r="D3980" s="1" t="s">
        <v>505</v>
      </c>
      <c r="E3980" s="1" t="s">
        <v>23</v>
      </c>
      <c r="F3980" s="1" t="s">
        <v>11</v>
      </c>
      <c r="G3980" s="1" t="s">
        <v>92</v>
      </c>
      <c r="H3980" s="1" t="s">
        <v>851</v>
      </c>
      <c r="I3980" s="2">
        <v>88.83</v>
      </c>
      <c r="J3980" s="3">
        <v>4</v>
      </c>
      <c r="K3980" s="2">
        <v>7.77</v>
      </c>
    </row>
    <row r="3981" spans="1:11" x14ac:dyDescent="0.2">
      <c r="A3981" s="5">
        <v>42357</v>
      </c>
      <c r="B3981" s="3">
        <f>YEAR(Table1[[#This Row],[Order Date]])</f>
        <v>2015</v>
      </c>
      <c r="C3981" s="3">
        <f>MONTH(Table1[[#This Row],[Order Date]])</f>
        <v>12</v>
      </c>
      <c r="D3981" s="1" t="s">
        <v>1401</v>
      </c>
      <c r="E3981" s="1" t="s">
        <v>996</v>
      </c>
      <c r="F3981" s="1" t="s">
        <v>11</v>
      </c>
      <c r="G3981" s="1" t="s">
        <v>20</v>
      </c>
      <c r="H3981" s="1" t="s">
        <v>881</v>
      </c>
      <c r="I3981" s="2">
        <v>7.04</v>
      </c>
      <c r="J3981" s="3">
        <v>2</v>
      </c>
      <c r="K3981" s="2">
        <v>3.31</v>
      </c>
    </row>
    <row r="3982" spans="1:11" x14ac:dyDescent="0.2">
      <c r="A3982" s="5">
        <v>42357</v>
      </c>
      <c r="B3982" s="3">
        <f>YEAR(Table1[[#This Row],[Order Date]])</f>
        <v>2015</v>
      </c>
      <c r="C3982" s="3">
        <f>MONTH(Table1[[#This Row],[Order Date]])</f>
        <v>12</v>
      </c>
      <c r="D3982" s="1" t="s">
        <v>1401</v>
      </c>
      <c r="E3982" s="1" t="s">
        <v>996</v>
      </c>
      <c r="F3982" s="1" t="s">
        <v>11</v>
      </c>
      <c r="G3982" s="1" t="s">
        <v>43</v>
      </c>
      <c r="H3982" s="1" t="s">
        <v>2096</v>
      </c>
      <c r="I3982" s="2">
        <v>5.04</v>
      </c>
      <c r="J3982" s="3">
        <v>4</v>
      </c>
      <c r="K3982" s="2">
        <v>0.2</v>
      </c>
    </row>
    <row r="3983" spans="1:11" x14ac:dyDescent="0.2">
      <c r="A3983" s="5">
        <v>42357</v>
      </c>
      <c r="B3983" s="3">
        <f>YEAR(Table1[[#This Row],[Order Date]])</f>
        <v>2015</v>
      </c>
      <c r="C3983" s="3">
        <f>MONTH(Table1[[#This Row],[Order Date]])</f>
        <v>12</v>
      </c>
      <c r="D3983" s="1" t="s">
        <v>1401</v>
      </c>
      <c r="E3983" s="1" t="s">
        <v>996</v>
      </c>
      <c r="F3983" s="1" t="s">
        <v>11</v>
      </c>
      <c r="G3983" s="1" t="s">
        <v>12</v>
      </c>
      <c r="H3983" s="1" t="s">
        <v>1054</v>
      </c>
      <c r="I3983" s="2">
        <v>116.28</v>
      </c>
      <c r="J3983" s="3">
        <v>3</v>
      </c>
      <c r="K3983" s="2">
        <v>56.98</v>
      </c>
    </row>
    <row r="3984" spans="1:11" x14ac:dyDescent="0.2">
      <c r="A3984" s="5">
        <v>42357</v>
      </c>
      <c r="B3984" s="3">
        <f>YEAR(Table1[[#This Row],[Order Date]])</f>
        <v>2015</v>
      </c>
      <c r="C3984" s="3">
        <f>MONTH(Table1[[#This Row],[Order Date]])</f>
        <v>12</v>
      </c>
      <c r="D3984" s="1" t="s">
        <v>1212</v>
      </c>
      <c r="E3984" s="1" t="s">
        <v>15</v>
      </c>
      <c r="F3984" s="1" t="s">
        <v>39</v>
      </c>
      <c r="G3984" s="1" t="s">
        <v>40</v>
      </c>
      <c r="H3984" s="1" t="s">
        <v>1551</v>
      </c>
      <c r="I3984" s="2">
        <v>158.38</v>
      </c>
      <c r="J3984" s="3">
        <v>3</v>
      </c>
      <c r="K3984" s="2">
        <v>13.86</v>
      </c>
    </row>
    <row r="3985" spans="1:11" x14ac:dyDescent="0.2">
      <c r="A3985" s="5">
        <v>42357</v>
      </c>
      <c r="B3985" s="3">
        <f>YEAR(Table1[[#This Row],[Order Date]])</f>
        <v>2015</v>
      </c>
      <c r="C3985" s="3">
        <f>MONTH(Table1[[#This Row],[Order Date]])</f>
        <v>12</v>
      </c>
      <c r="D3985" s="1" t="s">
        <v>2405</v>
      </c>
      <c r="E3985" s="1" t="s">
        <v>685</v>
      </c>
      <c r="F3985" s="1" t="s">
        <v>11</v>
      </c>
      <c r="G3985" s="1" t="s">
        <v>12</v>
      </c>
      <c r="H3985" s="1" t="s">
        <v>1470</v>
      </c>
      <c r="I3985" s="2">
        <v>29.9</v>
      </c>
      <c r="J3985" s="3">
        <v>5</v>
      </c>
      <c r="K3985" s="2">
        <v>14.65</v>
      </c>
    </row>
    <row r="3986" spans="1:11" x14ac:dyDescent="0.2">
      <c r="A3986" s="5">
        <v>42357</v>
      </c>
      <c r="B3986" s="3">
        <f>YEAR(Table1[[#This Row],[Order Date]])</f>
        <v>2015</v>
      </c>
      <c r="C3986" s="3">
        <f>MONTH(Table1[[#This Row],[Order Date]])</f>
        <v>12</v>
      </c>
      <c r="D3986" s="1" t="s">
        <v>2405</v>
      </c>
      <c r="E3986" s="1" t="s">
        <v>685</v>
      </c>
      <c r="F3986" s="1" t="s">
        <v>39</v>
      </c>
      <c r="G3986" s="1" t="s">
        <v>52</v>
      </c>
      <c r="H3986" s="1" t="s">
        <v>2341</v>
      </c>
      <c r="I3986" s="2">
        <v>2249.91</v>
      </c>
      <c r="J3986" s="3">
        <v>9</v>
      </c>
      <c r="K3986" s="2">
        <v>517.48</v>
      </c>
    </row>
    <row r="3987" spans="1:11" x14ac:dyDescent="0.2">
      <c r="A3987" s="5">
        <v>42357</v>
      </c>
      <c r="B3987" s="3">
        <f>YEAR(Table1[[#This Row],[Order Date]])</f>
        <v>2015</v>
      </c>
      <c r="C3987" s="3">
        <f>MONTH(Table1[[#This Row],[Order Date]])</f>
        <v>12</v>
      </c>
      <c r="D3987" s="1" t="s">
        <v>2405</v>
      </c>
      <c r="E3987" s="1" t="s">
        <v>685</v>
      </c>
      <c r="F3987" s="1" t="s">
        <v>34</v>
      </c>
      <c r="G3987" s="1" t="s">
        <v>145</v>
      </c>
      <c r="H3987" s="1" t="s">
        <v>320</v>
      </c>
      <c r="I3987" s="2">
        <v>1053.1600000000001</v>
      </c>
      <c r="J3987" s="3">
        <v>4</v>
      </c>
      <c r="K3987" s="2">
        <v>-105.32</v>
      </c>
    </row>
    <row r="3988" spans="1:11" x14ac:dyDescent="0.2">
      <c r="A3988" s="5">
        <v>42357</v>
      </c>
      <c r="B3988" s="3">
        <f>YEAR(Table1[[#This Row],[Order Date]])</f>
        <v>2015</v>
      </c>
      <c r="C3988" s="3">
        <f>MONTH(Table1[[#This Row],[Order Date]])</f>
        <v>12</v>
      </c>
      <c r="D3988" s="1" t="s">
        <v>341</v>
      </c>
      <c r="E3988" s="1" t="s">
        <v>15</v>
      </c>
      <c r="F3988" s="1" t="s">
        <v>39</v>
      </c>
      <c r="G3988" s="1" t="s">
        <v>52</v>
      </c>
      <c r="H3988" s="1" t="s">
        <v>2393</v>
      </c>
      <c r="I3988" s="2">
        <v>25.49</v>
      </c>
      <c r="J3988" s="3">
        <v>2</v>
      </c>
      <c r="K3988" s="2">
        <v>4.78</v>
      </c>
    </row>
    <row r="3989" spans="1:11" x14ac:dyDescent="0.2">
      <c r="A3989" s="5">
        <v>42357</v>
      </c>
      <c r="B3989" s="3">
        <f>YEAR(Table1[[#This Row],[Order Date]])</f>
        <v>2015</v>
      </c>
      <c r="C3989" s="3">
        <f>MONTH(Table1[[#This Row],[Order Date]])</f>
        <v>12</v>
      </c>
      <c r="D3989" s="1" t="s">
        <v>1005</v>
      </c>
      <c r="E3989" s="1" t="s">
        <v>23</v>
      </c>
      <c r="F3989" s="1" t="s">
        <v>11</v>
      </c>
      <c r="G3989" s="1" t="s">
        <v>16</v>
      </c>
      <c r="H3989" s="1" t="s">
        <v>2210</v>
      </c>
      <c r="I3989" s="2">
        <v>6.91</v>
      </c>
      <c r="J3989" s="3">
        <v>3</v>
      </c>
      <c r="K3989" s="2">
        <v>2.5099999999999998</v>
      </c>
    </row>
    <row r="3990" spans="1:11" x14ac:dyDescent="0.2">
      <c r="A3990" s="5">
        <v>42358</v>
      </c>
      <c r="B3990" s="3">
        <f>YEAR(Table1[[#This Row],[Order Date]])</f>
        <v>2015</v>
      </c>
      <c r="C3990" s="3">
        <f>MONTH(Table1[[#This Row],[Order Date]])</f>
        <v>12</v>
      </c>
      <c r="D3990" s="1" t="s">
        <v>1064</v>
      </c>
      <c r="E3990" s="1" t="s">
        <v>10</v>
      </c>
      <c r="F3990" s="1" t="s">
        <v>11</v>
      </c>
      <c r="G3990" s="1" t="s">
        <v>18</v>
      </c>
      <c r="H3990" s="1" t="s">
        <v>638</v>
      </c>
      <c r="I3990" s="2">
        <v>88.8</v>
      </c>
      <c r="J3990" s="3">
        <v>4</v>
      </c>
      <c r="K3990" s="2">
        <v>-2.2200000000000002</v>
      </c>
    </row>
    <row r="3991" spans="1:11" x14ac:dyDescent="0.2">
      <c r="A3991" s="5">
        <v>42358</v>
      </c>
      <c r="B3991" s="3">
        <f>YEAR(Table1[[#This Row],[Order Date]])</f>
        <v>2015</v>
      </c>
      <c r="C3991" s="3">
        <f>MONTH(Table1[[#This Row],[Order Date]])</f>
        <v>12</v>
      </c>
      <c r="D3991" s="1" t="s">
        <v>727</v>
      </c>
      <c r="E3991" s="1" t="s">
        <v>149</v>
      </c>
      <c r="F3991" s="1" t="s">
        <v>11</v>
      </c>
      <c r="G3991" s="1" t="s">
        <v>12</v>
      </c>
      <c r="H3991" s="1" t="s">
        <v>457</v>
      </c>
      <c r="I3991" s="2">
        <v>55.48</v>
      </c>
      <c r="J3991" s="3">
        <v>1</v>
      </c>
      <c r="K3991" s="2">
        <v>26.63</v>
      </c>
    </row>
    <row r="3992" spans="1:11" x14ac:dyDescent="0.2">
      <c r="A3992" s="5">
        <v>42358</v>
      </c>
      <c r="B3992" s="3">
        <f>YEAR(Table1[[#This Row],[Order Date]])</f>
        <v>2015</v>
      </c>
      <c r="C3992" s="3">
        <f>MONTH(Table1[[#This Row],[Order Date]])</f>
        <v>12</v>
      </c>
      <c r="D3992" s="1" t="s">
        <v>1207</v>
      </c>
      <c r="E3992" s="1" t="s">
        <v>15</v>
      </c>
      <c r="F3992" s="1" t="s">
        <v>39</v>
      </c>
      <c r="G3992" s="1" t="s">
        <v>40</v>
      </c>
      <c r="H3992" s="1" t="s">
        <v>102</v>
      </c>
      <c r="I3992" s="2">
        <v>159.97999999999999</v>
      </c>
      <c r="J3992" s="3">
        <v>2</v>
      </c>
      <c r="K3992" s="2">
        <v>12</v>
      </c>
    </row>
    <row r="3993" spans="1:11" x14ac:dyDescent="0.2">
      <c r="A3993" s="5">
        <v>42358</v>
      </c>
      <c r="B3993" s="3">
        <f>YEAR(Table1[[#This Row],[Order Date]])</f>
        <v>2015</v>
      </c>
      <c r="C3993" s="3">
        <f>MONTH(Table1[[#This Row],[Order Date]])</f>
        <v>12</v>
      </c>
      <c r="D3993" s="1" t="s">
        <v>1207</v>
      </c>
      <c r="E3993" s="1" t="s">
        <v>15</v>
      </c>
      <c r="F3993" s="1" t="s">
        <v>39</v>
      </c>
      <c r="G3993" s="1" t="s">
        <v>52</v>
      </c>
      <c r="H3993" s="1" t="s">
        <v>198</v>
      </c>
      <c r="I3993" s="2">
        <v>255.97</v>
      </c>
      <c r="J3993" s="3">
        <v>4</v>
      </c>
      <c r="K3993" s="2">
        <v>51.19</v>
      </c>
    </row>
    <row r="3994" spans="1:11" x14ac:dyDescent="0.2">
      <c r="A3994" s="5">
        <v>42358</v>
      </c>
      <c r="B3994" s="3">
        <f>YEAR(Table1[[#This Row],[Order Date]])</f>
        <v>2015</v>
      </c>
      <c r="C3994" s="3">
        <f>MONTH(Table1[[#This Row],[Order Date]])</f>
        <v>12</v>
      </c>
      <c r="D3994" s="1" t="s">
        <v>1207</v>
      </c>
      <c r="E3994" s="1" t="s">
        <v>15</v>
      </c>
      <c r="F3994" s="1" t="s">
        <v>34</v>
      </c>
      <c r="G3994" s="1" t="s">
        <v>74</v>
      </c>
      <c r="H3994" s="1" t="s">
        <v>155</v>
      </c>
      <c r="I3994" s="2">
        <v>359.06</v>
      </c>
      <c r="J3994" s="3">
        <v>3</v>
      </c>
      <c r="K3994" s="2">
        <v>-71.81</v>
      </c>
    </row>
    <row r="3995" spans="1:11" x14ac:dyDescent="0.2">
      <c r="A3995" s="5">
        <v>42358</v>
      </c>
      <c r="B3995" s="3">
        <f>YEAR(Table1[[#This Row],[Order Date]])</f>
        <v>2015</v>
      </c>
      <c r="C3995" s="3">
        <f>MONTH(Table1[[#This Row],[Order Date]])</f>
        <v>12</v>
      </c>
      <c r="D3995" s="1" t="s">
        <v>1074</v>
      </c>
      <c r="E3995" s="1" t="s">
        <v>95</v>
      </c>
      <c r="F3995" s="1" t="s">
        <v>11</v>
      </c>
      <c r="G3995" s="1" t="s">
        <v>63</v>
      </c>
      <c r="H3995" s="1" t="s">
        <v>2263</v>
      </c>
      <c r="I3995" s="2">
        <v>7.92</v>
      </c>
      <c r="J3995" s="3">
        <v>1</v>
      </c>
      <c r="K3995" s="2">
        <v>2.77</v>
      </c>
    </row>
    <row r="3996" spans="1:11" x14ac:dyDescent="0.2">
      <c r="A3996" s="5">
        <v>42358</v>
      </c>
      <c r="B3996" s="3">
        <f>YEAR(Table1[[#This Row],[Order Date]])</f>
        <v>2015</v>
      </c>
      <c r="C3996" s="3">
        <f>MONTH(Table1[[#This Row],[Order Date]])</f>
        <v>12</v>
      </c>
      <c r="D3996" s="1" t="s">
        <v>1074</v>
      </c>
      <c r="E3996" s="1" t="s">
        <v>95</v>
      </c>
      <c r="F3996" s="1" t="s">
        <v>34</v>
      </c>
      <c r="G3996" s="1" t="s">
        <v>47</v>
      </c>
      <c r="H3996" s="1" t="s">
        <v>1092</v>
      </c>
      <c r="I3996" s="2">
        <v>14.37</v>
      </c>
      <c r="J3996" s="3">
        <v>2</v>
      </c>
      <c r="K3996" s="2">
        <v>3.95</v>
      </c>
    </row>
    <row r="3997" spans="1:11" x14ac:dyDescent="0.2">
      <c r="A3997" s="5">
        <v>42358</v>
      </c>
      <c r="B3997" s="3">
        <f>YEAR(Table1[[#This Row],[Order Date]])</f>
        <v>2015</v>
      </c>
      <c r="C3997" s="3">
        <f>MONTH(Table1[[#This Row],[Order Date]])</f>
        <v>12</v>
      </c>
      <c r="D3997" s="1" t="s">
        <v>2406</v>
      </c>
      <c r="E3997" s="1" t="s">
        <v>123</v>
      </c>
      <c r="F3997" s="1" t="s">
        <v>11</v>
      </c>
      <c r="G3997" s="1" t="s">
        <v>16</v>
      </c>
      <c r="H3997" s="1" t="s">
        <v>2030</v>
      </c>
      <c r="I3997" s="2">
        <v>11.7</v>
      </c>
      <c r="J3997" s="3">
        <v>2</v>
      </c>
      <c r="K3997" s="2">
        <v>3.95</v>
      </c>
    </row>
    <row r="3998" spans="1:11" x14ac:dyDescent="0.2">
      <c r="A3998" s="5">
        <v>42358</v>
      </c>
      <c r="B3998" s="3">
        <f>YEAR(Table1[[#This Row],[Order Date]])</f>
        <v>2015</v>
      </c>
      <c r="C3998" s="3">
        <f>MONTH(Table1[[#This Row],[Order Date]])</f>
        <v>12</v>
      </c>
      <c r="D3998" s="1" t="s">
        <v>587</v>
      </c>
      <c r="E3998" s="1" t="s">
        <v>27</v>
      </c>
      <c r="F3998" s="1" t="s">
        <v>11</v>
      </c>
      <c r="G3998" s="1" t="s">
        <v>12</v>
      </c>
      <c r="H3998" s="1" t="s">
        <v>625</v>
      </c>
      <c r="I3998" s="2">
        <v>17.12</v>
      </c>
      <c r="J3998" s="3">
        <v>4</v>
      </c>
      <c r="K3998" s="2">
        <v>7.7</v>
      </c>
    </row>
    <row r="3999" spans="1:11" x14ac:dyDescent="0.2">
      <c r="A3999" s="5">
        <v>42358</v>
      </c>
      <c r="B3999" s="3">
        <f>YEAR(Table1[[#This Row],[Order Date]])</f>
        <v>2015</v>
      </c>
      <c r="C3999" s="3">
        <f>MONTH(Table1[[#This Row],[Order Date]])</f>
        <v>12</v>
      </c>
      <c r="D3999" s="1" t="s">
        <v>1661</v>
      </c>
      <c r="E3999" s="1" t="s">
        <v>55</v>
      </c>
      <c r="F3999" s="1" t="s">
        <v>11</v>
      </c>
      <c r="G3999" s="1" t="s">
        <v>92</v>
      </c>
      <c r="H3999" s="1" t="s">
        <v>1031</v>
      </c>
      <c r="I3999" s="2">
        <v>36.270000000000003</v>
      </c>
      <c r="J3999" s="3">
        <v>3</v>
      </c>
      <c r="K3999" s="2">
        <v>10.88</v>
      </c>
    </row>
    <row r="4000" spans="1:11" x14ac:dyDescent="0.2">
      <c r="A4000" s="5">
        <v>42358</v>
      </c>
      <c r="B4000" s="3">
        <f>YEAR(Table1[[#This Row],[Order Date]])</f>
        <v>2015</v>
      </c>
      <c r="C4000" s="3">
        <f>MONTH(Table1[[#This Row],[Order Date]])</f>
        <v>12</v>
      </c>
      <c r="D4000" s="1" t="s">
        <v>1097</v>
      </c>
      <c r="E4000" s="1" t="s">
        <v>10</v>
      </c>
      <c r="F4000" s="1" t="s">
        <v>39</v>
      </c>
      <c r="G4000" s="1" t="s">
        <v>52</v>
      </c>
      <c r="H4000" s="1" t="s">
        <v>243</v>
      </c>
      <c r="I4000" s="2">
        <v>100.8</v>
      </c>
      <c r="J4000" s="3">
        <v>2</v>
      </c>
      <c r="K4000" s="2">
        <v>21.42</v>
      </c>
    </row>
    <row r="4001" spans="1:11" x14ac:dyDescent="0.2">
      <c r="A4001" s="5">
        <v>42359</v>
      </c>
      <c r="B4001" s="3">
        <f>YEAR(Table1[[#This Row],[Order Date]])</f>
        <v>2015</v>
      </c>
      <c r="C4001" s="3">
        <f>MONTH(Table1[[#This Row],[Order Date]])</f>
        <v>12</v>
      </c>
      <c r="D4001" s="1" t="s">
        <v>503</v>
      </c>
      <c r="E4001" s="1" t="s">
        <v>164</v>
      </c>
      <c r="F4001" s="1" t="s">
        <v>34</v>
      </c>
      <c r="G4001" s="1" t="s">
        <v>145</v>
      </c>
      <c r="H4001" s="1" t="s">
        <v>501</v>
      </c>
      <c r="I4001" s="2">
        <v>1618.37</v>
      </c>
      <c r="J4001" s="3">
        <v>13</v>
      </c>
      <c r="K4001" s="2">
        <v>356.04</v>
      </c>
    </row>
    <row r="4002" spans="1:11" x14ac:dyDescent="0.2">
      <c r="A4002" s="5">
        <v>42359</v>
      </c>
      <c r="B4002" s="3">
        <f>YEAR(Table1[[#This Row],[Order Date]])</f>
        <v>2015</v>
      </c>
      <c r="C4002" s="3">
        <f>MONTH(Table1[[#This Row],[Order Date]])</f>
        <v>12</v>
      </c>
      <c r="D4002" s="1" t="s">
        <v>503</v>
      </c>
      <c r="E4002" s="1" t="s">
        <v>164</v>
      </c>
      <c r="F4002" s="1" t="s">
        <v>39</v>
      </c>
      <c r="G4002" s="1" t="s">
        <v>52</v>
      </c>
      <c r="H4002" s="1" t="s">
        <v>1849</v>
      </c>
      <c r="I4002" s="2">
        <v>99.6</v>
      </c>
      <c r="J4002" s="3">
        <v>1</v>
      </c>
      <c r="K4002" s="2">
        <v>36.85</v>
      </c>
    </row>
    <row r="4003" spans="1:11" x14ac:dyDescent="0.2">
      <c r="A4003" s="5">
        <v>42359</v>
      </c>
      <c r="B4003" s="3">
        <f>YEAR(Table1[[#This Row],[Order Date]])</f>
        <v>2015</v>
      </c>
      <c r="C4003" s="3">
        <f>MONTH(Table1[[#This Row],[Order Date]])</f>
        <v>12</v>
      </c>
      <c r="D4003" s="1" t="s">
        <v>2407</v>
      </c>
      <c r="E4003" s="1" t="s">
        <v>278</v>
      </c>
      <c r="F4003" s="1" t="s">
        <v>11</v>
      </c>
      <c r="G4003" s="1" t="s">
        <v>92</v>
      </c>
      <c r="H4003" s="1" t="s">
        <v>333</v>
      </c>
      <c r="I4003" s="2">
        <v>60.98</v>
      </c>
      <c r="J4003" s="3">
        <v>7</v>
      </c>
      <c r="K4003" s="2">
        <v>4.57</v>
      </c>
    </row>
    <row r="4004" spans="1:11" x14ac:dyDescent="0.2">
      <c r="A4004" s="5">
        <v>42359</v>
      </c>
      <c r="B4004" s="3">
        <f>YEAR(Table1[[#This Row],[Order Date]])</f>
        <v>2015</v>
      </c>
      <c r="C4004" s="3">
        <f>MONTH(Table1[[#This Row],[Order Date]])</f>
        <v>12</v>
      </c>
      <c r="D4004" s="1" t="s">
        <v>1475</v>
      </c>
      <c r="E4004" s="1" t="s">
        <v>245</v>
      </c>
      <c r="F4004" s="1" t="s">
        <v>39</v>
      </c>
      <c r="G4004" s="1" t="s">
        <v>40</v>
      </c>
      <c r="H4004" s="1" t="s">
        <v>2408</v>
      </c>
      <c r="I4004" s="2">
        <v>47.98</v>
      </c>
      <c r="J4004" s="3">
        <v>3</v>
      </c>
      <c r="K4004" s="2">
        <v>4.8</v>
      </c>
    </row>
    <row r="4005" spans="1:11" x14ac:dyDescent="0.2">
      <c r="A4005" s="5">
        <v>42359</v>
      </c>
      <c r="B4005" s="3">
        <f>YEAR(Table1[[#This Row],[Order Date]])</f>
        <v>2015</v>
      </c>
      <c r="C4005" s="3">
        <f>MONTH(Table1[[#This Row],[Order Date]])</f>
        <v>12</v>
      </c>
      <c r="D4005" s="1" t="s">
        <v>983</v>
      </c>
      <c r="E4005" s="1" t="s">
        <v>123</v>
      </c>
      <c r="F4005" s="1" t="s">
        <v>39</v>
      </c>
      <c r="G4005" s="1" t="s">
        <v>52</v>
      </c>
      <c r="H4005" s="1" t="s">
        <v>1047</v>
      </c>
      <c r="I4005" s="2">
        <v>50.88</v>
      </c>
      <c r="J4005" s="3">
        <v>6</v>
      </c>
      <c r="K4005" s="2">
        <v>14.63</v>
      </c>
    </row>
    <row r="4006" spans="1:11" x14ac:dyDescent="0.2">
      <c r="A4006" s="5">
        <v>42359</v>
      </c>
      <c r="B4006" s="3">
        <f>YEAR(Table1[[#This Row],[Order Date]])</f>
        <v>2015</v>
      </c>
      <c r="C4006" s="3">
        <f>MONTH(Table1[[#This Row],[Order Date]])</f>
        <v>12</v>
      </c>
      <c r="D4006" s="1" t="s">
        <v>983</v>
      </c>
      <c r="E4006" s="1" t="s">
        <v>123</v>
      </c>
      <c r="F4006" s="1" t="s">
        <v>11</v>
      </c>
      <c r="G4006" s="1" t="s">
        <v>63</v>
      </c>
      <c r="H4006" s="1" t="s">
        <v>2409</v>
      </c>
      <c r="I4006" s="2">
        <v>27.31</v>
      </c>
      <c r="J4006" s="3">
        <v>2</v>
      </c>
      <c r="K4006" s="2">
        <v>9.2200000000000006</v>
      </c>
    </row>
    <row r="4007" spans="1:11" x14ac:dyDescent="0.2">
      <c r="A4007" s="5">
        <v>42359</v>
      </c>
      <c r="B4007" s="3">
        <f>YEAR(Table1[[#This Row],[Order Date]])</f>
        <v>2015</v>
      </c>
      <c r="C4007" s="3">
        <f>MONTH(Table1[[#This Row],[Order Date]])</f>
        <v>12</v>
      </c>
      <c r="D4007" s="1" t="s">
        <v>1631</v>
      </c>
      <c r="E4007" s="1" t="s">
        <v>78</v>
      </c>
      <c r="F4007" s="1" t="s">
        <v>11</v>
      </c>
      <c r="G4007" s="1" t="s">
        <v>24</v>
      </c>
      <c r="H4007" s="1" t="s">
        <v>844</v>
      </c>
      <c r="I4007" s="2">
        <v>3.01</v>
      </c>
      <c r="J4007" s="3">
        <v>2</v>
      </c>
      <c r="K4007" s="2">
        <v>0.34</v>
      </c>
    </row>
    <row r="4008" spans="1:11" x14ac:dyDescent="0.2">
      <c r="A4008" s="5">
        <v>42359</v>
      </c>
      <c r="B4008" s="3">
        <f>YEAR(Table1[[#This Row],[Order Date]])</f>
        <v>2015</v>
      </c>
      <c r="C4008" s="3">
        <f>MONTH(Table1[[#This Row],[Order Date]])</f>
        <v>12</v>
      </c>
      <c r="D4008" s="1" t="s">
        <v>1223</v>
      </c>
      <c r="E4008" s="1" t="s">
        <v>15</v>
      </c>
      <c r="F4008" s="1" t="s">
        <v>39</v>
      </c>
      <c r="G4008" s="1" t="s">
        <v>302</v>
      </c>
      <c r="H4008" s="1" t="s">
        <v>1399</v>
      </c>
      <c r="I4008" s="2">
        <v>600.53</v>
      </c>
      <c r="J4008" s="3">
        <v>2</v>
      </c>
      <c r="K4008" s="2">
        <v>137.26</v>
      </c>
    </row>
    <row r="4009" spans="1:11" x14ac:dyDescent="0.2">
      <c r="A4009" s="5">
        <v>42359</v>
      </c>
      <c r="B4009" s="3">
        <f>YEAR(Table1[[#This Row],[Order Date]])</f>
        <v>2015</v>
      </c>
      <c r="C4009" s="3">
        <f>MONTH(Table1[[#This Row],[Order Date]])</f>
        <v>12</v>
      </c>
      <c r="D4009" s="1" t="s">
        <v>1223</v>
      </c>
      <c r="E4009" s="1" t="s">
        <v>15</v>
      </c>
      <c r="F4009" s="1" t="s">
        <v>11</v>
      </c>
      <c r="G4009" s="1" t="s">
        <v>24</v>
      </c>
      <c r="H4009" s="1" t="s">
        <v>2058</v>
      </c>
      <c r="I4009" s="2">
        <v>59.9</v>
      </c>
      <c r="J4009" s="3">
        <v>2</v>
      </c>
      <c r="K4009" s="2">
        <v>14.23</v>
      </c>
    </row>
    <row r="4010" spans="1:11" x14ac:dyDescent="0.2">
      <c r="A4010" s="5">
        <v>42359</v>
      </c>
      <c r="B4010" s="3">
        <f>YEAR(Table1[[#This Row],[Order Date]])</f>
        <v>2015</v>
      </c>
      <c r="C4010" s="3">
        <f>MONTH(Table1[[#This Row],[Order Date]])</f>
        <v>12</v>
      </c>
      <c r="D4010" s="1" t="s">
        <v>1223</v>
      </c>
      <c r="E4010" s="1" t="s">
        <v>15</v>
      </c>
      <c r="F4010" s="1" t="s">
        <v>39</v>
      </c>
      <c r="G4010" s="1" t="s">
        <v>52</v>
      </c>
      <c r="H4010" s="1" t="s">
        <v>1849</v>
      </c>
      <c r="I4010" s="2">
        <v>637.44000000000005</v>
      </c>
      <c r="J4010" s="3">
        <v>8</v>
      </c>
      <c r="K4010" s="2">
        <v>135.46</v>
      </c>
    </row>
    <row r="4011" spans="1:11" x14ac:dyDescent="0.2">
      <c r="A4011" s="5">
        <v>42359</v>
      </c>
      <c r="B4011" s="3">
        <f>YEAR(Table1[[#This Row],[Order Date]])</f>
        <v>2015</v>
      </c>
      <c r="C4011" s="3">
        <f>MONTH(Table1[[#This Row],[Order Date]])</f>
        <v>12</v>
      </c>
      <c r="D4011" s="1" t="s">
        <v>1223</v>
      </c>
      <c r="E4011" s="1" t="s">
        <v>15</v>
      </c>
      <c r="F4011" s="1" t="s">
        <v>34</v>
      </c>
      <c r="G4011" s="1" t="s">
        <v>47</v>
      </c>
      <c r="H4011" s="1" t="s">
        <v>920</v>
      </c>
      <c r="I4011" s="2">
        <v>51.76</v>
      </c>
      <c r="J4011" s="3">
        <v>3</v>
      </c>
      <c r="K4011" s="2">
        <v>-33.64</v>
      </c>
    </row>
    <row r="4012" spans="1:11" x14ac:dyDescent="0.2">
      <c r="A4012" s="5">
        <v>42360</v>
      </c>
      <c r="B4012" s="3">
        <f>YEAR(Table1[[#This Row],[Order Date]])</f>
        <v>2015</v>
      </c>
      <c r="C4012" s="3">
        <f>MONTH(Table1[[#This Row],[Order Date]])</f>
        <v>12</v>
      </c>
      <c r="D4012" s="1" t="s">
        <v>569</v>
      </c>
      <c r="E4012" s="1" t="s">
        <v>157</v>
      </c>
      <c r="F4012" s="1" t="s">
        <v>11</v>
      </c>
      <c r="G4012" s="1" t="s">
        <v>24</v>
      </c>
      <c r="H4012" s="1" t="s">
        <v>2201</v>
      </c>
      <c r="I4012" s="2">
        <v>17.12</v>
      </c>
      <c r="J4012" s="3">
        <v>4</v>
      </c>
      <c r="K4012" s="2">
        <v>4.96</v>
      </c>
    </row>
    <row r="4013" spans="1:11" x14ac:dyDescent="0.2">
      <c r="A4013" s="5">
        <v>42360</v>
      </c>
      <c r="B4013" s="3">
        <f>YEAR(Table1[[#This Row],[Order Date]])</f>
        <v>2015</v>
      </c>
      <c r="C4013" s="3">
        <f>MONTH(Table1[[#This Row],[Order Date]])</f>
        <v>12</v>
      </c>
      <c r="D4013" s="1" t="s">
        <v>1688</v>
      </c>
      <c r="E4013" s="1" t="s">
        <v>23</v>
      </c>
      <c r="F4013" s="1" t="s">
        <v>11</v>
      </c>
      <c r="G4013" s="1" t="s">
        <v>18</v>
      </c>
      <c r="H4013" s="1" t="s">
        <v>1965</v>
      </c>
      <c r="I4013" s="2">
        <v>33.57</v>
      </c>
      <c r="J4013" s="3">
        <v>2</v>
      </c>
      <c r="K4013" s="2">
        <v>1.68</v>
      </c>
    </row>
    <row r="4014" spans="1:11" x14ac:dyDescent="0.2">
      <c r="A4014" s="5">
        <v>42360</v>
      </c>
      <c r="B4014" s="3">
        <f>YEAR(Table1[[#This Row],[Order Date]])</f>
        <v>2015</v>
      </c>
      <c r="C4014" s="3">
        <f>MONTH(Table1[[#This Row],[Order Date]])</f>
        <v>12</v>
      </c>
      <c r="D4014" s="1" t="s">
        <v>1688</v>
      </c>
      <c r="E4014" s="1" t="s">
        <v>23</v>
      </c>
      <c r="F4014" s="1" t="s">
        <v>34</v>
      </c>
      <c r="G4014" s="1" t="s">
        <v>35</v>
      </c>
      <c r="H4014" s="1" t="s">
        <v>235</v>
      </c>
      <c r="I4014" s="2">
        <v>422.63</v>
      </c>
      <c r="J4014" s="3">
        <v>7</v>
      </c>
      <c r="K4014" s="2">
        <v>0</v>
      </c>
    </row>
    <row r="4015" spans="1:11" x14ac:dyDescent="0.2">
      <c r="A4015" s="5">
        <v>42361</v>
      </c>
      <c r="B4015" s="3">
        <f>YEAR(Table1[[#This Row],[Order Date]])</f>
        <v>2015</v>
      </c>
      <c r="C4015" s="3">
        <f>MONTH(Table1[[#This Row],[Order Date]])</f>
        <v>12</v>
      </c>
      <c r="D4015" s="1" t="s">
        <v>156</v>
      </c>
      <c r="E4015" s="1" t="s">
        <v>55</v>
      </c>
      <c r="F4015" s="1" t="s">
        <v>11</v>
      </c>
      <c r="G4015" s="1" t="s">
        <v>92</v>
      </c>
      <c r="H4015" s="1" t="s">
        <v>1820</v>
      </c>
      <c r="I4015" s="2">
        <v>194.32</v>
      </c>
      <c r="J4015" s="3">
        <v>4</v>
      </c>
      <c r="K4015" s="2">
        <v>56.35</v>
      </c>
    </row>
    <row r="4016" spans="1:11" x14ac:dyDescent="0.2">
      <c r="A4016" s="5">
        <v>42362</v>
      </c>
      <c r="B4016" s="3">
        <f>YEAR(Table1[[#This Row],[Order Date]])</f>
        <v>2015</v>
      </c>
      <c r="C4016" s="3">
        <f>MONTH(Table1[[#This Row],[Order Date]])</f>
        <v>12</v>
      </c>
      <c r="D4016" s="1" t="s">
        <v>1752</v>
      </c>
      <c r="E4016" s="1" t="s">
        <v>78</v>
      </c>
      <c r="F4016" s="1" t="s">
        <v>11</v>
      </c>
      <c r="G4016" s="1" t="s">
        <v>43</v>
      </c>
      <c r="H4016" s="1" t="s">
        <v>1561</v>
      </c>
      <c r="I4016" s="2">
        <v>5.58</v>
      </c>
      <c r="J4016" s="3">
        <v>2</v>
      </c>
      <c r="K4016" s="2">
        <v>1.81</v>
      </c>
    </row>
    <row r="4017" spans="1:11" x14ac:dyDescent="0.2">
      <c r="A4017" s="5">
        <v>42362</v>
      </c>
      <c r="B4017" s="3">
        <f>YEAR(Table1[[#This Row],[Order Date]])</f>
        <v>2015</v>
      </c>
      <c r="C4017" s="3">
        <f>MONTH(Table1[[#This Row],[Order Date]])</f>
        <v>12</v>
      </c>
      <c r="D4017" s="1" t="s">
        <v>1752</v>
      </c>
      <c r="E4017" s="1" t="s">
        <v>78</v>
      </c>
      <c r="F4017" s="1" t="s">
        <v>11</v>
      </c>
      <c r="G4017" s="1" t="s">
        <v>12</v>
      </c>
      <c r="H4017" s="1" t="s">
        <v>1354</v>
      </c>
      <c r="I4017" s="2">
        <v>22.7</v>
      </c>
      <c r="J4017" s="3">
        <v>6</v>
      </c>
      <c r="K4017" s="2">
        <v>8.23</v>
      </c>
    </row>
    <row r="4018" spans="1:11" x14ac:dyDescent="0.2">
      <c r="A4018" s="5">
        <v>42362</v>
      </c>
      <c r="B4018" s="3">
        <f>YEAR(Table1[[#This Row],[Order Date]])</f>
        <v>2015</v>
      </c>
      <c r="C4018" s="3">
        <f>MONTH(Table1[[#This Row],[Order Date]])</f>
        <v>12</v>
      </c>
      <c r="D4018" s="1" t="s">
        <v>1752</v>
      </c>
      <c r="E4018" s="1" t="s">
        <v>78</v>
      </c>
      <c r="F4018" s="1" t="s">
        <v>11</v>
      </c>
      <c r="G4018" s="1" t="s">
        <v>20</v>
      </c>
      <c r="H4018" s="1" t="s">
        <v>469</v>
      </c>
      <c r="I4018" s="2">
        <v>19.78</v>
      </c>
      <c r="J4018" s="3">
        <v>4</v>
      </c>
      <c r="K4018" s="2">
        <v>-13.84</v>
      </c>
    </row>
    <row r="4019" spans="1:11" x14ac:dyDescent="0.2">
      <c r="A4019" s="5">
        <v>42362</v>
      </c>
      <c r="B4019" s="3">
        <f>YEAR(Table1[[#This Row],[Order Date]])</f>
        <v>2015</v>
      </c>
      <c r="C4019" s="3">
        <f>MONTH(Table1[[#This Row],[Order Date]])</f>
        <v>12</v>
      </c>
      <c r="D4019" s="1" t="s">
        <v>1752</v>
      </c>
      <c r="E4019" s="1" t="s">
        <v>78</v>
      </c>
      <c r="F4019" s="1" t="s">
        <v>34</v>
      </c>
      <c r="G4019" s="1" t="s">
        <v>47</v>
      </c>
      <c r="H4019" s="1" t="s">
        <v>2009</v>
      </c>
      <c r="I4019" s="2">
        <v>72.7</v>
      </c>
      <c r="J4019" s="3">
        <v>4</v>
      </c>
      <c r="K4019" s="2">
        <v>19.079999999999998</v>
      </c>
    </row>
    <row r="4020" spans="1:11" x14ac:dyDescent="0.2">
      <c r="A4020" s="5">
        <v>42362</v>
      </c>
      <c r="B4020" s="3">
        <f>YEAR(Table1[[#This Row],[Order Date]])</f>
        <v>2015</v>
      </c>
      <c r="C4020" s="3">
        <f>MONTH(Table1[[#This Row],[Order Date]])</f>
        <v>12</v>
      </c>
      <c r="D4020" s="1" t="s">
        <v>1752</v>
      </c>
      <c r="E4020" s="1" t="s">
        <v>78</v>
      </c>
      <c r="F4020" s="1" t="s">
        <v>39</v>
      </c>
      <c r="G4020" s="1" t="s">
        <v>302</v>
      </c>
      <c r="H4020" s="1" t="s">
        <v>345</v>
      </c>
      <c r="I4020" s="2">
        <v>479.99</v>
      </c>
      <c r="J4020" s="3">
        <v>4</v>
      </c>
      <c r="K4020" s="2">
        <v>-383.99</v>
      </c>
    </row>
    <row r="4021" spans="1:11" x14ac:dyDescent="0.2">
      <c r="A4021" s="5">
        <v>42362</v>
      </c>
      <c r="B4021" s="3">
        <f>YEAR(Table1[[#This Row],[Order Date]])</f>
        <v>2015</v>
      </c>
      <c r="C4021" s="3">
        <f>MONTH(Table1[[#This Row],[Order Date]])</f>
        <v>12</v>
      </c>
      <c r="D4021" s="1" t="s">
        <v>1752</v>
      </c>
      <c r="E4021" s="1" t="s">
        <v>78</v>
      </c>
      <c r="F4021" s="1" t="s">
        <v>11</v>
      </c>
      <c r="G4021" s="1" t="s">
        <v>24</v>
      </c>
      <c r="H4021" s="1" t="s">
        <v>2410</v>
      </c>
      <c r="I4021" s="2">
        <v>27.17</v>
      </c>
      <c r="J4021" s="3">
        <v>2</v>
      </c>
      <c r="K4021" s="2">
        <v>2.72</v>
      </c>
    </row>
    <row r="4022" spans="1:11" x14ac:dyDescent="0.2">
      <c r="A4022" s="5">
        <v>42362</v>
      </c>
      <c r="B4022" s="3">
        <f>YEAR(Table1[[#This Row],[Order Date]])</f>
        <v>2015</v>
      </c>
      <c r="C4022" s="3">
        <f>MONTH(Table1[[#This Row],[Order Date]])</f>
        <v>12</v>
      </c>
      <c r="D4022" s="1" t="s">
        <v>2053</v>
      </c>
      <c r="E4022" s="1" t="s">
        <v>149</v>
      </c>
      <c r="F4022" s="1" t="s">
        <v>11</v>
      </c>
      <c r="G4022" s="1" t="s">
        <v>12</v>
      </c>
      <c r="H4022" s="1" t="s">
        <v>306</v>
      </c>
      <c r="I4022" s="2">
        <v>132.79</v>
      </c>
      <c r="J4022" s="3">
        <v>7</v>
      </c>
      <c r="K4022" s="2">
        <v>63.74</v>
      </c>
    </row>
    <row r="4023" spans="1:11" x14ac:dyDescent="0.2">
      <c r="A4023" s="5">
        <v>42362</v>
      </c>
      <c r="B4023" s="3">
        <f>YEAR(Table1[[#This Row],[Order Date]])</f>
        <v>2015</v>
      </c>
      <c r="C4023" s="3">
        <f>MONTH(Table1[[#This Row],[Order Date]])</f>
        <v>12</v>
      </c>
      <c r="D4023" s="1" t="s">
        <v>2053</v>
      </c>
      <c r="E4023" s="1" t="s">
        <v>149</v>
      </c>
      <c r="F4023" s="1" t="s">
        <v>11</v>
      </c>
      <c r="G4023" s="1" t="s">
        <v>12</v>
      </c>
      <c r="H4023" s="1" t="s">
        <v>328</v>
      </c>
      <c r="I4023" s="2">
        <v>12.96</v>
      </c>
      <c r="J4023" s="3">
        <v>2</v>
      </c>
      <c r="K4023" s="2">
        <v>6.22</v>
      </c>
    </row>
    <row r="4024" spans="1:11" x14ac:dyDescent="0.2">
      <c r="A4024" s="5">
        <v>42362</v>
      </c>
      <c r="B4024" s="3">
        <f>YEAR(Table1[[#This Row],[Order Date]])</f>
        <v>2015</v>
      </c>
      <c r="C4024" s="3">
        <f>MONTH(Table1[[#This Row],[Order Date]])</f>
        <v>12</v>
      </c>
      <c r="D4024" s="1" t="s">
        <v>2053</v>
      </c>
      <c r="E4024" s="1" t="s">
        <v>149</v>
      </c>
      <c r="F4024" s="1" t="s">
        <v>11</v>
      </c>
      <c r="G4024" s="1" t="s">
        <v>16</v>
      </c>
      <c r="H4024" s="1" t="s">
        <v>1430</v>
      </c>
      <c r="I4024" s="2">
        <v>21.56</v>
      </c>
      <c r="J4024" s="3">
        <v>7</v>
      </c>
      <c r="K4024" s="2">
        <v>10.35</v>
      </c>
    </row>
    <row r="4025" spans="1:11" x14ac:dyDescent="0.2">
      <c r="A4025" s="5">
        <v>42362</v>
      </c>
      <c r="B4025" s="3">
        <f>YEAR(Table1[[#This Row],[Order Date]])</f>
        <v>2015</v>
      </c>
      <c r="C4025" s="3">
        <f>MONTH(Table1[[#This Row],[Order Date]])</f>
        <v>12</v>
      </c>
      <c r="D4025" s="1" t="s">
        <v>2411</v>
      </c>
      <c r="E4025" s="1" t="s">
        <v>278</v>
      </c>
      <c r="F4025" s="1" t="s">
        <v>34</v>
      </c>
      <c r="G4025" s="1" t="s">
        <v>74</v>
      </c>
      <c r="H4025" s="1" t="s">
        <v>1872</v>
      </c>
      <c r="I4025" s="2">
        <v>590.05999999999995</v>
      </c>
      <c r="J4025" s="3">
        <v>7</v>
      </c>
      <c r="K4025" s="2">
        <v>-786.74</v>
      </c>
    </row>
    <row r="4026" spans="1:11" x14ac:dyDescent="0.2">
      <c r="A4026" s="5">
        <v>42362</v>
      </c>
      <c r="B4026" s="3">
        <f>YEAR(Table1[[#This Row],[Order Date]])</f>
        <v>2015</v>
      </c>
      <c r="C4026" s="3">
        <f>MONTH(Table1[[#This Row],[Order Date]])</f>
        <v>12</v>
      </c>
      <c r="D4026" s="1" t="s">
        <v>2411</v>
      </c>
      <c r="E4026" s="1" t="s">
        <v>278</v>
      </c>
      <c r="F4026" s="1" t="s">
        <v>11</v>
      </c>
      <c r="G4026" s="1" t="s">
        <v>24</v>
      </c>
      <c r="H4026" s="1" t="s">
        <v>885</v>
      </c>
      <c r="I4026" s="2">
        <v>14.04</v>
      </c>
      <c r="J4026" s="3">
        <v>3</v>
      </c>
      <c r="K4026" s="2">
        <v>1.58</v>
      </c>
    </row>
    <row r="4027" spans="1:11" x14ac:dyDescent="0.2">
      <c r="A4027" s="5">
        <v>42362</v>
      </c>
      <c r="B4027" s="3">
        <f>YEAR(Table1[[#This Row],[Order Date]])</f>
        <v>2015</v>
      </c>
      <c r="C4027" s="3">
        <f>MONTH(Table1[[#This Row],[Order Date]])</f>
        <v>12</v>
      </c>
      <c r="D4027" s="1" t="s">
        <v>1258</v>
      </c>
      <c r="E4027" s="1" t="s">
        <v>95</v>
      </c>
      <c r="F4027" s="1" t="s">
        <v>11</v>
      </c>
      <c r="G4027" s="1" t="s">
        <v>12</v>
      </c>
      <c r="H4027" s="1" t="s">
        <v>1832</v>
      </c>
      <c r="I4027" s="2">
        <v>106.23</v>
      </c>
      <c r="J4027" s="3">
        <v>7</v>
      </c>
      <c r="K4027" s="2">
        <v>37.18</v>
      </c>
    </row>
    <row r="4028" spans="1:11" x14ac:dyDescent="0.2">
      <c r="A4028" s="5">
        <v>42362</v>
      </c>
      <c r="B4028" s="3">
        <f>YEAR(Table1[[#This Row],[Order Date]])</f>
        <v>2015</v>
      </c>
      <c r="C4028" s="3">
        <f>MONTH(Table1[[#This Row],[Order Date]])</f>
        <v>12</v>
      </c>
      <c r="D4028" s="1" t="s">
        <v>1258</v>
      </c>
      <c r="E4028" s="1" t="s">
        <v>95</v>
      </c>
      <c r="F4028" s="1" t="s">
        <v>39</v>
      </c>
      <c r="G4028" s="1" t="s">
        <v>40</v>
      </c>
      <c r="H4028" s="1" t="s">
        <v>1708</v>
      </c>
      <c r="I4028" s="2">
        <v>111.98</v>
      </c>
      <c r="J4028" s="3">
        <v>2</v>
      </c>
      <c r="K4028" s="2">
        <v>11.2</v>
      </c>
    </row>
    <row r="4029" spans="1:11" x14ac:dyDescent="0.2">
      <c r="A4029" s="5">
        <v>42362</v>
      </c>
      <c r="B4029" s="3">
        <f>YEAR(Table1[[#This Row],[Order Date]])</f>
        <v>2015</v>
      </c>
      <c r="C4029" s="3">
        <f>MONTH(Table1[[#This Row],[Order Date]])</f>
        <v>12</v>
      </c>
      <c r="D4029" s="1" t="s">
        <v>1258</v>
      </c>
      <c r="E4029" s="1" t="s">
        <v>95</v>
      </c>
      <c r="F4029" s="1" t="s">
        <v>34</v>
      </c>
      <c r="G4029" s="1" t="s">
        <v>47</v>
      </c>
      <c r="H4029" s="1" t="s">
        <v>2302</v>
      </c>
      <c r="I4029" s="2">
        <v>7.71</v>
      </c>
      <c r="J4029" s="3">
        <v>2</v>
      </c>
      <c r="K4029" s="2">
        <v>1.74</v>
      </c>
    </row>
    <row r="4030" spans="1:11" x14ac:dyDescent="0.2">
      <c r="A4030" s="5">
        <v>42362</v>
      </c>
      <c r="B4030" s="3">
        <f>YEAR(Table1[[#This Row],[Order Date]])</f>
        <v>2015</v>
      </c>
      <c r="C4030" s="3">
        <f>MONTH(Table1[[#This Row],[Order Date]])</f>
        <v>12</v>
      </c>
      <c r="D4030" s="1" t="s">
        <v>1688</v>
      </c>
      <c r="E4030" s="1" t="s">
        <v>95</v>
      </c>
      <c r="F4030" s="1" t="s">
        <v>34</v>
      </c>
      <c r="G4030" s="1" t="s">
        <v>35</v>
      </c>
      <c r="H4030" s="1" t="s">
        <v>1237</v>
      </c>
      <c r="I4030" s="2">
        <v>883.84</v>
      </c>
      <c r="J4030" s="3">
        <v>4</v>
      </c>
      <c r="K4030" s="2">
        <v>99.43</v>
      </c>
    </row>
    <row r="4031" spans="1:11" x14ac:dyDescent="0.2">
      <c r="A4031" s="5">
        <v>42362</v>
      </c>
      <c r="B4031" s="3">
        <f>YEAR(Table1[[#This Row],[Order Date]])</f>
        <v>2015</v>
      </c>
      <c r="C4031" s="3">
        <f>MONTH(Table1[[#This Row],[Order Date]])</f>
        <v>12</v>
      </c>
      <c r="D4031" s="1" t="s">
        <v>1254</v>
      </c>
      <c r="E4031" s="1" t="s">
        <v>27</v>
      </c>
      <c r="F4031" s="1" t="s">
        <v>11</v>
      </c>
      <c r="G4031" s="1" t="s">
        <v>20</v>
      </c>
      <c r="H4031" s="1" t="s">
        <v>428</v>
      </c>
      <c r="I4031" s="2">
        <v>19.940000000000001</v>
      </c>
      <c r="J4031" s="3">
        <v>4</v>
      </c>
      <c r="K4031" s="2">
        <v>7.23</v>
      </c>
    </row>
    <row r="4032" spans="1:11" x14ac:dyDescent="0.2">
      <c r="A4032" s="5">
        <v>42362</v>
      </c>
      <c r="B4032" s="3">
        <f>YEAR(Table1[[#This Row],[Order Date]])</f>
        <v>2015</v>
      </c>
      <c r="C4032" s="3">
        <f>MONTH(Table1[[#This Row],[Order Date]])</f>
        <v>12</v>
      </c>
      <c r="D4032" s="1" t="s">
        <v>1254</v>
      </c>
      <c r="E4032" s="1" t="s">
        <v>27</v>
      </c>
      <c r="F4032" s="1" t="s">
        <v>11</v>
      </c>
      <c r="G4032" s="1" t="s">
        <v>43</v>
      </c>
      <c r="H4032" s="1" t="s">
        <v>1109</v>
      </c>
      <c r="I4032" s="2">
        <v>45.92</v>
      </c>
      <c r="J4032" s="3">
        <v>4</v>
      </c>
      <c r="K4032" s="2">
        <v>21.58</v>
      </c>
    </row>
    <row r="4033" spans="1:11" x14ac:dyDescent="0.2">
      <c r="A4033" s="5">
        <v>42362</v>
      </c>
      <c r="B4033" s="3">
        <f>YEAR(Table1[[#This Row],[Order Date]])</f>
        <v>2015</v>
      </c>
      <c r="C4033" s="3">
        <f>MONTH(Table1[[#This Row],[Order Date]])</f>
        <v>12</v>
      </c>
      <c r="D4033" s="1" t="s">
        <v>992</v>
      </c>
      <c r="E4033" s="1" t="s">
        <v>186</v>
      </c>
      <c r="F4033" s="1" t="s">
        <v>34</v>
      </c>
      <c r="G4033" s="1" t="s">
        <v>47</v>
      </c>
      <c r="H4033" s="1" t="s">
        <v>2303</v>
      </c>
      <c r="I4033" s="2">
        <v>9.68</v>
      </c>
      <c r="J4033" s="3">
        <v>2</v>
      </c>
      <c r="K4033" s="2">
        <v>3.78</v>
      </c>
    </row>
    <row r="4034" spans="1:11" x14ac:dyDescent="0.2">
      <c r="A4034" s="5">
        <v>42362</v>
      </c>
      <c r="B4034" s="3">
        <f>YEAR(Table1[[#This Row],[Order Date]])</f>
        <v>2015</v>
      </c>
      <c r="C4034" s="3">
        <f>MONTH(Table1[[#This Row],[Order Date]])</f>
        <v>12</v>
      </c>
      <c r="D4034" s="1" t="s">
        <v>992</v>
      </c>
      <c r="E4034" s="1" t="s">
        <v>186</v>
      </c>
      <c r="F4034" s="1" t="s">
        <v>39</v>
      </c>
      <c r="G4034" s="1" t="s">
        <v>603</v>
      </c>
      <c r="H4034" s="1" t="s">
        <v>1938</v>
      </c>
      <c r="I4034" s="2">
        <v>4899.93</v>
      </c>
      <c r="J4034" s="3">
        <v>7</v>
      </c>
      <c r="K4034" s="2">
        <v>2302.9699999999998</v>
      </c>
    </row>
    <row r="4035" spans="1:11" x14ac:dyDescent="0.2">
      <c r="A4035" s="5">
        <v>42363</v>
      </c>
      <c r="B4035" s="3">
        <f>YEAR(Table1[[#This Row],[Order Date]])</f>
        <v>2015</v>
      </c>
      <c r="C4035" s="3">
        <f>MONTH(Table1[[#This Row],[Order Date]])</f>
        <v>12</v>
      </c>
      <c r="D4035" s="1" t="s">
        <v>1635</v>
      </c>
      <c r="E4035" s="1" t="s">
        <v>23</v>
      </c>
      <c r="F4035" s="1" t="s">
        <v>34</v>
      </c>
      <c r="G4035" s="1" t="s">
        <v>47</v>
      </c>
      <c r="H4035" s="1" t="s">
        <v>1554</v>
      </c>
      <c r="I4035" s="2">
        <v>547.14</v>
      </c>
      <c r="J4035" s="3">
        <v>4</v>
      </c>
      <c r="K4035" s="2">
        <v>-68.39</v>
      </c>
    </row>
    <row r="4036" spans="1:11" x14ac:dyDescent="0.2">
      <c r="A4036" s="5">
        <v>42363</v>
      </c>
      <c r="B4036" s="3">
        <f>YEAR(Table1[[#This Row],[Order Date]])</f>
        <v>2015</v>
      </c>
      <c r="C4036" s="3">
        <f>MONTH(Table1[[#This Row],[Order Date]])</f>
        <v>12</v>
      </c>
      <c r="D4036" s="1" t="s">
        <v>1084</v>
      </c>
      <c r="E4036" s="1" t="s">
        <v>120</v>
      </c>
      <c r="F4036" s="1" t="s">
        <v>11</v>
      </c>
      <c r="G4036" s="1" t="s">
        <v>16</v>
      </c>
      <c r="H4036" s="1" t="s">
        <v>2210</v>
      </c>
      <c r="I4036" s="2">
        <v>9.2200000000000006</v>
      </c>
      <c r="J4036" s="3">
        <v>4</v>
      </c>
      <c r="K4036" s="2">
        <v>3.34</v>
      </c>
    </row>
    <row r="4037" spans="1:11" x14ac:dyDescent="0.2">
      <c r="A4037" s="5">
        <v>42363</v>
      </c>
      <c r="B4037" s="3">
        <f>YEAR(Table1[[#This Row],[Order Date]])</f>
        <v>2015</v>
      </c>
      <c r="C4037" s="3">
        <f>MONTH(Table1[[#This Row],[Order Date]])</f>
        <v>12</v>
      </c>
      <c r="D4037" s="1" t="s">
        <v>1084</v>
      </c>
      <c r="E4037" s="1" t="s">
        <v>120</v>
      </c>
      <c r="F4037" s="1" t="s">
        <v>11</v>
      </c>
      <c r="G4037" s="1" t="s">
        <v>12</v>
      </c>
      <c r="H4037" s="1" t="s">
        <v>2195</v>
      </c>
      <c r="I4037" s="2">
        <v>10.37</v>
      </c>
      <c r="J4037" s="3">
        <v>2</v>
      </c>
      <c r="K4037" s="2">
        <v>3.63</v>
      </c>
    </row>
    <row r="4038" spans="1:11" x14ac:dyDescent="0.2">
      <c r="A4038" s="5">
        <v>42363</v>
      </c>
      <c r="B4038" s="3">
        <f>YEAR(Table1[[#This Row],[Order Date]])</f>
        <v>2015</v>
      </c>
      <c r="C4038" s="3">
        <f>MONTH(Table1[[#This Row],[Order Date]])</f>
        <v>12</v>
      </c>
      <c r="D4038" s="1" t="s">
        <v>2412</v>
      </c>
      <c r="E4038" s="1" t="s">
        <v>110</v>
      </c>
      <c r="F4038" s="1" t="s">
        <v>39</v>
      </c>
      <c r="G4038" s="1" t="s">
        <v>40</v>
      </c>
      <c r="H4038" s="1" t="s">
        <v>901</v>
      </c>
      <c r="I4038" s="2">
        <v>73.98</v>
      </c>
      <c r="J4038" s="3">
        <v>2</v>
      </c>
      <c r="K4038" s="2">
        <v>19.97</v>
      </c>
    </row>
    <row r="4039" spans="1:11" x14ac:dyDescent="0.2">
      <c r="A4039" s="5">
        <v>42363</v>
      </c>
      <c r="B4039" s="3">
        <f>YEAR(Table1[[#This Row],[Order Date]])</f>
        <v>2015</v>
      </c>
      <c r="C4039" s="3">
        <f>MONTH(Table1[[#This Row],[Order Date]])</f>
        <v>12</v>
      </c>
      <c r="D4039" s="1" t="s">
        <v>2412</v>
      </c>
      <c r="E4039" s="1" t="s">
        <v>110</v>
      </c>
      <c r="F4039" s="1" t="s">
        <v>34</v>
      </c>
      <c r="G4039" s="1" t="s">
        <v>74</v>
      </c>
      <c r="H4039" s="1" t="s">
        <v>2413</v>
      </c>
      <c r="I4039" s="2">
        <v>160.97999999999999</v>
      </c>
      <c r="J4039" s="3">
        <v>1</v>
      </c>
      <c r="K4039" s="2">
        <v>20.93</v>
      </c>
    </row>
    <row r="4040" spans="1:11" x14ac:dyDescent="0.2">
      <c r="A4040" s="5">
        <v>42363</v>
      </c>
      <c r="B4040" s="3">
        <f>YEAR(Table1[[#This Row],[Order Date]])</f>
        <v>2015</v>
      </c>
      <c r="C4040" s="3">
        <f>MONTH(Table1[[#This Row],[Order Date]])</f>
        <v>12</v>
      </c>
      <c r="D4040" s="1" t="s">
        <v>2412</v>
      </c>
      <c r="E4040" s="1" t="s">
        <v>110</v>
      </c>
      <c r="F4040" s="1" t="s">
        <v>11</v>
      </c>
      <c r="G4040" s="1" t="s">
        <v>12</v>
      </c>
      <c r="H4040" s="1" t="s">
        <v>1179</v>
      </c>
      <c r="I4040" s="2">
        <v>17.34</v>
      </c>
      <c r="J4040" s="3">
        <v>3</v>
      </c>
      <c r="K4040" s="2">
        <v>8.5</v>
      </c>
    </row>
    <row r="4041" spans="1:11" x14ac:dyDescent="0.2">
      <c r="A4041" s="5">
        <v>42363</v>
      </c>
      <c r="B4041" s="3">
        <f>YEAR(Table1[[#This Row],[Order Date]])</f>
        <v>2015</v>
      </c>
      <c r="C4041" s="3">
        <f>MONTH(Table1[[#This Row],[Order Date]])</f>
        <v>12</v>
      </c>
      <c r="D4041" s="1" t="s">
        <v>2412</v>
      </c>
      <c r="E4041" s="1" t="s">
        <v>110</v>
      </c>
      <c r="F4041" s="1" t="s">
        <v>11</v>
      </c>
      <c r="G4041" s="1" t="s">
        <v>24</v>
      </c>
      <c r="H4041" s="1" t="s">
        <v>103</v>
      </c>
      <c r="I4041" s="2">
        <v>3.28</v>
      </c>
      <c r="J4041" s="3">
        <v>1</v>
      </c>
      <c r="K4041" s="2">
        <v>0.95</v>
      </c>
    </row>
    <row r="4042" spans="1:11" x14ac:dyDescent="0.2">
      <c r="A4042" s="5">
        <v>42363</v>
      </c>
      <c r="B4042" s="3">
        <f>YEAR(Table1[[#This Row],[Order Date]])</f>
        <v>2015</v>
      </c>
      <c r="C4042" s="3">
        <f>MONTH(Table1[[#This Row],[Order Date]])</f>
        <v>12</v>
      </c>
      <c r="D4042" s="1" t="s">
        <v>1332</v>
      </c>
      <c r="E4042" s="1" t="s">
        <v>149</v>
      </c>
      <c r="F4042" s="1" t="s">
        <v>11</v>
      </c>
      <c r="G4042" s="1" t="s">
        <v>92</v>
      </c>
      <c r="H4042" s="1" t="s">
        <v>2047</v>
      </c>
      <c r="I4042" s="2">
        <v>414.96</v>
      </c>
      <c r="J4042" s="3">
        <v>2</v>
      </c>
      <c r="K4042" s="2">
        <v>124.49</v>
      </c>
    </row>
    <row r="4043" spans="1:11" x14ac:dyDescent="0.2">
      <c r="A4043" s="5">
        <v>42363</v>
      </c>
      <c r="B4043" s="3">
        <f>YEAR(Table1[[#This Row],[Order Date]])</f>
        <v>2015</v>
      </c>
      <c r="C4043" s="3">
        <f>MONTH(Table1[[#This Row],[Order Date]])</f>
        <v>12</v>
      </c>
      <c r="D4043" s="1" t="s">
        <v>1781</v>
      </c>
      <c r="E4043" s="1" t="s">
        <v>27</v>
      </c>
      <c r="F4043" s="1" t="s">
        <v>39</v>
      </c>
      <c r="G4043" s="1" t="s">
        <v>603</v>
      </c>
      <c r="H4043" s="1" t="s">
        <v>604</v>
      </c>
      <c r="I4043" s="2">
        <v>1199.96</v>
      </c>
      <c r="J4043" s="3">
        <v>5</v>
      </c>
      <c r="K4043" s="2">
        <v>224.99</v>
      </c>
    </row>
    <row r="4044" spans="1:11" x14ac:dyDescent="0.2">
      <c r="A4044" s="5">
        <v>42363</v>
      </c>
      <c r="B4044" s="3">
        <f>YEAR(Table1[[#This Row],[Order Date]])</f>
        <v>2015</v>
      </c>
      <c r="C4044" s="3">
        <f>MONTH(Table1[[#This Row],[Order Date]])</f>
        <v>12</v>
      </c>
      <c r="D4044" s="1" t="s">
        <v>1781</v>
      </c>
      <c r="E4044" s="1" t="s">
        <v>27</v>
      </c>
      <c r="F4044" s="1" t="s">
        <v>11</v>
      </c>
      <c r="G4044" s="1" t="s">
        <v>12</v>
      </c>
      <c r="H4044" s="1" t="s">
        <v>2141</v>
      </c>
      <c r="I4044" s="2">
        <v>12.6</v>
      </c>
      <c r="J4044" s="3">
        <v>3</v>
      </c>
      <c r="K4044" s="2">
        <v>6.17</v>
      </c>
    </row>
    <row r="4045" spans="1:11" x14ac:dyDescent="0.2">
      <c r="A4045" s="5">
        <v>42363</v>
      </c>
      <c r="B4045" s="3">
        <f>YEAR(Table1[[#This Row],[Order Date]])</f>
        <v>2015</v>
      </c>
      <c r="C4045" s="3">
        <f>MONTH(Table1[[#This Row],[Order Date]])</f>
        <v>12</v>
      </c>
      <c r="D4045" s="1" t="s">
        <v>1781</v>
      </c>
      <c r="E4045" s="1" t="s">
        <v>27</v>
      </c>
      <c r="F4045" s="1" t="s">
        <v>11</v>
      </c>
      <c r="G4045" s="1" t="s">
        <v>12</v>
      </c>
      <c r="H4045" s="1" t="s">
        <v>1105</v>
      </c>
      <c r="I4045" s="2">
        <v>17.940000000000001</v>
      </c>
      <c r="J4045" s="3">
        <v>3</v>
      </c>
      <c r="K4045" s="2">
        <v>8.07</v>
      </c>
    </row>
    <row r="4046" spans="1:11" x14ac:dyDescent="0.2">
      <c r="A4046" s="5">
        <v>42363</v>
      </c>
      <c r="B4046" s="3">
        <f>YEAR(Table1[[#This Row],[Order Date]])</f>
        <v>2015</v>
      </c>
      <c r="C4046" s="3">
        <f>MONTH(Table1[[#This Row],[Order Date]])</f>
        <v>12</v>
      </c>
      <c r="D4046" s="1" t="s">
        <v>1138</v>
      </c>
      <c r="E4046" s="1" t="s">
        <v>30</v>
      </c>
      <c r="F4046" s="1" t="s">
        <v>34</v>
      </c>
      <c r="G4046" s="1" t="s">
        <v>47</v>
      </c>
      <c r="H4046" s="1" t="s">
        <v>479</v>
      </c>
      <c r="I4046" s="2">
        <v>275.88</v>
      </c>
      <c r="J4046" s="3">
        <v>6</v>
      </c>
      <c r="K4046" s="2">
        <v>46.9</v>
      </c>
    </row>
    <row r="4047" spans="1:11" x14ac:dyDescent="0.2">
      <c r="A4047" s="5">
        <v>42363</v>
      </c>
      <c r="B4047" s="3">
        <f>YEAR(Table1[[#This Row],[Order Date]])</f>
        <v>2015</v>
      </c>
      <c r="C4047" s="3">
        <f>MONTH(Table1[[#This Row],[Order Date]])</f>
        <v>12</v>
      </c>
      <c r="D4047" s="1" t="s">
        <v>1138</v>
      </c>
      <c r="E4047" s="1" t="s">
        <v>30</v>
      </c>
      <c r="F4047" s="1" t="s">
        <v>11</v>
      </c>
      <c r="G4047" s="1" t="s">
        <v>20</v>
      </c>
      <c r="H4047" s="1" t="s">
        <v>2155</v>
      </c>
      <c r="I4047" s="2">
        <v>157.9</v>
      </c>
      <c r="J4047" s="3">
        <v>5</v>
      </c>
      <c r="K4047" s="2">
        <v>74.209999999999994</v>
      </c>
    </row>
    <row r="4048" spans="1:11" x14ac:dyDescent="0.2">
      <c r="A4048" s="5">
        <v>42363</v>
      </c>
      <c r="B4048" s="3">
        <f>YEAR(Table1[[#This Row],[Order Date]])</f>
        <v>2015</v>
      </c>
      <c r="C4048" s="3">
        <f>MONTH(Table1[[#This Row],[Order Date]])</f>
        <v>12</v>
      </c>
      <c r="D4048" s="1" t="s">
        <v>749</v>
      </c>
      <c r="E4048" s="1" t="s">
        <v>149</v>
      </c>
      <c r="F4048" s="1" t="s">
        <v>39</v>
      </c>
      <c r="G4048" s="1" t="s">
        <v>52</v>
      </c>
      <c r="H4048" s="1" t="s">
        <v>1875</v>
      </c>
      <c r="I4048" s="2">
        <v>843.9</v>
      </c>
      <c r="J4048" s="3">
        <v>2</v>
      </c>
      <c r="K4048" s="2">
        <v>371.32</v>
      </c>
    </row>
    <row r="4049" spans="1:11" x14ac:dyDescent="0.2">
      <c r="A4049" s="5">
        <v>42363</v>
      </c>
      <c r="B4049" s="3">
        <f>YEAR(Table1[[#This Row],[Order Date]])</f>
        <v>2015</v>
      </c>
      <c r="C4049" s="3">
        <f>MONTH(Table1[[#This Row],[Order Date]])</f>
        <v>12</v>
      </c>
      <c r="D4049" s="1" t="s">
        <v>749</v>
      </c>
      <c r="E4049" s="1" t="s">
        <v>149</v>
      </c>
      <c r="F4049" s="1" t="s">
        <v>34</v>
      </c>
      <c r="G4049" s="1" t="s">
        <v>74</v>
      </c>
      <c r="H4049" s="1" t="s">
        <v>1872</v>
      </c>
      <c r="I4049" s="2">
        <v>449.57</v>
      </c>
      <c r="J4049" s="3">
        <v>2</v>
      </c>
      <c r="K4049" s="2">
        <v>56.2</v>
      </c>
    </row>
    <row r="4050" spans="1:11" x14ac:dyDescent="0.2">
      <c r="A4050" s="5">
        <v>42363</v>
      </c>
      <c r="B4050" s="3">
        <f>YEAR(Table1[[#This Row],[Order Date]])</f>
        <v>2015</v>
      </c>
      <c r="C4050" s="3">
        <f>MONTH(Table1[[#This Row],[Order Date]])</f>
        <v>12</v>
      </c>
      <c r="D4050" s="1" t="s">
        <v>336</v>
      </c>
      <c r="E4050" s="1" t="s">
        <v>27</v>
      </c>
      <c r="F4050" s="1" t="s">
        <v>11</v>
      </c>
      <c r="G4050" s="1" t="s">
        <v>12</v>
      </c>
      <c r="H4050" s="1" t="s">
        <v>679</v>
      </c>
      <c r="I4050" s="2">
        <v>9.9600000000000009</v>
      </c>
      <c r="J4050" s="3">
        <v>2</v>
      </c>
      <c r="K4050" s="2">
        <v>4.88</v>
      </c>
    </row>
    <row r="4051" spans="1:11" x14ac:dyDescent="0.2">
      <c r="A4051" s="5">
        <v>42364</v>
      </c>
      <c r="B4051" s="3">
        <f>YEAR(Table1[[#This Row],[Order Date]])</f>
        <v>2015</v>
      </c>
      <c r="C4051" s="3">
        <f>MONTH(Table1[[#This Row],[Order Date]])</f>
        <v>12</v>
      </c>
      <c r="D4051" s="1" t="s">
        <v>72</v>
      </c>
      <c r="E4051" s="1" t="s">
        <v>434</v>
      </c>
      <c r="F4051" s="1" t="s">
        <v>11</v>
      </c>
      <c r="G4051" s="1" t="s">
        <v>43</v>
      </c>
      <c r="H4051" s="1" t="s">
        <v>160</v>
      </c>
      <c r="I4051" s="2">
        <v>22.2</v>
      </c>
      <c r="J4051" s="3">
        <v>5</v>
      </c>
      <c r="K4051" s="2">
        <v>10.43</v>
      </c>
    </row>
    <row r="4052" spans="1:11" x14ac:dyDescent="0.2">
      <c r="A4052" s="5">
        <v>42364</v>
      </c>
      <c r="B4052" s="3">
        <f>YEAR(Table1[[#This Row],[Order Date]])</f>
        <v>2015</v>
      </c>
      <c r="C4052" s="3">
        <f>MONTH(Table1[[#This Row],[Order Date]])</f>
        <v>12</v>
      </c>
      <c r="D4052" s="1" t="s">
        <v>831</v>
      </c>
      <c r="E4052" s="1" t="s">
        <v>78</v>
      </c>
      <c r="F4052" s="1" t="s">
        <v>34</v>
      </c>
      <c r="G4052" s="1" t="s">
        <v>145</v>
      </c>
      <c r="H4052" s="1" t="s">
        <v>473</v>
      </c>
      <c r="I4052" s="2">
        <v>51.59</v>
      </c>
      <c r="J4052" s="3">
        <v>1</v>
      </c>
      <c r="K4052" s="2">
        <v>-15.48</v>
      </c>
    </row>
    <row r="4053" spans="1:11" x14ac:dyDescent="0.2">
      <c r="A4053" s="5">
        <v>42364</v>
      </c>
      <c r="B4053" s="3">
        <f>YEAR(Table1[[#This Row],[Order Date]])</f>
        <v>2015</v>
      </c>
      <c r="C4053" s="3">
        <f>MONTH(Table1[[#This Row],[Order Date]])</f>
        <v>12</v>
      </c>
      <c r="D4053" s="1" t="s">
        <v>2206</v>
      </c>
      <c r="E4053" s="1" t="s">
        <v>10</v>
      </c>
      <c r="F4053" s="1" t="s">
        <v>34</v>
      </c>
      <c r="G4053" s="1" t="s">
        <v>35</v>
      </c>
      <c r="H4053" s="1" t="s">
        <v>2414</v>
      </c>
      <c r="I4053" s="2">
        <v>275.06</v>
      </c>
      <c r="J4053" s="3">
        <v>3</v>
      </c>
      <c r="K4053" s="2">
        <v>-90.38</v>
      </c>
    </row>
    <row r="4054" spans="1:11" x14ac:dyDescent="0.2">
      <c r="A4054" s="5">
        <v>42364</v>
      </c>
      <c r="B4054" s="3">
        <f>YEAR(Table1[[#This Row],[Order Date]])</f>
        <v>2015</v>
      </c>
      <c r="C4054" s="3">
        <f>MONTH(Table1[[#This Row],[Order Date]])</f>
        <v>12</v>
      </c>
      <c r="D4054" s="1" t="s">
        <v>1431</v>
      </c>
      <c r="E4054" s="1" t="s">
        <v>149</v>
      </c>
      <c r="F4054" s="1" t="s">
        <v>11</v>
      </c>
      <c r="G4054" s="1" t="s">
        <v>12</v>
      </c>
      <c r="H4054" s="1" t="s">
        <v>1855</v>
      </c>
      <c r="I4054" s="2">
        <v>212.64</v>
      </c>
      <c r="J4054" s="3">
        <v>6</v>
      </c>
      <c r="K4054" s="2">
        <v>99.94</v>
      </c>
    </row>
    <row r="4055" spans="1:11" x14ac:dyDescent="0.2">
      <c r="A4055" s="5">
        <v>42365</v>
      </c>
      <c r="B4055" s="3">
        <f>YEAR(Table1[[#This Row],[Order Date]])</f>
        <v>2015</v>
      </c>
      <c r="C4055" s="3">
        <f>MONTH(Table1[[#This Row],[Order Date]])</f>
        <v>12</v>
      </c>
      <c r="D4055" s="1" t="s">
        <v>628</v>
      </c>
      <c r="E4055" s="1" t="s">
        <v>10</v>
      </c>
      <c r="F4055" s="1" t="s">
        <v>11</v>
      </c>
      <c r="G4055" s="1" t="s">
        <v>63</v>
      </c>
      <c r="H4055" s="1" t="s">
        <v>2415</v>
      </c>
      <c r="I4055" s="2">
        <v>113.33</v>
      </c>
      <c r="J4055" s="3">
        <v>9</v>
      </c>
      <c r="K4055" s="2">
        <v>35.42</v>
      </c>
    </row>
    <row r="4056" spans="1:11" x14ac:dyDescent="0.2">
      <c r="A4056" s="5">
        <v>42365</v>
      </c>
      <c r="B4056" s="3">
        <f>YEAR(Table1[[#This Row],[Order Date]])</f>
        <v>2015</v>
      </c>
      <c r="C4056" s="3">
        <f>MONTH(Table1[[#This Row],[Order Date]])</f>
        <v>12</v>
      </c>
      <c r="D4056" s="1" t="s">
        <v>628</v>
      </c>
      <c r="E4056" s="1" t="s">
        <v>10</v>
      </c>
      <c r="F4056" s="1" t="s">
        <v>34</v>
      </c>
      <c r="G4056" s="1" t="s">
        <v>74</v>
      </c>
      <c r="H4056" s="1" t="s">
        <v>1604</v>
      </c>
      <c r="I4056" s="2">
        <v>532.4</v>
      </c>
      <c r="J4056" s="3">
        <v>3</v>
      </c>
      <c r="K4056" s="2">
        <v>-46.98</v>
      </c>
    </row>
    <row r="4057" spans="1:11" x14ac:dyDescent="0.2">
      <c r="A4057" s="5">
        <v>42365</v>
      </c>
      <c r="B4057" s="3">
        <f>YEAR(Table1[[#This Row],[Order Date]])</f>
        <v>2015</v>
      </c>
      <c r="C4057" s="3">
        <f>MONTH(Table1[[#This Row],[Order Date]])</f>
        <v>12</v>
      </c>
      <c r="D4057" s="1" t="s">
        <v>628</v>
      </c>
      <c r="E4057" s="1" t="s">
        <v>10</v>
      </c>
      <c r="F4057" s="1" t="s">
        <v>34</v>
      </c>
      <c r="G4057" s="1" t="s">
        <v>35</v>
      </c>
      <c r="H4057" s="1" t="s">
        <v>1876</v>
      </c>
      <c r="I4057" s="2">
        <v>212.06</v>
      </c>
      <c r="J4057" s="3">
        <v>3</v>
      </c>
      <c r="K4057" s="2">
        <v>-15.15</v>
      </c>
    </row>
    <row r="4058" spans="1:11" x14ac:dyDescent="0.2">
      <c r="A4058" s="5">
        <v>42365</v>
      </c>
      <c r="B4058" s="3">
        <f>YEAR(Table1[[#This Row],[Order Date]])</f>
        <v>2015</v>
      </c>
      <c r="C4058" s="3">
        <f>MONTH(Table1[[#This Row],[Order Date]])</f>
        <v>12</v>
      </c>
      <c r="D4058" s="1" t="s">
        <v>628</v>
      </c>
      <c r="E4058" s="1" t="s">
        <v>10</v>
      </c>
      <c r="F4058" s="1" t="s">
        <v>39</v>
      </c>
      <c r="G4058" s="1" t="s">
        <v>40</v>
      </c>
      <c r="H4058" s="1" t="s">
        <v>730</v>
      </c>
      <c r="I4058" s="2">
        <v>371.17</v>
      </c>
      <c r="J4058" s="3">
        <v>4</v>
      </c>
      <c r="K4058" s="2">
        <v>41.76</v>
      </c>
    </row>
    <row r="4059" spans="1:11" x14ac:dyDescent="0.2">
      <c r="A4059" s="5">
        <v>42365</v>
      </c>
      <c r="B4059" s="3">
        <f>YEAR(Table1[[#This Row],[Order Date]])</f>
        <v>2015</v>
      </c>
      <c r="C4059" s="3">
        <f>MONTH(Table1[[#This Row],[Order Date]])</f>
        <v>12</v>
      </c>
      <c r="D4059" s="1" t="s">
        <v>1571</v>
      </c>
      <c r="E4059" s="1" t="s">
        <v>101</v>
      </c>
      <c r="F4059" s="1" t="s">
        <v>11</v>
      </c>
      <c r="G4059" s="1" t="s">
        <v>63</v>
      </c>
      <c r="H4059" s="1" t="s">
        <v>641</v>
      </c>
      <c r="I4059" s="2">
        <v>105.42</v>
      </c>
      <c r="J4059" s="3">
        <v>2</v>
      </c>
      <c r="K4059" s="2">
        <v>51.66</v>
      </c>
    </row>
    <row r="4060" spans="1:11" x14ac:dyDescent="0.2">
      <c r="A4060" s="5">
        <v>42365</v>
      </c>
      <c r="B4060" s="3">
        <f>YEAR(Table1[[#This Row],[Order Date]])</f>
        <v>2015</v>
      </c>
      <c r="C4060" s="3">
        <f>MONTH(Table1[[#This Row],[Order Date]])</f>
        <v>12</v>
      </c>
      <c r="D4060" s="1" t="s">
        <v>2416</v>
      </c>
      <c r="E4060" s="1" t="s">
        <v>531</v>
      </c>
      <c r="F4060" s="1" t="s">
        <v>11</v>
      </c>
      <c r="G4060" s="1" t="s">
        <v>12</v>
      </c>
      <c r="H4060" s="1" t="s">
        <v>2417</v>
      </c>
      <c r="I4060" s="2">
        <v>28.9</v>
      </c>
      <c r="J4060" s="3">
        <v>5</v>
      </c>
      <c r="K4060" s="2">
        <v>14.16</v>
      </c>
    </row>
    <row r="4061" spans="1:11" x14ac:dyDescent="0.2">
      <c r="A4061" s="5">
        <v>42365</v>
      </c>
      <c r="B4061" s="3">
        <f>YEAR(Table1[[#This Row],[Order Date]])</f>
        <v>2015</v>
      </c>
      <c r="C4061" s="3">
        <f>MONTH(Table1[[#This Row],[Order Date]])</f>
        <v>12</v>
      </c>
      <c r="D4061" s="1" t="s">
        <v>2416</v>
      </c>
      <c r="E4061" s="1" t="s">
        <v>531</v>
      </c>
      <c r="F4061" s="1" t="s">
        <v>11</v>
      </c>
      <c r="G4061" s="1" t="s">
        <v>92</v>
      </c>
      <c r="H4061" s="1" t="s">
        <v>1238</v>
      </c>
      <c r="I4061" s="2">
        <v>355.96</v>
      </c>
      <c r="J4061" s="3">
        <v>2</v>
      </c>
      <c r="K4061" s="2">
        <v>103.23</v>
      </c>
    </row>
    <row r="4062" spans="1:11" x14ac:dyDescent="0.2">
      <c r="A4062" s="5">
        <v>42365</v>
      </c>
      <c r="B4062" s="3">
        <f>YEAR(Table1[[#This Row],[Order Date]])</f>
        <v>2015</v>
      </c>
      <c r="C4062" s="3">
        <f>MONTH(Table1[[#This Row],[Order Date]])</f>
        <v>12</v>
      </c>
      <c r="D4062" s="1" t="s">
        <v>1005</v>
      </c>
      <c r="E4062" s="1" t="s">
        <v>27</v>
      </c>
      <c r="F4062" s="1" t="s">
        <v>11</v>
      </c>
      <c r="G4062" s="1" t="s">
        <v>92</v>
      </c>
      <c r="H4062" s="1" t="s">
        <v>534</v>
      </c>
      <c r="I4062" s="2">
        <v>106.96</v>
      </c>
      <c r="J4062" s="3">
        <v>2</v>
      </c>
      <c r="K4062" s="2">
        <v>31.02</v>
      </c>
    </row>
    <row r="4063" spans="1:11" x14ac:dyDescent="0.2">
      <c r="A4063" s="5">
        <v>42365</v>
      </c>
      <c r="B4063" s="3">
        <f>YEAR(Table1[[#This Row],[Order Date]])</f>
        <v>2015</v>
      </c>
      <c r="C4063" s="3">
        <f>MONTH(Table1[[#This Row],[Order Date]])</f>
        <v>12</v>
      </c>
      <c r="D4063" s="1" t="s">
        <v>1005</v>
      </c>
      <c r="E4063" s="1" t="s">
        <v>27</v>
      </c>
      <c r="F4063" s="1" t="s">
        <v>11</v>
      </c>
      <c r="G4063" s="1" t="s">
        <v>16</v>
      </c>
      <c r="H4063" s="1" t="s">
        <v>2418</v>
      </c>
      <c r="I4063" s="2">
        <v>21.56</v>
      </c>
      <c r="J4063" s="3">
        <v>7</v>
      </c>
      <c r="K4063" s="2">
        <v>10.35</v>
      </c>
    </row>
    <row r="4064" spans="1:11" x14ac:dyDescent="0.2">
      <c r="A4064" s="5">
        <v>42365</v>
      </c>
      <c r="B4064" s="3">
        <f>YEAR(Table1[[#This Row],[Order Date]])</f>
        <v>2015</v>
      </c>
      <c r="C4064" s="3">
        <f>MONTH(Table1[[#This Row],[Order Date]])</f>
        <v>12</v>
      </c>
      <c r="D4064" s="1" t="s">
        <v>398</v>
      </c>
      <c r="E4064" s="1" t="s">
        <v>15</v>
      </c>
      <c r="F4064" s="1" t="s">
        <v>11</v>
      </c>
      <c r="G4064" s="1" t="s">
        <v>18</v>
      </c>
      <c r="H4064" s="1" t="s">
        <v>408</v>
      </c>
      <c r="I4064" s="2">
        <v>12.67</v>
      </c>
      <c r="J4064" s="3">
        <v>3</v>
      </c>
      <c r="K4064" s="2">
        <v>-3.17</v>
      </c>
    </row>
    <row r="4065" spans="1:11" x14ac:dyDescent="0.2">
      <c r="A4065" s="5">
        <v>42365</v>
      </c>
      <c r="B4065" s="3">
        <f>YEAR(Table1[[#This Row],[Order Date]])</f>
        <v>2015</v>
      </c>
      <c r="C4065" s="3">
        <f>MONTH(Table1[[#This Row],[Order Date]])</f>
        <v>12</v>
      </c>
      <c r="D4065" s="1" t="s">
        <v>519</v>
      </c>
      <c r="E4065" s="1" t="s">
        <v>27</v>
      </c>
      <c r="F4065" s="1" t="s">
        <v>39</v>
      </c>
      <c r="G4065" s="1" t="s">
        <v>52</v>
      </c>
      <c r="H4065" s="1" t="s">
        <v>961</v>
      </c>
      <c r="I4065" s="2">
        <v>7.92</v>
      </c>
      <c r="J4065" s="3">
        <v>8</v>
      </c>
      <c r="K4065" s="2">
        <v>3.48</v>
      </c>
    </row>
    <row r="4066" spans="1:11" x14ac:dyDescent="0.2">
      <c r="A4066" s="5">
        <v>42365</v>
      </c>
      <c r="B4066" s="3">
        <f>YEAR(Table1[[#This Row],[Order Date]])</f>
        <v>2015</v>
      </c>
      <c r="C4066" s="3">
        <f>MONTH(Table1[[#This Row],[Order Date]])</f>
        <v>12</v>
      </c>
      <c r="D4066" s="1" t="s">
        <v>771</v>
      </c>
      <c r="E4066" s="1" t="s">
        <v>157</v>
      </c>
      <c r="F4066" s="1" t="s">
        <v>11</v>
      </c>
      <c r="G4066" s="1" t="s">
        <v>12</v>
      </c>
      <c r="H4066" s="1" t="s">
        <v>1492</v>
      </c>
      <c r="I4066" s="2">
        <v>195.64</v>
      </c>
      <c r="J4066" s="3">
        <v>4</v>
      </c>
      <c r="K4066" s="2">
        <v>91.95</v>
      </c>
    </row>
    <row r="4067" spans="1:11" x14ac:dyDescent="0.2">
      <c r="A4067" s="5">
        <v>42365</v>
      </c>
      <c r="B4067" s="3">
        <f>YEAR(Table1[[#This Row],[Order Date]])</f>
        <v>2015</v>
      </c>
      <c r="C4067" s="3">
        <f>MONTH(Table1[[#This Row],[Order Date]])</f>
        <v>12</v>
      </c>
      <c r="D4067" s="1" t="s">
        <v>771</v>
      </c>
      <c r="E4067" s="1" t="s">
        <v>157</v>
      </c>
      <c r="F4067" s="1" t="s">
        <v>39</v>
      </c>
      <c r="G4067" s="1" t="s">
        <v>40</v>
      </c>
      <c r="H4067" s="1" t="s">
        <v>2419</v>
      </c>
      <c r="I4067" s="2">
        <v>239.9</v>
      </c>
      <c r="J4067" s="3">
        <v>2</v>
      </c>
      <c r="K4067" s="2">
        <v>71.97</v>
      </c>
    </row>
    <row r="4068" spans="1:11" x14ac:dyDescent="0.2">
      <c r="A4068" s="5">
        <v>42365</v>
      </c>
      <c r="B4068" s="3">
        <f>YEAR(Table1[[#This Row],[Order Date]])</f>
        <v>2015</v>
      </c>
      <c r="C4068" s="3">
        <f>MONTH(Table1[[#This Row],[Order Date]])</f>
        <v>12</v>
      </c>
      <c r="D4068" s="1" t="s">
        <v>2053</v>
      </c>
      <c r="E4068" s="1" t="s">
        <v>78</v>
      </c>
      <c r="F4068" s="1" t="s">
        <v>34</v>
      </c>
      <c r="G4068" s="1" t="s">
        <v>145</v>
      </c>
      <c r="H4068" s="1" t="s">
        <v>1226</v>
      </c>
      <c r="I4068" s="2">
        <v>1548.99</v>
      </c>
      <c r="J4068" s="3">
        <v>9</v>
      </c>
      <c r="K4068" s="2">
        <v>-464.7</v>
      </c>
    </row>
    <row r="4069" spans="1:11" x14ac:dyDescent="0.2">
      <c r="A4069" s="5">
        <v>42365</v>
      </c>
      <c r="B4069" s="3">
        <f>YEAR(Table1[[#This Row],[Order Date]])</f>
        <v>2015</v>
      </c>
      <c r="C4069" s="3">
        <f>MONTH(Table1[[#This Row],[Order Date]])</f>
        <v>12</v>
      </c>
      <c r="D4069" s="1" t="s">
        <v>2053</v>
      </c>
      <c r="E4069" s="1" t="s">
        <v>78</v>
      </c>
      <c r="F4069" s="1" t="s">
        <v>11</v>
      </c>
      <c r="G4069" s="1" t="s">
        <v>63</v>
      </c>
      <c r="H4069" s="1" t="s">
        <v>64</v>
      </c>
      <c r="I4069" s="2">
        <v>19.87</v>
      </c>
      <c r="J4069" s="3">
        <v>3</v>
      </c>
      <c r="K4069" s="2">
        <v>6.71</v>
      </c>
    </row>
    <row r="4070" spans="1:11" x14ac:dyDescent="0.2">
      <c r="A4070" s="5">
        <v>42365</v>
      </c>
      <c r="B4070" s="3">
        <f>YEAR(Table1[[#This Row],[Order Date]])</f>
        <v>2015</v>
      </c>
      <c r="C4070" s="3">
        <f>MONTH(Table1[[#This Row],[Order Date]])</f>
        <v>12</v>
      </c>
      <c r="D4070" s="1" t="s">
        <v>1791</v>
      </c>
      <c r="E4070" s="1" t="s">
        <v>120</v>
      </c>
      <c r="F4070" s="1" t="s">
        <v>39</v>
      </c>
      <c r="G4070" s="1" t="s">
        <v>52</v>
      </c>
      <c r="H4070" s="1" t="s">
        <v>1389</v>
      </c>
      <c r="I4070" s="2">
        <v>4.7300000000000004</v>
      </c>
      <c r="J4070" s="3">
        <v>3</v>
      </c>
      <c r="K4070" s="2">
        <v>0.71</v>
      </c>
    </row>
    <row r="4071" spans="1:11" x14ac:dyDescent="0.2">
      <c r="A4071" s="5">
        <v>42365</v>
      </c>
      <c r="B4071" s="3">
        <f>YEAR(Table1[[#This Row],[Order Date]])</f>
        <v>2015</v>
      </c>
      <c r="C4071" s="3">
        <f>MONTH(Table1[[#This Row],[Order Date]])</f>
        <v>12</v>
      </c>
      <c r="D4071" s="1" t="s">
        <v>1791</v>
      </c>
      <c r="E4071" s="1" t="s">
        <v>120</v>
      </c>
      <c r="F4071" s="1" t="s">
        <v>34</v>
      </c>
      <c r="G4071" s="1" t="s">
        <v>47</v>
      </c>
      <c r="H4071" s="1" t="s">
        <v>2420</v>
      </c>
      <c r="I4071" s="2">
        <v>53.35</v>
      </c>
      <c r="J4071" s="3">
        <v>3</v>
      </c>
      <c r="K4071" s="2">
        <v>16.010000000000002</v>
      </c>
    </row>
    <row r="4072" spans="1:11" x14ac:dyDescent="0.2">
      <c r="A4072" s="5">
        <v>42365</v>
      </c>
      <c r="B4072" s="3">
        <f>YEAR(Table1[[#This Row],[Order Date]])</f>
        <v>2015</v>
      </c>
      <c r="C4072" s="3">
        <f>MONTH(Table1[[#This Row],[Order Date]])</f>
        <v>12</v>
      </c>
      <c r="D4072" s="1" t="s">
        <v>1791</v>
      </c>
      <c r="E4072" s="1" t="s">
        <v>120</v>
      </c>
      <c r="F4072" s="1" t="s">
        <v>34</v>
      </c>
      <c r="G4072" s="1" t="s">
        <v>74</v>
      </c>
      <c r="H4072" s="1" t="s">
        <v>2421</v>
      </c>
      <c r="I4072" s="2">
        <v>131.1</v>
      </c>
      <c r="J4072" s="3">
        <v>2</v>
      </c>
      <c r="K4072" s="2">
        <v>8.19</v>
      </c>
    </row>
    <row r="4073" spans="1:11" x14ac:dyDescent="0.2">
      <c r="A4073" s="5">
        <v>42365</v>
      </c>
      <c r="B4073" s="3">
        <f>YEAR(Table1[[#This Row],[Order Date]])</f>
        <v>2015</v>
      </c>
      <c r="C4073" s="3">
        <f>MONTH(Table1[[#This Row],[Order Date]])</f>
        <v>12</v>
      </c>
      <c r="D4073" s="1" t="s">
        <v>1791</v>
      </c>
      <c r="E4073" s="1" t="s">
        <v>120</v>
      </c>
      <c r="F4073" s="1" t="s">
        <v>11</v>
      </c>
      <c r="G4073" s="1" t="s">
        <v>18</v>
      </c>
      <c r="H4073" s="1" t="s">
        <v>299</v>
      </c>
      <c r="I4073" s="2">
        <v>22.51</v>
      </c>
      <c r="J4073" s="3">
        <v>3</v>
      </c>
      <c r="K4073" s="2">
        <v>2.25</v>
      </c>
    </row>
    <row r="4074" spans="1:11" x14ac:dyDescent="0.2">
      <c r="A4074" s="5">
        <v>42365</v>
      </c>
      <c r="B4074" s="3">
        <f>YEAR(Table1[[#This Row],[Order Date]])</f>
        <v>2015</v>
      </c>
      <c r="C4074" s="3">
        <f>MONTH(Table1[[#This Row],[Order Date]])</f>
        <v>12</v>
      </c>
      <c r="D4074" s="1" t="s">
        <v>1791</v>
      </c>
      <c r="E4074" s="1" t="s">
        <v>120</v>
      </c>
      <c r="F4074" s="1" t="s">
        <v>39</v>
      </c>
      <c r="G4074" s="1" t="s">
        <v>52</v>
      </c>
      <c r="H4074" s="1" t="s">
        <v>691</v>
      </c>
      <c r="I4074" s="2">
        <v>72.739999999999995</v>
      </c>
      <c r="J4074" s="3">
        <v>7</v>
      </c>
      <c r="K4074" s="2">
        <v>-12.73</v>
      </c>
    </row>
    <row r="4075" spans="1:11" x14ac:dyDescent="0.2">
      <c r="A4075" s="5">
        <v>42365</v>
      </c>
      <c r="B4075" s="3">
        <f>YEAR(Table1[[#This Row],[Order Date]])</f>
        <v>2015</v>
      </c>
      <c r="C4075" s="3">
        <f>MONTH(Table1[[#This Row],[Order Date]])</f>
        <v>12</v>
      </c>
      <c r="D4075" s="1" t="s">
        <v>558</v>
      </c>
      <c r="E4075" s="1" t="s">
        <v>27</v>
      </c>
      <c r="F4075" s="1" t="s">
        <v>11</v>
      </c>
      <c r="G4075" s="1" t="s">
        <v>18</v>
      </c>
      <c r="H4075" s="1" t="s">
        <v>1410</v>
      </c>
      <c r="I4075" s="2">
        <v>323.10000000000002</v>
      </c>
      <c r="J4075" s="3">
        <v>2</v>
      </c>
      <c r="K4075" s="2">
        <v>61.39</v>
      </c>
    </row>
    <row r="4076" spans="1:11" x14ac:dyDescent="0.2">
      <c r="A4076" s="5">
        <v>42365</v>
      </c>
      <c r="B4076" s="3">
        <f>YEAR(Table1[[#This Row],[Order Date]])</f>
        <v>2015</v>
      </c>
      <c r="C4076" s="3">
        <f>MONTH(Table1[[#This Row],[Order Date]])</f>
        <v>12</v>
      </c>
      <c r="D4076" s="1" t="s">
        <v>558</v>
      </c>
      <c r="E4076" s="1" t="s">
        <v>27</v>
      </c>
      <c r="F4076" s="1" t="s">
        <v>39</v>
      </c>
      <c r="G4076" s="1" t="s">
        <v>40</v>
      </c>
      <c r="H4076" s="1" t="s">
        <v>745</v>
      </c>
      <c r="I4076" s="2">
        <v>668.16</v>
      </c>
      <c r="J4076" s="3">
        <v>9</v>
      </c>
      <c r="K4076" s="2">
        <v>75.17</v>
      </c>
    </row>
    <row r="4077" spans="1:11" x14ac:dyDescent="0.2">
      <c r="A4077" s="5">
        <v>42366</v>
      </c>
      <c r="B4077" s="3">
        <f>YEAR(Table1[[#This Row],[Order Date]])</f>
        <v>2015</v>
      </c>
      <c r="C4077" s="3">
        <f>MONTH(Table1[[#This Row],[Order Date]])</f>
        <v>12</v>
      </c>
      <c r="D4077" s="1" t="s">
        <v>2276</v>
      </c>
      <c r="E4077" s="1" t="s">
        <v>23</v>
      </c>
      <c r="F4077" s="1" t="s">
        <v>39</v>
      </c>
      <c r="G4077" s="1" t="s">
        <v>52</v>
      </c>
      <c r="H4077" s="1" t="s">
        <v>2113</v>
      </c>
      <c r="I4077" s="2">
        <v>54.38</v>
      </c>
      <c r="J4077" s="3">
        <v>2</v>
      </c>
      <c r="K4077" s="2">
        <v>1.36</v>
      </c>
    </row>
    <row r="4078" spans="1:11" x14ac:dyDescent="0.2">
      <c r="A4078" s="5">
        <v>42366</v>
      </c>
      <c r="B4078" s="3">
        <f>YEAR(Table1[[#This Row],[Order Date]])</f>
        <v>2015</v>
      </c>
      <c r="C4078" s="3">
        <f>MONTH(Table1[[#This Row],[Order Date]])</f>
        <v>12</v>
      </c>
      <c r="D4078" s="1" t="s">
        <v>2209</v>
      </c>
      <c r="E4078" s="1" t="s">
        <v>15</v>
      </c>
      <c r="F4078" s="1" t="s">
        <v>11</v>
      </c>
      <c r="G4078" s="1" t="s">
        <v>18</v>
      </c>
      <c r="H4078" s="1" t="s">
        <v>2422</v>
      </c>
      <c r="I4078" s="2">
        <v>24.82</v>
      </c>
      <c r="J4078" s="3">
        <v>2</v>
      </c>
      <c r="K4078" s="2">
        <v>1.55</v>
      </c>
    </row>
    <row r="4079" spans="1:11" x14ac:dyDescent="0.2">
      <c r="A4079" s="5">
        <v>42367</v>
      </c>
      <c r="B4079" s="3">
        <f>YEAR(Table1[[#This Row],[Order Date]])</f>
        <v>2015</v>
      </c>
      <c r="C4079" s="3">
        <f>MONTH(Table1[[#This Row],[Order Date]])</f>
        <v>12</v>
      </c>
      <c r="D4079" s="1" t="s">
        <v>1610</v>
      </c>
      <c r="E4079" s="1" t="s">
        <v>149</v>
      </c>
      <c r="F4079" s="1" t="s">
        <v>11</v>
      </c>
      <c r="G4079" s="1" t="s">
        <v>200</v>
      </c>
      <c r="H4079" s="1" t="s">
        <v>1146</v>
      </c>
      <c r="I4079" s="2">
        <v>6.36</v>
      </c>
      <c r="J4079" s="3">
        <v>2</v>
      </c>
      <c r="K4079" s="2">
        <v>0.06</v>
      </c>
    </row>
    <row r="4080" spans="1:11" x14ac:dyDescent="0.2">
      <c r="A4080" s="5">
        <v>42368</v>
      </c>
      <c r="B4080" s="3">
        <f>YEAR(Table1[[#This Row],[Order Date]])</f>
        <v>2015</v>
      </c>
      <c r="C4080" s="3">
        <f>MONTH(Table1[[#This Row],[Order Date]])</f>
        <v>12</v>
      </c>
      <c r="D4080" s="1" t="s">
        <v>256</v>
      </c>
      <c r="E4080" s="1" t="s">
        <v>27</v>
      </c>
      <c r="F4080" s="1" t="s">
        <v>11</v>
      </c>
      <c r="G4080" s="1" t="s">
        <v>12</v>
      </c>
      <c r="H4080" s="1" t="s">
        <v>1132</v>
      </c>
      <c r="I4080" s="2">
        <v>68.52</v>
      </c>
      <c r="J4080" s="3">
        <v>3</v>
      </c>
      <c r="K4080" s="2">
        <v>31.52</v>
      </c>
    </row>
    <row r="4081" spans="1:11" x14ac:dyDescent="0.2">
      <c r="A4081" s="5">
        <v>42368</v>
      </c>
      <c r="B4081" s="3">
        <f>YEAR(Table1[[#This Row],[Order Date]])</f>
        <v>2015</v>
      </c>
      <c r="C4081" s="3">
        <f>MONTH(Table1[[#This Row],[Order Date]])</f>
        <v>12</v>
      </c>
      <c r="D4081" s="1" t="s">
        <v>256</v>
      </c>
      <c r="E4081" s="1" t="s">
        <v>27</v>
      </c>
      <c r="F4081" s="1" t="s">
        <v>11</v>
      </c>
      <c r="G4081" s="1" t="s">
        <v>18</v>
      </c>
      <c r="H4081" s="1" t="s">
        <v>595</v>
      </c>
      <c r="I4081" s="2">
        <v>74.94</v>
      </c>
      <c r="J4081" s="3">
        <v>3</v>
      </c>
      <c r="K4081" s="2">
        <v>14.24</v>
      </c>
    </row>
    <row r="4082" spans="1:11" x14ac:dyDescent="0.2">
      <c r="A4082" s="5">
        <v>42368</v>
      </c>
      <c r="B4082" s="3">
        <f>YEAR(Table1[[#This Row],[Order Date]])</f>
        <v>2015</v>
      </c>
      <c r="C4082" s="3">
        <f>MONTH(Table1[[#This Row],[Order Date]])</f>
        <v>12</v>
      </c>
      <c r="D4082" s="1" t="s">
        <v>256</v>
      </c>
      <c r="E4082" s="1" t="s">
        <v>27</v>
      </c>
      <c r="F4082" s="1" t="s">
        <v>39</v>
      </c>
      <c r="G4082" s="1" t="s">
        <v>302</v>
      </c>
      <c r="H4082" s="1" t="s">
        <v>2078</v>
      </c>
      <c r="I4082" s="2">
        <v>2548.56</v>
      </c>
      <c r="J4082" s="3">
        <v>6</v>
      </c>
      <c r="K4082" s="2">
        <v>286.70999999999998</v>
      </c>
    </row>
    <row r="4083" spans="1:11" x14ac:dyDescent="0.2">
      <c r="A4083" s="5">
        <v>42368</v>
      </c>
      <c r="B4083" s="3">
        <f>YEAR(Table1[[#This Row],[Order Date]])</f>
        <v>2015</v>
      </c>
      <c r="C4083" s="3">
        <f>MONTH(Table1[[#This Row],[Order Date]])</f>
        <v>12</v>
      </c>
      <c r="D4083" s="1" t="s">
        <v>256</v>
      </c>
      <c r="E4083" s="1" t="s">
        <v>27</v>
      </c>
      <c r="F4083" s="1" t="s">
        <v>11</v>
      </c>
      <c r="G4083" s="1" t="s">
        <v>63</v>
      </c>
      <c r="H4083" s="1" t="s">
        <v>2038</v>
      </c>
      <c r="I4083" s="2">
        <v>271.44</v>
      </c>
      <c r="J4083" s="3">
        <v>3</v>
      </c>
      <c r="K4083" s="2">
        <v>122.15</v>
      </c>
    </row>
    <row r="4084" spans="1:11" x14ac:dyDescent="0.2">
      <c r="A4084" s="5">
        <v>42368</v>
      </c>
      <c r="B4084" s="3">
        <f>YEAR(Table1[[#This Row],[Order Date]])</f>
        <v>2015</v>
      </c>
      <c r="C4084" s="3">
        <f>MONTH(Table1[[#This Row],[Order Date]])</f>
        <v>12</v>
      </c>
      <c r="D4084" s="1" t="s">
        <v>256</v>
      </c>
      <c r="E4084" s="1" t="s">
        <v>27</v>
      </c>
      <c r="F4084" s="1" t="s">
        <v>39</v>
      </c>
      <c r="G4084" s="1" t="s">
        <v>40</v>
      </c>
      <c r="H4084" s="1" t="s">
        <v>2419</v>
      </c>
      <c r="I4084" s="2">
        <v>287.88</v>
      </c>
      <c r="J4084" s="3">
        <v>3</v>
      </c>
      <c r="K4084" s="2">
        <v>35.99</v>
      </c>
    </row>
    <row r="4085" spans="1:11" x14ac:dyDescent="0.2">
      <c r="A4085" s="5">
        <v>42369</v>
      </c>
      <c r="B4085" s="3">
        <f>YEAR(Table1[[#This Row],[Order Date]])</f>
        <v>2015</v>
      </c>
      <c r="C4085" s="3">
        <f>MONTH(Table1[[#This Row],[Order Date]])</f>
        <v>12</v>
      </c>
      <c r="D4085" s="1" t="s">
        <v>422</v>
      </c>
      <c r="E4085" s="1" t="s">
        <v>515</v>
      </c>
      <c r="F4085" s="1" t="s">
        <v>11</v>
      </c>
      <c r="G4085" s="1" t="s">
        <v>20</v>
      </c>
      <c r="H4085" s="1" t="s">
        <v>37</v>
      </c>
      <c r="I4085" s="2">
        <v>487.98</v>
      </c>
      <c r="J4085" s="3">
        <v>2</v>
      </c>
      <c r="K4085" s="2">
        <v>152.5</v>
      </c>
    </row>
    <row r="4086" spans="1:11" x14ac:dyDescent="0.2">
      <c r="A4086" s="5">
        <v>42369</v>
      </c>
      <c r="B4086" s="3">
        <f>YEAR(Table1[[#This Row],[Order Date]])</f>
        <v>2015</v>
      </c>
      <c r="C4086" s="3">
        <f>MONTH(Table1[[#This Row],[Order Date]])</f>
        <v>12</v>
      </c>
      <c r="D4086" s="1" t="s">
        <v>1077</v>
      </c>
      <c r="E4086" s="1" t="s">
        <v>10</v>
      </c>
      <c r="F4086" s="1" t="s">
        <v>34</v>
      </c>
      <c r="G4086" s="1" t="s">
        <v>47</v>
      </c>
      <c r="H4086" s="1" t="s">
        <v>1532</v>
      </c>
      <c r="I4086" s="2">
        <v>14.76</v>
      </c>
      <c r="J4086" s="3">
        <v>5</v>
      </c>
      <c r="K4086" s="2">
        <v>-11.44</v>
      </c>
    </row>
    <row r="4087" spans="1:11" x14ac:dyDescent="0.2">
      <c r="A4087" s="5">
        <v>42369</v>
      </c>
      <c r="B4087" s="3">
        <f>YEAR(Table1[[#This Row],[Order Date]])</f>
        <v>2015</v>
      </c>
      <c r="C4087" s="3">
        <f>MONTH(Table1[[#This Row],[Order Date]])</f>
        <v>12</v>
      </c>
      <c r="D4087" s="1" t="s">
        <v>1077</v>
      </c>
      <c r="E4087" s="1" t="s">
        <v>10</v>
      </c>
      <c r="F4087" s="1" t="s">
        <v>11</v>
      </c>
      <c r="G4087" s="1" t="s">
        <v>20</v>
      </c>
      <c r="H4087" s="1" t="s">
        <v>937</v>
      </c>
      <c r="I4087" s="2">
        <v>3.66</v>
      </c>
      <c r="J4087" s="3">
        <v>4</v>
      </c>
      <c r="K4087" s="2">
        <v>-5.85</v>
      </c>
    </row>
    <row r="4088" spans="1:11" x14ac:dyDescent="0.2">
      <c r="A4088" s="5">
        <v>42369</v>
      </c>
      <c r="B4088" s="3">
        <f>YEAR(Table1[[#This Row],[Order Date]])</f>
        <v>2015</v>
      </c>
      <c r="C4088" s="3">
        <f>MONTH(Table1[[#This Row],[Order Date]])</f>
        <v>12</v>
      </c>
      <c r="D4088" s="1" t="s">
        <v>1242</v>
      </c>
      <c r="E4088" s="1" t="s">
        <v>33</v>
      </c>
      <c r="F4088" s="1" t="s">
        <v>11</v>
      </c>
      <c r="G4088" s="1" t="s">
        <v>20</v>
      </c>
      <c r="H4088" s="1" t="s">
        <v>2155</v>
      </c>
      <c r="I4088" s="2">
        <v>94.74</v>
      </c>
      <c r="J4088" s="3">
        <v>3</v>
      </c>
      <c r="K4088" s="2">
        <v>44.53</v>
      </c>
    </row>
    <row r="4089" spans="1:11" x14ac:dyDescent="0.2">
      <c r="A4089" s="5">
        <v>42369</v>
      </c>
      <c r="B4089" s="3">
        <f>YEAR(Table1[[#This Row],[Order Date]])</f>
        <v>2015</v>
      </c>
      <c r="C4089" s="3">
        <f>MONTH(Table1[[#This Row],[Order Date]])</f>
        <v>12</v>
      </c>
      <c r="D4089" s="1" t="s">
        <v>1242</v>
      </c>
      <c r="E4089" s="1" t="s">
        <v>33</v>
      </c>
      <c r="F4089" s="1" t="s">
        <v>11</v>
      </c>
      <c r="G4089" s="1" t="s">
        <v>20</v>
      </c>
      <c r="H4089" s="1" t="s">
        <v>758</v>
      </c>
      <c r="I4089" s="2">
        <v>60.64</v>
      </c>
      <c r="J4089" s="3">
        <v>4</v>
      </c>
      <c r="K4089" s="2">
        <v>27.89</v>
      </c>
    </row>
    <row r="4090" spans="1:11" x14ac:dyDescent="0.2">
      <c r="A4090" s="5">
        <v>42369</v>
      </c>
      <c r="B4090" s="3">
        <f>YEAR(Table1[[#This Row],[Order Date]])</f>
        <v>2015</v>
      </c>
      <c r="C4090" s="3">
        <f>MONTH(Table1[[#This Row],[Order Date]])</f>
        <v>12</v>
      </c>
      <c r="D4090" s="1" t="s">
        <v>1242</v>
      </c>
      <c r="E4090" s="1" t="s">
        <v>33</v>
      </c>
      <c r="F4090" s="1" t="s">
        <v>11</v>
      </c>
      <c r="G4090" s="1" t="s">
        <v>20</v>
      </c>
      <c r="H4090" s="1" t="s">
        <v>1993</v>
      </c>
      <c r="I4090" s="2">
        <v>76.3</v>
      </c>
      <c r="J4090" s="3">
        <v>5</v>
      </c>
      <c r="K4090" s="2">
        <v>38.15</v>
      </c>
    </row>
    <row r="4091" spans="1:11" x14ac:dyDescent="0.2">
      <c r="A4091" s="5">
        <v>42369</v>
      </c>
      <c r="B4091" s="3">
        <f>YEAR(Table1[[#This Row],[Order Date]])</f>
        <v>2015</v>
      </c>
      <c r="C4091" s="3">
        <f>MONTH(Table1[[#This Row],[Order Date]])</f>
        <v>12</v>
      </c>
      <c r="D4091" s="1" t="s">
        <v>1242</v>
      </c>
      <c r="E4091" s="1" t="s">
        <v>33</v>
      </c>
      <c r="F4091" s="1" t="s">
        <v>11</v>
      </c>
      <c r="G4091" s="1" t="s">
        <v>20</v>
      </c>
      <c r="H4091" s="1" t="s">
        <v>701</v>
      </c>
      <c r="I4091" s="2">
        <v>364.8</v>
      </c>
      <c r="J4091" s="3">
        <v>12</v>
      </c>
      <c r="K4091" s="2">
        <v>167.81</v>
      </c>
    </row>
    <row r="4092" spans="1:11" x14ac:dyDescent="0.2">
      <c r="A4092" s="5">
        <v>42369</v>
      </c>
      <c r="B4092" s="3">
        <f>YEAR(Table1[[#This Row],[Order Date]])</f>
        <v>2015</v>
      </c>
      <c r="C4092" s="3">
        <f>MONTH(Table1[[#This Row],[Order Date]])</f>
        <v>12</v>
      </c>
      <c r="D4092" s="1" t="s">
        <v>1574</v>
      </c>
      <c r="E4092" s="1" t="s">
        <v>10</v>
      </c>
      <c r="F4092" s="1" t="s">
        <v>11</v>
      </c>
      <c r="G4092" s="1" t="s">
        <v>18</v>
      </c>
      <c r="H4092" s="1" t="s">
        <v>68</v>
      </c>
      <c r="I4092" s="2">
        <v>152.69</v>
      </c>
      <c r="J4092" s="3">
        <v>2</v>
      </c>
      <c r="K4092" s="2">
        <v>-26.72</v>
      </c>
    </row>
    <row r="4093" spans="1:11" x14ac:dyDescent="0.2">
      <c r="A4093" s="5">
        <v>42369</v>
      </c>
      <c r="B4093" s="3">
        <f>YEAR(Table1[[#This Row],[Order Date]])</f>
        <v>2015</v>
      </c>
      <c r="C4093" s="3">
        <f>MONTH(Table1[[#This Row],[Order Date]])</f>
        <v>12</v>
      </c>
      <c r="D4093" s="1" t="s">
        <v>1574</v>
      </c>
      <c r="E4093" s="1" t="s">
        <v>10</v>
      </c>
      <c r="F4093" s="1" t="s">
        <v>11</v>
      </c>
      <c r="G4093" s="1" t="s">
        <v>43</v>
      </c>
      <c r="H4093" s="1" t="s">
        <v>282</v>
      </c>
      <c r="I4093" s="2">
        <v>3.49</v>
      </c>
      <c r="J4093" s="3">
        <v>2</v>
      </c>
      <c r="K4093" s="2">
        <v>0.56999999999999995</v>
      </c>
    </row>
    <row r="4094" spans="1:11" x14ac:dyDescent="0.2">
      <c r="A4094" s="5">
        <v>42369</v>
      </c>
      <c r="B4094" s="3">
        <f>YEAR(Table1[[#This Row],[Order Date]])</f>
        <v>2015</v>
      </c>
      <c r="C4094" s="3">
        <f>MONTH(Table1[[#This Row],[Order Date]])</f>
        <v>12</v>
      </c>
      <c r="D4094" s="1" t="s">
        <v>1574</v>
      </c>
      <c r="E4094" s="1" t="s">
        <v>10</v>
      </c>
      <c r="F4094" s="1" t="s">
        <v>11</v>
      </c>
      <c r="G4094" s="1" t="s">
        <v>200</v>
      </c>
      <c r="H4094" s="1" t="s">
        <v>807</v>
      </c>
      <c r="I4094" s="2">
        <v>5.89</v>
      </c>
      <c r="J4094" s="3">
        <v>2</v>
      </c>
      <c r="K4094" s="2">
        <v>-1.32</v>
      </c>
    </row>
    <row r="4095" spans="1:11" x14ac:dyDescent="0.2">
      <c r="A4095" s="5">
        <v>42369</v>
      </c>
      <c r="B4095" s="3">
        <f>YEAR(Table1[[#This Row],[Order Date]])</f>
        <v>2015</v>
      </c>
      <c r="C4095" s="3">
        <f>MONTH(Table1[[#This Row],[Order Date]])</f>
        <v>12</v>
      </c>
      <c r="D4095" s="1" t="s">
        <v>443</v>
      </c>
      <c r="E4095" s="1" t="s">
        <v>110</v>
      </c>
      <c r="F4095" s="1" t="s">
        <v>11</v>
      </c>
      <c r="G4095" s="1" t="s">
        <v>20</v>
      </c>
      <c r="H4095" s="1" t="s">
        <v>733</v>
      </c>
      <c r="I4095" s="2">
        <v>116.4</v>
      </c>
      <c r="J4095" s="3">
        <v>8</v>
      </c>
      <c r="K4095" s="2">
        <v>52.38</v>
      </c>
    </row>
    <row r="4096" spans="1:11" x14ac:dyDescent="0.2">
      <c r="A4096" s="5">
        <v>42371</v>
      </c>
      <c r="B4096" s="3">
        <f>YEAR(Table1[[#This Row],[Order Date]])</f>
        <v>2016</v>
      </c>
      <c r="C4096" s="3">
        <f>MONTH(Table1[[#This Row],[Order Date]])</f>
        <v>1</v>
      </c>
      <c r="D4096" s="1" t="s">
        <v>2244</v>
      </c>
      <c r="E4096" s="1" t="s">
        <v>531</v>
      </c>
      <c r="F4096" s="1" t="s">
        <v>34</v>
      </c>
      <c r="G4096" s="1" t="s">
        <v>74</v>
      </c>
      <c r="H4096" s="1" t="s">
        <v>2161</v>
      </c>
      <c r="I4096" s="2">
        <v>173.94</v>
      </c>
      <c r="J4096" s="3">
        <v>3</v>
      </c>
      <c r="K4096" s="2">
        <v>38.270000000000003</v>
      </c>
    </row>
    <row r="4097" spans="1:11" x14ac:dyDescent="0.2">
      <c r="A4097" s="5">
        <v>42371</v>
      </c>
      <c r="B4097" s="3">
        <f>YEAR(Table1[[#This Row],[Order Date]])</f>
        <v>2016</v>
      </c>
      <c r="C4097" s="3">
        <f>MONTH(Table1[[#This Row],[Order Date]])</f>
        <v>1</v>
      </c>
      <c r="D4097" s="1" t="s">
        <v>2244</v>
      </c>
      <c r="E4097" s="1" t="s">
        <v>531</v>
      </c>
      <c r="F4097" s="1" t="s">
        <v>39</v>
      </c>
      <c r="G4097" s="1" t="s">
        <v>40</v>
      </c>
      <c r="H4097" s="1" t="s">
        <v>1187</v>
      </c>
      <c r="I4097" s="2">
        <v>231.98</v>
      </c>
      <c r="J4097" s="3">
        <v>2</v>
      </c>
      <c r="K4097" s="2">
        <v>67.27</v>
      </c>
    </row>
    <row r="4098" spans="1:11" x14ac:dyDescent="0.2">
      <c r="A4098" s="5">
        <v>42372</v>
      </c>
      <c r="B4098" s="3">
        <f>YEAR(Table1[[#This Row],[Order Date]])</f>
        <v>2016</v>
      </c>
      <c r="C4098" s="3">
        <f>MONTH(Table1[[#This Row],[Order Date]])</f>
        <v>1</v>
      </c>
      <c r="D4098" s="1" t="s">
        <v>1079</v>
      </c>
      <c r="E4098" s="1" t="s">
        <v>27</v>
      </c>
      <c r="F4098" s="1" t="s">
        <v>11</v>
      </c>
      <c r="G4098" s="1" t="s">
        <v>18</v>
      </c>
      <c r="H4098" s="1" t="s">
        <v>144</v>
      </c>
      <c r="I4098" s="2">
        <v>114.46</v>
      </c>
      <c r="J4098" s="3">
        <v>2</v>
      </c>
      <c r="K4098" s="2">
        <v>28.62</v>
      </c>
    </row>
    <row r="4099" spans="1:11" x14ac:dyDescent="0.2">
      <c r="A4099" s="5">
        <v>42372</v>
      </c>
      <c r="B4099" s="3">
        <f>YEAR(Table1[[#This Row],[Order Date]])</f>
        <v>2016</v>
      </c>
      <c r="C4099" s="3">
        <f>MONTH(Table1[[#This Row],[Order Date]])</f>
        <v>1</v>
      </c>
      <c r="D4099" s="1" t="s">
        <v>967</v>
      </c>
      <c r="E4099" s="1" t="s">
        <v>10</v>
      </c>
      <c r="F4099" s="1" t="s">
        <v>39</v>
      </c>
      <c r="G4099" s="1" t="s">
        <v>52</v>
      </c>
      <c r="H4099" s="1" t="s">
        <v>673</v>
      </c>
      <c r="I4099" s="2">
        <v>30.08</v>
      </c>
      <c r="J4099" s="3">
        <v>2</v>
      </c>
      <c r="K4099" s="2">
        <v>-5.26</v>
      </c>
    </row>
    <row r="4100" spans="1:11" x14ac:dyDescent="0.2">
      <c r="A4100" s="5">
        <v>42372</v>
      </c>
      <c r="B4100" s="3">
        <f>YEAR(Table1[[#This Row],[Order Date]])</f>
        <v>2016</v>
      </c>
      <c r="C4100" s="3">
        <f>MONTH(Table1[[#This Row],[Order Date]])</f>
        <v>1</v>
      </c>
      <c r="D4100" s="1" t="s">
        <v>967</v>
      </c>
      <c r="E4100" s="1" t="s">
        <v>10</v>
      </c>
      <c r="F4100" s="1" t="s">
        <v>39</v>
      </c>
      <c r="G4100" s="1" t="s">
        <v>52</v>
      </c>
      <c r="H4100" s="1" t="s">
        <v>1451</v>
      </c>
      <c r="I4100" s="2">
        <v>165.6</v>
      </c>
      <c r="J4100" s="3">
        <v>3</v>
      </c>
      <c r="K4100" s="2">
        <v>-6.21</v>
      </c>
    </row>
    <row r="4101" spans="1:11" x14ac:dyDescent="0.2">
      <c r="A4101" s="5">
        <v>42372</v>
      </c>
      <c r="B4101" s="3">
        <f>YEAR(Table1[[#This Row],[Order Date]])</f>
        <v>2016</v>
      </c>
      <c r="C4101" s="3">
        <f>MONTH(Table1[[#This Row],[Order Date]])</f>
        <v>1</v>
      </c>
      <c r="D4101" s="1" t="s">
        <v>967</v>
      </c>
      <c r="E4101" s="1" t="s">
        <v>10</v>
      </c>
      <c r="F4101" s="1" t="s">
        <v>39</v>
      </c>
      <c r="G4101" s="1" t="s">
        <v>40</v>
      </c>
      <c r="H4101" s="1" t="s">
        <v>163</v>
      </c>
      <c r="I4101" s="2">
        <v>180.96</v>
      </c>
      <c r="J4101" s="3">
        <v>5</v>
      </c>
      <c r="K4101" s="2">
        <v>13.57</v>
      </c>
    </row>
    <row r="4102" spans="1:11" x14ac:dyDescent="0.2">
      <c r="A4102" s="5">
        <v>42372</v>
      </c>
      <c r="B4102" s="3">
        <f>YEAR(Table1[[#This Row],[Order Date]])</f>
        <v>2016</v>
      </c>
      <c r="C4102" s="3">
        <f>MONTH(Table1[[#This Row],[Order Date]])</f>
        <v>1</v>
      </c>
      <c r="D4102" s="1" t="s">
        <v>2423</v>
      </c>
      <c r="E4102" s="1" t="s">
        <v>840</v>
      </c>
      <c r="F4102" s="1" t="s">
        <v>34</v>
      </c>
      <c r="G4102" s="1" t="s">
        <v>145</v>
      </c>
      <c r="H4102" s="1" t="s">
        <v>1501</v>
      </c>
      <c r="I4102" s="2">
        <v>1592.85</v>
      </c>
      <c r="J4102" s="3">
        <v>7</v>
      </c>
      <c r="K4102" s="2">
        <v>350.43</v>
      </c>
    </row>
    <row r="4103" spans="1:11" x14ac:dyDescent="0.2">
      <c r="A4103" s="5">
        <v>42372</v>
      </c>
      <c r="B4103" s="3">
        <f>YEAR(Table1[[#This Row],[Order Date]])</f>
        <v>2016</v>
      </c>
      <c r="C4103" s="3">
        <f>MONTH(Table1[[#This Row],[Order Date]])</f>
        <v>1</v>
      </c>
      <c r="D4103" s="1" t="s">
        <v>2423</v>
      </c>
      <c r="E4103" s="1" t="s">
        <v>840</v>
      </c>
      <c r="F4103" s="1" t="s">
        <v>11</v>
      </c>
      <c r="G4103" s="1" t="s">
        <v>20</v>
      </c>
      <c r="H4103" s="1" t="s">
        <v>118</v>
      </c>
      <c r="I4103" s="2">
        <v>11.88</v>
      </c>
      <c r="J4103" s="3">
        <v>2</v>
      </c>
      <c r="K4103" s="2">
        <v>5.35</v>
      </c>
    </row>
    <row r="4104" spans="1:11" x14ac:dyDescent="0.2">
      <c r="A4104" s="5">
        <v>42373</v>
      </c>
      <c r="B4104" s="3">
        <f>YEAR(Table1[[#This Row],[Order Date]])</f>
        <v>2016</v>
      </c>
      <c r="C4104" s="3">
        <f>MONTH(Table1[[#This Row],[Order Date]])</f>
        <v>1</v>
      </c>
      <c r="D4104" s="1" t="s">
        <v>2424</v>
      </c>
      <c r="E4104" s="1" t="s">
        <v>245</v>
      </c>
      <c r="F4104" s="1" t="s">
        <v>39</v>
      </c>
      <c r="G4104" s="1" t="s">
        <v>603</v>
      </c>
      <c r="H4104" s="1" t="s">
        <v>2239</v>
      </c>
      <c r="I4104" s="2">
        <v>959.97</v>
      </c>
      <c r="J4104" s="3">
        <v>4</v>
      </c>
      <c r="K4104" s="2">
        <v>120</v>
      </c>
    </row>
    <row r="4105" spans="1:11" x14ac:dyDescent="0.2">
      <c r="A4105" s="5">
        <v>42373</v>
      </c>
      <c r="B4105" s="3">
        <f>YEAR(Table1[[#This Row],[Order Date]])</f>
        <v>2016</v>
      </c>
      <c r="C4105" s="3">
        <f>MONTH(Table1[[#This Row],[Order Date]])</f>
        <v>1</v>
      </c>
      <c r="D4105" s="1" t="s">
        <v>1974</v>
      </c>
      <c r="E4105" s="1" t="s">
        <v>23</v>
      </c>
      <c r="F4105" s="1" t="s">
        <v>11</v>
      </c>
      <c r="G4105" s="1" t="s">
        <v>24</v>
      </c>
      <c r="H4105" s="1" t="s">
        <v>51</v>
      </c>
      <c r="I4105" s="2">
        <v>4.67</v>
      </c>
      <c r="J4105" s="3">
        <v>1</v>
      </c>
      <c r="K4105" s="2">
        <v>0.57999999999999996</v>
      </c>
    </row>
    <row r="4106" spans="1:11" x14ac:dyDescent="0.2">
      <c r="A4106" s="5">
        <v>42373</v>
      </c>
      <c r="B4106" s="3">
        <f>YEAR(Table1[[#This Row],[Order Date]])</f>
        <v>2016</v>
      </c>
      <c r="C4106" s="3">
        <f>MONTH(Table1[[#This Row],[Order Date]])</f>
        <v>1</v>
      </c>
      <c r="D4106" s="1" t="s">
        <v>1974</v>
      </c>
      <c r="E4106" s="1" t="s">
        <v>23</v>
      </c>
      <c r="F4106" s="1" t="s">
        <v>11</v>
      </c>
      <c r="G4106" s="1" t="s">
        <v>20</v>
      </c>
      <c r="H4106" s="1" t="s">
        <v>662</v>
      </c>
      <c r="I4106" s="2">
        <v>104.58</v>
      </c>
      <c r="J4106" s="3">
        <v>6</v>
      </c>
      <c r="K4106" s="2">
        <v>-80.180000000000007</v>
      </c>
    </row>
    <row r="4107" spans="1:11" x14ac:dyDescent="0.2">
      <c r="A4107" s="5">
        <v>42374</v>
      </c>
      <c r="B4107" s="3">
        <f>YEAR(Table1[[#This Row],[Order Date]])</f>
        <v>2016</v>
      </c>
      <c r="C4107" s="3">
        <f>MONTH(Table1[[#This Row],[Order Date]])</f>
        <v>1</v>
      </c>
      <c r="D4107" s="1" t="s">
        <v>669</v>
      </c>
      <c r="E4107" s="1" t="s">
        <v>123</v>
      </c>
      <c r="F4107" s="1" t="s">
        <v>39</v>
      </c>
      <c r="G4107" s="1" t="s">
        <v>52</v>
      </c>
      <c r="H4107" s="1" t="s">
        <v>2425</v>
      </c>
      <c r="I4107" s="2">
        <v>191.47</v>
      </c>
      <c r="J4107" s="3">
        <v>6</v>
      </c>
      <c r="K4107" s="2">
        <v>40.69</v>
      </c>
    </row>
    <row r="4108" spans="1:11" x14ac:dyDescent="0.2">
      <c r="A4108" s="5">
        <v>42374</v>
      </c>
      <c r="B4108" s="3">
        <f>YEAR(Table1[[#This Row],[Order Date]])</f>
        <v>2016</v>
      </c>
      <c r="C4108" s="3">
        <f>MONTH(Table1[[#This Row],[Order Date]])</f>
        <v>1</v>
      </c>
      <c r="D4108" s="1" t="s">
        <v>669</v>
      </c>
      <c r="E4108" s="1" t="s">
        <v>123</v>
      </c>
      <c r="F4108" s="1" t="s">
        <v>11</v>
      </c>
      <c r="G4108" s="1" t="s">
        <v>24</v>
      </c>
      <c r="H4108" s="1" t="s">
        <v>2426</v>
      </c>
      <c r="I4108" s="2">
        <v>5.25</v>
      </c>
      <c r="J4108" s="3">
        <v>2</v>
      </c>
      <c r="K4108" s="2">
        <v>0.59</v>
      </c>
    </row>
    <row r="4109" spans="1:11" x14ac:dyDescent="0.2">
      <c r="A4109" s="5">
        <v>42374</v>
      </c>
      <c r="B4109" s="3">
        <f>YEAR(Table1[[#This Row],[Order Date]])</f>
        <v>2016</v>
      </c>
      <c r="C4109" s="3">
        <f>MONTH(Table1[[#This Row],[Order Date]])</f>
        <v>1</v>
      </c>
      <c r="D4109" s="1" t="s">
        <v>669</v>
      </c>
      <c r="E4109" s="1" t="s">
        <v>123</v>
      </c>
      <c r="F4109" s="1" t="s">
        <v>39</v>
      </c>
      <c r="G4109" s="1" t="s">
        <v>40</v>
      </c>
      <c r="H4109" s="1" t="s">
        <v>901</v>
      </c>
      <c r="I4109" s="2">
        <v>59.18</v>
      </c>
      <c r="J4109" s="3">
        <v>2</v>
      </c>
      <c r="K4109" s="2">
        <v>5.18</v>
      </c>
    </row>
    <row r="4110" spans="1:11" x14ac:dyDescent="0.2">
      <c r="A4110" s="5">
        <v>42376</v>
      </c>
      <c r="B4110" s="3">
        <f>YEAR(Table1[[#This Row],[Order Date]])</f>
        <v>2016</v>
      </c>
      <c r="C4110" s="3">
        <f>MONTH(Table1[[#This Row],[Order Date]])</f>
        <v>1</v>
      </c>
      <c r="D4110" s="1" t="s">
        <v>752</v>
      </c>
      <c r="E4110" s="1" t="s">
        <v>27</v>
      </c>
      <c r="F4110" s="1" t="s">
        <v>11</v>
      </c>
      <c r="G4110" s="1" t="s">
        <v>24</v>
      </c>
      <c r="H4110" s="1" t="s">
        <v>1929</v>
      </c>
      <c r="I4110" s="2">
        <v>34.58</v>
      </c>
      <c r="J4110" s="3">
        <v>1</v>
      </c>
      <c r="K4110" s="2">
        <v>10.029999999999999</v>
      </c>
    </row>
    <row r="4111" spans="1:11" x14ac:dyDescent="0.2">
      <c r="A4111" s="5">
        <v>42376</v>
      </c>
      <c r="B4111" s="3">
        <f>YEAR(Table1[[#This Row],[Order Date]])</f>
        <v>2016</v>
      </c>
      <c r="C4111" s="3">
        <f>MONTH(Table1[[#This Row],[Order Date]])</f>
        <v>1</v>
      </c>
      <c r="D4111" s="1" t="s">
        <v>2230</v>
      </c>
      <c r="E4111" s="1" t="s">
        <v>10</v>
      </c>
      <c r="F4111" s="1" t="s">
        <v>34</v>
      </c>
      <c r="G4111" s="1" t="s">
        <v>47</v>
      </c>
      <c r="H4111" s="1" t="s">
        <v>339</v>
      </c>
      <c r="I4111" s="2">
        <v>23.08</v>
      </c>
      <c r="J4111" s="3">
        <v>3</v>
      </c>
      <c r="K4111" s="2">
        <v>-10.96</v>
      </c>
    </row>
    <row r="4112" spans="1:11" x14ac:dyDescent="0.2">
      <c r="A4112" s="5">
        <v>42376</v>
      </c>
      <c r="B4112" s="3">
        <f>YEAR(Table1[[#This Row],[Order Date]])</f>
        <v>2016</v>
      </c>
      <c r="C4112" s="3">
        <f>MONTH(Table1[[#This Row],[Order Date]])</f>
        <v>1</v>
      </c>
      <c r="D4112" s="1" t="s">
        <v>2230</v>
      </c>
      <c r="E4112" s="1" t="s">
        <v>10</v>
      </c>
      <c r="F4112" s="1" t="s">
        <v>11</v>
      </c>
      <c r="G4112" s="1" t="s">
        <v>12</v>
      </c>
      <c r="H4112" s="1" t="s">
        <v>2172</v>
      </c>
      <c r="I4112" s="2">
        <v>25.92</v>
      </c>
      <c r="J4112" s="3">
        <v>5</v>
      </c>
      <c r="K4112" s="2">
        <v>9.07</v>
      </c>
    </row>
    <row r="4113" spans="1:11" x14ac:dyDescent="0.2">
      <c r="A4113" s="5">
        <v>42377</v>
      </c>
      <c r="B4113" s="3">
        <f>YEAR(Table1[[#This Row],[Order Date]])</f>
        <v>2016</v>
      </c>
      <c r="C4113" s="3">
        <f>MONTH(Table1[[#This Row],[Order Date]])</f>
        <v>1</v>
      </c>
      <c r="D4113" s="1" t="s">
        <v>29</v>
      </c>
      <c r="E4113" s="1" t="s">
        <v>157</v>
      </c>
      <c r="F4113" s="1" t="s">
        <v>34</v>
      </c>
      <c r="G4113" s="1" t="s">
        <v>74</v>
      </c>
      <c r="H4113" s="1" t="s">
        <v>1604</v>
      </c>
      <c r="I4113" s="2">
        <v>1565.88</v>
      </c>
      <c r="J4113" s="3">
        <v>6</v>
      </c>
      <c r="K4113" s="2">
        <v>407.13</v>
      </c>
    </row>
    <row r="4114" spans="1:11" x14ac:dyDescent="0.2">
      <c r="A4114" s="5">
        <v>42377</v>
      </c>
      <c r="B4114" s="3">
        <f>YEAR(Table1[[#This Row],[Order Date]])</f>
        <v>2016</v>
      </c>
      <c r="C4114" s="3">
        <f>MONTH(Table1[[#This Row],[Order Date]])</f>
        <v>1</v>
      </c>
      <c r="D4114" s="1" t="s">
        <v>29</v>
      </c>
      <c r="E4114" s="1" t="s">
        <v>157</v>
      </c>
      <c r="F4114" s="1" t="s">
        <v>11</v>
      </c>
      <c r="G4114" s="1" t="s">
        <v>20</v>
      </c>
      <c r="H4114" s="1" t="s">
        <v>1503</v>
      </c>
      <c r="I4114" s="2">
        <v>106.05</v>
      </c>
      <c r="J4114" s="3">
        <v>7</v>
      </c>
      <c r="K4114" s="2">
        <v>49.84</v>
      </c>
    </row>
    <row r="4115" spans="1:11" x14ac:dyDescent="0.2">
      <c r="A4115" s="5">
        <v>42377</v>
      </c>
      <c r="B4115" s="3">
        <f>YEAR(Table1[[#This Row],[Order Date]])</f>
        <v>2016</v>
      </c>
      <c r="C4115" s="3">
        <f>MONTH(Table1[[#This Row],[Order Date]])</f>
        <v>1</v>
      </c>
      <c r="D4115" s="1" t="s">
        <v>46</v>
      </c>
      <c r="E4115" s="1" t="s">
        <v>245</v>
      </c>
      <c r="F4115" s="1" t="s">
        <v>11</v>
      </c>
      <c r="G4115" s="1" t="s">
        <v>20</v>
      </c>
      <c r="H4115" s="1" t="s">
        <v>1927</v>
      </c>
      <c r="I4115" s="2">
        <v>30.83</v>
      </c>
      <c r="J4115" s="3">
        <v>7</v>
      </c>
      <c r="K4115" s="2">
        <v>-24.66</v>
      </c>
    </row>
    <row r="4116" spans="1:11" x14ac:dyDescent="0.2">
      <c r="A4116" s="5">
        <v>42377</v>
      </c>
      <c r="B4116" s="3">
        <f>YEAR(Table1[[#This Row],[Order Date]])</f>
        <v>2016</v>
      </c>
      <c r="C4116" s="3">
        <f>MONTH(Table1[[#This Row],[Order Date]])</f>
        <v>1</v>
      </c>
      <c r="D4116" s="1" t="s">
        <v>46</v>
      </c>
      <c r="E4116" s="1" t="s">
        <v>245</v>
      </c>
      <c r="F4116" s="1" t="s">
        <v>11</v>
      </c>
      <c r="G4116" s="1" t="s">
        <v>24</v>
      </c>
      <c r="H4116" s="1" t="s">
        <v>449</v>
      </c>
      <c r="I4116" s="2">
        <v>47.62</v>
      </c>
      <c r="J4116" s="3">
        <v>3</v>
      </c>
      <c r="K4116" s="2">
        <v>5.95</v>
      </c>
    </row>
    <row r="4117" spans="1:11" x14ac:dyDescent="0.2">
      <c r="A4117" s="5">
        <v>42377</v>
      </c>
      <c r="B4117" s="3">
        <f>YEAR(Table1[[#This Row],[Order Date]])</f>
        <v>2016</v>
      </c>
      <c r="C4117" s="3">
        <f>MONTH(Table1[[#This Row],[Order Date]])</f>
        <v>1</v>
      </c>
      <c r="D4117" s="1" t="s">
        <v>46</v>
      </c>
      <c r="E4117" s="1" t="s">
        <v>245</v>
      </c>
      <c r="F4117" s="1" t="s">
        <v>39</v>
      </c>
      <c r="G4117" s="1" t="s">
        <v>40</v>
      </c>
      <c r="H4117" s="1" t="s">
        <v>2427</v>
      </c>
      <c r="I4117" s="2">
        <v>108.78</v>
      </c>
      <c r="J4117" s="3">
        <v>2</v>
      </c>
      <c r="K4117" s="2">
        <v>10.88</v>
      </c>
    </row>
    <row r="4118" spans="1:11" x14ac:dyDescent="0.2">
      <c r="A4118" s="5">
        <v>42378</v>
      </c>
      <c r="B4118" s="3">
        <f>YEAR(Table1[[#This Row],[Order Date]])</f>
        <v>2016</v>
      </c>
      <c r="C4118" s="3">
        <f>MONTH(Table1[[#This Row],[Order Date]])</f>
        <v>1</v>
      </c>
      <c r="D4118" s="1" t="s">
        <v>593</v>
      </c>
      <c r="E4118" s="1" t="s">
        <v>27</v>
      </c>
      <c r="F4118" s="1" t="s">
        <v>39</v>
      </c>
      <c r="G4118" s="1" t="s">
        <v>52</v>
      </c>
      <c r="H4118" s="1" t="s">
        <v>2428</v>
      </c>
      <c r="I4118" s="2">
        <v>349.95</v>
      </c>
      <c r="J4118" s="3">
        <v>5</v>
      </c>
      <c r="K4118" s="2">
        <v>118.98</v>
      </c>
    </row>
    <row r="4119" spans="1:11" x14ac:dyDescent="0.2">
      <c r="A4119" s="5">
        <v>42378</v>
      </c>
      <c r="B4119" s="3">
        <f>YEAR(Table1[[#This Row],[Order Date]])</f>
        <v>2016</v>
      </c>
      <c r="C4119" s="3">
        <f>MONTH(Table1[[#This Row],[Order Date]])</f>
        <v>1</v>
      </c>
      <c r="D4119" s="1" t="s">
        <v>593</v>
      </c>
      <c r="E4119" s="1" t="s">
        <v>27</v>
      </c>
      <c r="F4119" s="1" t="s">
        <v>39</v>
      </c>
      <c r="G4119" s="1" t="s">
        <v>40</v>
      </c>
      <c r="H4119" s="1" t="s">
        <v>721</v>
      </c>
      <c r="I4119" s="2">
        <v>377.93</v>
      </c>
      <c r="J4119" s="3">
        <v>9</v>
      </c>
      <c r="K4119" s="2">
        <v>141.72</v>
      </c>
    </row>
    <row r="4120" spans="1:11" x14ac:dyDescent="0.2">
      <c r="A4120" s="5">
        <v>42378</v>
      </c>
      <c r="B4120" s="3">
        <f>YEAR(Table1[[#This Row],[Order Date]])</f>
        <v>2016</v>
      </c>
      <c r="C4120" s="3">
        <f>MONTH(Table1[[#This Row],[Order Date]])</f>
        <v>1</v>
      </c>
      <c r="D4120" s="1" t="s">
        <v>1867</v>
      </c>
      <c r="E4120" s="1" t="s">
        <v>78</v>
      </c>
      <c r="F4120" s="1" t="s">
        <v>34</v>
      </c>
      <c r="G4120" s="1" t="s">
        <v>47</v>
      </c>
      <c r="H4120" s="1" t="s">
        <v>2049</v>
      </c>
      <c r="I4120" s="2">
        <v>15.17</v>
      </c>
      <c r="J4120" s="3">
        <v>2</v>
      </c>
      <c r="K4120" s="2">
        <v>3.79</v>
      </c>
    </row>
    <row r="4121" spans="1:11" x14ac:dyDescent="0.2">
      <c r="A4121" s="5">
        <v>42379</v>
      </c>
      <c r="B4121" s="3">
        <f>YEAR(Table1[[#This Row],[Order Date]])</f>
        <v>2016</v>
      </c>
      <c r="C4121" s="3">
        <f>MONTH(Table1[[#This Row],[Order Date]])</f>
        <v>1</v>
      </c>
      <c r="D4121" s="1" t="s">
        <v>452</v>
      </c>
      <c r="E4121" s="1" t="s">
        <v>164</v>
      </c>
      <c r="F4121" s="1" t="s">
        <v>34</v>
      </c>
      <c r="G4121" s="1" t="s">
        <v>47</v>
      </c>
      <c r="H4121" s="1" t="s">
        <v>688</v>
      </c>
      <c r="I4121" s="2">
        <v>79.92</v>
      </c>
      <c r="J4121" s="3">
        <v>4</v>
      </c>
      <c r="K4121" s="2">
        <v>34.369999999999997</v>
      </c>
    </row>
    <row r="4122" spans="1:11" x14ac:dyDescent="0.2">
      <c r="A4122" s="5">
        <v>42379</v>
      </c>
      <c r="B4122" s="3">
        <f>YEAR(Table1[[#This Row],[Order Date]])</f>
        <v>2016</v>
      </c>
      <c r="C4122" s="3">
        <f>MONTH(Table1[[#This Row],[Order Date]])</f>
        <v>1</v>
      </c>
      <c r="D4122" s="1" t="s">
        <v>452</v>
      </c>
      <c r="E4122" s="1" t="s">
        <v>164</v>
      </c>
      <c r="F4122" s="1" t="s">
        <v>39</v>
      </c>
      <c r="G4122" s="1" t="s">
        <v>52</v>
      </c>
      <c r="H4122" s="1" t="s">
        <v>2361</v>
      </c>
      <c r="I4122" s="2">
        <v>69.98</v>
      </c>
      <c r="J4122" s="3">
        <v>2</v>
      </c>
      <c r="K4122" s="2">
        <v>13.3</v>
      </c>
    </row>
    <row r="4123" spans="1:11" x14ac:dyDescent="0.2">
      <c r="A4123" s="5">
        <v>42379</v>
      </c>
      <c r="B4123" s="3">
        <f>YEAR(Table1[[#This Row],[Order Date]])</f>
        <v>2016</v>
      </c>
      <c r="C4123" s="3">
        <f>MONTH(Table1[[#This Row],[Order Date]])</f>
        <v>1</v>
      </c>
      <c r="D4123" s="1" t="s">
        <v>2429</v>
      </c>
      <c r="E4123" s="1" t="s">
        <v>164</v>
      </c>
      <c r="F4123" s="1" t="s">
        <v>34</v>
      </c>
      <c r="G4123" s="1" t="s">
        <v>47</v>
      </c>
      <c r="H4123" s="1" t="s">
        <v>60</v>
      </c>
      <c r="I4123" s="2">
        <v>24.85</v>
      </c>
      <c r="J4123" s="3">
        <v>5</v>
      </c>
      <c r="K4123" s="2">
        <v>7.7</v>
      </c>
    </row>
    <row r="4124" spans="1:11" x14ac:dyDescent="0.2">
      <c r="A4124" s="5">
        <v>42380</v>
      </c>
      <c r="B4124" s="3">
        <f>YEAR(Table1[[#This Row],[Order Date]])</f>
        <v>2016</v>
      </c>
      <c r="C4124" s="3">
        <f>MONTH(Table1[[#This Row],[Order Date]])</f>
        <v>1</v>
      </c>
      <c r="D4124" s="1" t="s">
        <v>1143</v>
      </c>
      <c r="E4124" s="1" t="s">
        <v>78</v>
      </c>
      <c r="F4124" s="1" t="s">
        <v>11</v>
      </c>
      <c r="G4124" s="1" t="s">
        <v>12</v>
      </c>
      <c r="H4124" s="1" t="s">
        <v>836</v>
      </c>
      <c r="I4124" s="2">
        <v>15.55</v>
      </c>
      <c r="J4124" s="3">
        <v>3</v>
      </c>
      <c r="K4124" s="2">
        <v>5.44</v>
      </c>
    </row>
    <row r="4125" spans="1:11" x14ac:dyDescent="0.2">
      <c r="A4125" s="5">
        <v>42380</v>
      </c>
      <c r="B4125" s="3">
        <f>YEAR(Table1[[#This Row],[Order Date]])</f>
        <v>2016</v>
      </c>
      <c r="C4125" s="3">
        <f>MONTH(Table1[[#This Row],[Order Date]])</f>
        <v>1</v>
      </c>
      <c r="D4125" s="1" t="s">
        <v>1143</v>
      </c>
      <c r="E4125" s="1" t="s">
        <v>78</v>
      </c>
      <c r="F4125" s="1" t="s">
        <v>11</v>
      </c>
      <c r="G4125" s="1" t="s">
        <v>12</v>
      </c>
      <c r="H4125" s="1" t="s">
        <v>2377</v>
      </c>
      <c r="I4125" s="2">
        <v>63.31</v>
      </c>
      <c r="J4125" s="3">
        <v>3</v>
      </c>
      <c r="K4125" s="2">
        <v>20.58</v>
      </c>
    </row>
    <row r="4126" spans="1:11" x14ac:dyDescent="0.2">
      <c r="A4126" s="5">
        <v>42380</v>
      </c>
      <c r="B4126" s="3">
        <f>YEAR(Table1[[#This Row],[Order Date]])</f>
        <v>2016</v>
      </c>
      <c r="C4126" s="3">
        <f>MONTH(Table1[[#This Row],[Order Date]])</f>
        <v>1</v>
      </c>
      <c r="D4126" s="1" t="s">
        <v>1143</v>
      </c>
      <c r="E4126" s="1" t="s">
        <v>78</v>
      </c>
      <c r="F4126" s="1" t="s">
        <v>39</v>
      </c>
      <c r="G4126" s="1" t="s">
        <v>40</v>
      </c>
      <c r="H4126" s="1" t="s">
        <v>2430</v>
      </c>
      <c r="I4126" s="2">
        <v>15.59</v>
      </c>
      <c r="J4126" s="3">
        <v>2</v>
      </c>
      <c r="K4126" s="2">
        <v>-9.8699999999999992</v>
      </c>
    </row>
    <row r="4127" spans="1:11" x14ac:dyDescent="0.2">
      <c r="A4127" s="5">
        <v>42380</v>
      </c>
      <c r="B4127" s="3">
        <f>YEAR(Table1[[#This Row],[Order Date]])</f>
        <v>2016</v>
      </c>
      <c r="C4127" s="3">
        <f>MONTH(Table1[[#This Row],[Order Date]])</f>
        <v>1</v>
      </c>
      <c r="D4127" s="1" t="s">
        <v>413</v>
      </c>
      <c r="E4127" s="1" t="s">
        <v>78</v>
      </c>
      <c r="F4127" s="1" t="s">
        <v>34</v>
      </c>
      <c r="G4127" s="1" t="s">
        <v>47</v>
      </c>
      <c r="H4127" s="1" t="s">
        <v>117</v>
      </c>
      <c r="I4127" s="2">
        <v>54.99</v>
      </c>
      <c r="J4127" s="3">
        <v>14</v>
      </c>
      <c r="K4127" s="2">
        <v>8.94</v>
      </c>
    </row>
    <row r="4128" spans="1:11" x14ac:dyDescent="0.2">
      <c r="A4128" s="5">
        <v>42383</v>
      </c>
      <c r="B4128" s="3">
        <f>YEAR(Table1[[#This Row],[Order Date]])</f>
        <v>2016</v>
      </c>
      <c r="C4128" s="3">
        <f>MONTH(Table1[[#This Row],[Order Date]])</f>
        <v>1</v>
      </c>
      <c r="D4128" s="1" t="s">
        <v>2065</v>
      </c>
      <c r="E4128" s="1" t="s">
        <v>245</v>
      </c>
      <c r="F4128" s="1" t="s">
        <v>11</v>
      </c>
      <c r="G4128" s="1" t="s">
        <v>12</v>
      </c>
      <c r="H4128" s="1" t="s">
        <v>1609</v>
      </c>
      <c r="I4128" s="2">
        <v>89.57</v>
      </c>
      <c r="J4128" s="3">
        <v>2</v>
      </c>
      <c r="K4128" s="2">
        <v>32.47</v>
      </c>
    </row>
    <row r="4129" spans="1:11" x14ac:dyDescent="0.2">
      <c r="A4129" s="5">
        <v>42383</v>
      </c>
      <c r="B4129" s="3">
        <f>YEAR(Table1[[#This Row],[Order Date]])</f>
        <v>2016</v>
      </c>
      <c r="C4129" s="3">
        <f>MONTH(Table1[[#This Row],[Order Date]])</f>
        <v>1</v>
      </c>
      <c r="D4129" s="1" t="s">
        <v>2065</v>
      </c>
      <c r="E4129" s="1" t="s">
        <v>245</v>
      </c>
      <c r="F4129" s="1" t="s">
        <v>34</v>
      </c>
      <c r="G4129" s="1" t="s">
        <v>47</v>
      </c>
      <c r="H4129" s="1" t="s">
        <v>2431</v>
      </c>
      <c r="I4129" s="2">
        <v>315.77999999999997</v>
      </c>
      <c r="J4129" s="3">
        <v>8</v>
      </c>
      <c r="K4129" s="2">
        <v>31.58</v>
      </c>
    </row>
    <row r="4130" spans="1:11" x14ac:dyDescent="0.2">
      <c r="A4130" s="5">
        <v>42384</v>
      </c>
      <c r="B4130" s="3">
        <f>YEAR(Table1[[#This Row],[Order Date]])</f>
        <v>2016</v>
      </c>
      <c r="C4130" s="3">
        <f>MONTH(Table1[[#This Row],[Order Date]])</f>
        <v>1</v>
      </c>
      <c r="D4130" s="1" t="s">
        <v>724</v>
      </c>
      <c r="E4130" s="1" t="s">
        <v>177</v>
      </c>
      <c r="F4130" s="1" t="s">
        <v>11</v>
      </c>
      <c r="G4130" s="1" t="s">
        <v>63</v>
      </c>
      <c r="H4130" s="1" t="s">
        <v>1683</v>
      </c>
      <c r="I4130" s="2">
        <v>52.34</v>
      </c>
      <c r="J4130" s="3">
        <v>2</v>
      </c>
      <c r="K4130" s="2">
        <v>24.6</v>
      </c>
    </row>
    <row r="4131" spans="1:11" x14ac:dyDescent="0.2">
      <c r="A4131" s="5">
        <v>42384</v>
      </c>
      <c r="B4131" s="3">
        <f>YEAR(Table1[[#This Row],[Order Date]])</f>
        <v>2016</v>
      </c>
      <c r="C4131" s="3">
        <f>MONTH(Table1[[#This Row],[Order Date]])</f>
        <v>1</v>
      </c>
      <c r="D4131" s="1" t="s">
        <v>724</v>
      </c>
      <c r="E4131" s="1" t="s">
        <v>177</v>
      </c>
      <c r="F4131" s="1" t="s">
        <v>11</v>
      </c>
      <c r="G4131" s="1" t="s">
        <v>24</v>
      </c>
      <c r="H4131" s="1" t="s">
        <v>361</v>
      </c>
      <c r="I4131" s="2">
        <v>4.66</v>
      </c>
      <c r="J4131" s="3">
        <v>2</v>
      </c>
      <c r="K4131" s="2">
        <v>1.35</v>
      </c>
    </row>
    <row r="4132" spans="1:11" x14ac:dyDescent="0.2">
      <c r="A4132" s="5">
        <v>42384</v>
      </c>
      <c r="B4132" s="3">
        <f>YEAR(Table1[[#This Row],[Order Date]])</f>
        <v>2016</v>
      </c>
      <c r="C4132" s="3">
        <f>MONTH(Table1[[#This Row],[Order Date]])</f>
        <v>1</v>
      </c>
      <c r="D4132" s="1" t="s">
        <v>724</v>
      </c>
      <c r="E4132" s="1" t="s">
        <v>177</v>
      </c>
      <c r="F4132" s="1" t="s">
        <v>39</v>
      </c>
      <c r="G4132" s="1" t="s">
        <v>52</v>
      </c>
      <c r="H4132" s="1" t="s">
        <v>1134</v>
      </c>
      <c r="I4132" s="2">
        <v>254.97</v>
      </c>
      <c r="J4132" s="3">
        <v>3</v>
      </c>
      <c r="K4132" s="2">
        <v>91.79</v>
      </c>
    </row>
    <row r="4133" spans="1:11" x14ac:dyDescent="0.2">
      <c r="A4133" s="5">
        <v>42384</v>
      </c>
      <c r="B4133" s="3">
        <f>YEAR(Table1[[#This Row],[Order Date]])</f>
        <v>2016</v>
      </c>
      <c r="C4133" s="3">
        <f>MONTH(Table1[[#This Row],[Order Date]])</f>
        <v>1</v>
      </c>
      <c r="D4133" s="1" t="s">
        <v>1747</v>
      </c>
      <c r="E4133" s="1" t="s">
        <v>613</v>
      </c>
      <c r="F4133" s="1" t="s">
        <v>34</v>
      </c>
      <c r="G4133" s="1" t="s">
        <v>145</v>
      </c>
      <c r="H4133" s="1" t="s">
        <v>1460</v>
      </c>
      <c r="I4133" s="2">
        <v>181.8</v>
      </c>
      <c r="J4133" s="3">
        <v>1</v>
      </c>
      <c r="K4133" s="2">
        <v>-15.58</v>
      </c>
    </row>
    <row r="4134" spans="1:11" x14ac:dyDescent="0.2">
      <c r="A4134" s="5">
        <v>42384</v>
      </c>
      <c r="B4134" s="3">
        <f>YEAR(Table1[[#This Row],[Order Date]])</f>
        <v>2016</v>
      </c>
      <c r="C4134" s="3">
        <f>MONTH(Table1[[#This Row],[Order Date]])</f>
        <v>1</v>
      </c>
      <c r="D4134" s="1" t="s">
        <v>1563</v>
      </c>
      <c r="E4134" s="1" t="s">
        <v>149</v>
      </c>
      <c r="F4134" s="1" t="s">
        <v>11</v>
      </c>
      <c r="G4134" s="1" t="s">
        <v>63</v>
      </c>
      <c r="H4134" s="1" t="s">
        <v>2315</v>
      </c>
      <c r="I4134" s="2">
        <v>16.52</v>
      </c>
      <c r="J4134" s="3">
        <v>4</v>
      </c>
      <c r="K4134" s="2">
        <v>7.6</v>
      </c>
    </row>
    <row r="4135" spans="1:11" x14ac:dyDescent="0.2">
      <c r="A4135" s="5">
        <v>42384</v>
      </c>
      <c r="B4135" s="3">
        <f>YEAR(Table1[[#This Row],[Order Date]])</f>
        <v>2016</v>
      </c>
      <c r="C4135" s="3">
        <f>MONTH(Table1[[#This Row],[Order Date]])</f>
        <v>1</v>
      </c>
      <c r="D4135" s="1" t="s">
        <v>1563</v>
      </c>
      <c r="E4135" s="1" t="s">
        <v>149</v>
      </c>
      <c r="F4135" s="1" t="s">
        <v>11</v>
      </c>
      <c r="G4135" s="1" t="s">
        <v>12</v>
      </c>
      <c r="H4135" s="1" t="s">
        <v>1884</v>
      </c>
      <c r="I4135" s="2">
        <v>60.12</v>
      </c>
      <c r="J4135" s="3">
        <v>9</v>
      </c>
      <c r="K4135" s="2">
        <v>28.86</v>
      </c>
    </row>
    <row r="4136" spans="1:11" x14ac:dyDescent="0.2">
      <c r="A4136" s="5">
        <v>42384</v>
      </c>
      <c r="B4136" s="3">
        <f>YEAR(Table1[[#This Row],[Order Date]])</f>
        <v>2016</v>
      </c>
      <c r="C4136" s="3">
        <f>MONTH(Table1[[#This Row],[Order Date]])</f>
        <v>1</v>
      </c>
      <c r="D4136" s="1" t="s">
        <v>1563</v>
      </c>
      <c r="E4136" s="1" t="s">
        <v>149</v>
      </c>
      <c r="F4136" s="1" t="s">
        <v>11</v>
      </c>
      <c r="G4136" s="1" t="s">
        <v>20</v>
      </c>
      <c r="H4136" s="1" t="s">
        <v>1175</v>
      </c>
      <c r="I4136" s="2">
        <v>49.54</v>
      </c>
      <c r="J4136" s="3">
        <v>3</v>
      </c>
      <c r="K4136" s="2">
        <v>17.34</v>
      </c>
    </row>
    <row r="4137" spans="1:11" x14ac:dyDescent="0.2">
      <c r="A4137" s="5">
        <v>42384</v>
      </c>
      <c r="B4137" s="3">
        <f>YEAR(Table1[[#This Row],[Order Date]])</f>
        <v>2016</v>
      </c>
      <c r="C4137" s="3">
        <f>MONTH(Table1[[#This Row],[Order Date]])</f>
        <v>1</v>
      </c>
      <c r="D4137" s="1" t="s">
        <v>2432</v>
      </c>
      <c r="E4137" s="1" t="s">
        <v>149</v>
      </c>
      <c r="F4137" s="1" t="s">
        <v>11</v>
      </c>
      <c r="G4137" s="1" t="s">
        <v>12</v>
      </c>
      <c r="H4137" s="1" t="s">
        <v>1601</v>
      </c>
      <c r="I4137" s="2">
        <v>81.98</v>
      </c>
      <c r="J4137" s="3">
        <v>2</v>
      </c>
      <c r="K4137" s="2">
        <v>40.17</v>
      </c>
    </row>
    <row r="4138" spans="1:11" x14ac:dyDescent="0.2">
      <c r="A4138" s="5">
        <v>42385</v>
      </c>
      <c r="B4138" s="3">
        <f>YEAR(Table1[[#This Row],[Order Date]])</f>
        <v>2016</v>
      </c>
      <c r="C4138" s="3">
        <f>MONTH(Table1[[#This Row],[Order Date]])</f>
        <v>1</v>
      </c>
      <c r="D4138" s="1" t="s">
        <v>900</v>
      </c>
      <c r="E4138" s="1" t="s">
        <v>27</v>
      </c>
      <c r="F4138" s="1" t="s">
        <v>11</v>
      </c>
      <c r="G4138" s="1" t="s">
        <v>20</v>
      </c>
      <c r="H4138" s="1" t="s">
        <v>1630</v>
      </c>
      <c r="I4138" s="2">
        <v>11.65</v>
      </c>
      <c r="J4138" s="3">
        <v>2</v>
      </c>
      <c r="K4138" s="2">
        <v>4.22</v>
      </c>
    </row>
    <row r="4139" spans="1:11" x14ac:dyDescent="0.2">
      <c r="A4139" s="5">
        <v>42385</v>
      </c>
      <c r="B4139" s="3">
        <f>YEAR(Table1[[#This Row],[Order Date]])</f>
        <v>2016</v>
      </c>
      <c r="C4139" s="3">
        <f>MONTH(Table1[[#This Row],[Order Date]])</f>
        <v>1</v>
      </c>
      <c r="D4139" s="1" t="s">
        <v>900</v>
      </c>
      <c r="E4139" s="1" t="s">
        <v>27</v>
      </c>
      <c r="F4139" s="1" t="s">
        <v>39</v>
      </c>
      <c r="G4139" s="1" t="s">
        <v>52</v>
      </c>
      <c r="H4139" s="1" t="s">
        <v>2433</v>
      </c>
      <c r="I4139" s="2">
        <v>90.57</v>
      </c>
      <c r="J4139" s="3">
        <v>3</v>
      </c>
      <c r="K4139" s="2">
        <v>11.77</v>
      </c>
    </row>
    <row r="4140" spans="1:11" x14ac:dyDescent="0.2">
      <c r="A4140" s="5">
        <v>42386</v>
      </c>
      <c r="B4140" s="3">
        <f>YEAR(Table1[[#This Row],[Order Date]])</f>
        <v>2016</v>
      </c>
      <c r="C4140" s="3">
        <f>MONTH(Table1[[#This Row],[Order Date]])</f>
        <v>1</v>
      </c>
      <c r="D4140" s="1" t="s">
        <v>2225</v>
      </c>
      <c r="E4140" s="1" t="s">
        <v>685</v>
      </c>
      <c r="F4140" s="1" t="s">
        <v>34</v>
      </c>
      <c r="G4140" s="1" t="s">
        <v>47</v>
      </c>
      <c r="H4140" s="1" t="s">
        <v>2366</v>
      </c>
      <c r="I4140" s="2">
        <v>322.58999999999997</v>
      </c>
      <c r="J4140" s="3">
        <v>3</v>
      </c>
      <c r="K4140" s="2">
        <v>64.52</v>
      </c>
    </row>
    <row r="4141" spans="1:11" x14ac:dyDescent="0.2">
      <c r="A4141" s="5">
        <v>42386</v>
      </c>
      <c r="B4141" s="3">
        <f>YEAR(Table1[[#This Row],[Order Date]])</f>
        <v>2016</v>
      </c>
      <c r="C4141" s="3">
        <f>MONTH(Table1[[#This Row],[Order Date]])</f>
        <v>1</v>
      </c>
      <c r="D4141" s="1" t="s">
        <v>2225</v>
      </c>
      <c r="E4141" s="1" t="s">
        <v>685</v>
      </c>
      <c r="F4141" s="1" t="s">
        <v>39</v>
      </c>
      <c r="G4141" s="1" t="s">
        <v>52</v>
      </c>
      <c r="H4141" s="1" t="s">
        <v>84</v>
      </c>
      <c r="I4141" s="2">
        <v>29.99</v>
      </c>
      <c r="J4141" s="3">
        <v>1</v>
      </c>
      <c r="K4141" s="2">
        <v>13.2</v>
      </c>
    </row>
    <row r="4142" spans="1:11" x14ac:dyDescent="0.2">
      <c r="A4142" s="5">
        <v>42386</v>
      </c>
      <c r="B4142" s="3">
        <f>YEAR(Table1[[#This Row],[Order Date]])</f>
        <v>2016</v>
      </c>
      <c r="C4142" s="3">
        <f>MONTH(Table1[[#This Row],[Order Date]])</f>
        <v>1</v>
      </c>
      <c r="D4142" s="1" t="s">
        <v>2225</v>
      </c>
      <c r="E4142" s="1" t="s">
        <v>685</v>
      </c>
      <c r="F4142" s="1" t="s">
        <v>39</v>
      </c>
      <c r="G4142" s="1" t="s">
        <v>52</v>
      </c>
      <c r="H4142" s="1" t="s">
        <v>2221</v>
      </c>
      <c r="I4142" s="2">
        <v>371.97</v>
      </c>
      <c r="J4142" s="3">
        <v>3</v>
      </c>
      <c r="K4142" s="2">
        <v>66.95</v>
      </c>
    </row>
    <row r="4143" spans="1:11" x14ac:dyDescent="0.2">
      <c r="A4143" s="5">
        <v>42386</v>
      </c>
      <c r="B4143" s="3">
        <f>YEAR(Table1[[#This Row],[Order Date]])</f>
        <v>2016</v>
      </c>
      <c r="C4143" s="3">
        <f>MONTH(Table1[[#This Row],[Order Date]])</f>
        <v>1</v>
      </c>
      <c r="D4143" s="1" t="s">
        <v>2412</v>
      </c>
      <c r="E4143" s="1" t="s">
        <v>30</v>
      </c>
      <c r="F4143" s="1" t="s">
        <v>39</v>
      </c>
      <c r="G4143" s="1" t="s">
        <v>52</v>
      </c>
      <c r="H4143" s="1" t="s">
        <v>1795</v>
      </c>
      <c r="I4143" s="2">
        <v>316</v>
      </c>
      <c r="J4143" s="3">
        <v>4</v>
      </c>
      <c r="K4143" s="2">
        <v>31.6</v>
      </c>
    </row>
    <row r="4144" spans="1:11" x14ac:dyDescent="0.2">
      <c r="A4144" s="5">
        <v>42390</v>
      </c>
      <c r="B4144" s="3">
        <f>YEAR(Table1[[#This Row],[Order Date]])</f>
        <v>2016</v>
      </c>
      <c r="C4144" s="3">
        <f>MONTH(Table1[[#This Row],[Order Date]])</f>
        <v>1</v>
      </c>
      <c r="D4144" s="1" t="s">
        <v>683</v>
      </c>
      <c r="E4144" s="1" t="s">
        <v>27</v>
      </c>
      <c r="F4144" s="1" t="s">
        <v>34</v>
      </c>
      <c r="G4144" s="1" t="s">
        <v>35</v>
      </c>
      <c r="H4144" s="1" t="s">
        <v>1256</v>
      </c>
      <c r="I4144" s="2">
        <v>153.57</v>
      </c>
      <c r="J4144" s="3">
        <v>2</v>
      </c>
      <c r="K4144" s="2">
        <v>-5.76</v>
      </c>
    </row>
    <row r="4145" spans="1:11" x14ac:dyDescent="0.2">
      <c r="A4145" s="5">
        <v>42390</v>
      </c>
      <c r="B4145" s="3">
        <f>YEAR(Table1[[#This Row],[Order Date]])</f>
        <v>2016</v>
      </c>
      <c r="C4145" s="3">
        <f>MONTH(Table1[[#This Row],[Order Date]])</f>
        <v>1</v>
      </c>
      <c r="D4145" s="1" t="s">
        <v>683</v>
      </c>
      <c r="E4145" s="1" t="s">
        <v>27</v>
      </c>
      <c r="F4145" s="1" t="s">
        <v>34</v>
      </c>
      <c r="G4145" s="1" t="s">
        <v>35</v>
      </c>
      <c r="H4145" s="1" t="s">
        <v>2182</v>
      </c>
      <c r="I4145" s="2">
        <v>1013.49</v>
      </c>
      <c r="J4145" s="3">
        <v>7</v>
      </c>
      <c r="K4145" s="2">
        <v>76.010000000000005</v>
      </c>
    </row>
    <row r="4146" spans="1:11" x14ac:dyDescent="0.2">
      <c r="A4146" s="5">
        <v>42391</v>
      </c>
      <c r="B4146" s="3">
        <f>YEAR(Table1[[#This Row],[Order Date]])</f>
        <v>2016</v>
      </c>
      <c r="C4146" s="3">
        <f>MONTH(Table1[[#This Row],[Order Date]])</f>
        <v>1</v>
      </c>
      <c r="D4146" s="1" t="s">
        <v>651</v>
      </c>
      <c r="E4146" s="1" t="s">
        <v>177</v>
      </c>
      <c r="F4146" s="1" t="s">
        <v>11</v>
      </c>
      <c r="G4146" s="1" t="s">
        <v>43</v>
      </c>
      <c r="H4146" s="1" t="s">
        <v>2096</v>
      </c>
      <c r="I4146" s="2">
        <v>7.56</v>
      </c>
      <c r="J4146" s="3">
        <v>6</v>
      </c>
      <c r="K4146" s="2">
        <v>0.3</v>
      </c>
    </row>
    <row r="4147" spans="1:11" x14ac:dyDescent="0.2">
      <c r="A4147" s="5">
        <v>42391</v>
      </c>
      <c r="B4147" s="3">
        <f>YEAR(Table1[[#This Row],[Order Date]])</f>
        <v>2016</v>
      </c>
      <c r="C4147" s="3">
        <f>MONTH(Table1[[#This Row],[Order Date]])</f>
        <v>1</v>
      </c>
      <c r="D4147" s="1" t="s">
        <v>2262</v>
      </c>
      <c r="E4147" s="1" t="s">
        <v>245</v>
      </c>
      <c r="F4147" s="1" t="s">
        <v>34</v>
      </c>
      <c r="G4147" s="1" t="s">
        <v>47</v>
      </c>
      <c r="H4147" s="1" t="s">
        <v>1455</v>
      </c>
      <c r="I4147" s="2">
        <v>14.27</v>
      </c>
      <c r="J4147" s="3">
        <v>8</v>
      </c>
      <c r="K4147" s="2">
        <v>4.28</v>
      </c>
    </row>
    <row r="4148" spans="1:11" x14ac:dyDescent="0.2">
      <c r="A4148" s="5">
        <v>42391</v>
      </c>
      <c r="B4148" s="3">
        <f>YEAR(Table1[[#This Row],[Order Date]])</f>
        <v>2016</v>
      </c>
      <c r="C4148" s="3">
        <f>MONTH(Table1[[#This Row],[Order Date]])</f>
        <v>1</v>
      </c>
      <c r="D4148" s="1" t="s">
        <v>2262</v>
      </c>
      <c r="E4148" s="1" t="s">
        <v>245</v>
      </c>
      <c r="F4148" s="1" t="s">
        <v>34</v>
      </c>
      <c r="G4148" s="1" t="s">
        <v>74</v>
      </c>
      <c r="H4148" s="1" t="s">
        <v>2170</v>
      </c>
      <c r="I4148" s="2">
        <v>451.14</v>
      </c>
      <c r="J4148" s="3">
        <v>4</v>
      </c>
      <c r="K4148" s="2">
        <v>-67.67</v>
      </c>
    </row>
    <row r="4149" spans="1:11" x14ac:dyDescent="0.2">
      <c r="A4149" s="5">
        <v>42391</v>
      </c>
      <c r="B4149" s="3">
        <f>YEAR(Table1[[#This Row],[Order Date]])</f>
        <v>2016</v>
      </c>
      <c r="C4149" s="3">
        <f>MONTH(Table1[[#This Row],[Order Date]])</f>
        <v>1</v>
      </c>
      <c r="D4149" s="1" t="s">
        <v>2262</v>
      </c>
      <c r="E4149" s="1" t="s">
        <v>245</v>
      </c>
      <c r="F4149" s="1" t="s">
        <v>11</v>
      </c>
      <c r="G4149" s="1" t="s">
        <v>92</v>
      </c>
      <c r="H4149" s="1" t="s">
        <v>93</v>
      </c>
      <c r="I4149" s="2">
        <v>64.86</v>
      </c>
      <c r="J4149" s="3">
        <v>4</v>
      </c>
      <c r="K4149" s="2">
        <v>6.49</v>
      </c>
    </row>
    <row r="4150" spans="1:11" x14ac:dyDescent="0.2">
      <c r="A4150" s="5">
        <v>42391</v>
      </c>
      <c r="B4150" s="3">
        <f>YEAR(Table1[[#This Row],[Order Date]])</f>
        <v>2016</v>
      </c>
      <c r="C4150" s="3">
        <f>MONTH(Table1[[#This Row],[Order Date]])</f>
        <v>1</v>
      </c>
      <c r="D4150" s="1" t="s">
        <v>669</v>
      </c>
      <c r="E4150" s="1" t="s">
        <v>164</v>
      </c>
      <c r="F4150" s="1" t="s">
        <v>34</v>
      </c>
      <c r="G4150" s="1" t="s">
        <v>47</v>
      </c>
      <c r="H4150" s="1" t="s">
        <v>773</v>
      </c>
      <c r="I4150" s="2">
        <v>109.9</v>
      </c>
      <c r="J4150" s="3">
        <v>5</v>
      </c>
      <c r="K4150" s="2">
        <v>37.369999999999997</v>
      </c>
    </row>
    <row r="4151" spans="1:11" x14ac:dyDescent="0.2">
      <c r="A4151" s="5">
        <v>42391</v>
      </c>
      <c r="B4151" s="3">
        <f>YEAR(Table1[[#This Row],[Order Date]])</f>
        <v>2016</v>
      </c>
      <c r="C4151" s="3">
        <f>MONTH(Table1[[#This Row],[Order Date]])</f>
        <v>1</v>
      </c>
      <c r="D4151" s="1" t="s">
        <v>1251</v>
      </c>
      <c r="E4151" s="1" t="s">
        <v>164</v>
      </c>
      <c r="F4151" s="1" t="s">
        <v>11</v>
      </c>
      <c r="G4151" s="1" t="s">
        <v>12</v>
      </c>
      <c r="H4151" s="1" t="s">
        <v>2384</v>
      </c>
      <c r="I4151" s="2">
        <v>12.96</v>
      </c>
      <c r="J4151" s="3">
        <v>2</v>
      </c>
      <c r="K4151" s="2">
        <v>6.22</v>
      </c>
    </row>
    <row r="4152" spans="1:11" x14ac:dyDescent="0.2">
      <c r="A4152" s="5">
        <v>42391</v>
      </c>
      <c r="B4152" s="3">
        <f>YEAR(Table1[[#This Row],[Order Date]])</f>
        <v>2016</v>
      </c>
      <c r="C4152" s="3">
        <f>MONTH(Table1[[#This Row],[Order Date]])</f>
        <v>1</v>
      </c>
      <c r="D4152" s="1" t="s">
        <v>1758</v>
      </c>
      <c r="E4152" s="1" t="s">
        <v>27</v>
      </c>
      <c r="F4152" s="1" t="s">
        <v>11</v>
      </c>
      <c r="G4152" s="1" t="s">
        <v>16</v>
      </c>
      <c r="H4152" s="1" t="s">
        <v>1542</v>
      </c>
      <c r="I4152" s="2">
        <v>44.4</v>
      </c>
      <c r="J4152" s="3">
        <v>3</v>
      </c>
      <c r="K4152" s="2">
        <v>22.2</v>
      </c>
    </row>
    <row r="4153" spans="1:11" x14ac:dyDescent="0.2">
      <c r="A4153" s="5">
        <v>42391</v>
      </c>
      <c r="B4153" s="3">
        <f>YEAR(Table1[[#This Row],[Order Date]])</f>
        <v>2016</v>
      </c>
      <c r="C4153" s="3">
        <f>MONTH(Table1[[#This Row],[Order Date]])</f>
        <v>1</v>
      </c>
      <c r="D4153" s="1" t="s">
        <v>1758</v>
      </c>
      <c r="E4153" s="1" t="s">
        <v>27</v>
      </c>
      <c r="F4153" s="1" t="s">
        <v>11</v>
      </c>
      <c r="G4153" s="1" t="s">
        <v>16</v>
      </c>
      <c r="H4153" s="1" t="s">
        <v>377</v>
      </c>
      <c r="I4153" s="2">
        <v>20.65</v>
      </c>
      <c r="J4153" s="3">
        <v>5</v>
      </c>
      <c r="K4153" s="2">
        <v>9.5</v>
      </c>
    </row>
    <row r="4154" spans="1:11" x14ac:dyDescent="0.2">
      <c r="A4154" s="5">
        <v>42391</v>
      </c>
      <c r="B4154" s="3">
        <f>YEAR(Table1[[#This Row],[Order Date]])</f>
        <v>2016</v>
      </c>
      <c r="C4154" s="3">
        <f>MONTH(Table1[[#This Row],[Order Date]])</f>
        <v>1</v>
      </c>
      <c r="D4154" s="1" t="s">
        <v>695</v>
      </c>
      <c r="E4154" s="1" t="s">
        <v>78</v>
      </c>
      <c r="F4154" s="1" t="s">
        <v>39</v>
      </c>
      <c r="G4154" s="1" t="s">
        <v>40</v>
      </c>
      <c r="H4154" s="1" t="s">
        <v>863</v>
      </c>
      <c r="I4154" s="2">
        <v>110.38</v>
      </c>
      <c r="J4154" s="3">
        <v>4</v>
      </c>
      <c r="K4154" s="2">
        <v>-20.239999999999998</v>
      </c>
    </row>
    <row r="4155" spans="1:11" x14ac:dyDescent="0.2">
      <c r="A4155" s="5">
        <v>42391</v>
      </c>
      <c r="B4155" s="3">
        <f>YEAR(Table1[[#This Row],[Order Date]])</f>
        <v>2016</v>
      </c>
      <c r="C4155" s="3">
        <f>MONTH(Table1[[#This Row],[Order Date]])</f>
        <v>1</v>
      </c>
      <c r="D4155" s="1" t="s">
        <v>695</v>
      </c>
      <c r="E4155" s="1" t="s">
        <v>78</v>
      </c>
      <c r="F4155" s="1" t="s">
        <v>39</v>
      </c>
      <c r="G4155" s="1" t="s">
        <v>52</v>
      </c>
      <c r="H4155" s="1" t="s">
        <v>1969</v>
      </c>
      <c r="I4155" s="2">
        <v>55.18</v>
      </c>
      <c r="J4155" s="3">
        <v>3</v>
      </c>
      <c r="K4155" s="2">
        <v>15.86</v>
      </c>
    </row>
    <row r="4156" spans="1:11" x14ac:dyDescent="0.2">
      <c r="A4156" s="5">
        <v>42391</v>
      </c>
      <c r="B4156" s="3">
        <f>YEAR(Table1[[#This Row],[Order Date]])</f>
        <v>2016</v>
      </c>
      <c r="C4156" s="3">
        <f>MONTH(Table1[[#This Row],[Order Date]])</f>
        <v>1</v>
      </c>
      <c r="D4156" s="1" t="s">
        <v>853</v>
      </c>
      <c r="E4156" s="1" t="s">
        <v>149</v>
      </c>
      <c r="F4156" s="1" t="s">
        <v>11</v>
      </c>
      <c r="G4156" s="1" t="s">
        <v>20</v>
      </c>
      <c r="H4156" s="1" t="s">
        <v>1043</v>
      </c>
      <c r="I4156" s="2">
        <v>26.34</v>
      </c>
      <c r="J4156" s="3">
        <v>4</v>
      </c>
      <c r="K4156" s="2">
        <v>9.2200000000000006</v>
      </c>
    </row>
    <row r="4157" spans="1:11" x14ac:dyDescent="0.2">
      <c r="A4157" s="5">
        <v>42392</v>
      </c>
      <c r="B4157" s="3">
        <f>YEAR(Table1[[#This Row],[Order Date]])</f>
        <v>2016</v>
      </c>
      <c r="C4157" s="3">
        <f>MONTH(Table1[[#This Row],[Order Date]])</f>
        <v>1</v>
      </c>
      <c r="D4157" s="1" t="s">
        <v>2318</v>
      </c>
      <c r="E4157" s="1" t="s">
        <v>27</v>
      </c>
      <c r="F4157" s="1" t="s">
        <v>34</v>
      </c>
      <c r="G4157" s="1" t="s">
        <v>47</v>
      </c>
      <c r="H4157" s="1" t="s">
        <v>1026</v>
      </c>
      <c r="I4157" s="2">
        <v>59.99</v>
      </c>
      <c r="J4157" s="3">
        <v>7</v>
      </c>
      <c r="K4157" s="2">
        <v>21.6</v>
      </c>
    </row>
    <row r="4158" spans="1:11" x14ac:dyDescent="0.2">
      <c r="A4158" s="5">
        <v>42392</v>
      </c>
      <c r="B4158" s="3">
        <f>YEAR(Table1[[#This Row],[Order Date]])</f>
        <v>2016</v>
      </c>
      <c r="C4158" s="3">
        <f>MONTH(Table1[[#This Row],[Order Date]])</f>
        <v>1</v>
      </c>
      <c r="D4158" s="1" t="s">
        <v>1883</v>
      </c>
      <c r="E4158" s="1" t="s">
        <v>2322</v>
      </c>
      <c r="F4158" s="1" t="s">
        <v>39</v>
      </c>
      <c r="G4158" s="1" t="s">
        <v>52</v>
      </c>
      <c r="H4158" s="1" t="s">
        <v>454</v>
      </c>
      <c r="I4158" s="2">
        <v>99.98</v>
      </c>
      <c r="J4158" s="3">
        <v>2</v>
      </c>
      <c r="K4158" s="2">
        <v>42.99</v>
      </c>
    </row>
    <row r="4159" spans="1:11" x14ac:dyDescent="0.2">
      <c r="A4159" s="5">
        <v>42392</v>
      </c>
      <c r="B4159" s="3">
        <f>YEAR(Table1[[#This Row],[Order Date]])</f>
        <v>2016</v>
      </c>
      <c r="C4159" s="3">
        <f>MONTH(Table1[[#This Row],[Order Date]])</f>
        <v>1</v>
      </c>
      <c r="D4159" s="1" t="s">
        <v>1883</v>
      </c>
      <c r="E4159" s="1" t="s">
        <v>2322</v>
      </c>
      <c r="F4159" s="1" t="s">
        <v>11</v>
      </c>
      <c r="G4159" s="1" t="s">
        <v>24</v>
      </c>
      <c r="H4159" s="1" t="s">
        <v>2434</v>
      </c>
      <c r="I4159" s="2">
        <v>8.0399999999999991</v>
      </c>
      <c r="J4159" s="3">
        <v>6</v>
      </c>
      <c r="K4159" s="2">
        <v>2.73</v>
      </c>
    </row>
    <row r="4160" spans="1:11" x14ac:dyDescent="0.2">
      <c r="A4160" s="5">
        <v>42392</v>
      </c>
      <c r="B4160" s="3">
        <f>YEAR(Table1[[#This Row],[Order Date]])</f>
        <v>2016</v>
      </c>
      <c r="C4160" s="3">
        <f>MONTH(Table1[[#This Row],[Order Date]])</f>
        <v>1</v>
      </c>
      <c r="D4160" s="1" t="s">
        <v>1883</v>
      </c>
      <c r="E4160" s="1" t="s">
        <v>2322</v>
      </c>
      <c r="F4160" s="1" t="s">
        <v>11</v>
      </c>
      <c r="G4160" s="1" t="s">
        <v>18</v>
      </c>
      <c r="H4160" s="1" t="s">
        <v>2148</v>
      </c>
      <c r="I4160" s="2">
        <v>1564.29</v>
      </c>
      <c r="J4160" s="3">
        <v>13</v>
      </c>
      <c r="K4160" s="2">
        <v>406.72</v>
      </c>
    </row>
    <row r="4161" spans="1:11" x14ac:dyDescent="0.2">
      <c r="A4161" s="5">
        <v>42393</v>
      </c>
      <c r="B4161" s="3">
        <f>YEAR(Table1[[#This Row],[Order Date]])</f>
        <v>2016</v>
      </c>
      <c r="C4161" s="3">
        <f>MONTH(Table1[[#This Row],[Order Date]])</f>
        <v>1</v>
      </c>
      <c r="D4161" s="1" t="s">
        <v>1343</v>
      </c>
      <c r="E4161" s="1" t="s">
        <v>329</v>
      </c>
      <c r="F4161" s="1" t="s">
        <v>11</v>
      </c>
      <c r="G4161" s="1" t="s">
        <v>20</v>
      </c>
      <c r="H4161" s="1" t="s">
        <v>1970</v>
      </c>
      <c r="I4161" s="2">
        <v>31.36</v>
      </c>
      <c r="J4161" s="3">
        <v>4</v>
      </c>
      <c r="K4161" s="2">
        <v>15.68</v>
      </c>
    </row>
    <row r="4162" spans="1:11" x14ac:dyDescent="0.2">
      <c r="A4162" s="5">
        <v>42394</v>
      </c>
      <c r="B4162" s="3">
        <f>YEAR(Table1[[#This Row],[Order Date]])</f>
        <v>2016</v>
      </c>
      <c r="C4162" s="3">
        <f>MONTH(Table1[[#This Row],[Order Date]])</f>
        <v>1</v>
      </c>
      <c r="D4162" s="1" t="s">
        <v>2435</v>
      </c>
      <c r="E4162" s="1" t="s">
        <v>177</v>
      </c>
      <c r="F4162" s="1" t="s">
        <v>11</v>
      </c>
      <c r="G4162" s="1" t="s">
        <v>24</v>
      </c>
      <c r="H4162" s="1" t="s">
        <v>2436</v>
      </c>
      <c r="I4162" s="2">
        <v>9.2100000000000009</v>
      </c>
      <c r="J4162" s="3">
        <v>3</v>
      </c>
      <c r="K4162" s="2">
        <v>2.2999999999999998</v>
      </c>
    </row>
    <row r="4163" spans="1:11" x14ac:dyDescent="0.2">
      <c r="A4163" s="5">
        <v>42394</v>
      </c>
      <c r="B4163" s="3">
        <f>YEAR(Table1[[#This Row],[Order Date]])</f>
        <v>2016</v>
      </c>
      <c r="C4163" s="3">
        <f>MONTH(Table1[[#This Row],[Order Date]])</f>
        <v>1</v>
      </c>
      <c r="D4163" s="1" t="s">
        <v>2435</v>
      </c>
      <c r="E4163" s="1" t="s">
        <v>177</v>
      </c>
      <c r="F4163" s="1" t="s">
        <v>11</v>
      </c>
      <c r="G4163" s="1" t="s">
        <v>12</v>
      </c>
      <c r="H4163" s="1" t="s">
        <v>2437</v>
      </c>
      <c r="I4163" s="2">
        <v>18</v>
      </c>
      <c r="J4163" s="3">
        <v>5</v>
      </c>
      <c r="K4163" s="2">
        <v>8.2799999999999994</v>
      </c>
    </row>
    <row r="4164" spans="1:11" x14ac:dyDescent="0.2">
      <c r="A4164" s="5">
        <v>42394</v>
      </c>
      <c r="B4164" s="3">
        <f>YEAR(Table1[[#This Row],[Order Date]])</f>
        <v>2016</v>
      </c>
      <c r="C4164" s="3">
        <f>MONTH(Table1[[#This Row],[Order Date]])</f>
        <v>1</v>
      </c>
      <c r="D4164" s="1" t="s">
        <v>387</v>
      </c>
      <c r="E4164" s="1" t="s">
        <v>149</v>
      </c>
      <c r="F4164" s="1" t="s">
        <v>11</v>
      </c>
      <c r="G4164" s="1" t="s">
        <v>20</v>
      </c>
      <c r="H4164" s="1" t="s">
        <v>96</v>
      </c>
      <c r="I4164" s="2">
        <v>43.12</v>
      </c>
      <c r="J4164" s="3">
        <v>5</v>
      </c>
      <c r="K4164" s="2">
        <v>15.09</v>
      </c>
    </row>
    <row r="4165" spans="1:11" x14ac:dyDescent="0.2">
      <c r="A4165" s="5">
        <v>42394</v>
      </c>
      <c r="B4165" s="3">
        <f>YEAR(Table1[[#This Row],[Order Date]])</f>
        <v>2016</v>
      </c>
      <c r="C4165" s="3">
        <f>MONTH(Table1[[#This Row],[Order Date]])</f>
        <v>1</v>
      </c>
      <c r="D4165" s="1" t="s">
        <v>387</v>
      </c>
      <c r="E4165" s="1" t="s">
        <v>149</v>
      </c>
      <c r="F4165" s="1" t="s">
        <v>34</v>
      </c>
      <c r="G4165" s="1" t="s">
        <v>145</v>
      </c>
      <c r="H4165" s="1" t="s">
        <v>2066</v>
      </c>
      <c r="I4165" s="2">
        <v>313.72000000000003</v>
      </c>
      <c r="J4165" s="3">
        <v>3</v>
      </c>
      <c r="K4165" s="2">
        <v>-99.35</v>
      </c>
    </row>
    <row r="4166" spans="1:11" x14ac:dyDescent="0.2">
      <c r="A4166" s="5">
        <v>42394</v>
      </c>
      <c r="B4166" s="3">
        <f>YEAR(Table1[[#This Row],[Order Date]])</f>
        <v>2016</v>
      </c>
      <c r="C4166" s="3">
        <f>MONTH(Table1[[#This Row],[Order Date]])</f>
        <v>1</v>
      </c>
      <c r="D4166" s="1" t="s">
        <v>387</v>
      </c>
      <c r="E4166" s="1" t="s">
        <v>149</v>
      </c>
      <c r="F4166" s="1" t="s">
        <v>34</v>
      </c>
      <c r="G4166" s="1" t="s">
        <v>47</v>
      </c>
      <c r="H4166" s="1" t="s">
        <v>479</v>
      </c>
      <c r="I4166" s="2">
        <v>45.98</v>
      </c>
      <c r="J4166" s="3">
        <v>1</v>
      </c>
      <c r="K4166" s="2">
        <v>7.82</v>
      </c>
    </row>
    <row r="4167" spans="1:11" x14ac:dyDescent="0.2">
      <c r="A4167" s="5">
        <v>42394</v>
      </c>
      <c r="B4167" s="3">
        <f>YEAR(Table1[[#This Row],[Order Date]])</f>
        <v>2016</v>
      </c>
      <c r="C4167" s="3">
        <f>MONTH(Table1[[#This Row],[Order Date]])</f>
        <v>1</v>
      </c>
      <c r="D4167" s="1" t="s">
        <v>387</v>
      </c>
      <c r="E4167" s="1" t="s">
        <v>149</v>
      </c>
      <c r="F4167" s="1" t="s">
        <v>11</v>
      </c>
      <c r="G4167" s="1" t="s">
        <v>18</v>
      </c>
      <c r="H4167" s="1" t="s">
        <v>133</v>
      </c>
      <c r="I4167" s="2">
        <v>428.68</v>
      </c>
      <c r="J4167" s="3">
        <v>7</v>
      </c>
      <c r="K4167" s="2">
        <v>0</v>
      </c>
    </row>
    <row r="4168" spans="1:11" x14ac:dyDescent="0.2">
      <c r="A4168" s="5">
        <v>42397</v>
      </c>
      <c r="B4168" s="3">
        <f>YEAR(Table1[[#This Row],[Order Date]])</f>
        <v>2016</v>
      </c>
      <c r="C4168" s="3">
        <f>MONTH(Table1[[#This Row],[Order Date]])</f>
        <v>1</v>
      </c>
      <c r="D4168" s="1" t="s">
        <v>1343</v>
      </c>
      <c r="E4168" s="1" t="s">
        <v>27</v>
      </c>
      <c r="F4168" s="1" t="s">
        <v>11</v>
      </c>
      <c r="G4168" s="1" t="s">
        <v>24</v>
      </c>
      <c r="H4168" s="1" t="s">
        <v>260</v>
      </c>
      <c r="I4168" s="2">
        <v>39.68</v>
      </c>
      <c r="J4168" s="3">
        <v>2</v>
      </c>
      <c r="K4168" s="2">
        <v>10.32</v>
      </c>
    </row>
    <row r="4169" spans="1:11" x14ac:dyDescent="0.2">
      <c r="A4169" s="5">
        <v>42399</v>
      </c>
      <c r="B4169" s="3">
        <f>YEAR(Table1[[#This Row],[Order Date]])</f>
        <v>2016</v>
      </c>
      <c r="C4169" s="3">
        <f>MONTH(Table1[[#This Row],[Order Date]])</f>
        <v>1</v>
      </c>
      <c r="D4169" s="1" t="s">
        <v>1487</v>
      </c>
      <c r="E4169" s="1" t="s">
        <v>27</v>
      </c>
      <c r="F4169" s="1" t="s">
        <v>11</v>
      </c>
      <c r="G4169" s="1" t="s">
        <v>20</v>
      </c>
      <c r="H4169" s="1" t="s">
        <v>2241</v>
      </c>
      <c r="I4169" s="2">
        <v>17.46</v>
      </c>
      <c r="J4169" s="3">
        <v>2</v>
      </c>
      <c r="K4169" s="2">
        <v>5.89</v>
      </c>
    </row>
    <row r="4170" spans="1:11" x14ac:dyDescent="0.2">
      <c r="A4170" s="5">
        <v>42399</v>
      </c>
      <c r="B4170" s="3">
        <f>YEAR(Table1[[#This Row],[Order Date]])</f>
        <v>2016</v>
      </c>
      <c r="C4170" s="3">
        <f>MONTH(Table1[[#This Row],[Order Date]])</f>
        <v>1</v>
      </c>
      <c r="D4170" s="1" t="s">
        <v>768</v>
      </c>
      <c r="E4170" s="1" t="s">
        <v>27</v>
      </c>
      <c r="F4170" s="1" t="s">
        <v>11</v>
      </c>
      <c r="G4170" s="1" t="s">
        <v>18</v>
      </c>
      <c r="H4170" s="1" t="s">
        <v>1360</v>
      </c>
      <c r="I4170" s="2">
        <v>305.01</v>
      </c>
      <c r="J4170" s="3">
        <v>9</v>
      </c>
      <c r="K4170" s="2">
        <v>76.25</v>
      </c>
    </row>
    <row r="4171" spans="1:11" x14ac:dyDescent="0.2">
      <c r="A4171" s="5">
        <v>42399</v>
      </c>
      <c r="B4171" s="3">
        <f>YEAR(Table1[[#This Row],[Order Date]])</f>
        <v>2016</v>
      </c>
      <c r="C4171" s="3">
        <f>MONTH(Table1[[#This Row],[Order Date]])</f>
        <v>1</v>
      </c>
      <c r="D4171" s="1" t="s">
        <v>768</v>
      </c>
      <c r="E4171" s="1" t="s">
        <v>27</v>
      </c>
      <c r="F4171" s="1" t="s">
        <v>11</v>
      </c>
      <c r="G4171" s="1" t="s">
        <v>20</v>
      </c>
      <c r="H4171" s="1" t="s">
        <v>2228</v>
      </c>
      <c r="I4171" s="2">
        <v>50.78</v>
      </c>
      <c r="J4171" s="3">
        <v>2</v>
      </c>
      <c r="K4171" s="2">
        <v>17.77</v>
      </c>
    </row>
    <row r="4172" spans="1:11" x14ac:dyDescent="0.2">
      <c r="A4172" s="5">
        <v>42399</v>
      </c>
      <c r="B4172" s="3">
        <f>YEAR(Table1[[#This Row],[Order Date]])</f>
        <v>2016</v>
      </c>
      <c r="C4172" s="3">
        <f>MONTH(Table1[[#This Row],[Order Date]])</f>
        <v>1</v>
      </c>
      <c r="D4172" s="1" t="s">
        <v>768</v>
      </c>
      <c r="E4172" s="1" t="s">
        <v>27</v>
      </c>
      <c r="F4172" s="1" t="s">
        <v>11</v>
      </c>
      <c r="G4172" s="1" t="s">
        <v>16</v>
      </c>
      <c r="H4172" s="1" t="s">
        <v>1432</v>
      </c>
      <c r="I4172" s="2">
        <v>26.01</v>
      </c>
      <c r="J4172" s="3">
        <v>9</v>
      </c>
      <c r="K4172" s="2">
        <v>12.22</v>
      </c>
    </row>
    <row r="4173" spans="1:11" x14ac:dyDescent="0.2">
      <c r="A4173" s="5">
        <v>42399</v>
      </c>
      <c r="B4173" s="3">
        <f>YEAR(Table1[[#This Row],[Order Date]])</f>
        <v>2016</v>
      </c>
      <c r="C4173" s="3">
        <f>MONTH(Table1[[#This Row],[Order Date]])</f>
        <v>1</v>
      </c>
      <c r="D4173" s="1" t="s">
        <v>1762</v>
      </c>
      <c r="E4173" s="1" t="s">
        <v>164</v>
      </c>
      <c r="F4173" s="1" t="s">
        <v>34</v>
      </c>
      <c r="G4173" s="1" t="s">
        <v>35</v>
      </c>
      <c r="H4173" s="1" t="s">
        <v>2438</v>
      </c>
      <c r="I4173" s="2">
        <v>435.17</v>
      </c>
      <c r="J4173" s="3">
        <v>4</v>
      </c>
      <c r="K4173" s="2">
        <v>-59.84</v>
      </c>
    </row>
    <row r="4174" spans="1:11" x14ac:dyDescent="0.2">
      <c r="A4174" s="5">
        <v>42399</v>
      </c>
      <c r="B4174" s="3">
        <f>YEAR(Table1[[#This Row],[Order Date]])</f>
        <v>2016</v>
      </c>
      <c r="C4174" s="3">
        <f>MONTH(Table1[[#This Row],[Order Date]])</f>
        <v>1</v>
      </c>
      <c r="D4174" s="1" t="s">
        <v>1762</v>
      </c>
      <c r="E4174" s="1" t="s">
        <v>164</v>
      </c>
      <c r="F4174" s="1" t="s">
        <v>34</v>
      </c>
      <c r="G4174" s="1" t="s">
        <v>74</v>
      </c>
      <c r="H4174" s="1" t="s">
        <v>1094</v>
      </c>
      <c r="I4174" s="2">
        <v>48.58</v>
      </c>
      <c r="J4174" s="3">
        <v>1</v>
      </c>
      <c r="K4174" s="2">
        <v>7.77</v>
      </c>
    </row>
    <row r="4175" spans="1:11" x14ac:dyDescent="0.2">
      <c r="A4175" s="5">
        <v>42399</v>
      </c>
      <c r="B4175" s="3">
        <f>YEAR(Table1[[#This Row],[Order Date]])</f>
        <v>2016</v>
      </c>
      <c r="C4175" s="3">
        <f>MONTH(Table1[[#This Row],[Order Date]])</f>
        <v>1</v>
      </c>
      <c r="D4175" s="1" t="s">
        <v>2439</v>
      </c>
      <c r="E4175" s="1" t="s">
        <v>15</v>
      </c>
      <c r="F4175" s="1" t="s">
        <v>11</v>
      </c>
      <c r="G4175" s="1" t="s">
        <v>12</v>
      </c>
      <c r="H4175" s="1" t="s">
        <v>2358</v>
      </c>
      <c r="I4175" s="2">
        <v>156.51</v>
      </c>
      <c r="J4175" s="3">
        <v>4</v>
      </c>
      <c r="K4175" s="2">
        <v>52.82</v>
      </c>
    </row>
    <row r="4176" spans="1:11" x14ac:dyDescent="0.2">
      <c r="A4176" s="5">
        <v>42399</v>
      </c>
      <c r="B4176" s="3">
        <f>YEAR(Table1[[#This Row],[Order Date]])</f>
        <v>2016</v>
      </c>
      <c r="C4176" s="3">
        <f>MONTH(Table1[[#This Row],[Order Date]])</f>
        <v>1</v>
      </c>
      <c r="D4176" s="1" t="s">
        <v>1431</v>
      </c>
      <c r="E4176" s="1" t="s">
        <v>15</v>
      </c>
      <c r="F4176" s="1" t="s">
        <v>39</v>
      </c>
      <c r="G4176" s="1" t="s">
        <v>40</v>
      </c>
      <c r="H4176" s="1" t="s">
        <v>2440</v>
      </c>
      <c r="I4176" s="2">
        <v>1439.97</v>
      </c>
      <c r="J4176" s="3">
        <v>4</v>
      </c>
      <c r="K4176" s="2">
        <v>144</v>
      </c>
    </row>
    <row r="4177" spans="1:11" x14ac:dyDescent="0.2">
      <c r="A4177" s="5">
        <v>42399</v>
      </c>
      <c r="B4177" s="3">
        <f>YEAR(Table1[[#This Row],[Order Date]])</f>
        <v>2016</v>
      </c>
      <c r="C4177" s="3">
        <f>MONTH(Table1[[#This Row],[Order Date]])</f>
        <v>1</v>
      </c>
      <c r="D4177" s="1" t="s">
        <v>1431</v>
      </c>
      <c r="E4177" s="1" t="s">
        <v>15</v>
      </c>
      <c r="F4177" s="1" t="s">
        <v>11</v>
      </c>
      <c r="G4177" s="1" t="s">
        <v>20</v>
      </c>
      <c r="H4177" s="1" t="s">
        <v>899</v>
      </c>
      <c r="I4177" s="2">
        <v>1.73</v>
      </c>
      <c r="J4177" s="3">
        <v>3</v>
      </c>
      <c r="K4177" s="2">
        <v>-2.68</v>
      </c>
    </row>
    <row r="4178" spans="1:11" x14ac:dyDescent="0.2">
      <c r="A4178" s="5">
        <v>42399</v>
      </c>
      <c r="B4178" s="3">
        <f>YEAR(Table1[[#This Row],[Order Date]])</f>
        <v>2016</v>
      </c>
      <c r="C4178" s="3">
        <f>MONTH(Table1[[#This Row],[Order Date]])</f>
        <v>1</v>
      </c>
      <c r="D4178" s="1" t="s">
        <v>1431</v>
      </c>
      <c r="E4178" s="1" t="s">
        <v>15</v>
      </c>
      <c r="F4178" s="1" t="s">
        <v>34</v>
      </c>
      <c r="G4178" s="1" t="s">
        <v>145</v>
      </c>
      <c r="H4178" s="1" t="s">
        <v>2441</v>
      </c>
      <c r="I4178" s="2">
        <v>626.1</v>
      </c>
      <c r="J4178" s="3">
        <v>3</v>
      </c>
      <c r="K4178" s="2">
        <v>-538.45000000000005</v>
      </c>
    </row>
    <row r="4179" spans="1:11" x14ac:dyDescent="0.2">
      <c r="A4179" s="5">
        <v>42400</v>
      </c>
      <c r="B4179" s="3">
        <f>YEAR(Table1[[#This Row],[Order Date]])</f>
        <v>2016</v>
      </c>
      <c r="C4179" s="3">
        <f>MONTH(Table1[[#This Row],[Order Date]])</f>
        <v>1</v>
      </c>
      <c r="D4179" s="1" t="s">
        <v>343</v>
      </c>
      <c r="E4179" s="1" t="s">
        <v>27</v>
      </c>
      <c r="F4179" s="1" t="s">
        <v>39</v>
      </c>
      <c r="G4179" s="1" t="s">
        <v>40</v>
      </c>
      <c r="H4179" s="1" t="s">
        <v>2261</v>
      </c>
      <c r="I4179" s="2">
        <v>109.59</v>
      </c>
      <c r="J4179" s="3">
        <v>1</v>
      </c>
      <c r="K4179" s="2">
        <v>8.2200000000000006</v>
      </c>
    </row>
    <row r="4180" spans="1:11" x14ac:dyDescent="0.2">
      <c r="A4180" s="5">
        <v>42400</v>
      </c>
      <c r="B4180" s="3">
        <f>YEAR(Table1[[#This Row],[Order Date]])</f>
        <v>2016</v>
      </c>
      <c r="C4180" s="3">
        <f>MONTH(Table1[[#This Row],[Order Date]])</f>
        <v>1</v>
      </c>
      <c r="D4180" s="1" t="s">
        <v>343</v>
      </c>
      <c r="E4180" s="1" t="s">
        <v>27</v>
      </c>
      <c r="F4180" s="1" t="s">
        <v>11</v>
      </c>
      <c r="G4180" s="1" t="s">
        <v>12</v>
      </c>
      <c r="H4180" s="1" t="s">
        <v>625</v>
      </c>
      <c r="I4180" s="2">
        <v>56.7</v>
      </c>
      <c r="J4180" s="3">
        <v>5</v>
      </c>
      <c r="K4180" s="2">
        <v>27.78</v>
      </c>
    </row>
    <row r="4181" spans="1:11" x14ac:dyDescent="0.2">
      <c r="A4181" s="5">
        <v>42400</v>
      </c>
      <c r="B4181" s="3">
        <f>YEAR(Table1[[#This Row],[Order Date]])</f>
        <v>2016</v>
      </c>
      <c r="C4181" s="3">
        <f>MONTH(Table1[[#This Row],[Order Date]])</f>
        <v>1</v>
      </c>
      <c r="D4181" s="1" t="s">
        <v>259</v>
      </c>
      <c r="E4181" s="1" t="s">
        <v>10</v>
      </c>
      <c r="F4181" s="1" t="s">
        <v>11</v>
      </c>
      <c r="G4181" s="1" t="s">
        <v>12</v>
      </c>
      <c r="H4181" s="1" t="s">
        <v>1149</v>
      </c>
      <c r="I4181" s="2">
        <v>15.55</v>
      </c>
      <c r="J4181" s="3">
        <v>3</v>
      </c>
      <c r="K4181" s="2">
        <v>5.44</v>
      </c>
    </row>
    <row r="4182" spans="1:11" x14ac:dyDescent="0.2">
      <c r="A4182" s="5">
        <v>42400</v>
      </c>
      <c r="B4182" s="3">
        <f>YEAR(Table1[[#This Row],[Order Date]])</f>
        <v>2016</v>
      </c>
      <c r="C4182" s="3">
        <f>MONTH(Table1[[#This Row],[Order Date]])</f>
        <v>1</v>
      </c>
      <c r="D4182" s="1" t="s">
        <v>1671</v>
      </c>
      <c r="E4182" s="1" t="s">
        <v>177</v>
      </c>
      <c r="F4182" s="1" t="s">
        <v>11</v>
      </c>
      <c r="G4182" s="1" t="s">
        <v>63</v>
      </c>
      <c r="H4182" s="1" t="s">
        <v>64</v>
      </c>
      <c r="I4182" s="2">
        <v>23.36</v>
      </c>
      <c r="J4182" s="3">
        <v>2</v>
      </c>
      <c r="K4182" s="2">
        <v>11.68</v>
      </c>
    </row>
    <row r="4183" spans="1:11" x14ac:dyDescent="0.2">
      <c r="A4183" s="5">
        <v>42400</v>
      </c>
      <c r="B4183" s="3">
        <f>YEAR(Table1[[#This Row],[Order Date]])</f>
        <v>2016</v>
      </c>
      <c r="C4183" s="3">
        <f>MONTH(Table1[[#This Row],[Order Date]])</f>
        <v>1</v>
      </c>
      <c r="D4183" s="1" t="s">
        <v>530</v>
      </c>
      <c r="E4183" s="1" t="s">
        <v>30</v>
      </c>
      <c r="F4183" s="1" t="s">
        <v>11</v>
      </c>
      <c r="G4183" s="1" t="s">
        <v>20</v>
      </c>
      <c r="H4183" s="1" t="s">
        <v>1606</v>
      </c>
      <c r="I4183" s="2">
        <v>1270.99</v>
      </c>
      <c r="J4183" s="3">
        <v>1</v>
      </c>
      <c r="K4183" s="2">
        <v>635.5</v>
      </c>
    </row>
    <row r="4184" spans="1:11" x14ac:dyDescent="0.2">
      <c r="A4184" s="5">
        <v>42400</v>
      </c>
      <c r="B4184" s="3">
        <f>YEAR(Table1[[#This Row],[Order Date]])</f>
        <v>2016</v>
      </c>
      <c r="C4184" s="3">
        <f>MONTH(Table1[[#This Row],[Order Date]])</f>
        <v>1</v>
      </c>
      <c r="D4184" s="1" t="s">
        <v>530</v>
      </c>
      <c r="E4184" s="1" t="s">
        <v>30</v>
      </c>
      <c r="F4184" s="1" t="s">
        <v>11</v>
      </c>
      <c r="G4184" s="1" t="s">
        <v>63</v>
      </c>
      <c r="H4184" s="1" t="s">
        <v>1350</v>
      </c>
      <c r="I4184" s="2">
        <v>125.36</v>
      </c>
      <c r="J4184" s="3">
        <v>8</v>
      </c>
      <c r="K4184" s="2">
        <v>58.92</v>
      </c>
    </row>
    <row r="4185" spans="1:11" x14ac:dyDescent="0.2">
      <c r="A4185" s="5">
        <v>42401</v>
      </c>
      <c r="B4185" s="3">
        <f>YEAR(Table1[[#This Row],[Order Date]])</f>
        <v>2016</v>
      </c>
      <c r="C4185" s="3">
        <f>MONTH(Table1[[#This Row],[Order Date]])</f>
        <v>2</v>
      </c>
      <c r="D4185" s="1" t="s">
        <v>176</v>
      </c>
      <c r="E4185" s="1" t="s">
        <v>55</v>
      </c>
      <c r="F4185" s="1" t="s">
        <v>11</v>
      </c>
      <c r="G4185" s="1" t="s">
        <v>18</v>
      </c>
      <c r="H4185" s="1" t="s">
        <v>585</v>
      </c>
      <c r="I4185" s="2">
        <v>56.45</v>
      </c>
      <c r="J4185" s="3">
        <v>5</v>
      </c>
      <c r="K4185" s="2">
        <v>14.68</v>
      </c>
    </row>
    <row r="4186" spans="1:11" x14ac:dyDescent="0.2">
      <c r="A4186" s="5">
        <v>42401</v>
      </c>
      <c r="B4186" s="3">
        <f>YEAR(Table1[[#This Row],[Order Date]])</f>
        <v>2016</v>
      </c>
      <c r="C4186" s="3">
        <f>MONTH(Table1[[#This Row],[Order Date]])</f>
        <v>2</v>
      </c>
      <c r="D4186" s="1" t="s">
        <v>1401</v>
      </c>
      <c r="E4186" s="1" t="s">
        <v>27</v>
      </c>
      <c r="F4186" s="1" t="s">
        <v>11</v>
      </c>
      <c r="G4186" s="1" t="s">
        <v>12</v>
      </c>
      <c r="H4186" s="1" t="s">
        <v>1967</v>
      </c>
      <c r="I4186" s="2">
        <v>105.52</v>
      </c>
      <c r="J4186" s="3">
        <v>4</v>
      </c>
      <c r="K4186" s="2">
        <v>48.54</v>
      </c>
    </row>
    <row r="4187" spans="1:11" x14ac:dyDescent="0.2">
      <c r="A4187" s="5">
        <v>42402</v>
      </c>
      <c r="B4187" s="3">
        <f>YEAR(Table1[[#This Row],[Order Date]])</f>
        <v>2016</v>
      </c>
      <c r="C4187" s="3">
        <f>MONTH(Table1[[#This Row],[Order Date]])</f>
        <v>2</v>
      </c>
      <c r="D4187" s="1" t="s">
        <v>1817</v>
      </c>
      <c r="E4187" s="1" t="s">
        <v>149</v>
      </c>
      <c r="F4187" s="1" t="s">
        <v>11</v>
      </c>
      <c r="G4187" s="1" t="s">
        <v>18</v>
      </c>
      <c r="H4187" s="1" t="s">
        <v>2231</v>
      </c>
      <c r="I4187" s="2">
        <v>117.96</v>
      </c>
      <c r="J4187" s="3">
        <v>2</v>
      </c>
      <c r="K4187" s="2">
        <v>5.9</v>
      </c>
    </row>
    <row r="4188" spans="1:11" x14ac:dyDescent="0.2">
      <c r="A4188" s="5">
        <v>42402</v>
      </c>
      <c r="B4188" s="3">
        <f>YEAR(Table1[[#This Row],[Order Date]])</f>
        <v>2016</v>
      </c>
      <c r="C4188" s="3">
        <f>MONTH(Table1[[#This Row],[Order Date]])</f>
        <v>2</v>
      </c>
      <c r="D4188" s="1" t="s">
        <v>509</v>
      </c>
      <c r="E4188" s="1" t="s">
        <v>55</v>
      </c>
      <c r="F4188" s="1" t="s">
        <v>39</v>
      </c>
      <c r="G4188" s="1" t="s">
        <v>302</v>
      </c>
      <c r="H4188" s="1" t="s">
        <v>1329</v>
      </c>
      <c r="I4188" s="2">
        <v>8749.9500000000007</v>
      </c>
      <c r="J4188" s="3">
        <v>5</v>
      </c>
      <c r="K4188" s="2">
        <v>2799.98</v>
      </c>
    </row>
    <row r="4189" spans="1:11" x14ac:dyDescent="0.2">
      <c r="A4189" s="5">
        <v>42402</v>
      </c>
      <c r="B4189" s="3">
        <f>YEAR(Table1[[#This Row],[Order Date]])</f>
        <v>2016</v>
      </c>
      <c r="C4189" s="3">
        <f>MONTH(Table1[[#This Row],[Order Date]])</f>
        <v>2</v>
      </c>
      <c r="D4189" s="1" t="s">
        <v>509</v>
      </c>
      <c r="E4189" s="1" t="s">
        <v>55</v>
      </c>
      <c r="F4189" s="1" t="s">
        <v>11</v>
      </c>
      <c r="G4189" s="1" t="s">
        <v>20</v>
      </c>
      <c r="H4189" s="1" t="s">
        <v>787</v>
      </c>
      <c r="I4189" s="2">
        <v>36.4</v>
      </c>
      <c r="J4189" s="3">
        <v>8</v>
      </c>
      <c r="K4189" s="2">
        <v>18.2</v>
      </c>
    </row>
    <row r="4190" spans="1:11" x14ac:dyDescent="0.2">
      <c r="A4190" s="5">
        <v>42402</v>
      </c>
      <c r="B4190" s="3">
        <f>YEAR(Table1[[#This Row],[Order Date]])</f>
        <v>2016</v>
      </c>
      <c r="C4190" s="3">
        <f>MONTH(Table1[[#This Row],[Order Date]])</f>
        <v>2</v>
      </c>
      <c r="D4190" s="1" t="s">
        <v>509</v>
      </c>
      <c r="E4190" s="1" t="s">
        <v>55</v>
      </c>
      <c r="F4190" s="1" t="s">
        <v>34</v>
      </c>
      <c r="G4190" s="1" t="s">
        <v>47</v>
      </c>
      <c r="H4190" s="1" t="s">
        <v>872</v>
      </c>
      <c r="I4190" s="2">
        <v>18.690000000000001</v>
      </c>
      <c r="J4190" s="3">
        <v>7</v>
      </c>
      <c r="K4190" s="2">
        <v>7.1</v>
      </c>
    </row>
    <row r="4191" spans="1:11" x14ac:dyDescent="0.2">
      <c r="A4191" s="5">
        <v>42402</v>
      </c>
      <c r="B4191" s="3">
        <f>YEAR(Table1[[#This Row],[Order Date]])</f>
        <v>2016</v>
      </c>
      <c r="C4191" s="3">
        <f>MONTH(Table1[[#This Row],[Order Date]])</f>
        <v>2</v>
      </c>
      <c r="D4191" s="1" t="s">
        <v>873</v>
      </c>
      <c r="E4191" s="1" t="s">
        <v>10</v>
      </c>
      <c r="F4191" s="1" t="s">
        <v>34</v>
      </c>
      <c r="G4191" s="1" t="s">
        <v>47</v>
      </c>
      <c r="H4191" s="1" t="s">
        <v>2442</v>
      </c>
      <c r="I4191" s="2">
        <v>73.78</v>
      </c>
      <c r="J4191" s="3">
        <v>2</v>
      </c>
      <c r="K4191" s="2">
        <v>-77.47</v>
      </c>
    </row>
    <row r="4192" spans="1:11" x14ac:dyDescent="0.2">
      <c r="A4192" s="5">
        <v>42403</v>
      </c>
      <c r="B4192" s="3">
        <f>YEAR(Table1[[#This Row],[Order Date]])</f>
        <v>2016</v>
      </c>
      <c r="C4192" s="3">
        <f>MONTH(Table1[[#This Row],[Order Date]])</f>
        <v>2</v>
      </c>
      <c r="D4192" s="1" t="s">
        <v>154</v>
      </c>
      <c r="E4192" s="1" t="s">
        <v>33</v>
      </c>
      <c r="F4192" s="1" t="s">
        <v>34</v>
      </c>
      <c r="G4192" s="1" t="s">
        <v>35</v>
      </c>
      <c r="H4192" s="1" t="s">
        <v>660</v>
      </c>
      <c r="I4192" s="2">
        <v>866.4</v>
      </c>
      <c r="J4192" s="3">
        <v>4</v>
      </c>
      <c r="K4192" s="2">
        <v>225.26</v>
      </c>
    </row>
    <row r="4193" spans="1:11" x14ac:dyDescent="0.2">
      <c r="A4193" s="5">
        <v>42404</v>
      </c>
      <c r="B4193" s="3">
        <f>YEAR(Table1[[#This Row],[Order Date]])</f>
        <v>2016</v>
      </c>
      <c r="C4193" s="3">
        <f>MONTH(Table1[[#This Row],[Order Date]])</f>
        <v>2</v>
      </c>
      <c r="D4193" s="1" t="s">
        <v>1477</v>
      </c>
      <c r="E4193" s="1" t="s">
        <v>95</v>
      </c>
      <c r="F4193" s="1" t="s">
        <v>34</v>
      </c>
      <c r="G4193" s="1" t="s">
        <v>47</v>
      </c>
      <c r="H4193" s="1" t="s">
        <v>1092</v>
      </c>
      <c r="I4193" s="2">
        <v>14.37</v>
      </c>
      <c r="J4193" s="3">
        <v>2</v>
      </c>
      <c r="K4193" s="2">
        <v>3.95</v>
      </c>
    </row>
    <row r="4194" spans="1:11" x14ac:dyDescent="0.2">
      <c r="A4194" s="5">
        <v>42404</v>
      </c>
      <c r="B4194" s="3">
        <f>YEAR(Table1[[#This Row],[Order Date]])</f>
        <v>2016</v>
      </c>
      <c r="C4194" s="3">
        <f>MONTH(Table1[[#This Row],[Order Date]])</f>
        <v>2</v>
      </c>
      <c r="D4194" s="1" t="s">
        <v>1258</v>
      </c>
      <c r="E4194" s="1" t="s">
        <v>531</v>
      </c>
      <c r="F4194" s="1" t="s">
        <v>39</v>
      </c>
      <c r="G4194" s="1" t="s">
        <v>40</v>
      </c>
      <c r="H4194" s="1" t="s">
        <v>163</v>
      </c>
      <c r="I4194" s="2">
        <v>90.48</v>
      </c>
      <c r="J4194" s="3">
        <v>2</v>
      </c>
      <c r="K4194" s="2">
        <v>23.52</v>
      </c>
    </row>
    <row r="4195" spans="1:11" x14ac:dyDescent="0.2">
      <c r="A4195" s="5">
        <v>42404</v>
      </c>
      <c r="B4195" s="3">
        <f>YEAR(Table1[[#This Row],[Order Date]])</f>
        <v>2016</v>
      </c>
      <c r="C4195" s="3">
        <f>MONTH(Table1[[#This Row],[Order Date]])</f>
        <v>2</v>
      </c>
      <c r="D4195" s="1" t="s">
        <v>1295</v>
      </c>
      <c r="E4195" s="1" t="s">
        <v>27</v>
      </c>
      <c r="F4195" s="1" t="s">
        <v>11</v>
      </c>
      <c r="G4195" s="1" t="s">
        <v>18</v>
      </c>
      <c r="H4195" s="1" t="s">
        <v>453</v>
      </c>
      <c r="I4195" s="2">
        <v>93.02</v>
      </c>
      <c r="J4195" s="3">
        <v>2</v>
      </c>
      <c r="K4195" s="2">
        <v>3.72</v>
      </c>
    </row>
    <row r="4196" spans="1:11" x14ac:dyDescent="0.2">
      <c r="A4196" s="5">
        <v>42405</v>
      </c>
      <c r="B4196" s="3">
        <f>YEAR(Table1[[#This Row],[Order Date]])</f>
        <v>2016</v>
      </c>
      <c r="C4196" s="3">
        <f>MONTH(Table1[[#This Row],[Order Date]])</f>
        <v>2</v>
      </c>
      <c r="D4196" s="1" t="s">
        <v>1181</v>
      </c>
      <c r="E4196" s="1" t="s">
        <v>30</v>
      </c>
      <c r="F4196" s="1" t="s">
        <v>11</v>
      </c>
      <c r="G4196" s="1" t="s">
        <v>18</v>
      </c>
      <c r="H4196" s="1" t="s">
        <v>267</v>
      </c>
      <c r="I4196" s="2">
        <v>80.98</v>
      </c>
      <c r="J4196" s="3">
        <v>1</v>
      </c>
      <c r="K4196" s="2">
        <v>1.62</v>
      </c>
    </row>
    <row r="4197" spans="1:11" x14ac:dyDescent="0.2">
      <c r="A4197" s="5">
        <v>42405</v>
      </c>
      <c r="B4197" s="3">
        <f>YEAR(Table1[[#This Row],[Order Date]])</f>
        <v>2016</v>
      </c>
      <c r="C4197" s="3">
        <f>MONTH(Table1[[#This Row],[Order Date]])</f>
        <v>2</v>
      </c>
      <c r="D4197" s="1" t="s">
        <v>1181</v>
      </c>
      <c r="E4197" s="1" t="s">
        <v>30</v>
      </c>
      <c r="F4197" s="1" t="s">
        <v>11</v>
      </c>
      <c r="G4197" s="1" t="s">
        <v>12</v>
      </c>
      <c r="H4197" s="1" t="s">
        <v>1054</v>
      </c>
      <c r="I4197" s="2">
        <v>348.84</v>
      </c>
      <c r="J4197" s="3">
        <v>9</v>
      </c>
      <c r="K4197" s="2">
        <v>170.93</v>
      </c>
    </row>
    <row r="4198" spans="1:11" x14ac:dyDescent="0.2">
      <c r="A4198" s="5">
        <v>42405</v>
      </c>
      <c r="B4198" s="3">
        <f>YEAR(Table1[[#This Row],[Order Date]])</f>
        <v>2016</v>
      </c>
      <c r="C4198" s="3">
        <f>MONTH(Table1[[#This Row],[Order Date]])</f>
        <v>2</v>
      </c>
      <c r="D4198" s="1" t="s">
        <v>1181</v>
      </c>
      <c r="E4198" s="1" t="s">
        <v>30</v>
      </c>
      <c r="F4198" s="1" t="s">
        <v>11</v>
      </c>
      <c r="G4198" s="1" t="s">
        <v>43</v>
      </c>
      <c r="H4198" s="1" t="s">
        <v>1307</v>
      </c>
      <c r="I4198" s="2">
        <v>9.4499999999999993</v>
      </c>
      <c r="J4198" s="3">
        <v>5</v>
      </c>
      <c r="K4198" s="2">
        <v>0.19</v>
      </c>
    </row>
    <row r="4199" spans="1:11" x14ac:dyDescent="0.2">
      <c r="A4199" s="5">
        <v>42405</v>
      </c>
      <c r="B4199" s="3">
        <f>YEAR(Table1[[#This Row],[Order Date]])</f>
        <v>2016</v>
      </c>
      <c r="C4199" s="3">
        <f>MONTH(Table1[[#This Row],[Order Date]])</f>
        <v>2</v>
      </c>
      <c r="D4199" s="1" t="s">
        <v>1181</v>
      </c>
      <c r="E4199" s="1" t="s">
        <v>30</v>
      </c>
      <c r="F4199" s="1" t="s">
        <v>34</v>
      </c>
      <c r="G4199" s="1" t="s">
        <v>47</v>
      </c>
      <c r="H4199" s="1" t="s">
        <v>1585</v>
      </c>
      <c r="I4199" s="2">
        <v>18.84</v>
      </c>
      <c r="J4199" s="3">
        <v>3</v>
      </c>
      <c r="K4199" s="2">
        <v>7.16</v>
      </c>
    </row>
    <row r="4200" spans="1:11" x14ac:dyDescent="0.2">
      <c r="A4200" s="5">
        <v>42405</v>
      </c>
      <c r="B4200" s="3">
        <f>YEAR(Table1[[#This Row],[Order Date]])</f>
        <v>2016</v>
      </c>
      <c r="C4200" s="3">
        <f>MONTH(Table1[[#This Row],[Order Date]])</f>
        <v>2</v>
      </c>
      <c r="D4200" s="1" t="s">
        <v>1181</v>
      </c>
      <c r="E4200" s="1" t="s">
        <v>30</v>
      </c>
      <c r="F4200" s="1" t="s">
        <v>34</v>
      </c>
      <c r="G4200" s="1" t="s">
        <v>74</v>
      </c>
      <c r="H4200" s="1" t="s">
        <v>1637</v>
      </c>
      <c r="I4200" s="2">
        <v>239.98</v>
      </c>
      <c r="J4200" s="3">
        <v>2</v>
      </c>
      <c r="K4200" s="2">
        <v>52.8</v>
      </c>
    </row>
    <row r="4201" spans="1:11" x14ac:dyDescent="0.2">
      <c r="A4201" s="5">
        <v>42405</v>
      </c>
      <c r="B4201" s="3">
        <f>YEAR(Table1[[#This Row],[Order Date]])</f>
        <v>2016</v>
      </c>
      <c r="C4201" s="3">
        <f>MONTH(Table1[[#This Row],[Order Date]])</f>
        <v>2</v>
      </c>
      <c r="D4201" s="1" t="s">
        <v>1181</v>
      </c>
      <c r="E4201" s="1" t="s">
        <v>30</v>
      </c>
      <c r="F4201" s="1" t="s">
        <v>11</v>
      </c>
      <c r="G4201" s="1" t="s">
        <v>63</v>
      </c>
      <c r="H4201" s="1" t="s">
        <v>1626</v>
      </c>
      <c r="I4201" s="2">
        <v>167.96</v>
      </c>
      <c r="J4201" s="3">
        <v>2</v>
      </c>
      <c r="K4201" s="2">
        <v>78.94</v>
      </c>
    </row>
    <row r="4202" spans="1:11" x14ac:dyDescent="0.2">
      <c r="A4202" s="5">
        <v>42405</v>
      </c>
      <c r="B4202" s="3">
        <f>YEAR(Table1[[#This Row],[Order Date]])</f>
        <v>2016</v>
      </c>
      <c r="C4202" s="3">
        <f>MONTH(Table1[[#This Row],[Order Date]])</f>
        <v>2</v>
      </c>
      <c r="D4202" s="1" t="s">
        <v>1181</v>
      </c>
      <c r="E4202" s="1" t="s">
        <v>30</v>
      </c>
      <c r="F4202" s="1" t="s">
        <v>39</v>
      </c>
      <c r="G4202" s="1" t="s">
        <v>40</v>
      </c>
      <c r="H4202" s="1" t="s">
        <v>832</v>
      </c>
      <c r="I4202" s="2">
        <v>104.85</v>
      </c>
      <c r="J4202" s="3">
        <v>3</v>
      </c>
      <c r="K4202" s="2">
        <v>28.31</v>
      </c>
    </row>
    <row r="4203" spans="1:11" x14ac:dyDescent="0.2">
      <c r="A4203" s="5">
        <v>42405</v>
      </c>
      <c r="B4203" s="3">
        <f>YEAR(Table1[[#This Row],[Order Date]])</f>
        <v>2016</v>
      </c>
      <c r="C4203" s="3">
        <f>MONTH(Table1[[#This Row],[Order Date]])</f>
        <v>2</v>
      </c>
      <c r="D4203" s="1" t="s">
        <v>1181</v>
      </c>
      <c r="E4203" s="1" t="s">
        <v>30</v>
      </c>
      <c r="F4203" s="1" t="s">
        <v>39</v>
      </c>
      <c r="G4203" s="1" t="s">
        <v>40</v>
      </c>
      <c r="H4203" s="1" t="s">
        <v>173</v>
      </c>
      <c r="I4203" s="2">
        <v>484.83</v>
      </c>
      <c r="J4203" s="3">
        <v>3</v>
      </c>
      <c r="K4203" s="2">
        <v>126.06</v>
      </c>
    </row>
    <row r="4204" spans="1:11" x14ac:dyDescent="0.2">
      <c r="A4204" s="5">
        <v>42405</v>
      </c>
      <c r="B4204" s="3">
        <f>YEAR(Table1[[#This Row],[Order Date]])</f>
        <v>2016</v>
      </c>
      <c r="C4204" s="3">
        <f>MONTH(Table1[[#This Row],[Order Date]])</f>
        <v>2</v>
      </c>
      <c r="D4204" s="1" t="s">
        <v>1181</v>
      </c>
      <c r="E4204" s="1" t="s">
        <v>30</v>
      </c>
      <c r="F4204" s="1" t="s">
        <v>11</v>
      </c>
      <c r="G4204" s="1" t="s">
        <v>12</v>
      </c>
      <c r="H4204" s="1" t="s">
        <v>1989</v>
      </c>
      <c r="I4204" s="2">
        <v>122.97</v>
      </c>
      <c r="J4204" s="3">
        <v>3</v>
      </c>
      <c r="K4204" s="2">
        <v>60.26</v>
      </c>
    </row>
    <row r="4205" spans="1:11" x14ac:dyDescent="0.2">
      <c r="A4205" s="5">
        <v>42405</v>
      </c>
      <c r="B4205" s="3">
        <f>YEAR(Table1[[#This Row],[Order Date]])</f>
        <v>2016</v>
      </c>
      <c r="C4205" s="3">
        <f>MONTH(Table1[[#This Row],[Order Date]])</f>
        <v>2</v>
      </c>
      <c r="D4205" s="1" t="s">
        <v>1181</v>
      </c>
      <c r="E4205" s="1" t="s">
        <v>30</v>
      </c>
      <c r="F4205" s="1" t="s">
        <v>11</v>
      </c>
      <c r="G4205" s="1" t="s">
        <v>18</v>
      </c>
      <c r="H4205" s="1" t="s">
        <v>1017</v>
      </c>
      <c r="I4205" s="2">
        <v>154.44</v>
      </c>
      <c r="J4205" s="3">
        <v>3</v>
      </c>
      <c r="K4205" s="2">
        <v>1.54</v>
      </c>
    </row>
    <row r="4206" spans="1:11" x14ac:dyDescent="0.2">
      <c r="A4206" s="5">
        <v>42405</v>
      </c>
      <c r="B4206" s="3">
        <f>YEAR(Table1[[#This Row],[Order Date]])</f>
        <v>2016</v>
      </c>
      <c r="C4206" s="3">
        <f>MONTH(Table1[[#This Row],[Order Date]])</f>
        <v>2</v>
      </c>
      <c r="D4206" s="1" t="s">
        <v>1181</v>
      </c>
      <c r="E4206" s="1" t="s">
        <v>30</v>
      </c>
      <c r="F4206" s="1" t="s">
        <v>11</v>
      </c>
      <c r="G4206" s="1" t="s">
        <v>12</v>
      </c>
      <c r="H4206" s="1" t="s">
        <v>2358</v>
      </c>
      <c r="I4206" s="2">
        <v>342.37</v>
      </c>
      <c r="J4206" s="3">
        <v>7</v>
      </c>
      <c r="K4206" s="2">
        <v>160.91</v>
      </c>
    </row>
    <row r="4207" spans="1:11" x14ac:dyDescent="0.2">
      <c r="A4207" s="5">
        <v>42405</v>
      </c>
      <c r="B4207" s="3">
        <f>YEAR(Table1[[#This Row],[Order Date]])</f>
        <v>2016</v>
      </c>
      <c r="C4207" s="3">
        <f>MONTH(Table1[[#This Row],[Order Date]])</f>
        <v>2</v>
      </c>
      <c r="D4207" s="1" t="s">
        <v>325</v>
      </c>
      <c r="E4207" s="1" t="s">
        <v>27</v>
      </c>
      <c r="F4207" s="1" t="s">
        <v>11</v>
      </c>
      <c r="G4207" s="1" t="s">
        <v>16</v>
      </c>
      <c r="H4207" s="1" t="s">
        <v>17</v>
      </c>
      <c r="I4207" s="2">
        <v>14.73</v>
      </c>
      <c r="J4207" s="3">
        <v>3</v>
      </c>
      <c r="K4207" s="2">
        <v>7.22</v>
      </c>
    </row>
    <row r="4208" spans="1:11" x14ac:dyDescent="0.2">
      <c r="A4208" s="5">
        <v>42405</v>
      </c>
      <c r="B4208" s="3">
        <f>YEAR(Table1[[#This Row],[Order Date]])</f>
        <v>2016</v>
      </c>
      <c r="C4208" s="3">
        <f>MONTH(Table1[[#This Row],[Order Date]])</f>
        <v>2</v>
      </c>
      <c r="D4208" s="1" t="s">
        <v>325</v>
      </c>
      <c r="E4208" s="1" t="s">
        <v>27</v>
      </c>
      <c r="F4208" s="1" t="s">
        <v>11</v>
      </c>
      <c r="G4208" s="1" t="s">
        <v>18</v>
      </c>
      <c r="H4208" s="1" t="s">
        <v>1400</v>
      </c>
      <c r="I4208" s="2">
        <v>186.54</v>
      </c>
      <c r="J4208" s="3">
        <v>3</v>
      </c>
      <c r="K4208" s="2">
        <v>50.37</v>
      </c>
    </row>
    <row r="4209" spans="1:11" x14ac:dyDescent="0.2">
      <c r="A4209" s="5">
        <v>42405</v>
      </c>
      <c r="B4209" s="3">
        <f>YEAR(Table1[[#This Row],[Order Date]])</f>
        <v>2016</v>
      </c>
      <c r="C4209" s="3">
        <f>MONTH(Table1[[#This Row],[Order Date]])</f>
        <v>2</v>
      </c>
      <c r="D4209" s="1" t="s">
        <v>325</v>
      </c>
      <c r="E4209" s="1" t="s">
        <v>27</v>
      </c>
      <c r="F4209" s="1" t="s">
        <v>34</v>
      </c>
      <c r="G4209" s="1" t="s">
        <v>145</v>
      </c>
      <c r="H4209" s="1" t="s">
        <v>2066</v>
      </c>
      <c r="I4209" s="2">
        <v>557.73</v>
      </c>
      <c r="J4209" s="3">
        <v>4</v>
      </c>
      <c r="K4209" s="2">
        <v>6.97</v>
      </c>
    </row>
    <row r="4210" spans="1:11" x14ac:dyDescent="0.2">
      <c r="A4210" s="5">
        <v>42405</v>
      </c>
      <c r="B4210" s="3">
        <f>YEAR(Table1[[#This Row],[Order Date]])</f>
        <v>2016</v>
      </c>
      <c r="C4210" s="3">
        <f>MONTH(Table1[[#This Row],[Order Date]])</f>
        <v>2</v>
      </c>
      <c r="D4210" s="1" t="s">
        <v>325</v>
      </c>
      <c r="E4210" s="1" t="s">
        <v>27</v>
      </c>
      <c r="F4210" s="1" t="s">
        <v>39</v>
      </c>
      <c r="G4210" s="1" t="s">
        <v>40</v>
      </c>
      <c r="H4210" s="1" t="s">
        <v>2443</v>
      </c>
      <c r="I4210" s="2">
        <v>159.97</v>
      </c>
      <c r="J4210" s="3">
        <v>4</v>
      </c>
      <c r="K4210" s="2">
        <v>-31.99</v>
      </c>
    </row>
    <row r="4211" spans="1:11" x14ac:dyDescent="0.2">
      <c r="A4211" s="5">
        <v>42406</v>
      </c>
      <c r="B4211" s="3">
        <f>YEAR(Table1[[#This Row],[Order Date]])</f>
        <v>2016</v>
      </c>
      <c r="C4211" s="3">
        <f>MONTH(Table1[[#This Row],[Order Date]])</f>
        <v>2</v>
      </c>
      <c r="D4211" s="1" t="s">
        <v>427</v>
      </c>
      <c r="E4211" s="1" t="s">
        <v>120</v>
      </c>
      <c r="F4211" s="1" t="s">
        <v>34</v>
      </c>
      <c r="G4211" s="1" t="s">
        <v>47</v>
      </c>
      <c r="H4211" s="1" t="s">
        <v>654</v>
      </c>
      <c r="I4211" s="2">
        <v>132.22</v>
      </c>
      <c r="J4211" s="3">
        <v>4</v>
      </c>
      <c r="K4211" s="2">
        <v>-18.18</v>
      </c>
    </row>
    <row r="4212" spans="1:11" x14ac:dyDescent="0.2">
      <c r="A4212" s="5">
        <v>42407</v>
      </c>
      <c r="B4212" s="3">
        <f>YEAR(Table1[[#This Row],[Order Date]])</f>
        <v>2016</v>
      </c>
      <c r="C4212" s="3">
        <f>MONTH(Table1[[#This Row],[Order Date]])</f>
        <v>2</v>
      </c>
      <c r="D4212" s="1" t="s">
        <v>383</v>
      </c>
      <c r="E4212" s="1" t="s">
        <v>55</v>
      </c>
      <c r="F4212" s="1" t="s">
        <v>39</v>
      </c>
      <c r="G4212" s="1" t="s">
        <v>52</v>
      </c>
      <c r="H4212" s="1" t="s">
        <v>2398</v>
      </c>
      <c r="I4212" s="2">
        <v>100</v>
      </c>
      <c r="J4212" s="3">
        <v>4</v>
      </c>
      <c r="K4212" s="2">
        <v>21</v>
      </c>
    </row>
    <row r="4213" spans="1:11" x14ac:dyDescent="0.2">
      <c r="A4213" s="5">
        <v>42407</v>
      </c>
      <c r="B4213" s="3">
        <f>YEAR(Table1[[#This Row],[Order Date]])</f>
        <v>2016</v>
      </c>
      <c r="C4213" s="3">
        <f>MONTH(Table1[[#This Row],[Order Date]])</f>
        <v>2</v>
      </c>
      <c r="D4213" s="1" t="s">
        <v>383</v>
      </c>
      <c r="E4213" s="1" t="s">
        <v>55</v>
      </c>
      <c r="F4213" s="1" t="s">
        <v>11</v>
      </c>
      <c r="G4213" s="1" t="s">
        <v>16</v>
      </c>
      <c r="H4213" s="1" t="s">
        <v>1632</v>
      </c>
      <c r="I4213" s="2">
        <v>7.83</v>
      </c>
      <c r="J4213" s="3">
        <v>3</v>
      </c>
      <c r="K4213" s="2">
        <v>3.6</v>
      </c>
    </row>
    <row r="4214" spans="1:11" x14ac:dyDescent="0.2">
      <c r="A4214" s="5">
        <v>42407</v>
      </c>
      <c r="B4214" s="3">
        <f>YEAR(Table1[[#This Row],[Order Date]])</f>
        <v>2016</v>
      </c>
      <c r="C4214" s="3">
        <f>MONTH(Table1[[#This Row],[Order Date]])</f>
        <v>2</v>
      </c>
      <c r="D4214" s="1" t="s">
        <v>2444</v>
      </c>
      <c r="E4214" s="1" t="s">
        <v>78</v>
      </c>
      <c r="F4214" s="1" t="s">
        <v>11</v>
      </c>
      <c r="G4214" s="1" t="s">
        <v>12</v>
      </c>
      <c r="H4214" s="1" t="s">
        <v>1583</v>
      </c>
      <c r="I4214" s="2">
        <v>30.35</v>
      </c>
      <c r="J4214" s="3">
        <v>2</v>
      </c>
      <c r="K4214" s="2">
        <v>10.62</v>
      </c>
    </row>
    <row r="4215" spans="1:11" x14ac:dyDescent="0.2">
      <c r="A4215" s="5">
        <v>42407</v>
      </c>
      <c r="B4215" s="3">
        <f>YEAR(Table1[[#This Row],[Order Date]])</f>
        <v>2016</v>
      </c>
      <c r="C4215" s="3">
        <f>MONTH(Table1[[#This Row],[Order Date]])</f>
        <v>2</v>
      </c>
      <c r="D4215" s="1" t="s">
        <v>2424</v>
      </c>
      <c r="E4215" s="1" t="s">
        <v>27</v>
      </c>
      <c r="F4215" s="1" t="s">
        <v>39</v>
      </c>
      <c r="G4215" s="1" t="s">
        <v>40</v>
      </c>
      <c r="H4215" s="1" t="s">
        <v>2171</v>
      </c>
      <c r="I4215" s="2">
        <v>623.96</v>
      </c>
      <c r="J4215" s="3">
        <v>5</v>
      </c>
      <c r="K4215" s="2">
        <v>39</v>
      </c>
    </row>
    <row r="4216" spans="1:11" x14ac:dyDescent="0.2">
      <c r="A4216" s="5">
        <v>42408</v>
      </c>
      <c r="B4216" s="3">
        <f>YEAR(Table1[[#This Row],[Order Date]])</f>
        <v>2016</v>
      </c>
      <c r="C4216" s="3">
        <f>MONTH(Table1[[#This Row],[Order Date]])</f>
        <v>2</v>
      </c>
      <c r="D4216" s="1" t="s">
        <v>2131</v>
      </c>
      <c r="E4216" s="1" t="s">
        <v>245</v>
      </c>
      <c r="F4216" s="1" t="s">
        <v>39</v>
      </c>
      <c r="G4216" s="1" t="s">
        <v>40</v>
      </c>
      <c r="H4216" s="1" t="s">
        <v>2193</v>
      </c>
      <c r="I4216" s="2">
        <v>1127.98</v>
      </c>
      <c r="J4216" s="3">
        <v>3</v>
      </c>
      <c r="K4216" s="2">
        <v>126.9</v>
      </c>
    </row>
    <row r="4217" spans="1:11" x14ac:dyDescent="0.2">
      <c r="A4217" s="5">
        <v>42408</v>
      </c>
      <c r="B4217" s="3">
        <f>YEAR(Table1[[#This Row],[Order Date]])</f>
        <v>2016</v>
      </c>
      <c r="C4217" s="3">
        <f>MONTH(Table1[[#This Row],[Order Date]])</f>
        <v>2</v>
      </c>
      <c r="D4217" s="1" t="s">
        <v>170</v>
      </c>
      <c r="E4217" s="1" t="s">
        <v>10</v>
      </c>
      <c r="F4217" s="1" t="s">
        <v>34</v>
      </c>
      <c r="G4217" s="1" t="s">
        <v>35</v>
      </c>
      <c r="H4217" s="1" t="s">
        <v>235</v>
      </c>
      <c r="I4217" s="2">
        <v>241.5</v>
      </c>
      <c r="J4217" s="3">
        <v>4</v>
      </c>
      <c r="K4217" s="2">
        <v>0</v>
      </c>
    </row>
    <row r="4218" spans="1:11" x14ac:dyDescent="0.2">
      <c r="A4218" s="5">
        <v>42409</v>
      </c>
      <c r="B4218" s="3">
        <f>YEAR(Table1[[#This Row],[Order Date]])</f>
        <v>2016</v>
      </c>
      <c r="C4218" s="3">
        <f>MONTH(Table1[[#This Row],[Order Date]])</f>
        <v>2</v>
      </c>
      <c r="D4218" s="1" t="s">
        <v>2252</v>
      </c>
      <c r="E4218" s="1" t="s">
        <v>27</v>
      </c>
      <c r="F4218" s="1" t="s">
        <v>39</v>
      </c>
      <c r="G4218" s="1" t="s">
        <v>52</v>
      </c>
      <c r="H4218" s="1" t="s">
        <v>84</v>
      </c>
      <c r="I4218" s="2">
        <v>89.97</v>
      </c>
      <c r="J4218" s="3">
        <v>3</v>
      </c>
      <c r="K4218" s="2">
        <v>39.590000000000003</v>
      </c>
    </row>
    <row r="4219" spans="1:11" x14ac:dyDescent="0.2">
      <c r="A4219" s="5">
        <v>42409</v>
      </c>
      <c r="B4219" s="3">
        <f>YEAR(Table1[[#This Row],[Order Date]])</f>
        <v>2016</v>
      </c>
      <c r="C4219" s="3">
        <f>MONTH(Table1[[#This Row],[Order Date]])</f>
        <v>2</v>
      </c>
      <c r="D4219" s="1" t="s">
        <v>2252</v>
      </c>
      <c r="E4219" s="1" t="s">
        <v>27</v>
      </c>
      <c r="F4219" s="1" t="s">
        <v>39</v>
      </c>
      <c r="G4219" s="1" t="s">
        <v>52</v>
      </c>
      <c r="H4219" s="1" t="s">
        <v>2393</v>
      </c>
      <c r="I4219" s="2">
        <v>31.86</v>
      </c>
      <c r="J4219" s="3">
        <v>2</v>
      </c>
      <c r="K4219" s="2">
        <v>11.15</v>
      </c>
    </row>
    <row r="4220" spans="1:11" x14ac:dyDescent="0.2">
      <c r="A4220" s="5">
        <v>42411</v>
      </c>
      <c r="B4220" s="3">
        <f>YEAR(Table1[[#This Row],[Order Date]])</f>
        <v>2016</v>
      </c>
      <c r="C4220" s="3">
        <f>MONTH(Table1[[#This Row],[Order Date]])</f>
        <v>2</v>
      </c>
      <c r="D4220" s="1" t="s">
        <v>1682</v>
      </c>
      <c r="E4220" s="1" t="s">
        <v>840</v>
      </c>
      <c r="F4220" s="1" t="s">
        <v>39</v>
      </c>
      <c r="G4220" s="1" t="s">
        <v>40</v>
      </c>
      <c r="H4220" s="1" t="s">
        <v>1862</v>
      </c>
      <c r="I4220" s="2">
        <v>69.930000000000007</v>
      </c>
      <c r="J4220" s="3">
        <v>7</v>
      </c>
      <c r="K4220" s="2">
        <v>0.7</v>
      </c>
    </row>
    <row r="4221" spans="1:11" x14ac:dyDescent="0.2">
      <c r="A4221" s="5">
        <v>42412</v>
      </c>
      <c r="B4221" s="3">
        <f>YEAR(Table1[[#This Row],[Order Date]])</f>
        <v>2016</v>
      </c>
      <c r="C4221" s="3">
        <f>MONTH(Table1[[#This Row],[Order Date]])</f>
        <v>2</v>
      </c>
      <c r="D4221" s="1" t="s">
        <v>503</v>
      </c>
      <c r="E4221" s="1" t="s">
        <v>30</v>
      </c>
      <c r="F4221" s="1" t="s">
        <v>11</v>
      </c>
      <c r="G4221" s="1" t="s">
        <v>18</v>
      </c>
      <c r="H4221" s="1" t="s">
        <v>1572</v>
      </c>
      <c r="I4221" s="2">
        <v>1350.12</v>
      </c>
      <c r="J4221" s="3">
        <v>6</v>
      </c>
      <c r="K4221" s="2">
        <v>175.52</v>
      </c>
    </row>
    <row r="4222" spans="1:11" x14ac:dyDescent="0.2">
      <c r="A4222" s="5">
        <v>42412</v>
      </c>
      <c r="B4222" s="3">
        <f>YEAR(Table1[[#This Row],[Order Date]])</f>
        <v>2016</v>
      </c>
      <c r="C4222" s="3">
        <f>MONTH(Table1[[#This Row],[Order Date]])</f>
        <v>2</v>
      </c>
      <c r="D4222" s="1" t="s">
        <v>503</v>
      </c>
      <c r="E4222" s="1" t="s">
        <v>30</v>
      </c>
      <c r="F4222" s="1" t="s">
        <v>11</v>
      </c>
      <c r="G4222" s="1" t="s">
        <v>20</v>
      </c>
      <c r="H4222" s="1" t="s">
        <v>1386</v>
      </c>
      <c r="I4222" s="2">
        <v>15.92</v>
      </c>
      <c r="J4222" s="3">
        <v>4</v>
      </c>
      <c r="K4222" s="2">
        <v>7.48</v>
      </c>
    </row>
    <row r="4223" spans="1:11" x14ac:dyDescent="0.2">
      <c r="A4223" s="5">
        <v>42413</v>
      </c>
      <c r="B4223" s="3">
        <f>YEAR(Table1[[#This Row],[Order Date]])</f>
        <v>2016</v>
      </c>
      <c r="C4223" s="3">
        <f>MONTH(Table1[[#This Row],[Order Date]])</f>
        <v>2</v>
      </c>
      <c r="D4223" s="1" t="s">
        <v>1513</v>
      </c>
      <c r="E4223" s="1" t="s">
        <v>27</v>
      </c>
      <c r="F4223" s="1" t="s">
        <v>11</v>
      </c>
      <c r="G4223" s="1" t="s">
        <v>12</v>
      </c>
      <c r="H4223" s="1" t="s">
        <v>1411</v>
      </c>
      <c r="I4223" s="2">
        <v>146.82</v>
      </c>
      <c r="J4223" s="3">
        <v>3</v>
      </c>
      <c r="K4223" s="2">
        <v>73.41</v>
      </c>
    </row>
    <row r="4224" spans="1:11" x14ac:dyDescent="0.2">
      <c r="A4224" s="5">
        <v>42414</v>
      </c>
      <c r="B4224" s="3">
        <f>YEAR(Table1[[#This Row],[Order Date]])</f>
        <v>2016</v>
      </c>
      <c r="C4224" s="3">
        <f>MONTH(Table1[[#This Row],[Order Date]])</f>
        <v>2</v>
      </c>
      <c r="D4224" s="1" t="s">
        <v>1933</v>
      </c>
      <c r="E4224" s="1" t="s">
        <v>531</v>
      </c>
      <c r="F4224" s="1" t="s">
        <v>11</v>
      </c>
      <c r="G4224" s="1" t="s">
        <v>12</v>
      </c>
      <c r="H4224" s="1" t="s">
        <v>1914</v>
      </c>
      <c r="I4224" s="2">
        <v>4.7699999999999996</v>
      </c>
      <c r="J4224" s="3">
        <v>1</v>
      </c>
      <c r="K4224" s="2">
        <v>2.15</v>
      </c>
    </row>
    <row r="4225" spans="1:11" x14ac:dyDescent="0.2">
      <c r="A4225" s="5">
        <v>42414</v>
      </c>
      <c r="B4225" s="3">
        <f>YEAR(Table1[[#This Row],[Order Date]])</f>
        <v>2016</v>
      </c>
      <c r="C4225" s="3">
        <f>MONTH(Table1[[#This Row],[Order Date]])</f>
        <v>2</v>
      </c>
      <c r="D4225" s="1" t="s">
        <v>1933</v>
      </c>
      <c r="E4225" s="1" t="s">
        <v>531</v>
      </c>
      <c r="F4225" s="1" t="s">
        <v>11</v>
      </c>
      <c r="G4225" s="1" t="s">
        <v>24</v>
      </c>
      <c r="H4225" s="1" t="s">
        <v>290</v>
      </c>
      <c r="I4225" s="2">
        <v>7.98</v>
      </c>
      <c r="J4225" s="3">
        <v>3</v>
      </c>
      <c r="K4225" s="2">
        <v>2.0699999999999998</v>
      </c>
    </row>
    <row r="4226" spans="1:11" x14ac:dyDescent="0.2">
      <c r="A4226" s="5">
        <v>42414</v>
      </c>
      <c r="B4226" s="3">
        <f>YEAR(Table1[[#This Row],[Order Date]])</f>
        <v>2016</v>
      </c>
      <c r="C4226" s="3">
        <f>MONTH(Table1[[#This Row],[Order Date]])</f>
        <v>2</v>
      </c>
      <c r="D4226" s="1" t="s">
        <v>1933</v>
      </c>
      <c r="E4226" s="1" t="s">
        <v>531</v>
      </c>
      <c r="F4226" s="1" t="s">
        <v>34</v>
      </c>
      <c r="G4226" s="1" t="s">
        <v>145</v>
      </c>
      <c r="H4226" s="1" t="s">
        <v>1613</v>
      </c>
      <c r="I4226" s="2">
        <v>550.42999999999995</v>
      </c>
      <c r="J4226" s="3">
        <v>3</v>
      </c>
      <c r="K4226" s="2">
        <v>-47.18</v>
      </c>
    </row>
    <row r="4227" spans="1:11" x14ac:dyDescent="0.2">
      <c r="A4227" s="5">
        <v>42414</v>
      </c>
      <c r="B4227" s="3">
        <f>YEAR(Table1[[#This Row],[Order Date]])</f>
        <v>2016</v>
      </c>
      <c r="C4227" s="3">
        <f>MONTH(Table1[[#This Row],[Order Date]])</f>
        <v>2</v>
      </c>
      <c r="D4227" s="1" t="s">
        <v>1933</v>
      </c>
      <c r="E4227" s="1" t="s">
        <v>531</v>
      </c>
      <c r="F4227" s="1" t="s">
        <v>34</v>
      </c>
      <c r="G4227" s="1" t="s">
        <v>47</v>
      </c>
      <c r="H4227" s="1" t="s">
        <v>1155</v>
      </c>
      <c r="I4227" s="2">
        <v>10.56</v>
      </c>
      <c r="J4227" s="3">
        <v>6</v>
      </c>
      <c r="K4227" s="2">
        <v>4.6500000000000004</v>
      </c>
    </row>
    <row r="4228" spans="1:11" x14ac:dyDescent="0.2">
      <c r="A4228" s="5">
        <v>42414</v>
      </c>
      <c r="B4228" s="3">
        <f>YEAR(Table1[[#This Row],[Order Date]])</f>
        <v>2016</v>
      </c>
      <c r="C4228" s="3">
        <f>MONTH(Table1[[#This Row],[Order Date]])</f>
        <v>2</v>
      </c>
      <c r="D4228" s="1" t="s">
        <v>2156</v>
      </c>
      <c r="E4228" s="1" t="s">
        <v>329</v>
      </c>
      <c r="F4228" s="1" t="s">
        <v>11</v>
      </c>
      <c r="G4228" s="1" t="s">
        <v>24</v>
      </c>
      <c r="H4228" s="1" t="s">
        <v>1579</v>
      </c>
      <c r="I4228" s="2">
        <v>264.18</v>
      </c>
      <c r="J4228" s="3">
        <v>7</v>
      </c>
      <c r="K4228" s="2">
        <v>68.69</v>
      </c>
    </row>
    <row r="4229" spans="1:11" x14ac:dyDescent="0.2">
      <c r="A4229" s="5">
        <v>42415</v>
      </c>
      <c r="B4229" s="3">
        <f>YEAR(Table1[[#This Row],[Order Date]])</f>
        <v>2016</v>
      </c>
      <c r="C4229" s="3">
        <f>MONTH(Table1[[#This Row],[Order Date]])</f>
        <v>2</v>
      </c>
      <c r="D4229" s="1" t="s">
        <v>635</v>
      </c>
      <c r="E4229" s="1" t="s">
        <v>149</v>
      </c>
      <c r="F4229" s="1" t="s">
        <v>11</v>
      </c>
      <c r="G4229" s="1" t="s">
        <v>20</v>
      </c>
      <c r="H4229" s="1" t="s">
        <v>666</v>
      </c>
      <c r="I4229" s="2">
        <v>398.35</v>
      </c>
      <c r="J4229" s="3">
        <v>3</v>
      </c>
      <c r="K4229" s="2">
        <v>124.49</v>
      </c>
    </row>
    <row r="4230" spans="1:11" x14ac:dyDescent="0.2">
      <c r="A4230" s="5">
        <v>42415</v>
      </c>
      <c r="B4230" s="3">
        <f>YEAR(Table1[[#This Row],[Order Date]])</f>
        <v>2016</v>
      </c>
      <c r="C4230" s="3">
        <f>MONTH(Table1[[#This Row],[Order Date]])</f>
        <v>2</v>
      </c>
      <c r="D4230" s="1" t="s">
        <v>635</v>
      </c>
      <c r="E4230" s="1" t="s">
        <v>149</v>
      </c>
      <c r="F4230" s="1" t="s">
        <v>11</v>
      </c>
      <c r="G4230" s="1" t="s">
        <v>43</v>
      </c>
      <c r="H4230" s="1" t="s">
        <v>962</v>
      </c>
      <c r="I4230" s="2">
        <v>8.7200000000000006</v>
      </c>
      <c r="J4230" s="3">
        <v>4</v>
      </c>
      <c r="K4230" s="2">
        <v>3.58</v>
      </c>
    </row>
    <row r="4231" spans="1:11" x14ac:dyDescent="0.2">
      <c r="A4231" s="5">
        <v>42416</v>
      </c>
      <c r="B4231" s="3">
        <f>YEAR(Table1[[#This Row],[Order Date]])</f>
        <v>2016</v>
      </c>
      <c r="C4231" s="3">
        <f>MONTH(Table1[[#This Row],[Order Date]])</f>
        <v>2</v>
      </c>
      <c r="D4231" s="1" t="s">
        <v>1287</v>
      </c>
      <c r="E4231" s="1" t="s">
        <v>15</v>
      </c>
      <c r="F4231" s="1" t="s">
        <v>11</v>
      </c>
      <c r="G4231" s="1" t="s">
        <v>92</v>
      </c>
      <c r="H4231" s="1" t="s">
        <v>2445</v>
      </c>
      <c r="I4231" s="2">
        <v>92.06</v>
      </c>
      <c r="J4231" s="3">
        <v>6</v>
      </c>
      <c r="K4231" s="2">
        <v>-225.56</v>
      </c>
    </row>
    <row r="4232" spans="1:11" x14ac:dyDescent="0.2">
      <c r="A4232" s="5">
        <v>42416</v>
      </c>
      <c r="B4232" s="3">
        <f>YEAR(Table1[[#This Row],[Order Date]])</f>
        <v>2016</v>
      </c>
      <c r="C4232" s="3">
        <f>MONTH(Table1[[#This Row],[Order Date]])</f>
        <v>2</v>
      </c>
      <c r="D4232" s="1" t="s">
        <v>1287</v>
      </c>
      <c r="E4232" s="1" t="s">
        <v>15</v>
      </c>
      <c r="F4232" s="1" t="s">
        <v>11</v>
      </c>
      <c r="G4232" s="1" t="s">
        <v>43</v>
      </c>
      <c r="H4232" s="1" t="s">
        <v>962</v>
      </c>
      <c r="I4232" s="2">
        <v>6.98</v>
      </c>
      <c r="J4232" s="3">
        <v>4</v>
      </c>
      <c r="K4232" s="2">
        <v>1.83</v>
      </c>
    </row>
    <row r="4233" spans="1:11" x14ac:dyDescent="0.2">
      <c r="A4233" s="5">
        <v>42416</v>
      </c>
      <c r="B4233" s="3">
        <f>YEAR(Table1[[#This Row],[Order Date]])</f>
        <v>2016</v>
      </c>
      <c r="C4233" s="3">
        <f>MONTH(Table1[[#This Row],[Order Date]])</f>
        <v>2</v>
      </c>
      <c r="D4233" s="1" t="s">
        <v>1287</v>
      </c>
      <c r="E4233" s="1" t="s">
        <v>15</v>
      </c>
      <c r="F4233" s="1" t="s">
        <v>34</v>
      </c>
      <c r="G4233" s="1" t="s">
        <v>35</v>
      </c>
      <c r="H4233" s="1" t="s">
        <v>1575</v>
      </c>
      <c r="I4233" s="2">
        <v>62.96</v>
      </c>
      <c r="J4233" s="3">
        <v>3</v>
      </c>
      <c r="K4233" s="2">
        <v>-2.7</v>
      </c>
    </row>
    <row r="4234" spans="1:11" x14ac:dyDescent="0.2">
      <c r="A4234" s="5">
        <v>42416</v>
      </c>
      <c r="B4234" s="3">
        <f>YEAR(Table1[[#This Row],[Order Date]])</f>
        <v>2016</v>
      </c>
      <c r="C4234" s="3">
        <f>MONTH(Table1[[#This Row],[Order Date]])</f>
        <v>2</v>
      </c>
      <c r="D4234" s="1" t="s">
        <v>1287</v>
      </c>
      <c r="E4234" s="1" t="s">
        <v>15</v>
      </c>
      <c r="F4234" s="1" t="s">
        <v>11</v>
      </c>
      <c r="G4234" s="1" t="s">
        <v>12</v>
      </c>
      <c r="H4234" s="1" t="s">
        <v>2208</v>
      </c>
      <c r="I4234" s="2">
        <v>5.18</v>
      </c>
      <c r="J4234" s="3">
        <v>1</v>
      </c>
      <c r="K4234" s="2">
        <v>1.81</v>
      </c>
    </row>
    <row r="4235" spans="1:11" x14ac:dyDescent="0.2">
      <c r="A4235" s="5">
        <v>42416</v>
      </c>
      <c r="B4235" s="3">
        <f>YEAR(Table1[[#This Row],[Order Date]])</f>
        <v>2016</v>
      </c>
      <c r="C4235" s="3">
        <f>MONTH(Table1[[#This Row],[Order Date]])</f>
        <v>2</v>
      </c>
      <c r="D4235" s="1" t="s">
        <v>1994</v>
      </c>
      <c r="E4235" s="1" t="s">
        <v>177</v>
      </c>
      <c r="F4235" s="1" t="s">
        <v>34</v>
      </c>
      <c r="G4235" s="1" t="s">
        <v>35</v>
      </c>
      <c r="H4235" s="1" t="s">
        <v>2266</v>
      </c>
      <c r="I4235" s="2">
        <v>227.96</v>
      </c>
      <c r="J4235" s="3">
        <v>2</v>
      </c>
      <c r="K4235" s="2">
        <v>36.47</v>
      </c>
    </row>
    <row r="4236" spans="1:11" x14ac:dyDescent="0.2">
      <c r="A4236" s="5">
        <v>42416</v>
      </c>
      <c r="B4236" s="3">
        <f>YEAR(Table1[[#This Row],[Order Date]])</f>
        <v>2016</v>
      </c>
      <c r="C4236" s="3">
        <f>MONTH(Table1[[#This Row],[Order Date]])</f>
        <v>2</v>
      </c>
      <c r="D4236" s="1" t="s">
        <v>237</v>
      </c>
      <c r="E4236" s="1" t="s">
        <v>33</v>
      </c>
      <c r="F4236" s="1" t="s">
        <v>34</v>
      </c>
      <c r="G4236" s="1" t="s">
        <v>47</v>
      </c>
      <c r="H4236" s="1" t="s">
        <v>1715</v>
      </c>
      <c r="I4236" s="2">
        <v>318.08</v>
      </c>
      <c r="J4236" s="3">
        <v>4</v>
      </c>
      <c r="K4236" s="2">
        <v>34.99</v>
      </c>
    </row>
    <row r="4237" spans="1:11" x14ac:dyDescent="0.2">
      <c r="A4237" s="5">
        <v>42416</v>
      </c>
      <c r="B4237" s="3">
        <f>YEAR(Table1[[#This Row],[Order Date]])</f>
        <v>2016</v>
      </c>
      <c r="C4237" s="3">
        <f>MONTH(Table1[[#This Row],[Order Date]])</f>
        <v>2</v>
      </c>
      <c r="D4237" s="1" t="s">
        <v>237</v>
      </c>
      <c r="E4237" s="1" t="s">
        <v>33</v>
      </c>
      <c r="F4237" s="1" t="s">
        <v>11</v>
      </c>
      <c r="G4237" s="1" t="s">
        <v>20</v>
      </c>
      <c r="H4237" s="1" t="s">
        <v>2200</v>
      </c>
      <c r="I4237" s="2">
        <v>5.8</v>
      </c>
      <c r="J4237" s="3">
        <v>1</v>
      </c>
      <c r="K4237" s="2">
        <v>2.61</v>
      </c>
    </row>
    <row r="4238" spans="1:11" x14ac:dyDescent="0.2">
      <c r="A4238" s="5">
        <v>42416</v>
      </c>
      <c r="B4238" s="3">
        <f>YEAR(Table1[[#This Row],[Order Date]])</f>
        <v>2016</v>
      </c>
      <c r="C4238" s="3">
        <f>MONTH(Table1[[#This Row],[Order Date]])</f>
        <v>2</v>
      </c>
      <c r="D4238" s="1" t="s">
        <v>1448</v>
      </c>
      <c r="E4238" s="1" t="s">
        <v>149</v>
      </c>
      <c r="F4238" s="1" t="s">
        <v>34</v>
      </c>
      <c r="G4238" s="1" t="s">
        <v>35</v>
      </c>
      <c r="H4238" s="1" t="s">
        <v>2446</v>
      </c>
      <c r="I4238" s="2">
        <v>326.64999999999998</v>
      </c>
      <c r="J4238" s="3">
        <v>3</v>
      </c>
      <c r="K4238" s="2">
        <v>39.92</v>
      </c>
    </row>
    <row r="4239" spans="1:11" x14ac:dyDescent="0.2">
      <c r="A4239" s="5">
        <v>42416</v>
      </c>
      <c r="B4239" s="3">
        <f>YEAR(Table1[[#This Row],[Order Date]])</f>
        <v>2016</v>
      </c>
      <c r="C4239" s="3">
        <f>MONTH(Table1[[#This Row],[Order Date]])</f>
        <v>2</v>
      </c>
      <c r="D4239" s="1" t="s">
        <v>1448</v>
      </c>
      <c r="E4239" s="1" t="s">
        <v>149</v>
      </c>
      <c r="F4239" s="1" t="s">
        <v>39</v>
      </c>
      <c r="G4239" s="1" t="s">
        <v>52</v>
      </c>
      <c r="H4239" s="1" t="s">
        <v>84</v>
      </c>
      <c r="I4239" s="2">
        <v>89.97</v>
      </c>
      <c r="J4239" s="3">
        <v>3</v>
      </c>
      <c r="K4239" s="2">
        <v>39.590000000000003</v>
      </c>
    </row>
    <row r="4240" spans="1:11" x14ac:dyDescent="0.2">
      <c r="A4240" s="5">
        <v>42419</v>
      </c>
      <c r="B4240" s="3">
        <f>YEAR(Table1[[#This Row],[Order Date]])</f>
        <v>2016</v>
      </c>
      <c r="C4240" s="3">
        <f>MONTH(Table1[[#This Row],[Order Date]])</f>
        <v>2</v>
      </c>
      <c r="D4240" s="1" t="s">
        <v>709</v>
      </c>
      <c r="E4240" s="1" t="s">
        <v>149</v>
      </c>
      <c r="F4240" s="1" t="s">
        <v>34</v>
      </c>
      <c r="G4240" s="1" t="s">
        <v>47</v>
      </c>
      <c r="H4240" s="1" t="s">
        <v>1794</v>
      </c>
      <c r="I4240" s="2">
        <v>44.46</v>
      </c>
      <c r="J4240" s="3">
        <v>2</v>
      </c>
      <c r="K4240" s="2">
        <v>14.67</v>
      </c>
    </row>
    <row r="4241" spans="1:11" x14ac:dyDescent="0.2">
      <c r="A4241" s="5">
        <v>42419</v>
      </c>
      <c r="B4241" s="3">
        <f>YEAR(Table1[[#This Row],[Order Date]])</f>
        <v>2016</v>
      </c>
      <c r="C4241" s="3">
        <f>MONTH(Table1[[#This Row],[Order Date]])</f>
        <v>2</v>
      </c>
      <c r="D4241" s="1" t="s">
        <v>709</v>
      </c>
      <c r="E4241" s="1" t="s">
        <v>149</v>
      </c>
      <c r="F4241" s="1" t="s">
        <v>11</v>
      </c>
      <c r="G4241" s="1" t="s">
        <v>18</v>
      </c>
      <c r="H4241" s="1" t="s">
        <v>297</v>
      </c>
      <c r="I4241" s="2">
        <v>242.94</v>
      </c>
      <c r="J4241" s="3">
        <v>3</v>
      </c>
      <c r="K4241" s="2">
        <v>9.7200000000000006</v>
      </c>
    </row>
    <row r="4242" spans="1:11" x14ac:dyDescent="0.2">
      <c r="A4242" s="5">
        <v>42419</v>
      </c>
      <c r="B4242" s="3">
        <f>YEAR(Table1[[#This Row],[Order Date]])</f>
        <v>2016</v>
      </c>
      <c r="C4242" s="3">
        <f>MONTH(Table1[[#This Row],[Order Date]])</f>
        <v>2</v>
      </c>
      <c r="D4242" s="1" t="s">
        <v>176</v>
      </c>
      <c r="E4242" s="1" t="s">
        <v>149</v>
      </c>
      <c r="F4242" s="1" t="s">
        <v>11</v>
      </c>
      <c r="G4242" s="1" t="s">
        <v>16</v>
      </c>
      <c r="H4242" s="1" t="s">
        <v>221</v>
      </c>
      <c r="I4242" s="2">
        <v>8.67</v>
      </c>
      <c r="J4242" s="3">
        <v>3</v>
      </c>
      <c r="K4242" s="2">
        <v>4.07</v>
      </c>
    </row>
    <row r="4243" spans="1:11" x14ac:dyDescent="0.2">
      <c r="A4243" s="5">
        <v>42419</v>
      </c>
      <c r="B4243" s="3">
        <f>YEAR(Table1[[#This Row],[Order Date]])</f>
        <v>2016</v>
      </c>
      <c r="C4243" s="3">
        <f>MONTH(Table1[[#This Row],[Order Date]])</f>
        <v>2</v>
      </c>
      <c r="D4243" s="1" t="s">
        <v>176</v>
      </c>
      <c r="E4243" s="1" t="s">
        <v>149</v>
      </c>
      <c r="F4243" s="1" t="s">
        <v>11</v>
      </c>
      <c r="G4243" s="1" t="s">
        <v>200</v>
      </c>
      <c r="H4243" s="1" t="s">
        <v>782</v>
      </c>
      <c r="I4243" s="2">
        <v>25.71</v>
      </c>
      <c r="J4243" s="3">
        <v>3</v>
      </c>
      <c r="K4243" s="2">
        <v>6.68</v>
      </c>
    </row>
    <row r="4244" spans="1:11" x14ac:dyDescent="0.2">
      <c r="A4244" s="5">
        <v>42419</v>
      </c>
      <c r="B4244" s="3">
        <f>YEAR(Table1[[#This Row],[Order Date]])</f>
        <v>2016</v>
      </c>
      <c r="C4244" s="3">
        <f>MONTH(Table1[[#This Row],[Order Date]])</f>
        <v>2</v>
      </c>
      <c r="D4244" s="1" t="s">
        <v>709</v>
      </c>
      <c r="E4244" s="1" t="s">
        <v>27</v>
      </c>
      <c r="F4244" s="1" t="s">
        <v>11</v>
      </c>
      <c r="G4244" s="1" t="s">
        <v>12</v>
      </c>
      <c r="H4244" s="1" t="s">
        <v>1984</v>
      </c>
      <c r="I4244" s="2">
        <v>70.88</v>
      </c>
      <c r="J4244" s="3">
        <v>2</v>
      </c>
      <c r="K4244" s="2">
        <v>33.31</v>
      </c>
    </row>
    <row r="4245" spans="1:11" x14ac:dyDescent="0.2">
      <c r="A4245" s="5">
        <v>42420</v>
      </c>
      <c r="B4245" s="3">
        <f>YEAR(Table1[[#This Row],[Order Date]])</f>
        <v>2016</v>
      </c>
      <c r="C4245" s="3">
        <f>MONTH(Table1[[#This Row],[Order Date]])</f>
        <v>2</v>
      </c>
      <c r="D4245" s="1" t="s">
        <v>1723</v>
      </c>
      <c r="E4245" s="1" t="s">
        <v>120</v>
      </c>
      <c r="F4245" s="1" t="s">
        <v>11</v>
      </c>
      <c r="G4245" s="1" t="s">
        <v>12</v>
      </c>
      <c r="H4245" s="1" t="s">
        <v>1890</v>
      </c>
      <c r="I4245" s="2">
        <v>16.5</v>
      </c>
      <c r="J4245" s="3">
        <v>2</v>
      </c>
      <c r="K4245" s="2">
        <v>5.57</v>
      </c>
    </row>
    <row r="4246" spans="1:11" x14ac:dyDescent="0.2">
      <c r="A4246" s="5">
        <v>42421</v>
      </c>
      <c r="B4246" s="3">
        <f>YEAR(Table1[[#This Row],[Order Date]])</f>
        <v>2016</v>
      </c>
      <c r="C4246" s="3">
        <f>MONTH(Table1[[#This Row],[Order Date]])</f>
        <v>2</v>
      </c>
      <c r="D4246" s="1" t="s">
        <v>1720</v>
      </c>
      <c r="E4246" s="1" t="s">
        <v>27</v>
      </c>
      <c r="F4246" s="1" t="s">
        <v>39</v>
      </c>
      <c r="G4246" s="1" t="s">
        <v>52</v>
      </c>
      <c r="H4246" s="1" t="s">
        <v>691</v>
      </c>
      <c r="I4246" s="2">
        <v>12.99</v>
      </c>
      <c r="J4246" s="3">
        <v>1</v>
      </c>
      <c r="K4246" s="2">
        <v>0.78</v>
      </c>
    </row>
    <row r="4247" spans="1:11" x14ac:dyDescent="0.2">
      <c r="A4247" s="5">
        <v>42421</v>
      </c>
      <c r="B4247" s="3">
        <f>YEAR(Table1[[#This Row],[Order Date]])</f>
        <v>2016</v>
      </c>
      <c r="C4247" s="3">
        <f>MONTH(Table1[[#This Row],[Order Date]])</f>
        <v>2</v>
      </c>
      <c r="D4247" s="1" t="s">
        <v>1720</v>
      </c>
      <c r="E4247" s="1" t="s">
        <v>27</v>
      </c>
      <c r="F4247" s="1" t="s">
        <v>11</v>
      </c>
      <c r="G4247" s="1" t="s">
        <v>20</v>
      </c>
      <c r="H4247" s="1" t="s">
        <v>886</v>
      </c>
      <c r="I4247" s="2">
        <v>18.559999999999999</v>
      </c>
      <c r="J4247" s="3">
        <v>4</v>
      </c>
      <c r="K4247" s="2">
        <v>6.5</v>
      </c>
    </row>
    <row r="4248" spans="1:11" x14ac:dyDescent="0.2">
      <c r="A4248" s="5">
        <v>42421</v>
      </c>
      <c r="B4248" s="3">
        <f>YEAR(Table1[[#This Row],[Order Date]])</f>
        <v>2016</v>
      </c>
      <c r="C4248" s="3">
        <f>MONTH(Table1[[#This Row],[Order Date]])</f>
        <v>2</v>
      </c>
      <c r="D4248" s="1" t="s">
        <v>1720</v>
      </c>
      <c r="E4248" s="1" t="s">
        <v>27</v>
      </c>
      <c r="F4248" s="1" t="s">
        <v>11</v>
      </c>
      <c r="G4248" s="1" t="s">
        <v>18</v>
      </c>
      <c r="H4248" s="1" t="s">
        <v>729</v>
      </c>
      <c r="I4248" s="2">
        <v>449.15</v>
      </c>
      <c r="J4248" s="3">
        <v>5</v>
      </c>
      <c r="K4248" s="2">
        <v>8.98</v>
      </c>
    </row>
    <row r="4249" spans="1:11" x14ac:dyDescent="0.2">
      <c r="A4249" s="5">
        <v>42421</v>
      </c>
      <c r="B4249" s="3">
        <f>YEAR(Table1[[#This Row],[Order Date]])</f>
        <v>2016</v>
      </c>
      <c r="C4249" s="3">
        <f>MONTH(Table1[[#This Row],[Order Date]])</f>
        <v>2</v>
      </c>
      <c r="D4249" s="1" t="s">
        <v>1720</v>
      </c>
      <c r="E4249" s="1" t="s">
        <v>27</v>
      </c>
      <c r="F4249" s="1" t="s">
        <v>11</v>
      </c>
      <c r="G4249" s="1" t="s">
        <v>20</v>
      </c>
      <c r="H4249" s="1" t="s">
        <v>1127</v>
      </c>
      <c r="I4249" s="2">
        <v>31.25</v>
      </c>
      <c r="J4249" s="3">
        <v>7</v>
      </c>
      <c r="K4249" s="2">
        <v>10.94</v>
      </c>
    </row>
    <row r="4250" spans="1:11" x14ac:dyDescent="0.2">
      <c r="A4250" s="5">
        <v>42421</v>
      </c>
      <c r="B4250" s="3">
        <f>YEAR(Table1[[#This Row],[Order Date]])</f>
        <v>2016</v>
      </c>
      <c r="C4250" s="3">
        <f>MONTH(Table1[[#This Row],[Order Date]])</f>
        <v>2</v>
      </c>
      <c r="D4250" s="1" t="s">
        <v>1977</v>
      </c>
      <c r="E4250" s="1" t="s">
        <v>149</v>
      </c>
      <c r="F4250" s="1" t="s">
        <v>34</v>
      </c>
      <c r="G4250" s="1" t="s">
        <v>47</v>
      </c>
      <c r="H4250" s="1" t="s">
        <v>931</v>
      </c>
      <c r="I4250" s="2">
        <v>68.95</v>
      </c>
      <c r="J4250" s="3">
        <v>5</v>
      </c>
      <c r="K4250" s="2">
        <v>28.96</v>
      </c>
    </row>
    <row r="4251" spans="1:11" x14ac:dyDescent="0.2">
      <c r="A4251" s="5">
        <v>42421</v>
      </c>
      <c r="B4251" s="3">
        <f>YEAR(Table1[[#This Row],[Order Date]])</f>
        <v>2016</v>
      </c>
      <c r="C4251" s="3">
        <f>MONTH(Table1[[#This Row],[Order Date]])</f>
        <v>2</v>
      </c>
      <c r="D4251" s="1" t="s">
        <v>1977</v>
      </c>
      <c r="E4251" s="1" t="s">
        <v>149</v>
      </c>
      <c r="F4251" s="1" t="s">
        <v>11</v>
      </c>
      <c r="G4251" s="1" t="s">
        <v>18</v>
      </c>
      <c r="H4251" s="1" t="s">
        <v>1689</v>
      </c>
      <c r="I4251" s="2">
        <v>296.37</v>
      </c>
      <c r="J4251" s="3">
        <v>3</v>
      </c>
      <c r="K4251" s="2">
        <v>80.02</v>
      </c>
    </row>
    <row r="4252" spans="1:11" x14ac:dyDescent="0.2">
      <c r="A4252" s="5">
        <v>42421</v>
      </c>
      <c r="B4252" s="3">
        <f>YEAR(Table1[[#This Row],[Order Date]])</f>
        <v>2016</v>
      </c>
      <c r="C4252" s="3">
        <f>MONTH(Table1[[#This Row],[Order Date]])</f>
        <v>2</v>
      </c>
      <c r="D4252" s="1" t="s">
        <v>1977</v>
      </c>
      <c r="E4252" s="1" t="s">
        <v>149</v>
      </c>
      <c r="F4252" s="1" t="s">
        <v>39</v>
      </c>
      <c r="G4252" s="1" t="s">
        <v>40</v>
      </c>
      <c r="H4252" s="1" t="s">
        <v>955</v>
      </c>
      <c r="I4252" s="2">
        <v>39.979999999999997</v>
      </c>
      <c r="J4252" s="3">
        <v>2</v>
      </c>
      <c r="K4252" s="2">
        <v>2</v>
      </c>
    </row>
    <row r="4253" spans="1:11" x14ac:dyDescent="0.2">
      <c r="A4253" s="5">
        <v>42421</v>
      </c>
      <c r="B4253" s="3">
        <f>YEAR(Table1[[#This Row],[Order Date]])</f>
        <v>2016</v>
      </c>
      <c r="C4253" s="3">
        <f>MONTH(Table1[[#This Row],[Order Date]])</f>
        <v>2</v>
      </c>
      <c r="D4253" s="1" t="s">
        <v>1922</v>
      </c>
      <c r="E4253" s="1" t="s">
        <v>123</v>
      </c>
      <c r="F4253" s="1" t="s">
        <v>11</v>
      </c>
      <c r="G4253" s="1" t="s">
        <v>20</v>
      </c>
      <c r="H4253" s="1" t="s">
        <v>1491</v>
      </c>
      <c r="I4253" s="2">
        <v>3.76</v>
      </c>
      <c r="J4253" s="3">
        <v>3</v>
      </c>
      <c r="K4253" s="2">
        <v>-2.76</v>
      </c>
    </row>
    <row r="4254" spans="1:11" x14ac:dyDescent="0.2">
      <c r="A4254" s="5">
        <v>42421</v>
      </c>
      <c r="B4254" s="3">
        <f>YEAR(Table1[[#This Row],[Order Date]])</f>
        <v>2016</v>
      </c>
      <c r="C4254" s="3">
        <f>MONTH(Table1[[#This Row],[Order Date]])</f>
        <v>2</v>
      </c>
      <c r="D4254" s="1" t="s">
        <v>1922</v>
      </c>
      <c r="E4254" s="1" t="s">
        <v>123</v>
      </c>
      <c r="F4254" s="1" t="s">
        <v>11</v>
      </c>
      <c r="G4254" s="1" t="s">
        <v>20</v>
      </c>
      <c r="H4254" s="1" t="s">
        <v>662</v>
      </c>
      <c r="I4254" s="2">
        <v>34.86</v>
      </c>
      <c r="J4254" s="3">
        <v>2</v>
      </c>
      <c r="K4254" s="2">
        <v>-26.73</v>
      </c>
    </row>
    <row r="4255" spans="1:11" x14ac:dyDescent="0.2">
      <c r="A4255" s="5">
        <v>42421</v>
      </c>
      <c r="B4255" s="3">
        <f>YEAR(Table1[[#This Row],[Order Date]])</f>
        <v>2016</v>
      </c>
      <c r="C4255" s="3">
        <f>MONTH(Table1[[#This Row],[Order Date]])</f>
        <v>2</v>
      </c>
      <c r="D4255" s="1" t="s">
        <v>1922</v>
      </c>
      <c r="E4255" s="1" t="s">
        <v>123</v>
      </c>
      <c r="F4255" s="1" t="s">
        <v>11</v>
      </c>
      <c r="G4255" s="1" t="s">
        <v>18</v>
      </c>
      <c r="H4255" s="1" t="s">
        <v>1757</v>
      </c>
      <c r="I4255" s="2">
        <v>432.46</v>
      </c>
      <c r="J4255" s="3">
        <v>3</v>
      </c>
      <c r="K4255" s="2">
        <v>32.43</v>
      </c>
    </row>
    <row r="4256" spans="1:11" x14ac:dyDescent="0.2">
      <c r="A4256" s="5">
        <v>42421</v>
      </c>
      <c r="B4256" s="3">
        <f>YEAR(Table1[[#This Row],[Order Date]])</f>
        <v>2016</v>
      </c>
      <c r="C4256" s="3">
        <f>MONTH(Table1[[#This Row],[Order Date]])</f>
        <v>2</v>
      </c>
      <c r="D4256" s="1" t="s">
        <v>1287</v>
      </c>
      <c r="E4256" s="1" t="s">
        <v>149</v>
      </c>
      <c r="F4256" s="1" t="s">
        <v>34</v>
      </c>
      <c r="G4256" s="1" t="s">
        <v>47</v>
      </c>
      <c r="H4256" s="1" t="s">
        <v>1728</v>
      </c>
      <c r="I4256" s="2">
        <v>135.80000000000001</v>
      </c>
      <c r="J4256" s="3">
        <v>7</v>
      </c>
      <c r="K4256" s="2">
        <v>66.540000000000006</v>
      </c>
    </row>
    <row r="4257" spans="1:11" x14ac:dyDescent="0.2">
      <c r="A4257" s="5">
        <v>42422</v>
      </c>
      <c r="B4257" s="3">
        <f>YEAR(Table1[[#This Row],[Order Date]])</f>
        <v>2016</v>
      </c>
      <c r="C4257" s="3">
        <f>MONTH(Table1[[#This Row],[Order Date]])</f>
        <v>2</v>
      </c>
      <c r="D4257" s="1" t="s">
        <v>947</v>
      </c>
      <c r="E4257" s="1" t="s">
        <v>157</v>
      </c>
      <c r="F4257" s="1" t="s">
        <v>11</v>
      </c>
      <c r="G4257" s="1" t="s">
        <v>92</v>
      </c>
      <c r="H4257" s="1" t="s">
        <v>1888</v>
      </c>
      <c r="I4257" s="2">
        <v>490.32</v>
      </c>
      <c r="J4257" s="3">
        <v>9</v>
      </c>
      <c r="K4257" s="2">
        <v>137.29</v>
      </c>
    </row>
    <row r="4258" spans="1:11" x14ac:dyDescent="0.2">
      <c r="A4258" s="5">
        <v>42422</v>
      </c>
      <c r="B4258" s="3">
        <f>YEAR(Table1[[#This Row],[Order Date]])</f>
        <v>2016</v>
      </c>
      <c r="C4258" s="3">
        <f>MONTH(Table1[[#This Row],[Order Date]])</f>
        <v>2</v>
      </c>
      <c r="D4258" s="1" t="s">
        <v>1595</v>
      </c>
      <c r="E4258" s="1" t="s">
        <v>27</v>
      </c>
      <c r="F4258" s="1" t="s">
        <v>39</v>
      </c>
      <c r="G4258" s="1" t="s">
        <v>40</v>
      </c>
      <c r="H4258" s="1" t="s">
        <v>1082</v>
      </c>
      <c r="I4258" s="2">
        <v>445.96</v>
      </c>
      <c r="J4258" s="3">
        <v>5</v>
      </c>
      <c r="K4258" s="2">
        <v>55.75</v>
      </c>
    </row>
    <row r="4259" spans="1:11" x14ac:dyDescent="0.2">
      <c r="A4259" s="5">
        <v>42422</v>
      </c>
      <c r="B4259" s="3">
        <f>YEAR(Table1[[#This Row],[Order Date]])</f>
        <v>2016</v>
      </c>
      <c r="C4259" s="3">
        <f>MONTH(Table1[[#This Row],[Order Date]])</f>
        <v>2</v>
      </c>
      <c r="D4259" s="1" t="s">
        <v>1595</v>
      </c>
      <c r="E4259" s="1" t="s">
        <v>27</v>
      </c>
      <c r="F4259" s="1" t="s">
        <v>39</v>
      </c>
      <c r="G4259" s="1" t="s">
        <v>52</v>
      </c>
      <c r="H4259" s="1" t="s">
        <v>518</v>
      </c>
      <c r="I4259" s="2">
        <v>36.24</v>
      </c>
      <c r="J4259" s="3">
        <v>1</v>
      </c>
      <c r="K4259" s="2">
        <v>15.22</v>
      </c>
    </row>
    <row r="4260" spans="1:11" x14ac:dyDescent="0.2">
      <c r="A4260" s="5">
        <v>42422</v>
      </c>
      <c r="B4260" s="3">
        <f>YEAR(Table1[[#This Row],[Order Date]])</f>
        <v>2016</v>
      </c>
      <c r="C4260" s="3">
        <f>MONTH(Table1[[#This Row],[Order Date]])</f>
        <v>2</v>
      </c>
      <c r="D4260" s="1" t="s">
        <v>1595</v>
      </c>
      <c r="E4260" s="1" t="s">
        <v>27</v>
      </c>
      <c r="F4260" s="1" t="s">
        <v>11</v>
      </c>
      <c r="G4260" s="1" t="s">
        <v>43</v>
      </c>
      <c r="H4260" s="1" t="s">
        <v>1045</v>
      </c>
      <c r="I4260" s="2">
        <v>10.65</v>
      </c>
      <c r="J4260" s="3">
        <v>3</v>
      </c>
      <c r="K4260" s="2">
        <v>5.01</v>
      </c>
    </row>
    <row r="4261" spans="1:11" x14ac:dyDescent="0.2">
      <c r="A4261" s="5">
        <v>42423</v>
      </c>
      <c r="B4261" s="3">
        <f>YEAR(Table1[[#This Row],[Order Date]])</f>
        <v>2016</v>
      </c>
      <c r="C4261" s="3">
        <f>MONTH(Table1[[#This Row],[Order Date]])</f>
        <v>2</v>
      </c>
      <c r="D4261" s="1" t="s">
        <v>940</v>
      </c>
      <c r="E4261" s="1" t="s">
        <v>23</v>
      </c>
      <c r="F4261" s="1" t="s">
        <v>11</v>
      </c>
      <c r="G4261" s="1" t="s">
        <v>63</v>
      </c>
      <c r="H4261" s="1" t="s">
        <v>1964</v>
      </c>
      <c r="I4261" s="2">
        <v>57.58</v>
      </c>
      <c r="J4261" s="3">
        <v>3</v>
      </c>
      <c r="K4261" s="2">
        <v>21.59</v>
      </c>
    </row>
    <row r="4262" spans="1:11" x14ac:dyDescent="0.2">
      <c r="A4262" s="5">
        <v>42425</v>
      </c>
      <c r="B4262" s="3">
        <f>YEAR(Table1[[#This Row],[Order Date]])</f>
        <v>2016</v>
      </c>
      <c r="C4262" s="3">
        <f>MONTH(Table1[[#This Row],[Order Date]])</f>
        <v>2</v>
      </c>
      <c r="D4262" s="1" t="s">
        <v>2138</v>
      </c>
      <c r="E4262" s="1" t="s">
        <v>78</v>
      </c>
      <c r="F4262" s="1" t="s">
        <v>11</v>
      </c>
      <c r="G4262" s="1" t="s">
        <v>63</v>
      </c>
      <c r="H4262" s="1" t="s">
        <v>64</v>
      </c>
      <c r="I4262" s="2">
        <v>46.72</v>
      </c>
      <c r="J4262" s="3">
        <v>5</v>
      </c>
      <c r="K4262" s="2">
        <v>17.52</v>
      </c>
    </row>
    <row r="4263" spans="1:11" x14ac:dyDescent="0.2">
      <c r="A4263" s="5">
        <v>42427</v>
      </c>
      <c r="B4263" s="3">
        <f>YEAR(Table1[[#This Row],[Order Date]])</f>
        <v>2016</v>
      </c>
      <c r="C4263" s="3">
        <f>MONTH(Table1[[#This Row],[Order Date]])</f>
        <v>2</v>
      </c>
      <c r="D4263" s="1" t="s">
        <v>884</v>
      </c>
      <c r="E4263" s="1" t="s">
        <v>149</v>
      </c>
      <c r="F4263" s="1" t="s">
        <v>11</v>
      </c>
      <c r="G4263" s="1" t="s">
        <v>92</v>
      </c>
      <c r="H4263" s="1" t="s">
        <v>1681</v>
      </c>
      <c r="I4263" s="2">
        <v>170.88</v>
      </c>
      <c r="J4263" s="3">
        <v>3</v>
      </c>
      <c r="K4263" s="2">
        <v>49.56</v>
      </c>
    </row>
    <row r="4264" spans="1:11" x14ac:dyDescent="0.2">
      <c r="A4264" s="5">
        <v>42427</v>
      </c>
      <c r="B4264" s="3">
        <f>YEAR(Table1[[#This Row],[Order Date]])</f>
        <v>2016</v>
      </c>
      <c r="C4264" s="3">
        <f>MONTH(Table1[[#This Row],[Order Date]])</f>
        <v>2</v>
      </c>
      <c r="D4264" s="1" t="s">
        <v>161</v>
      </c>
      <c r="E4264" s="1" t="s">
        <v>157</v>
      </c>
      <c r="F4264" s="1" t="s">
        <v>11</v>
      </c>
      <c r="G4264" s="1" t="s">
        <v>20</v>
      </c>
      <c r="H4264" s="1" t="s">
        <v>1462</v>
      </c>
      <c r="I4264" s="2">
        <v>56.82</v>
      </c>
      <c r="J4264" s="3">
        <v>3</v>
      </c>
      <c r="K4264" s="2">
        <v>28.41</v>
      </c>
    </row>
    <row r="4265" spans="1:11" x14ac:dyDescent="0.2">
      <c r="A4265" s="5">
        <v>42427</v>
      </c>
      <c r="B4265" s="3">
        <f>YEAR(Table1[[#This Row],[Order Date]])</f>
        <v>2016</v>
      </c>
      <c r="C4265" s="3">
        <f>MONTH(Table1[[#This Row],[Order Date]])</f>
        <v>2</v>
      </c>
      <c r="D4265" s="1" t="s">
        <v>2447</v>
      </c>
      <c r="E4265" s="1" t="s">
        <v>10</v>
      </c>
      <c r="F4265" s="1" t="s">
        <v>34</v>
      </c>
      <c r="G4265" s="1" t="s">
        <v>47</v>
      </c>
      <c r="H4265" s="1" t="s">
        <v>2448</v>
      </c>
      <c r="I4265" s="2">
        <v>16.190000000000001</v>
      </c>
      <c r="J4265" s="3">
        <v>2</v>
      </c>
      <c r="K4265" s="2">
        <v>-6.88</v>
      </c>
    </row>
    <row r="4266" spans="1:11" x14ac:dyDescent="0.2">
      <c r="A4266" s="5">
        <v>42428</v>
      </c>
      <c r="B4266" s="3">
        <f>YEAR(Table1[[#This Row],[Order Date]])</f>
        <v>2016</v>
      </c>
      <c r="C4266" s="3">
        <f>MONTH(Table1[[#This Row],[Order Date]])</f>
        <v>2</v>
      </c>
      <c r="D4266" s="1" t="s">
        <v>1260</v>
      </c>
      <c r="E4266" s="1" t="s">
        <v>149</v>
      </c>
      <c r="F4266" s="1" t="s">
        <v>11</v>
      </c>
      <c r="G4266" s="1" t="s">
        <v>43</v>
      </c>
      <c r="H4266" s="1" t="s">
        <v>160</v>
      </c>
      <c r="I4266" s="2">
        <v>36.479999999999997</v>
      </c>
      <c r="J4266" s="3">
        <v>6</v>
      </c>
      <c r="K4266" s="2">
        <v>18.239999999999998</v>
      </c>
    </row>
    <row r="4267" spans="1:11" x14ac:dyDescent="0.2">
      <c r="A4267" s="5">
        <v>42429</v>
      </c>
      <c r="B4267" s="3">
        <f>YEAR(Table1[[#This Row],[Order Date]])</f>
        <v>2016</v>
      </c>
      <c r="C4267" s="3">
        <f>MONTH(Table1[[#This Row],[Order Date]])</f>
        <v>2</v>
      </c>
      <c r="D4267" s="1" t="s">
        <v>2060</v>
      </c>
      <c r="E4267" s="1" t="s">
        <v>78</v>
      </c>
      <c r="F4267" s="1" t="s">
        <v>11</v>
      </c>
      <c r="G4267" s="1" t="s">
        <v>24</v>
      </c>
      <c r="H4267" s="1" t="s">
        <v>1351</v>
      </c>
      <c r="I4267" s="2">
        <v>111.1</v>
      </c>
      <c r="J4267" s="3">
        <v>7</v>
      </c>
      <c r="K4267" s="2">
        <v>8.33</v>
      </c>
    </row>
    <row r="4268" spans="1:11" x14ac:dyDescent="0.2">
      <c r="A4268" s="5">
        <v>42430</v>
      </c>
      <c r="B4268" s="3">
        <f>YEAR(Table1[[#This Row],[Order Date]])</f>
        <v>2016</v>
      </c>
      <c r="C4268" s="3">
        <f>MONTH(Table1[[#This Row],[Order Date]])</f>
        <v>3</v>
      </c>
      <c r="D4268" s="1" t="s">
        <v>1598</v>
      </c>
      <c r="E4268" s="1" t="s">
        <v>149</v>
      </c>
      <c r="F4268" s="1" t="s">
        <v>34</v>
      </c>
      <c r="G4268" s="1" t="s">
        <v>145</v>
      </c>
      <c r="H4268" s="1" t="s">
        <v>2066</v>
      </c>
      <c r="I4268" s="2">
        <v>836.59</v>
      </c>
      <c r="J4268" s="3">
        <v>8</v>
      </c>
      <c r="K4268" s="2">
        <v>-264.92</v>
      </c>
    </row>
    <row r="4269" spans="1:11" x14ac:dyDescent="0.2">
      <c r="A4269" s="5">
        <v>42430</v>
      </c>
      <c r="B4269" s="3">
        <f>YEAR(Table1[[#This Row],[Order Date]])</f>
        <v>2016</v>
      </c>
      <c r="C4269" s="3">
        <f>MONTH(Table1[[#This Row],[Order Date]])</f>
        <v>3</v>
      </c>
      <c r="D4269" s="1" t="s">
        <v>1598</v>
      </c>
      <c r="E4269" s="1" t="s">
        <v>149</v>
      </c>
      <c r="F4269" s="1" t="s">
        <v>11</v>
      </c>
      <c r="G4269" s="1" t="s">
        <v>12</v>
      </c>
      <c r="H4269" s="1" t="s">
        <v>625</v>
      </c>
      <c r="I4269" s="2">
        <v>26.38</v>
      </c>
      <c r="J4269" s="3">
        <v>1</v>
      </c>
      <c r="K4269" s="2">
        <v>12.13</v>
      </c>
    </row>
    <row r="4270" spans="1:11" x14ac:dyDescent="0.2">
      <c r="A4270" s="5">
        <v>42430</v>
      </c>
      <c r="B4270" s="3">
        <f>YEAR(Table1[[#This Row],[Order Date]])</f>
        <v>2016</v>
      </c>
      <c r="C4270" s="3">
        <f>MONTH(Table1[[#This Row],[Order Date]])</f>
        <v>3</v>
      </c>
      <c r="D4270" s="1" t="s">
        <v>1598</v>
      </c>
      <c r="E4270" s="1" t="s">
        <v>149</v>
      </c>
      <c r="F4270" s="1" t="s">
        <v>11</v>
      </c>
      <c r="G4270" s="1" t="s">
        <v>18</v>
      </c>
      <c r="H4270" s="1" t="s">
        <v>1549</v>
      </c>
      <c r="I4270" s="2">
        <v>362.92</v>
      </c>
      <c r="J4270" s="3">
        <v>2</v>
      </c>
      <c r="K4270" s="2">
        <v>105.25</v>
      </c>
    </row>
    <row r="4271" spans="1:11" x14ac:dyDescent="0.2">
      <c r="A4271" s="5">
        <v>42430</v>
      </c>
      <c r="B4271" s="3">
        <f>YEAR(Table1[[#This Row],[Order Date]])</f>
        <v>2016</v>
      </c>
      <c r="C4271" s="3">
        <f>MONTH(Table1[[#This Row],[Order Date]])</f>
        <v>3</v>
      </c>
      <c r="D4271" s="1" t="s">
        <v>1598</v>
      </c>
      <c r="E4271" s="1" t="s">
        <v>149</v>
      </c>
      <c r="F4271" s="1" t="s">
        <v>39</v>
      </c>
      <c r="G4271" s="1" t="s">
        <v>302</v>
      </c>
      <c r="H4271" s="1" t="s">
        <v>1304</v>
      </c>
      <c r="I4271" s="2">
        <v>4899.93</v>
      </c>
      <c r="J4271" s="3">
        <v>7</v>
      </c>
      <c r="K4271" s="2">
        <v>2400.9699999999998</v>
      </c>
    </row>
    <row r="4272" spans="1:11" x14ac:dyDescent="0.2">
      <c r="A4272" s="5">
        <v>42430</v>
      </c>
      <c r="B4272" s="3">
        <f>YEAR(Table1[[#This Row],[Order Date]])</f>
        <v>2016</v>
      </c>
      <c r="C4272" s="3">
        <f>MONTH(Table1[[#This Row],[Order Date]])</f>
        <v>3</v>
      </c>
      <c r="D4272" s="1" t="s">
        <v>1289</v>
      </c>
      <c r="E4272" s="1" t="s">
        <v>278</v>
      </c>
      <c r="F4272" s="1" t="s">
        <v>39</v>
      </c>
      <c r="G4272" s="1" t="s">
        <v>40</v>
      </c>
      <c r="H4272" s="1" t="s">
        <v>2449</v>
      </c>
      <c r="I4272" s="2">
        <v>159.97999999999999</v>
      </c>
      <c r="J4272" s="3">
        <v>2</v>
      </c>
      <c r="K4272" s="2">
        <v>14</v>
      </c>
    </row>
    <row r="4273" spans="1:11" x14ac:dyDescent="0.2">
      <c r="A4273" s="5">
        <v>42432</v>
      </c>
      <c r="B4273" s="3">
        <f>YEAR(Table1[[#This Row],[Order Date]])</f>
        <v>2016</v>
      </c>
      <c r="C4273" s="3">
        <f>MONTH(Table1[[#This Row],[Order Date]])</f>
        <v>3</v>
      </c>
      <c r="D4273" s="1" t="s">
        <v>796</v>
      </c>
      <c r="E4273" s="1" t="s">
        <v>59</v>
      </c>
      <c r="F4273" s="1" t="s">
        <v>11</v>
      </c>
      <c r="G4273" s="1" t="s">
        <v>20</v>
      </c>
      <c r="H4273" s="1" t="s">
        <v>697</v>
      </c>
      <c r="I4273" s="2">
        <v>447.86</v>
      </c>
      <c r="J4273" s="3">
        <v>7</v>
      </c>
      <c r="K4273" s="2">
        <v>219.45</v>
      </c>
    </row>
    <row r="4274" spans="1:11" x14ac:dyDescent="0.2">
      <c r="A4274" s="5">
        <v>42432</v>
      </c>
      <c r="B4274" s="3">
        <f>YEAR(Table1[[#This Row],[Order Date]])</f>
        <v>2016</v>
      </c>
      <c r="C4274" s="3">
        <f>MONTH(Table1[[#This Row],[Order Date]])</f>
        <v>3</v>
      </c>
      <c r="D4274" s="1" t="s">
        <v>796</v>
      </c>
      <c r="E4274" s="1" t="s">
        <v>59</v>
      </c>
      <c r="F4274" s="1" t="s">
        <v>39</v>
      </c>
      <c r="G4274" s="1" t="s">
        <v>40</v>
      </c>
      <c r="H4274" s="1" t="s">
        <v>520</v>
      </c>
      <c r="I4274" s="2">
        <v>479.95</v>
      </c>
      <c r="J4274" s="3">
        <v>5</v>
      </c>
      <c r="K4274" s="2">
        <v>129.59</v>
      </c>
    </row>
    <row r="4275" spans="1:11" x14ac:dyDescent="0.2">
      <c r="A4275" s="5">
        <v>42432</v>
      </c>
      <c r="B4275" s="3">
        <f>YEAR(Table1[[#This Row],[Order Date]])</f>
        <v>2016</v>
      </c>
      <c r="C4275" s="3">
        <f>MONTH(Table1[[#This Row],[Order Date]])</f>
        <v>3</v>
      </c>
      <c r="D4275" s="1" t="s">
        <v>796</v>
      </c>
      <c r="E4275" s="1" t="s">
        <v>59</v>
      </c>
      <c r="F4275" s="1" t="s">
        <v>11</v>
      </c>
      <c r="G4275" s="1" t="s">
        <v>12</v>
      </c>
      <c r="H4275" s="1" t="s">
        <v>482</v>
      </c>
      <c r="I4275" s="2">
        <v>166.44</v>
      </c>
      <c r="J4275" s="3">
        <v>3</v>
      </c>
      <c r="K4275" s="2">
        <v>79.89</v>
      </c>
    </row>
    <row r="4276" spans="1:11" x14ac:dyDescent="0.2">
      <c r="A4276" s="5">
        <v>42432</v>
      </c>
      <c r="B4276" s="3">
        <f>YEAR(Table1[[#This Row],[Order Date]])</f>
        <v>2016</v>
      </c>
      <c r="C4276" s="3">
        <f>MONTH(Table1[[#This Row],[Order Date]])</f>
        <v>3</v>
      </c>
      <c r="D4276" s="1" t="s">
        <v>2450</v>
      </c>
      <c r="E4276" s="1" t="s">
        <v>10</v>
      </c>
      <c r="F4276" s="1" t="s">
        <v>11</v>
      </c>
      <c r="G4276" s="1" t="s">
        <v>12</v>
      </c>
      <c r="H4276" s="1" t="s">
        <v>2451</v>
      </c>
      <c r="I4276" s="2">
        <v>42.78</v>
      </c>
      <c r="J4276" s="3">
        <v>7</v>
      </c>
      <c r="K4276" s="2">
        <v>15.51</v>
      </c>
    </row>
    <row r="4277" spans="1:11" x14ac:dyDescent="0.2">
      <c r="A4277" s="5">
        <v>42432</v>
      </c>
      <c r="B4277" s="3">
        <f>YEAR(Table1[[#This Row],[Order Date]])</f>
        <v>2016</v>
      </c>
      <c r="C4277" s="3">
        <f>MONTH(Table1[[#This Row],[Order Date]])</f>
        <v>3</v>
      </c>
      <c r="D4277" s="1" t="s">
        <v>2450</v>
      </c>
      <c r="E4277" s="1" t="s">
        <v>10</v>
      </c>
      <c r="F4277" s="1" t="s">
        <v>34</v>
      </c>
      <c r="G4277" s="1" t="s">
        <v>35</v>
      </c>
      <c r="H4277" s="1" t="s">
        <v>1364</v>
      </c>
      <c r="I4277" s="2">
        <v>563.42999999999995</v>
      </c>
      <c r="J4277" s="3">
        <v>5</v>
      </c>
      <c r="K4277" s="2">
        <v>-56.34</v>
      </c>
    </row>
    <row r="4278" spans="1:11" x14ac:dyDescent="0.2">
      <c r="A4278" s="5">
        <v>42432</v>
      </c>
      <c r="B4278" s="3">
        <f>YEAR(Table1[[#This Row],[Order Date]])</f>
        <v>2016</v>
      </c>
      <c r="C4278" s="3">
        <f>MONTH(Table1[[#This Row],[Order Date]])</f>
        <v>3</v>
      </c>
      <c r="D4278" s="1" t="s">
        <v>1831</v>
      </c>
      <c r="E4278" s="1" t="s">
        <v>129</v>
      </c>
      <c r="F4278" s="1" t="s">
        <v>39</v>
      </c>
      <c r="G4278" s="1" t="s">
        <v>40</v>
      </c>
      <c r="H4278" s="1" t="s">
        <v>704</v>
      </c>
      <c r="I4278" s="2">
        <v>134.85</v>
      </c>
      <c r="J4278" s="3">
        <v>3</v>
      </c>
      <c r="K4278" s="2">
        <v>37.76</v>
      </c>
    </row>
    <row r="4279" spans="1:11" x14ac:dyDescent="0.2">
      <c r="A4279" s="5">
        <v>42432</v>
      </c>
      <c r="B4279" s="3">
        <f>YEAR(Table1[[#This Row],[Order Date]])</f>
        <v>2016</v>
      </c>
      <c r="C4279" s="3">
        <f>MONTH(Table1[[#This Row],[Order Date]])</f>
        <v>3</v>
      </c>
      <c r="D4279" s="1" t="s">
        <v>1271</v>
      </c>
      <c r="E4279" s="1" t="s">
        <v>10</v>
      </c>
      <c r="F4279" s="1" t="s">
        <v>34</v>
      </c>
      <c r="G4279" s="1" t="s">
        <v>145</v>
      </c>
      <c r="H4279" s="1" t="s">
        <v>2452</v>
      </c>
      <c r="I4279" s="2">
        <v>637.9</v>
      </c>
      <c r="J4279" s="3">
        <v>3</v>
      </c>
      <c r="K4279" s="2">
        <v>-127.58</v>
      </c>
    </row>
    <row r="4280" spans="1:11" x14ac:dyDescent="0.2">
      <c r="A4280" s="5">
        <v>42432</v>
      </c>
      <c r="B4280" s="3">
        <f>YEAR(Table1[[#This Row],[Order Date]])</f>
        <v>2016</v>
      </c>
      <c r="C4280" s="3">
        <f>MONTH(Table1[[#This Row],[Order Date]])</f>
        <v>3</v>
      </c>
      <c r="D4280" s="1" t="s">
        <v>1271</v>
      </c>
      <c r="E4280" s="1" t="s">
        <v>10</v>
      </c>
      <c r="F4280" s="1" t="s">
        <v>39</v>
      </c>
      <c r="G4280" s="1" t="s">
        <v>302</v>
      </c>
      <c r="H4280" s="1" t="s">
        <v>2325</v>
      </c>
      <c r="I4280" s="2">
        <v>287.91000000000003</v>
      </c>
      <c r="J4280" s="3">
        <v>3</v>
      </c>
      <c r="K4280" s="2">
        <v>33.590000000000003</v>
      </c>
    </row>
    <row r="4281" spans="1:11" x14ac:dyDescent="0.2">
      <c r="A4281" s="5">
        <v>42432</v>
      </c>
      <c r="B4281" s="3">
        <f>YEAR(Table1[[#This Row],[Order Date]])</f>
        <v>2016</v>
      </c>
      <c r="C4281" s="3">
        <f>MONTH(Table1[[#This Row],[Order Date]])</f>
        <v>3</v>
      </c>
      <c r="D4281" s="1" t="s">
        <v>1271</v>
      </c>
      <c r="E4281" s="1" t="s">
        <v>10</v>
      </c>
      <c r="F4281" s="1" t="s">
        <v>11</v>
      </c>
      <c r="G4281" s="1" t="s">
        <v>63</v>
      </c>
      <c r="H4281" s="1" t="s">
        <v>2160</v>
      </c>
      <c r="I4281" s="2">
        <v>36.6</v>
      </c>
      <c r="J4281" s="3">
        <v>3</v>
      </c>
      <c r="K4281" s="2">
        <v>11.9</v>
      </c>
    </row>
    <row r="4282" spans="1:11" x14ac:dyDescent="0.2">
      <c r="A4282" s="5">
        <v>42432</v>
      </c>
      <c r="B4282" s="3">
        <f>YEAR(Table1[[#This Row],[Order Date]])</f>
        <v>2016</v>
      </c>
      <c r="C4282" s="3">
        <f>MONTH(Table1[[#This Row],[Order Date]])</f>
        <v>3</v>
      </c>
      <c r="D4282" s="1" t="s">
        <v>560</v>
      </c>
      <c r="E4282" s="1" t="s">
        <v>27</v>
      </c>
      <c r="F4282" s="1" t="s">
        <v>11</v>
      </c>
      <c r="G4282" s="1" t="s">
        <v>200</v>
      </c>
      <c r="H4282" s="1" t="s">
        <v>2251</v>
      </c>
      <c r="I4282" s="2">
        <v>25.35</v>
      </c>
      <c r="J4282" s="3">
        <v>3</v>
      </c>
      <c r="K4282" s="2">
        <v>7.61</v>
      </c>
    </row>
    <row r="4283" spans="1:11" x14ac:dyDescent="0.2">
      <c r="A4283" s="5">
        <v>42432</v>
      </c>
      <c r="B4283" s="3">
        <f>YEAR(Table1[[#This Row],[Order Date]])</f>
        <v>2016</v>
      </c>
      <c r="C4283" s="3">
        <f>MONTH(Table1[[#This Row],[Order Date]])</f>
        <v>3</v>
      </c>
      <c r="D4283" s="1" t="s">
        <v>560</v>
      </c>
      <c r="E4283" s="1" t="s">
        <v>27</v>
      </c>
      <c r="F4283" s="1" t="s">
        <v>34</v>
      </c>
      <c r="G4283" s="1" t="s">
        <v>47</v>
      </c>
      <c r="H4283" s="1" t="s">
        <v>1861</v>
      </c>
      <c r="I4283" s="2">
        <v>35.28</v>
      </c>
      <c r="J4283" s="3">
        <v>3</v>
      </c>
      <c r="K4283" s="2">
        <v>12</v>
      </c>
    </row>
    <row r="4284" spans="1:11" x14ac:dyDescent="0.2">
      <c r="A4284" s="5">
        <v>42432</v>
      </c>
      <c r="B4284" s="3">
        <f>YEAR(Table1[[#This Row],[Order Date]])</f>
        <v>2016</v>
      </c>
      <c r="C4284" s="3">
        <f>MONTH(Table1[[#This Row],[Order Date]])</f>
        <v>3</v>
      </c>
      <c r="D4284" s="1" t="s">
        <v>419</v>
      </c>
      <c r="E4284" s="1" t="s">
        <v>10</v>
      </c>
      <c r="F4284" s="1" t="s">
        <v>11</v>
      </c>
      <c r="G4284" s="1" t="s">
        <v>200</v>
      </c>
      <c r="H4284" s="1" t="s">
        <v>1014</v>
      </c>
      <c r="I4284" s="2">
        <v>3930.07</v>
      </c>
      <c r="J4284" s="3">
        <v>3</v>
      </c>
      <c r="K4284" s="2">
        <v>-786.01</v>
      </c>
    </row>
    <row r="4285" spans="1:11" x14ac:dyDescent="0.2">
      <c r="A4285" s="5">
        <v>42432</v>
      </c>
      <c r="B4285" s="3">
        <f>YEAR(Table1[[#This Row],[Order Date]])</f>
        <v>2016</v>
      </c>
      <c r="C4285" s="3">
        <f>MONTH(Table1[[#This Row],[Order Date]])</f>
        <v>3</v>
      </c>
      <c r="D4285" s="1" t="s">
        <v>419</v>
      </c>
      <c r="E4285" s="1" t="s">
        <v>10</v>
      </c>
      <c r="F4285" s="1" t="s">
        <v>11</v>
      </c>
      <c r="G4285" s="1" t="s">
        <v>43</v>
      </c>
      <c r="H4285" s="1" t="s">
        <v>506</v>
      </c>
      <c r="I4285" s="2">
        <v>2.2999999999999998</v>
      </c>
      <c r="J4285" s="3">
        <v>1</v>
      </c>
      <c r="K4285" s="2">
        <v>0.78</v>
      </c>
    </row>
    <row r="4286" spans="1:11" x14ac:dyDescent="0.2">
      <c r="A4286" s="5">
        <v>42432</v>
      </c>
      <c r="B4286" s="3">
        <f>YEAR(Table1[[#This Row],[Order Date]])</f>
        <v>2016</v>
      </c>
      <c r="C4286" s="3">
        <f>MONTH(Table1[[#This Row],[Order Date]])</f>
        <v>3</v>
      </c>
      <c r="D4286" s="1" t="s">
        <v>419</v>
      </c>
      <c r="E4286" s="1" t="s">
        <v>10</v>
      </c>
      <c r="F4286" s="1" t="s">
        <v>39</v>
      </c>
      <c r="G4286" s="1" t="s">
        <v>40</v>
      </c>
      <c r="H4286" s="1" t="s">
        <v>933</v>
      </c>
      <c r="I4286" s="2">
        <v>431.98</v>
      </c>
      <c r="J4286" s="3">
        <v>3</v>
      </c>
      <c r="K4286" s="2">
        <v>32.4</v>
      </c>
    </row>
    <row r="4287" spans="1:11" x14ac:dyDescent="0.2">
      <c r="A4287" s="5">
        <v>42432</v>
      </c>
      <c r="B4287" s="3">
        <f>YEAR(Table1[[#This Row],[Order Date]])</f>
        <v>2016</v>
      </c>
      <c r="C4287" s="3">
        <f>MONTH(Table1[[#This Row],[Order Date]])</f>
        <v>3</v>
      </c>
      <c r="D4287" s="1" t="s">
        <v>419</v>
      </c>
      <c r="E4287" s="1" t="s">
        <v>10</v>
      </c>
      <c r="F4287" s="1" t="s">
        <v>39</v>
      </c>
      <c r="G4287" s="1" t="s">
        <v>52</v>
      </c>
      <c r="H4287" s="1" t="s">
        <v>946</v>
      </c>
      <c r="I4287" s="2">
        <v>41.72</v>
      </c>
      <c r="J4287" s="3">
        <v>7</v>
      </c>
      <c r="K4287" s="2">
        <v>5.74</v>
      </c>
    </row>
    <row r="4288" spans="1:11" x14ac:dyDescent="0.2">
      <c r="A4288" s="5">
        <v>42433</v>
      </c>
      <c r="B4288" s="3">
        <f>YEAR(Table1[[#This Row],[Order Date]])</f>
        <v>2016</v>
      </c>
      <c r="C4288" s="3">
        <f>MONTH(Table1[[#This Row],[Order Date]])</f>
        <v>3</v>
      </c>
      <c r="D4288" s="1" t="s">
        <v>1863</v>
      </c>
      <c r="E4288" s="1" t="s">
        <v>27</v>
      </c>
      <c r="F4288" s="1" t="s">
        <v>11</v>
      </c>
      <c r="G4288" s="1" t="s">
        <v>24</v>
      </c>
      <c r="H4288" s="1" t="s">
        <v>2453</v>
      </c>
      <c r="I4288" s="2">
        <v>16.989999999999998</v>
      </c>
      <c r="J4288" s="3">
        <v>1</v>
      </c>
      <c r="K4288" s="2">
        <v>4.93</v>
      </c>
    </row>
    <row r="4289" spans="1:11" x14ac:dyDescent="0.2">
      <c r="A4289" s="5">
        <v>42433</v>
      </c>
      <c r="B4289" s="3">
        <f>YEAR(Table1[[#This Row],[Order Date]])</f>
        <v>2016</v>
      </c>
      <c r="C4289" s="3">
        <f>MONTH(Table1[[#This Row],[Order Date]])</f>
        <v>3</v>
      </c>
      <c r="D4289" s="1" t="s">
        <v>684</v>
      </c>
      <c r="E4289" s="1" t="s">
        <v>123</v>
      </c>
      <c r="F4289" s="1" t="s">
        <v>11</v>
      </c>
      <c r="G4289" s="1" t="s">
        <v>16</v>
      </c>
      <c r="H4289" s="1" t="s">
        <v>447</v>
      </c>
      <c r="I4289" s="2">
        <v>10.08</v>
      </c>
      <c r="J4289" s="3">
        <v>4</v>
      </c>
      <c r="K4289" s="2">
        <v>3.53</v>
      </c>
    </row>
    <row r="4290" spans="1:11" x14ac:dyDescent="0.2">
      <c r="A4290" s="5">
        <v>42433</v>
      </c>
      <c r="B4290" s="3">
        <f>YEAR(Table1[[#This Row],[Order Date]])</f>
        <v>2016</v>
      </c>
      <c r="C4290" s="3">
        <f>MONTH(Table1[[#This Row],[Order Date]])</f>
        <v>3</v>
      </c>
      <c r="D4290" s="1" t="s">
        <v>794</v>
      </c>
      <c r="E4290" s="1" t="s">
        <v>129</v>
      </c>
      <c r="F4290" s="1" t="s">
        <v>11</v>
      </c>
      <c r="G4290" s="1" t="s">
        <v>20</v>
      </c>
      <c r="H4290" s="1" t="s">
        <v>737</v>
      </c>
      <c r="I4290" s="2">
        <v>128.4</v>
      </c>
      <c r="J4290" s="3">
        <v>3</v>
      </c>
      <c r="K4290" s="2">
        <v>64.2</v>
      </c>
    </row>
    <row r="4291" spans="1:11" x14ac:dyDescent="0.2">
      <c r="A4291" s="5">
        <v>42433</v>
      </c>
      <c r="B4291" s="3">
        <f>YEAR(Table1[[#This Row],[Order Date]])</f>
        <v>2016</v>
      </c>
      <c r="C4291" s="3">
        <f>MONTH(Table1[[#This Row],[Order Date]])</f>
        <v>3</v>
      </c>
      <c r="D4291" s="1" t="s">
        <v>2104</v>
      </c>
      <c r="E4291" s="1" t="s">
        <v>685</v>
      </c>
      <c r="F4291" s="1" t="s">
        <v>39</v>
      </c>
      <c r="G4291" s="1" t="s">
        <v>52</v>
      </c>
      <c r="H4291" s="1" t="s">
        <v>999</v>
      </c>
      <c r="I4291" s="2">
        <v>159.97999999999999</v>
      </c>
      <c r="J4291" s="3">
        <v>2</v>
      </c>
      <c r="K4291" s="2">
        <v>57.59</v>
      </c>
    </row>
    <row r="4292" spans="1:11" x14ac:dyDescent="0.2">
      <c r="A4292" s="5">
        <v>42434</v>
      </c>
      <c r="B4292" s="3">
        <f>YEAR(Table1[[#This Row],[Order Date]])</f>
        <v>2016</v>
      </c>
      <c r="C4292" s="3">
        <f>MONTH(Table1[[#This Row],[Order Date]])</f>
        <v>3</v>
      </c>
      <c r="D4292" s="1" t="s">
        <v>883</v>
      </c>
      <c r="E4292" s="1" t="s">
        <v>10</v>
      </c>
      <c r="F4292" s="1" t="s">
        <v>11</v>
      </c>
      <c r="G4292" s="1" t="s">
        <v>63</v>
      </c>
      <c r="H4292" s="1" t="s">
        <v>543</v>
      </c>
      <c r="I4292" s="2">
        <v>149.35</v>
      </c>
      <c r="J4292" s="3">
        <v>3</v>
      </c>
      <c r="K4292" s="2">
        <v>50.41</v>
      </c>
    </row>
    <row r="4293" spans="1:11" x14ac:dyDescent="0.2">
      <c r="A4293" s="5">
        <v>42434</v>
      </c>
      <c r="B4293" s="3">
        <f>YEAR(Table1[[#This Row],[Order Date]])</f>
        <v>2016</v>
      </c>
      <c r="C4293" s="3">
        <f>MONTH(Table1[[#This Row],[Order Date]])</f>
        <v>3</v>
      </c>
      <c r="D4293" s="1" t="s">
        <v>883</v>
      </c>
      <c r="E4293" s="1" t="s">
        <v>10</v>
      </c>
      <c r="F4293" s="1" t="s">
        <v>11</v>
      </c>
      <c r="G4293" s="1" t="s">
        <v>18</v>
      </c>
      <c r="H4293" s="1" t="s">
        <v>179</v>
      </c>
      <c r="I4293" s="2">
        <v>12.99</v>
      </c>
      <c r="J4293" s="3">
        <v>1</v>
      </c>
      <c r="K4293" s="2">
        <v>-0.81</v>
      </c>
    </row>
    <row r="4294" spans="1:11" x14ac:dyDescent="0.2">
      <c r="A4294" s="5">
        <v>42435</v>
      </c>
      <c r="B4294" s="3">
        <f>YEAR(Table1[[#This Row],[Order Date]])</f>
        <v>2016</v>
      </c>
      <c r="C4294" s="3">
        <f>MONTH(Table1[[#This Row],[Order Date]])</f>
        <v>3</v>
      </c>
      <c r="D4294" s="1" t="s">
        <v>2057</v>
      </c>
      <c r="E4294" s="1" t="s">
        <v>23</v>
      </c>
      <c r="F4294" s="1" t="s">
        <v>39</v>
      </c>
      <c r="G4294" s="1" t="s">
        <v>40</v>
      </c>
      <c r="H4294" s="1" t="s">
        <v>898</v>
      </c>
      <c r="I4294" s="2">
        <v>431.94</v>
      </c>
      <c r="J4294" s="3">
        <v>2</v>
      </c>
      <c r="K4294" s="2">
        <v>-71.989999999999995</v>
      </c>
    </row>
    <row r="4295" spans="1:11" x14ac:dyDescent="0.2">
      <c r="A4295" s="5">
        <v>42435</v>
      </c>
      <c r="B4295" s="3">
        <f>YEAR(Table1[[#This Row],[Order Date]])</f>
        <v>2016</v>
      </c>
      <c r="C4295" s="3">
        <f>MONTH(Table1[[#This Row],[Order Date]])</f>
        <v>3</v>
      </c>
      <c r="D4295" s="1" t="s">
        <v>2057</v>
      </c>
      <c r="E4295" s="1" t="s">
        <v>23</v>
      </c>
      <c r="F4295" s="1" t="s">
        <v>11</v>
      </c>
      <c r="G4295" s="1" t="s">
        <v>20</v>
      </c>
      <c r="H4295" s="1" t="s">
        <v>1377</v>
      </c>
      <c r="I4295" s="2">
        <v>2.04</v>
      </c>
      <c r="J4295" s="3">
        <v>1</v>
      </c>
      <c r="K4295" s="2">
        <v>-1.5</v>
      </c>
    </row>
    <row r="4296" spans="1:11" x14ac:dyDescent="0.2">
      <c r="A4296" s="5">
        <v>42435</v>
      </c>
      <c r="B4296" s="3">
        <f>YEAR(Table1[[#This Row],[Order Date]])</f>
        <v>2016</v>
      </c>
      <c r="C4296" s="3">
        <f>MONTH(Table1[[#This Row],[Order Date]])</f>
        <v>3</v>
      </c>
      <c r="D4296" s="1" t="s">
        <v>2057</v>
      </c>
      <c r="E4296" s="1" t="s">
        <v>23</v>
      </c>
      <c r="F4296" s="1" t="s">
        <v>39</v>
      </c>
      <c r="G4296" s="1" t="s">
        <v>40</v>
      </c>
      <c r="H4296" s="1" t="s">
        <v>751</v>
      </c>
      <c r="I4296" s="2">
        <v>68.239999999999995</v>
      </c>
      <c r="J4296" s="3">
        <v>3</v>
      </c>
      <c r="K4296" s="2">
        <v>-12.51</v>
      </c>
    </row>
    <row r="4297" spans="1:11" x14ac:dyDescent="0.2">
      <c r="A4297" s="5">
        <v>42435</v>
      </c>
      <c r="B4297" s="3">
        <f>YEAR(Table1[[#This Row],[Order Date]])</f>
        <v>2016</v>
      </c>
      <c r="C4297" s="3">
        <f>MONTH(Table1[[#This Row],[Order Date]])</f>
        <v>3</v>
      </c>
      <c r="D4297" s="1" t="s">
        <v>2060</v>
      </c>
      <c r="E4297" s="1" t="s">
        <v>15</v>
      </c>
      <c r="F4297" s="1" t="s">
        <v>11</v>
      </c>
      <c r="G4297" s="1" t="s">
        <v>92</v>
      </c>
      <c r="H4297" s="1" t="s">
        <v>776</v>
      </c>
      <c r="I4297" s="2">
        <v>2.33</v>
      </c>
      <c r="J4297" s="3">
        <v>3</v>
      </c>
      <c r="K4297" s="2">
        <v>-6.3</v>
      </c>
    </row>
    <row r="4298" spans="1:11" x14ac:dyDescent="0.2">
      <c r="A4298" s="5">
        <v>42435</v>
      </c>
      <c r="B4298" s="3">
        <f>YEAR(Table1[[#This Row],[Order Date]])</f>
        <v>2016</v>
      </c>
      <c r="C4298" s="3">
        <f>MONTH(Table1[[#This Row],[Order Date]])</f>
        <v>3</v>
      </c>
      <c r="D4298" s="1" t="s">
        <v>2060</v>
      </c>
      <c r="E4298" s="1" t="s">
        <v>15</v>
      </c>
      <c r="F4298" s="1" t="s">
        <v>11</v>
      </c>
      <c r="G4298" s="1" t="s">
        <v>20</v>
      </c>
      <c r="H4298" s="1" t="s">
        <v>1647</v>
      </c>
      <c r="I4298" s="2">
        <v>1.73</v>
      </c>
      <c r="J4298" s="3">
        <v>4</v>
      </c>
      <c r="K4298" s="2">
        <v>-2.76</v>
      </c>
    </row>
    <row r="4299" spans="1:11" x14ac:dyDescent="0.2">
      <c r="A4299" s="5">
        <v>42435</v>
      </c>
      <c r="B4299" s="3">
        <f>YEAR(Table1[[#This Row],[Order Date]])</f>
        <v>2016</v>
      </c>
      <c r="C4299" s="3">
        <f>MONTH(Table1[[#This Row],[Order Date]])</f>
        <v>3</v>
      </c>
      <c r="D4299" s="1" t="s">
        <v>2060</v>
      </c>
      <c r="E4299" s="1" t="s">
        <v>15</v>
      </c>
      <c r="F4299" s="1" t="s">
        <v>34</v>
      </c>
      <c r="G4299" s="1" t="s">
        <v>47</v>
      </c>
      <c r="H4299" s="1" t="s">
        <v>1715</v>
      </c>
      <c r="I4299" s="2">
        <v>159.04</v>
      </c>
      <c r="J4299" s="3">
        <v>5</v>
      </c>
      <c r="K4299" s="2">
        <v>-194.82</v>
      </c>
    </row>
    <row r="4300" spans="1:11" x14ac:dyDescent="0.2">
      <c r="A4300" s="5">
        <v>42435</v>
      </c>
      <c r="B4300" s="3">
        <f>YEAR(Table1[[#This Row],[Order Date]])</f>
        <v>2016</v>
      </c>
      <c r="C4300" s="3">
        <f>MONTH(Table1[[#This Row],[Order Date]])</f>
        <v>3</v>
      </c>
      <c r="D4300" s="1" t="s">
        <v>2060</v>
      </c>
      <c r="E4300" s="1" t="s">
        <v>15</v>
      </c>
      <c r="F4300" s="1" t="s">
        <v>34</v>
      </c>
      <c r="G4300" s="1" t="s">
        <v>145</v>
      </c>
      <c r="H4300" s="1" t="s">
        <v>1644</v>
      </c>
      <c r="I4300" s="2">
        <v>145.97999999999999</v>
      </c>
      <c r="J4300" s="3">
        <v>2</v>
      </c>
      <c r="K4300" s="2">
        <v>-99.27</v>
      </c>
    </row>
    <row r="4301" spans="1:11" x14ac:dyDescent="0.2">
      <c r="A4301" s="5">
        <v>42436</v>
      </c>
      <c r="B4301" s="3">
        <f>YEAR(Table1[[#This Row],[Order Date]])</f>
        <v>2016</v>
      </c>
      <c r="C4301" s="3">
        <f>MONTH(Table1[[#This Row],[Order Date]])</f>
        <v>3</v>
      </c>
      <c r="D4301" s="1" t="s">
        <v>922</v>
      </c>
      <c r="E4301" s="1" t="s">
        <v>10</v>
      </c>
      <c r="F4301" s="1" t="s">
        <v>39</v>
      </c>
      <c r="G4301" s="1" t="s">
        <v>40</v>
      </c>
      <c r="H4301" s="1" t="s">
        <v>2454</v>
      </c>
      <c r="I4301" s="2">
        <v>21.07</v>
      </c>
      <c r="J4301" s="3">
        <v>3</v>
      </c>
      <c r="K4301" s="2">
        <v>1.58</v>
      </c>
    </row>
    <row r="4302" spans="1:11" x14ac:dyDescent="0.2">
      <c r="A4302" s="5">
        <v>42437</v>
      </c>
      <c r="B4302" s="3">
        <f>YEAR(Table1[[#This Row],[Order Date]])</f>
        <v>2016</v>
      </c>
      <c r="C4302" s="3">
        <f>MONTH(Table1[[#This Row],[Order Date]])</f>
        <v>3</v>
      </c>
      <c r="D4302" s="1" t="s">
        <v>1459</v>
      </c>
      <c r="E4302" s="1" t="s">
        <v>123</v>
      </c>
      <c r="F4302" s="1" t="s">
        <v>39</v>
      </c>
      <c r="G4302" s="1" t="s">
        <v>40</v>
      </c>
      <c r="H4302" s="1" t="s">
        <v>1100</v>
      </c>
      <c r="I4302" s="2">
        <v>1363.96</v>
      </c>
      <c r="J4302" s="3">
        <v>5</v>
      </c>
      <c r="K4302" s="2">
        <v>85.25</v>
      </c>
    </row>
    <row r="4303" spans="1:11" x14ac:dyDescent="0.2">
      <c r="A4303" s="5">
        <v>42437</v>
      </c>
      <c r="B4303" s="3">
        <f>YEAR(Table1[[#This Row],[Order Date]])</f>
        <v>2016</v>
      </c>
      <c r="C4303" s="3">
        <f>MONTH(Table1[[#This Row],[Order Date]])</f>
        <v>3</v>
      </c>
      <c r="D4303" s="1" t="s">
        <v>1459</v>
      </c>
      <c r="E4303" s="1" t="s">
        <v>123</v>
      </c>
      <c r="F4303" s="1" t="s">
        <v>34</v>
      </c>
      <c r="G4303" s="1" t="s">
        <v>47</v>
      </c>
      <c r="H4303" s="1" t="s">
        <v>1276</v>
      </c>
      <c r="I4303" s="2">
        <v>102.36</v>
      </c>
      <c r="J4303" s="3">
        <v>3</v>
      </c>
      <c r="K4303" s="2">
        <v>-3.84</v>
      </c>
    </row>
    <row r="4304" spans="1:11" x14ac:dyDescent="0.2">
      <c r="A4304" s="5">
        <v>42437</v>
      </c>
      <c r="B4304" s="3">
        <f>YEAR(Table1[[#This Row],[Order Date]])</f>
        <v>2016</v>
      </c>
      <c r="C4304" s="3">
        <f>MONTH(Table1[[#This Row],[Order Date]])</f>
        <v>3</v>
      </c>
      <c r="D4304" s="1" t="s">
        <v>635</v>
      </c>
      <c r="E4304" s="1" t="s">
        <v>95</v>
      </c>
      <c r="F4304" s="1" t="s">
        <v>11</v>
      </c>
      <c r="G4304" s="1" t="s">
        <v>20</v>
      </c>
      <c r="H4304" s="1" t="s">
        <v>96</v>
      </c>
      <c r="I4304" s="2">
        <v>9.6999999999999993</v>
      </c>
      <c r="J4304" s="3">
        <v>3</v>
      </c>
      <c r="K4304" s="2">
        <v>-7.11</v>
      </c>
    </row>
    <row r="4305" spans="1:11" x14ac:dyDescent="0.2">
      <c r="A4305" s="5">
        <v>42437</v>
      </c>
      <c r="B4305" s="3">
        <f>YEAR(Table1[[#This Row],[Order Date]])</f>
        <v>2016</v>
      </c>
      <c r="C4305" s="3">
        <f>MONTH(Table1[[#This Row],[Order Date]])</f>
        <v>3</v>
      </c>
      <c r="D4305" s="1" t="s">
        <v>895</v>
      </c>
      <c r="E4305" s="1" t="s">
        <v>23</v>
      </c>
      <c r="F4305" s="1" t="s">
        <v>39</v>
      </c>
      <c r="G4305" s="1" t="s">
        <v>40</v>
      </c>
      <c r="H4305" s="1" t="s">
        <v>163</v>
      </c>
      <c r="I4305" s="2">
        <v>108.58</v>
      </c>
      <c r="J4305" s="3">
        <v>4</v>
      </c>
      <c r="K4305" s="2">
        <v>-25.33</v>
      </c>
    </row>
    <row r="4306" spans="1:11" x14ac:dyDescent="0.2">
      <c r="A4306" s="5">
        <v>42437</v>
      </c>
      <c r="B4306" s="3">
        <f>YEAR(Table1[[#This Row],[Order Date]])</f>
        <v>2016</v>
      </c>
      <c r="C4306" s="3">
        <f>MONTH(Table1[[#This Row],[Order Date]])</f>
        <v>3</v>
      </c>
      <c r="D4306" s="1" t="s">
        <v>895</v>
      </c>
      <c r="E4306" s="1" t="s">
        <v>23</v>
      </c>
      <c r="F4306" s="1" t="s">
        <v>11</v>
      </c>
      <c r="G4306" s="1" t="s">
        <v>43</v>
      </c>
      <c r="H4306" s="1" t="s">
        <v>2320</v>
      </c>
      <c r="I4306" s="2">
        <v>5.98</v>
      </c>
      <c r="J4306" s="3">
        <v>2</v>
      </c>
      <c r="K4306" s="2">
        <v>-1.35</v>
      </c>
    </row>
    <row r="4307" spans="1:11" x14ac:dyDescent="0.2">
      <c r="A4307" s="5">
        <v>42437</v>
      </c>
      <c r="B4307" s="3">
        <f>YEAR(Table1[[#This Row],[Order Date]])</f>
        <v>2016</v>
      </c>
      <c r="C4307" s="3">
        <f>MONTH(Table1[[#This Row],[Order Date]])</f>
        <v>3</v>
      </c>
      <c r="D4307" s="1" t="s">
        <v>2111</v>
      </c>
      <c r="E4307" s="1" t="s">
        <v>149</v>
      </c>
      <c r="F4307" s="1" t="s">
        <v>34</v>
      </c>
      <c r="G4307" s="1" t="s">
        <v>47</v>
      </c>
      <c r="H4307" s="1" t="s">
        <v>1906</v>
      </c>
      <c r="I4307" s="2">
        <v>113.6</v>
      </c>
      <c r="J4307" s="3">
        <v>8</v>
      </c>
      <c r="K4307" s="2">
        <v>44.3</v>
      </c>
    </row>
    <row r="4308" spans="1:11" x14ac:dyDescent="0.2">
      <c r="A4308" s="5">
        <v>42437</v>
      </c>
      <c r="B4308" s="3">
        <f>YEAR(Table1[[#This Row],[Order Date]])</f>
        <v>2016</v>
      </c>
      <c r="C4308" s="3">
        <f>MONTH(Table1[[#This Row],[Order Date]])</f>
        <v>3</v>
      </c>
      <c r="D4308" s="1" t="s">
        <v>2111</v>
      </c>
      <c r="E4308" s="1" t="s">
        <v>149</v>
      </c>
      <c r="F4308" s="1" t="s">
        <v>11</v>
      </c>
      <c r="G4308" s="1" t="s">
        <v>12</v>
      </c>
      <c r="H4308" s="1" t="s">
        <v>1159</v>
      </c>
      <c r="I4308" s="2">
        <v>12.96</v>
      </c>
      <c r="J4308" s="3">
        <v>2</v>
      </c>
      <c r="K4308" s="2">
        <v>6.35</v>
      </c>
    </row>
    <row r="4309" spans="1:11" x14ac:dyDescent="0.2">
      <c r="A4309" s="5">
        <v>42437</v>
      </c>
      <c r="B4309" s="3">
        <f>YEAR(Table1[[#This Row],[Order Date]])</f>
        <v>2016</v>
      </c>
      <c r="C4309" s="3">
        <f>MONTH(Table1[[#This Row],[Order Date]])</f>
        <v>3</v>
      </c>
      <c r="D4309" s="1" t="s">
        <v>2111</v>
      </c>
      <c r="E4309" s="1" t="s">
        <v>149</v>
      </c>
      <c r="F4309" s="1" t="s">
        <v>11</v>
      </c>
      <c r="G4309" s="1" t="s">
        <v>20</v>
      </c>
      <c r="H4309" s="1" t="s">
        <v>1139</v>
      </c>
      <c r="I4309" s="2">
        <v>69.459999999999994</v>
      </c>
      <c r="J4309" s="3">
        <v>2</v>
      </c>
      <c r="K4309" s="2">
        <v>22.57</v>
      </c>
    </row>
    <row r="4310" spans="1:11" x14ac:dyDescent="0.2">
      <c r="A4310" s="5">
        <v>42437</v>
      </c>
      <c r="B4310" s="3">
        <f>YEAR(Table1[[#This Row],[Order Date]])</f>
        <v>2016</v>
      </c>
      <c r="C4310" s="3">
        <f>MONTH(Table1[[#This Row],[Order Date]])</f>
        <v>3</v>
      </c>
      <c r="D4310" s="1" t="s">
        <v>2259</v>
      </c>
      <c r="E4310" s="1" t="s">
        <v>10</v>
      </c>
      <c r="F4310" s="1" t="s">
        <v>11</v>
      </c>
      <c r="G4310" s="1" t="s">
        <v>20</v>
      </c>
      <c r="H4310" s="1" t="s">
        <v>1650</v>
      </c>
      <c r="I4310" s="2">
        <v>8.86</v>
      </c>
      <c r="J4310" s="3">
        <v>9</v>
      </c>
      <c r="K4310" s="2">
        <v>-14.17</v>
      </c>
    </row>
    <row r="4311" spans="1:11" x14ac:dyDescent="0.2">
      <c r="A4311" s="5">
        <v>42437</v>
      </c>
      <c r="B4311" s="3">
        <f>YEAR(Table1[[#This Row],[Order Date]])</f>
        <v>2016</v>
      </c>
      <c r="C4311" s="3">
        <f>MONTH(Table1[[#This Row],[Order Date]])</f>
        <v>3</v>
      </c>
      <c r="D4311" s="1" t="s">
        <v>2259</v>
      </c>
      <c r="E4311" s="1" t="s">
        <v>10</v>
      </c>
      <c r="F4311" s="1" t="s">
        <v>39</v>
      </c>
      <c r="G4311" s="1" t="s">
        <v>52</v>
      </c>
      <c r="H4311" s="1" t="s">
        <v>1325</v>
      </c>
      <c r="I4311" s="2">
        <v>27.96</v>
      </c>
      <c r="J4311" s="3">
        <v>5</v>
      </c>
      <c r="K4311" s="2">
        <v>8.39</v>
      </c>
    </row>
    <row r="4312" spans="1:11" x14ac:dyDescent="0.2">
      <c r="A4312" s="5">
        <v>42437</v>
      </c>
      <c r="B4312" s="3">
        <f>YEAR(Table1[[#This Row],[Order Date]])</f>
        <v>2016</v>
      </c>
      <c r="C4312" s="3">
        <f>MONTH(Table1[[#This Row],[Order Date]])</f>
        <v>3</v>
      </c>
      <c r="D4312" s="1" t="s">
        <v>2259</v>
      </c>
      <c r="E4312" s="1" t="s">
        <v>10</v>
      </c>
      <c r="F4312" s="1" t="s">
        <v>11</v>
      </c>
      <c r="G4312" s="1" t="s">
        <v>63</v>
      </c>
      <c r="H4312" s="1" t="s">
        <v>1319</v>
      </c>
      <c r="I4312" s="2">
        <v>146.35</v>
      </c>
      <c r="J4312" s="3">
        <v>3</v>
      </c>
      <c r="K4312" s="2">
        <v>49.39</v>
      </c>
    </row>
    <row r="4313" spans="1:11" x14ac:dyDescent="0.2">
      <c r="A4313" s="5">
        <v>42437</v>
      </c>
      <c r="B4313" s="3">
        <f>YEAR(Table1[[#This Row],[Order Date]])</f>
        <v>2016</v>
      </c>
      <c r="C4313" s="3">
        <f>MONTH(Table1[[#This Row],[Order Date]])</f>
        <v>3</v>
      </c>
      <c r="D4313" s="1" t="s">
        <v>536</v>
      </c>
      <c r="E4313" s="1" t="s">
        <v>110</v>
      </c>
      <c r="F4313" s="1" t="s">
        <v>11</v>
      </c>
      <c r="G4313" s="1" t="s">
        <v>92</v>
      </c>
      <c r="H4313" s="1" t="s">
        <v>2445</v>
      </c>
      <c r="I4313" s="2">
        <v>207.14</v>
      </c>
      <c r="J4313" s="3">
        <v>3</v>
      </c>
      <c r="K4313" s="2">
        <v>48.33</v>
      </c>
    </row>
    <row r="4314" spans="1:11" x14ac:dyDescent="0.2">
      <c r="A4314" s="5">
        <v>42437</v>
      </c>
      <c r="B4314" s="3">
        <f>YEAR(Table1[[#This Row],[Order Date]])</f>
        <v>2016</v>
      </c>
      <c r="C4314" s="3">
        <f>MONTH(Table1[[#This Row],[Order Date]])</f>
        <v>3</v>
      </c>
      <c r="D4314" s="1" t="s">
        <v>536</v>
      </c>
      <c r="E4314" s="1" t="s">
        <v>110</v>
      </c>
      <c r="F4314" s="1" t="s">
        <v>11</v>
      </c>
      <c r="G4314" s="1" t="s">
        <v>24</v>
      </c>
      <c r="H4314" s="1" t="s">
        <v>869</v>
      </c>
      <c r="I4314" s="2">
        <v>13.9</v>
      </c>
      <c r="J4314" s="3">
        <v>5</v>
      </c>
      <c r="K4314" s="2">
        <v>3.75</v>
      </c>
    </row>
    <row r="4315" spans="1:11" x14ac:dyDescent="0.2">
      <c r="A4315" s="5">
        <v>42438</v>
      </c>
      <c r="B4315" s="3">
        <f>YEAR(Table1[[#This Row],[Order Date]])</f>
        <v>2016</v>
      </c>
      <c r="C4315" s="3">
        <f>MONTH(Table1[[#This Row],[Order Date]])</f>
        <v>3</v>
      </c>
      <c r="D4315" s="1" t="s">
        <v>301</v>
      </c>
      <c r="E4315" s="1" t="s">
        <v>613</v>
      </c>
      <c r="F4315" s="1" t="s">
        <v>39</v>
      </c>
      <c r="G4315" s="1" t="s">
        <v>52</v>
      </c>
      <c r="H4315" s="1" t="s">
        <v>1939</v>
      </c>
      <c r="I4315" s="2">
        <v>199.75</v>
      </c>
      <c r="J4315" s="3">
        <v>5</v>
      </c>
      <c r="K4315" s="2">
        <v>87.89</v>
      </c>
    </row>
    <row r="4316" spans="1:11" x14ac:dyDescent="0.2">
      <c r="A4316" s="5">
        <v>42438</v>
      </c>
      <c r="B4316" s="3">
        <f>YEAR(Table1[[#This Row],[Order Date]])</f>
        <v>2016</v>
      </c>
      <c r="C4316" s="3">
        <f>MONTH(Table1[[#This Row],[Order Date]])</f>
        <v>3</v>
      </c>
      <c r="D4316" s="1" t="s">
        <v>820</v>
      </c>
      <c r="E4316" s="1" t="s">
        <v>434</v>
      </c>
      <c r="F4316" s="1" t="s">
        <v>11</v>
      </c>
      <c r="G4316" s="1" t="s">
        <v>18</v>
      </c>
      <c r="H4316" s="1" t="s">
        <v>551</v>
      </c>
      <c r="I4316" s="2">
        <v>11.21</v>
      </c>
      <c r="J4316" s="3">
        <v>1</v>
      </c>
      <c r="K4316" s="2">
        <v>3.36</v>
      </c>
    </row>
    <row r="4317" spans="1:11" x14ac:dyDescent="0.2">
      <c r="A4317" s="5">
        <v>42438</v>
      </c>
      <c r="B4317" s="3">
        <f>YEAR(Table1[[#This Row],[Order Date]])</f>
        <v>2016</v>
      </c>
      <c r="C4317" s="3">
        <f>MONTH(Table1[[#This Row],[Order Date]])</f>
        <v>3</v>
      </c>
      <c r="D4317" s="1" t="s">
        <v>820</v>
      </c>
      <c r="E4317" s="1" t="s">
        <v>434</v>
      </c>
      <c r="F4317" s="1" t="s">
        <v>34</v>
      </c>
      <c r="G4317" s="1" t="s">
        <v>35</v>
      </c>
      <c r="H4317" s="1" t="s">
        <v>793</v>
      </c>
      <c r="I4317" s="2">
        <v>354.9</v>
      </c>
      <c r="J4317" s="3">
        <v>5</v>
      </c>
      <c r="K4317" s="2">
        <v>88.73</v>
      </c>
    </row>
    <row r="4318" spans="1:11" x14ac:dyDescent="0.2">
      <c r="A4318" s="5">
        <v>42438</v>
      </c>
      <c r="B4318" s="3">
        <f>YEAR(Table1[[#This Row],[Order Date]])</f>
        <v>2016</v>
      </c>
      <c r="C4318" s="3">
        <f>MONTH(Table1[[#This Row],[Order Date]])</f>
        <v>3</v>
      </c>
      <c r="D4318" s="1" t="s">
        <v>820</v>
      </c>
      <c r="E4318" s="1" t="s">
        <v>434</v>
      </c>
      <c r="F4318" s="1" t="s">
        <v>11</v>
      </c>
      <c r="G4318" s="1" t="s">
        <v>12</v>
      </c>
      <c r="H4318" s="1" t="s">
        <v>2258</v>
      </c>
      <c r="I4318" s="2">
        <v>17.940000000000001</v>
      </c>
      <c r="J4318" s="3">
        <v>3</v>
      </c>
      <c r="K4318" s="2">
        <v>8.7899999999999991</v>
      </c>
    </row>
    <row r="4319" spans="1:11" x14ac:dyDescent="0.2">
      <c r="A4319" s="5">
        <v>42438</v>
      </c>
      <c r="B4319" s="3">
        <f>YEAR(Table1[[#This Row],[Order Date]])</f>
        <v>2016</v>
      </c>
      <c r="C4319" s="3">
        <f>MONTH(Table1[[#This Row],[Order Date]])</f>
        <v>3</v>
      </c>
      <c r="D4319" s="1" t="s">
        <v>820</v>
      </c>
      <c r="E4319" s="1" t="s">
        <v>434</v>
      </c>
      <c r="F4319" s="1" t="s">
        <v>11</v>
      </c>
      <c r="G4319" s="1" t="s">
        <v>20</v>
      </c>
      <c r="H4319" s="1" t="s">
        <v>2187</v>
      </c>
      <c r="I4319" s="2">
        <v>51.8</v>
      </c>
      <c r="J4319" s="3">
        <v>4</v>
      </c>
      <c r="K4319" s="2">
        <v>23.31</v>
      </c>
    </row>
    <row r="4320" spans="1:11" x14ac:dyDescent="0.2">
      <c r="A4320" s="5">
        <v>42439</v>
      </c>
      <c r="B4320" s="3">
        <f>YEAR(Table1[[#This Row],[Order Date]])</f>
        <v>2016</v>
      </c>
      <c r="C4320" s="3">
        <f>MONTH(Table1[[#This Row],[Order Date]])</f>
        <v>3</v>
      </c>
      <c r="D4320" s="1" t="s">
        <v>2455</v>
      </c>
      <c r="E4320" s="1" t="s">
        <v>149</v>
      </c>
      <c r="F4320" s="1" t="s">
        <v>34</v>
      </c>
      <c r="G4320" s="1" t="s">
        <v>74</v>
      </c>
      <c r="H4320" s="1" t="s">
        <v>777</v>
      </c>
      <c r="I4320" s="2">
        <v>176.78</v>
      </c>
      <c r="J4320" s="3">
        <v>1</v>
      </c>
      <c r="K4320" s="2">
        <v>-22.1</v>
      </c>
    </row>
    <row r="4321" spans="1:11" x14ac:dyDescent="0.2">
      <c r="A4321" s="5">
        <v>42439</v>
      </c>
      <c r="B4321" s="3">
        <f>YEAR(Table1[[#This Row],[Order Date]])</f>
        <v>2016</v>
      </c>
      <c r="C4321" s="3">
        <f>MONTH(Table1[[#This Row],[Order Date]])</f>
        <v>3</v>
      </c>
      <c r="D4321" s="1" t="s">
        <v>2456</v>
      </c>
      <c r="E4321" s="1" t="s">
        <v>23</v>
      </c>
      <c r="F4321" s="1" t="s">
        <v>39</v>
      </c>
      <c r="G4321" s="1" t="s">
        <v>52</v>
      </c>
      <c r="H4321" s="1" t="s">
        <v>668</v>
      </c>
      <c r="I4321" s="2">
        <v>39.99</v>
      </c>
      <c r="J4321" s="3">
        <v>1</v>
      </c>
      <c r="K4321" s="2">
        <v>7.5</v>
      </c>
    </row>
    <row r="4322" spans="1:11" x14ac:dyDescent="0.2">
      <c r="A4322" s="5">
        <v>42439</v>
      </c>
      <c r="B4322" s="3">
        <f>YEAR(Table1[[#This Row],[Order Date]])</f>
        <v>2016</v>
      </c>
      <c r="C4322" s="3">
        <f>MONTH(Table1[[#This Row],[Order Date]])</f>
        <v>3</v>
      </c>
      <c r="D4322" s="1" t="s">
        <v>1385</v>
      </c>
      <c r="E4322" s="1" t="s">
        <v>27</v>
      </c>
      <c r="F4322" s="1" t="s">
        <v>11</v>
      </c>
      <c r="G4322" s="1" t="s">
        <v>12</v>
      </c>
      <c r="H4322" s="1" t="s">
        <v>1903</v>
      </c>
      <c r="I4322" s="2">
        <v>14.9</v>
      </c>
      <c r="J4322" s="3">
        <v>5</v>
      </c>
      <c r="K4322" s="2">
        <v>7.15</v>
      </c>
    </row>
    <row r="4323" spans="1:11" x14ac:dyDescent="0.2">
      <c r="A4323" s="5">
        <v>42439</v>
      </c>
      <c r="B4323" s="3">
        <f>YEAR(Table1[[#This Row],[Order Date]])</f>
        <v>2016</v>
      </c>
      <c r="C4323" s="3">
        <f>MONTH(Table1[[#This Row],[Order Date]])</f>
        <v>3</v>
      </c>
      <c r="D4323" s="1" t="s">
        <v>1385</v>
      </c>
      <c r="E4323" s="1" t="s">
        <v>27</v>
      </c>
      <c r="F4323" s="1" t="s">
        <v>39</v>
      </c>
      <c r="G4323" s="1" t="s">
        <v>40</v>
      </c>
      <c r="H4323" s="1" t="s">
        <v>676</v>
      </c>
      <c r="I4323" s="2">
        <v>4158.91</v>
      </c>
      <c r="J4323" s="3">
        <v>8</v>
      </c>
      <c r="K4323" s="2">
        <v>363.9</v>
      </c>
    </row>
    <row r="4324" spans="1:11" x14ac:dyDescent="0.2">
      <c r="A4324" s="5">
        <v>42439</v>
      </c>
      <c r="B4324" s="3">
        <f>YEAR(Table1[[#This Row],[Order Date]])</f>
        <v>2016</v>
      </c>
      <c r="C4324" s="3">
        <f>MONTH(Table1[[#This Row],[Order Date]])</f>
        <v>3</v>
      </c>
      <c r="D4324" s="1" t="s">
        <v>1629</v>
      </c>
      <c r="E4324" s="1" t="s">
        <v>27</v>
      </c>
      <c r="F4324" s="1" t="s">
        <v>39</v>
      </c>
      <c r="G4324" s="1" t="s">
        <v>52</v>
      </c>
      <c r="H4324" s="1" t="s">
        <v>1422</v>
      </c>
      <c r="I4324" s="2">
        <v>26.85</v>
      </c>
      <c r="J4324" s="3">
        <v>3</v>
      </c>
      <c r="K4324" s="2">
        <v>5.0999999999999996</v>
      </c>
    </row>
    <row r="4325" spans="1:11" x14ac:dyDescent="0.2">
      <c r="A4325" s="5">
        <v>42439</v>
      </c>
      <c r="B4325" s="3">
        <f>YEAR(Table1[[#This Row],[Order Date]])</f>
        <v>2016</v>
      </c>
      <c r="C4325" s="3">
        <f>MONTH(Table1[[#This Row],[Order Date]])</f>
        <v>3</v>
      </c>
      <c r="D4325" s="1" t="s">
        <v>1629</v>
      </c>
      <c r="E4325" s="1" t="s">
        <v>27</v>
      </c>
      <c r="F4325" s="1" t="s">
        <v>39</v>
      </c>
      <c r="G4325" s="1" t="s">
        <v>302</v>
      </c>
      <c r="H4325" s="1" t="s">
        <v>2457</v>
      </c>
      <c r="I4325" s="2">
        <v>3357.6</v>
      </c>
      <c r="J4325" s="3">
        <v>3</v>
      </c>
      <c r="K4325" s="2">
        <v>377.73</v>
      </c>
    </row>
    <row r="4326" spans="1:11" x14ac:dyDescent="0.2">
      <c r="A4326" s="5">
        <v>42439</v>
      </c>
      <c r="B4326" s="3">
        <f>YEAR(Table1[[#This Row],[Order Date]])</f>
        <v>2016</v>
      </c>
      <c r="C4326" s="3">
        <f>MONTH(Table1[[#This Row],[Order Date]])</f>
        <v>3</v>
      </c>
      <c r="D4326" s="1" t="s">
        <v>727</v>
      </c>
      <c r="E4326" s="1" t="s">
        <v>95</v>
      </c>
      <c r="F4326" s="1" t="s">
        <v>11</v>
      </c>
      <c r="G4326" s="1" t="s">
        <v>18</v>
      </c>
      <c r="H4326" s="1" t="s">
        <v>2368</v>
      </c>
      <c r="I4326" s="2">
        <v>104.7</v>
      </c>
      <c r="J4326" s="3">
        <v>1</v>
      </c>
      <c r="K4326" s="2">
        <v>6.54</v>
      </c>
    </row>
    <row r="4327" spans="1:11" x14ac:dyDescent="0.2">
      <c r="A4327" s="5">
        <v>42440</v>
      </c>
      <c r="B4327" s="3">
        <f>YEAR(Table1[[#This Row],[Order Date]])</f>
        <v>2016</v>
      </c>
      <c r="C4327" s="3">
        <f>MONTH(Table1[[#This Row],[Order Date]])</f>
        <v>3</v>
      </c>
      <c r="D4327" s="1" t="s">
        <v>1289</v>
      </c>
      <c r="E4327" s="1" t="s">
        <v>315</v>
      </c>
      <c r="F4327" s="1" t="s">
        <v>39</v>
      </c>
      <c r="G4327" s="1" t="s">
        <v>52</v>
      </c>
      <c r="H4327" s="1" t="s">
        <v>1969</v>
      </c>
      <c r="I4327" s="2">
        <v>45.98</v>
      </c>
      <c r="J4327" s="3">
        <v>2</v>
      </c>
      <c r="K4327" s="2">
        <v>19.77</v>
      </c>
    </row>
    <row r="4328" spans="1:11" x14ac:dyDescent="0.2">
      <c r="A4328" s="5">
        <v>42440</v>
      </c>
      <c r="B4328" s="3">
        <f>YEAR(Table1[[#This Row],[Order Date]])</f>
        <v>2016</v>
      </c>
      <c r="C4328" s="3">
        <f>MONTH(Table1[[#This Row],[Order Date]])</f>
        <v>3</v>
      </c>
      <c r="D4328" s="1" t="s">
        <v>1289</v>
      </c>
      <c r="E4328" s="1" t="s">
        <v>315</v>
      </c>
      <c r="F4328" s="1" t="s">
        <v>11</v>
      </c>
      <c r="G4328" s="1" t="s">
        <v>20</v>
      </c>
      <c r="H4328" s="1" t="s">
        <v>184</v>
      </c>
      <c r="I4328" s="2">
        <v>17.46</v>
      </c>
      <c r="J4328" s="3">
        <v>2</v>
      </c>
      <c r="K4328" s="2">
        <v>8.2100000000000009</v>
      </c>
    </row>
    <row r="4329" spans="1:11" x14ac:dyDescent="0.2">
      <c r="A4329" s="5">
        <v>42440</v>
      </c>
      <c r="B4329" s="3">
        <f>YEAR(Table1[[#This Row],[Order Date]])</f>
        <v>2016</v>
      </c>
      <c r="C4329" s="3">
        <f>MONTH(Table1[[#This Row],[Order Date]])</f>
        <v>3</v>
      </c>
      <c r="D4329" s="1" t="s">
        <v>22</v>
      </c>
      <c r="E4329" s="1" t="s">
        <v>177</v>
      </c>
      <c r="F4329" s="1" t="s">
        <v>34</v>
      </c>
      <c r="G4329" s="1" t="s">
        <v>145</v>
      </c>
      <c r="H4329" s="1" t="s">
        <v>2066</v>
      </c>
      <c r="I4329" s="2">
        <v>244.01</v>
      </c>
      <c r="J4329" s="3">
        <v>2</v>
      </c>
      <c r="K4329" s="2">
        <v>-31.37</v>
      </c>
    </row>
    <row r="4330" spans="1:11" x14ac:dyDescent="0.2">
      <c r="A4330" s="5">
        <v>42440</v>
      </c>
      <c r="B4330" s="3">
        <f>YEAR(Table1[[#This Row],[Order Date]])</f>
        <v>2016</v>
      </c>
      <c r="C4330" s="3">
        <f>MONTH(Table1[[#This Row],[Order Date]])</f>
        <v>3</v>
      </c>
      <c r="D4330" s="1" t="s">
        <v>1369</v>
      </c>
      <c r="E4330" s="1" t="s">
        <v>30</v>
      </c>
      <c r="F4330" s="1" t="s">
        <v>34</v>
      </c>
      <c r="G4330" s="1" t="s">
        <v>47</v>
      </c>
      <c r="H4330" s="1" t="s">
        <v>339</v>
      </c>
      <c r="I4330" s="2">
        <v>76.92</v>
      </c>
      <c r="J4330" s="3">
        <v>4</v>
      </c>
      <c r="K4330" s="2">
        <v>31.54</v>
      </c>
    </row>
    <row r="4331" spans="1:11" x14ac:dyDescent="0.2">
      <c r="A4331" s="5">
        <v>42440</v>
      </c>
      <c r="B4331" s="3">
        <f>YEAR(Table1[[#This Row],[Order Date]])</f>
        <v>2016</v>
      </c>
      <c r="C4331" s="3">
        <f>MONTH(Table1[[#This Row],[Order Date]])</f>
        <v>3</v>
      </c>
      <c r="D4331" s="1" t="s">
        <v>1369</v>
      </c>
      <c r="E4331" s="1" t="s">
        <v>30</v>
      </c>
      <c r="F4331" s="1" t="s">
        <v>11</v>
      </c>
      <c r="G4331" s="1" t="s">
        <v>18</v>
      </c>
      <c r="H4331" s="1" t="s">
        <v>2148</v>
      </c>
      <c r="I4331" s="2">
        <v>481.32</v>
      </c>
      <c r="J4331" s="3">
        <v>4</v>
      </c>
      <c r="K4331" s="2">
        <v>125.14</v>
      </c>
    </row>
    <row r="4332" spans="1:11" x14ac:dyDescent="0.2">
      <c r="A4332" s="5">
        <v>42440</v>
      </c>
      <c r="B4332" s="3">
        <f>YEAR(Table1[[#This Row],[Order Date]])</f>
        <v>2016</v>
      </c>
      <c r="C4332" s="3">
        <f>MONTH(Table1[[#This Row],[Order Date]])</f>
        <v>3</v>
      </c>
      <c r="D4332" s="1" t="s">
        <v>2416</v>
      </c>
      <c r="E4332" s="1" t="s">
        <v>23</v>
      </c>
      <c r="F4332" s="1" t="s">
        <v>34</v>
      </c>
      <c r="G4332" s="1" t="s">
        <v>47</v>
      </c>
      <c r="H4332" s="1" t="s">
        <v>2000</v>
      </c>
      <c r="I4332" s="2">
        <v>30.34</v>
      </c>
      <c r="J4332" s="3">
        <v>4</v>
      </c>
      <c r="K4332" s="2">
        <v>9.48</v>
      </c>
    </row>
    <row r="4333" spans="1:11" x14ac:dyDescent="0.2">
      <c r="A4333" s="5">
        <v>42441</v>
      </c>
      <c r="B4333" s="3">
        <f>YEAR(Table1[[#This Row],[Order Date]])</f>
        <v>2016</v>
      </c>
      <c r="C4333" s="3">
        <f>MONTH(Table1[[#This Row],[Order Date]])</f>
        <v>3</v>
      </c>
      <c r="D4333" s="1" t="s">
        <v>1330</v>
      </c>
      <c r="E4333" s="1" t="s">
        <v>62</v>
      </c>
      <c r="F4333" s="1" t="s">
        <v>11</v>
      </c>
      <c r="G4333" s="1" t="s">
        <v>12</v>
      </c>
      <c r="H4333" s="1" t="s">
        <v>2384</v>
      </c>
      <c r="I4333" s="2">
        <v>12.96</v>
      </c>
      <c r="J4333" s="3">
        <v>2</v>
      </c>
      <c r="K4333" s="2">
        <v>6.22</v>
      </c>
    </row>
    <row r="4334" spans="1:11" x14ac:dyDescent="0.2">
      <c r="A4334" s="5">
        <v>42441</v>
      </c>
      <c r="B4334" s="3">
        <f>YEAR(Table1[[#This Row],[Order Date]])</f>
        <v>2016</v>
      </c>
      <c r="C4334" s="3">
        <f>MONTH(Table1[[#This Row],[Order Date]])</f>
        <v>3</v>
      </c>
      <c r="D4334" s="1" t="s">
        <v>1840</v>
      </c>
      <c r="E4334" s="1" t="s">
        <v>149</v>
      </c>
      <c r="F4334" s="1" t="s">
        <v>11</v>
      </c>
      <c r="G4334" s="1" t="s">
        <v>63</v>
      </c>
      <c r="H4334" s="1" t="s">
        <v>64</v>
      </c>
      <c r="I4334" s="2">
        <v>29.34</v>
      </c>
      <c r="J4334" s="3">
        <v>3</v>
      </c>
      <c r="K4334" s="2">
        <v>13.5</v>
      </c>
    </row>
    <row r="4335" spans="1:11" x14ac:dyDescent="0.2">
      <c r="A4335" s="5">
        <v>42441</v>
      </c>
      <c r="B4335" s="3">
        <f>YEAR(Table1[[#This Row],[Order Date]])</f>
        <v>2016</v>
      </c>
      <c r="C4335" s="3">
        <f>MONTH(Table1[[#This Row],[Order Date]])</f>
        <v>3</v>
      </c>
      <c r="D4335" s="1" t="s">
        <v>291</v>
      </c>
      <c r="E4335" s="1" t="s">
        <v>27</v>
      </c>
      <c r="F4335" s="1" t="s">
        <v>11</v>
      </c>
      <c r="G4335" s="1" t="s">
        <v>18</v>
      </c>
      <c r="H4335" s="1" t="s">
        <v>2031</v>
      </c>
      <c r="I4335" s="2">
        <v>676.55</v>
      </c>
      <c r="J4335" s="3">
        <v>5</v>
      </c>
      <c r="K4335" s="2">
        <v>6.77</v>
      </c>
    </row>
    <row r="4336" spans="1:11" x14ac:dyDescent="0.2">
      <c r="A4336" s="5">
        <v>42441</v>
      </c>
      <c r="B4336" s="3">
        <f>YEAR(Table1[[#This Row],[Order Date]])</f>
        <v>2016</v>
      </c>
      <c r="C4336" s="3">
        <f>MONTH(Table1[[#This Row],[Order Date]])</f>
        <v>3</v>
      </c>
      <c r="D4336" s="1" t="s">
        <v>291</v>
      </c>
      <c r="E4336" s="1" t="s">
        <v>27</v>
      </c>
      <c r="F4336" s="1" t="s">
        <v>11</v>
      </c>
      <c r="G4336" s="1" t="s">
        <v>92</v>
      </c>
      <c r="H4336" s="1" t="s">
        <v>440</v>
      </c>
      <c r="I4336" s="2">
        <v>154.9</v>
      </c>
      <c r="J4336" s="3">
        <v>5</v>
      </c>
      <c r="K4336" s="2">
        <v>40.270000000000003</v>
      </c>
    </row>
    <row r="4337" spans="1:11" x14ac:dyDescent="0.2">
      <c r="A4337" s="5">
        <v>42441</v>
      </c>
      <c r="B4337" s="3">
        <f>YEAR(Table1[[#This Row],[Order Date]])</f>
        <v>2016</v>
      </c>
      <c r="C4337" s="3">
        <f>MONTH(Table1[[#This Row],[Order Date]])</f>
        <v>3</v>
      </c>
      <c r="D4337" s="1" t="s">
        <v>291</v>
      </c>
      <c r="E4337" s="1" t="s">
        <v>27</v>
      </c>
      <c r="F4337" s="1" t="s">
        <v>11</v>
      </c>
      <c r="G4337" s="1" t="s">
        <v>63</v>
      </c>
      <c r="H4337" s="1" t="s">
        <v>770</v>
      </c>
      <c r="I4337" s="2">
        <v>30.56</v>
      </c>
      <c r="J4337" s="3">
        <v>4</v>
      </c>
      <c r="K4337" s="2">
        <v>14.97</v>
      </c>
    </row>
    <row r="4338" spans="1:11" x14ac:dyDescent="0.2">
      <c r="A4338" s="5">
        <v>42441</v>
      </c>
      <c r="B4338" s="3">
        <f>YEAR(Table1[[#This Row],[Order Date]])</f>
        <v>2016</v>
      </c>
      <c r="C4338" s="3">
        <f>MONTH(Table1[[#This Row],[Order Date]])</f>
        <v>3</v>
      </c>
      <c r="D4338" s="1" t="s">
        <v>291</v>
      </c>
      <c r="E4338" s="1" t="s">
        <v>27</v>
      </c>
      <c r="F4338" s="1" t="s">
        <v>34</v>
      </c>
      <c r="G4338" s="1" t="s">
        <v>35</v>
      </c>
      <c r="H4338" s="1" t="s">
        <v>1731</v>
      </c>
      <c r="I4338" s="2">
        <v>770.35</v>
      </c>
      <c r="J4338" s="3">
        <v>3</v>
      </c>
      <c r="K4338" s="2">
        <v>77.040000000000006</v>
      </c>
    </row>
    <row r="4339" spans="1:11" x14ac:dyDescent="0.2">
      <c r="A4339" s="5">
        <v>42441</v>
      </c>
      <c r="B4339" s="3">
        <f>YEAR(Table1[[#This Row],[Order Date]])</f>
        <v>2016</v>
      </c>
      <c r="C4339" s="3">
        <f>MONTH(Table1[[#This Row],[Order Date]])</f>
        <v>3</v>
      </c>
      <c r="D4339" s="1" t="s">
        <v>977</v>
      </c>
      <c r="E4339" s="1" t="s">
        <v>27</v>
      </c>
      <c r="F4339" s="1" t="s">
        <v>11</v>
      </c>
      <c r="G4339" s="1" t="s">
        <v>12</v>
      </c>
      <c r="H4339" s="1" t="s">
        <v>2458</v>
      </c>
      <c r="I4339" s="2">
        <v>19.98</v>
      </c>
      <c r="J4339" s="3">
        <v>2</v>
      </c>
      <c r="K4339" s="2">
        <v>8.99</v>
      </c>
    </row>
    <row r="4340" spans="1:11" x14ac:dyDescent="0.2">
      <c r="A4340" s="5">
        <v>42442</v>
      </c>
      <c r="B4340" s="3">
        <f>YEAR(Table1[[#This Row],[Order Date]])</f>
        <v>2016</v>
      </c>
      <c r="C4340" s="3">
        <f>MONTH(Table1[[#This Row],[Order Date]])</f>
        <v>3</v>
      </c>
      <c r="D4340" s="1" t="s">
        <v>1826</v>
      </c>
      <c r="E4340" s="1" t="s">
        <v>95</v>
      </c>
      <c r="F4340" s="1" t="s">
        <v>11</v>
      </c>
      <c r="G4340" s="1" t="s">
        <v>92</v>
      </c>
      <c r="H4340" s="1" t="s">
        <v>2459</v>
      </c>
      <c r="I4340" s="2">
        <v>157.91999999999999</v>
      </c>
      <c r="J4340" s="3">
        <v>5</v>
      </c>
      <c r="K4340" s="2">
        <v>17.77</v>
      </c>
    </row>
    <row r="4341" spans="1:11" x14ac:dyDescent="0.2">
      <c r="A4341" s="5">
        <v>42442</v>
      </c>
      <c r="B4341" s="3">
        <f>YEAR(Table1[[#This Row],[Order Date]])</f>
        <v>2016</v>
      </c>
      <c r="C4341" s="3">
        <f>MONTH(Table1[[#This Row],[Order Date]])</f>
        <v>3</v>
      </c>
      <c r="D4341" s="1" t="s">
        <v>1826</v>
      </c>
      <c r="E4341" s="1" t="s">
        <v>95</v>
      </c>
      <c r="F4341" s="1" t="s">
        <v>39</v>
      </c>
      <c r="G4341" s="1" t="s">
        <v>40</v>
      </c>
      <c r="H4341" s="1" t="s">
        <v>2342</v>
      </c>
      <c r="I4341" s="2">
        <v>203.18</v>
      </c>
      <c r="J4341" s="3">
        <v>2</v>
      </c>
      <c r="K4341" s="2">
        <v>15.24</v>
      </c>
    </row>
    <row r="4342" spans="1:11" x14ac:dyDescent="0.2">
      <c r="A4342" s="5">
        <v>42442</v>
      </c>
      <c r="B4342" s="3">
        <f>YEAR(Table1[[#This Row],[Order Date]])</f>
        <v>2016</v>
      </c>
      <c r="C4342" s="3">
        <f>MONTH(Table1[[#This Row],[Order Date]])</f>
        <v>3</v>
      </c>
      <c r="D4342" s="1" t="s">
        <v>760</v>
      </c>
      <c r="E4342" s="1" t="s">
        <v>10</v>
      </c>
      <c r="F4342" s="1" t="s">
        <v>11</v>
      </c>
      <c r="G4342" s="1" t="s">
        <v>12</v>
      </c>
      <c r="H4342" s="1" t="s">
        <v>97</v>
      </c>
      <c r="I4342" s="2">
        <v>70.08</v>
      </c>
      <c r="J4342" s="3">
        <v>5</v>
      </c>
      <c r="K4342" s="2">
        <v>24.53</v>
      </c>
    </row>
    <row r="4343" spans="1:11" x14ac:dyDescent="0.2">
      <c r="A4343" s="5">
        <v>42442</v>
      </c>
      <c r="B4343" s="3">
        <f>YEAR(Table1[[#This Row],[Order Date]])</f>
        <v>2016</v>
      </c>
      <c r="C4343" s="3">
        <f>MONTH(Table1[[#This Row],[Order Date]])</f>
        <v>3</v>
      </c>
      <c r="D4343" s="1" t="s">
        <v>760</v>
      </c>
      <c r="E4343" s="1" t="s">
        <v>10</v>
      </c>
      <c r="F4343" s="1" t="s">
        <v>11</v>
      </c>
      <c r="G4343" s="1" t="s">
        <v>20</v>
      </c>
      <c r="H4343" s="1" t="s">
        <v>1176</v>
      </c>
      <c r="I4343" s="2">
        <v>1.27</v>
      </c>
      <c r="J4343" s="3">
        <v>2</v>
      </c>
      <c r="K4343" s="2">
        <v>-2.16</v>
      </c>
    </row>
    <row r="4344" spans="1:11" x14ac:dyDescent="0.2">
      <c r="A4344" s="5">
        <v>42442</v>
      </c>
      <c r="B4344" s="3">
        <f>YEAR(Table1[[#This Row],[Order Date]])</f>
        <v>2016</v>
      </c>
      <c r="C4344" s="3">
        <f>MONTH(Table1[[#This Row],[Order Date]])</f>
        <v>3</v>
      </c>
      <c r="D4344" s="1" t="s">
        <v>760</v>
      </c>
      <c r="E4344" s="1" t="s">
        <v>10</v>
      </c>
      <c r="F4344" s="1" t="s">
        <v>34</v>
      </c>
      <c r="G4344" s="1" t="s">
        <v>145</v>
      </c>
      <c r="H4344" s="1" t="s">
        <v>1774</v>
      </c>
      <c r="I4344" s="2">
        <v>557.59</v>
      </c>
      <c r="J4344" s="3">
        <v>5</v>
      </c>
      <c r="K4344" s="2">
        <v>0</v>
      </c>
    </row>
    <row r="4345" spans="1:11" x14ac:dyDescent="0.2">
      <c r="A4345" s="5">
        <v>42442</v>
      </c>
      <c r="B4345" s="3">
        <f>YEAR(Table1[[#This Row],[Order Date]])</f>
        <v>2016</v>
      </c>
      <c r="C4345" s="3">
        <f>MONTH(Table1[[#This Row],[Order Date]])</f>
        <v>3</v>
      </c>
      <c r="D4345" s="1" t="s">
        <v>2253</v>
      </c>
      <c r="E4345" s="1" t="s">
        <v>55</v>
      </c>
      <c r="F4345" s="1" t="s">
        <v>34</v>
      </c>
      <c r="G4345" s="1" t="s">
        <v>47</v>
      </c>
      <c r="H4345" s="1" t="s">
        <v>48</v>
      </c>
      <c r="I4345" s="2">
        <v>127.88</v>
      </c>
      <c r="J4345" s="3">
        <v>2</v>
      </c>
      <c r="K4345" s="2">
        <v>40.92</v>
      </c>
    </row>
    <row r="4346" spans="1:11" x14ac:dyDescent="0.2">
      <c r="A4346" s="5">
        <v>42442</v>
      </c>
      <c r="B4346" s="3">
        <f>YEAR(Table1[[#This Row],[Order Date]])</f>
        <v>2016</v>
      </c>
      <c r="C4346" s="3">
        <f>MONTH(Table1[[#This Row],[Order Date]])</f>
        <v>3</v>
      </c>
      <c r="D4346" s="1" t="s">
        <v>2253</v>
      </c>
      <c r="E4346" s="1" t="s">
        <v>55</v>
      </c>
      <c r="F4346" s="1" t="s">
        <v>11</v>
      </c>
      <c r="G4346" s="1" t="s">
        <v>92</v>
      </c>
      <c r="H4346" s="1" t="s">
        <v>2090</v>
      </c>
      <c r="I4346" s="2">
        <v>160.32</v>
      </c>
      <c r="J4346" s="3">
        <v>2</v>
      </c>
      <c r="K4346" s="2">
        <v>44.89</v>
      </c>
    </row>
    <row r="4347" spans="1:11" x14ac:dyDescent="0.2">
      <c r="A4347" s="5">
        <v>42442</v>
      </c>
      <c r="B4347" s="3">
        <f>YEAR(Table1[[#This Row],[Order Date]])</f>
        <v>2016</v>
      </c>
      <c r="C4347" s="3">
        <f>MONTH(Table1[[#This Row],[Order Date]])</f>
        <v>3</v>
      </c>
      <c r="D4347" s="1" t="s">
        <v>2253</v>
      </c>
      <c r="E4347" s="1" t="s">
        <v>55</v>
      </c>
      <c r="F4347" s="1" t="s">
        <v>11</v>
      </c>
      <c r="G4347" s="1" t="s">
        <v>20</v>
      </c>
      <c r="H4347" s="1" t="s">
        <v>1372</v>
      </c>
      <c r="I4347" s="2">
        <v>46</v>
      </c>
      <c r="J4347" s="3">
        <v>4</v>
      </c>
      <c r="K4347" s="2">
        <v>20.7</v>
      </c>
    </row>
    <row r="4348" spans="1:11" x14ac:dyDescent="0.2">
      <c r="A4348" s="5">
        <v>42442</v>
      </c>
      <c r="B4348" s="3">
        <f>YEAR(Table1[[#This Row],[Order Date]])</f>
        <v>2016</v>
      </c>
      <c r="C4348" s="3">
        <f>MONTH(Table1[[#This Row],[Order Date]])</f>
        <v>3</v>
      </c>
      <c r="D4348" s="1" t="s">
        <v>525</v>
      </c>
      <c r="E4348" s="1" t="s">
        <v>27</v>
      </c>
      <c r="F4348" s="1" t="s">
        <v>34</v>
      </c>
      <c r="G4348" s="1" t="s">
        <v>47</v>
      </c>
      <c r="H4348" s="1" t="s">
        <v>2460</v>
      </c>
      <c r="I4348" s="2">
        <v>28.28</v>
      </c>
      <c r="J4348" s="3">
        <v>2</v>
      </c>
      <c r="K4348" s="2">
        <v>7.35</v>
      </c>
    </row>
    <row r="4349" spans="1:11" x14ac:dyDescent="0.2">
      <c r="A4349" s="5">
        <v>42442</v>
      </c>
      <c r="B4349" s="3">
        <f>YEAR(Table1[[#This Row],[Order Date]])</f>
        <v>2016</v>
      </c>
      <c r="C4349" s="3">
        <f>MONTH(Table1[[#This Row],[Order Date]])</f>
        <v>3</v>
      </c>
      <c r="D4349" s="1" t="s">
        <v>525</v>
      </c>
      <c r="E4349" s="1" t="s">
        <v>27</v>
      </c>
      <c r="F4349" s="1" t="s">
        <v>11</v>
      </c>
      <c r="G4349" s="1" t="s">
        <v>200</v>
      </c>
      <c r="H4349" s="1" t="s">
        <v>1014</v>
      </c>
      <c r="I4349" s="2">
        <v>4912.59</v>
      </c>
      <c r="J4349" s="3">
        <v>3</v>
      </c>
      <c r="K4349" s="2">
        <v>196.5</v>
      </c>
    </row>
    <row r="4350" spans="1:11" x14ac:dyDescent="0.2">
      <c r="A4350" s="5">
        <v>42442</v>
      </c>
      <c r="B4350" s="3">
        <f>YEAR(Table1[[#This Row],[Order Date]])</f>
        <v>2016</v>
      </c>
      <c r="C4350" s="3">
        <f>MONTH(Table1[[#This Row],[Order Date]])</f>
        <v>3</v>
      </c>
      <c r="D4350" s="1" t="s">
        <v>2124</v>
      </c>
      <c r="E4350" s="1" t="s">
        <v>23</v>
      </c>
      <c r="F4350" s="1" t="s">
        <v>34</v>
      </c>
      <c r="G4350" s="1" t="s">
        <v>35</v>
      </c>
      <c r="H4350" s="1" t="s">
        <v>1237</v>
      </c>
      <c r="I4350" s="2">
        <v>386.68</v>
      </c>
      <c r="J4350" s="3">
        <v>2</v>
      </c>
      <c r="K4350" s="2">
        <v>-5.52</v>
      </c>
    </row>
    <row r="4351" spans="1:11" x14ac:dyDescent="0.2">
      <c r="A4351" s="5">
        <v>42442</v>
      </c>
      <c r="B4351" s="3">
        <f>YEAR(Table1[[#This Row],[Order Date]])</f>
        <v>2016</v>
      </c>
      <c r="C4351" s="3">
        <f>MONTH(Table1[[#This Row],[Order Date]])</f>
        <v>3</v>
      </c>
      <c r="D4351" s="1" t="s">
        <v>2124</v>
      </c>
      <c r="E4351" s="1" t="s">
        <v>23</v>
      </c>
      <c r="F4351" s="1" t="s">
        <v>39</v>
      </c>
      <c r="G4351" s="1" t="s">
        <v>52</v>
      </c>
      <c r="H4351" s="1" t="s">
        <v>544</v>
      </c>
      <c r="I4351" s="2">
        <v>379.96</v>
      </c>
      <c r="J4351" s="3">
        <v>5</v>
      </c>
      <c r="K4351" s="2">
        <v>47.5</v>
      </c>
    </row>
    <row r="4352" spans="1:11" x14ac:dyDescent="0.2">
      <c r="A4352" s="5">
        <v>42442</v>
      </c>
      <c r="B4352" s="3">
        <f>YEAR(Table1[[#This Row],[Order Date]])</f>
        <v>2016</v>
      </c>
      <c r="C4352" s="3">
        <f>MONTH(Table1[[#This Row],[Order Date]])</f>
        <v>3</v>
      </c>
      <c r="D4352" s="1" t="s">
        <v>2124</v>
      </c>
      <c r="E4352" s="1" t="s">
        <v>23</v>
      </c>
      <c r="F4352" s="1" t="s">
        <v>39</v>
      </c>
      <c r="G4352" s="1" t="s">
        <v>40</v>
      </c>
      <c r="H4352" s="1" t="s">
        <v>2019</v>
      </c>
      <c r="I4352" s="2">
        <v>539.91</v>
      </c>
      <c r="J4352" s="3">
        <v>3</v>
      </c>
      <c r="K4352" s="2">
        <v>-116.98</v>
      </c>
    </row>
    <row r="4353" spans="1:11" x14ac:dyDescent="0.2">
      <c r="A4353" s="5">
        <v>42442</v>
      </c>
      <c r="B4353" s="3">
        <f>YEAR(Table1[[#This Row],[Order Date]])</f>
        <v>2016</v>
      </c>
      <c r="C4353" s="3">
        <f>MONTH(Table1[[#This Row],[Order Date]])</f>
        <v>3</v>
      </c>
      <c r="D4353" s="1" t="s">
        <v>2124</v>
      </c>
      <c r="E4353" s="1" t="s">
        <v>23</v>
      </c>
      <c r="F4353" s="1" t="s">
        <v>11</v>
      </c>
      <c r="G4353" s="1" t="s">
        <v>12</v>
      </c>
      <c r="H4353" s="1" t="s">
        <v>1890</v>
      </c>
      <c r="I4353" s="2">
        <v>41.24</v>
      </c>
      <c r="J4353" s="3">
        <v>5</v>
      </c>
      <c r="K4353" s="2">
        <v>13.92</v>
      </c>
    </row>
    <row r="4354" spans="1:11" x14ac:dyDescent="0.2">
      <c r="A4354" s="5">
        <v>42442</v>
      </c>
      <c r="B4354" s="3">
        <f>YEAR(Table1[[#This Row],[Order Date]])</f>
        <v>2016</v>
      </c>
      <c r="C4354" s="3">
        <f>MONTH(Table1[[#This Row],[Order Date]])</f>
        <v>3</v>
      </c>
      <c r="D4354" s="1" t="s">
        <v>2124</v>
      </c>
      <c r="E4354" s="1" t="s">
        <v>23</v>
      </c>
      <c r="F4354" s="1" t="s">
        <v>11</v>
      </c>
      <c r="G4354" s="1" t="s">
        <v>20</v>
      </c>
      <c r="H4354" s="1" t="s">
        <v>2461</v>
      </c>
      <c r="I4354" s="2">
        <v>51.9</v>
      </c>
      <c r="J4354" s="3">
        <v>1</v>
      </c>
      <c r="K4354" s="2">
        <v>-41.52</v>
      </c>
    </row>
    <row r="4355" spans="1:11" x14ac:dyDescent="0.2">
      <c r="A4355" s="5">
        <v>42442</v>
      </c>
      <c r="B4355" s="3">
        <f>YEAR(Table1[[#This Row],[Order Date]])</f>
        <v>2016</v>
      </c>
      <c r="C4355" s="3">
        <f>MONTH(Table1[[#This Row],[Order Date]])</f>
        <v>3</v>
      </c>
      <c r="D4355" s="1" t="s">
        <v>2124</v>
      </c>
      <c r="E4355" s="1" t="s">
        <v>23</v>
      </c>
      <c r="F4355" s="1" t="s">
        <v>11</v>
      </c>
      <c r="G4355" s="1" t="s">
        <v>18</v>
      </c>
      <c r="H4355" s="1" t="s">
        <v>557</v>
      </c>
      <c r="I4355" s="2">
        <v>552.55999999999995</v>
      </c>
      <c r="J4355" s="3">
        <v>5</v>
      </c>
      <c r="K4355" s="2">
        <v>-138.13999999999999</v>
      </c>
    </row>
    <row r="4356" spans="1:11" x14ac:dyDescent="0.2">
      <c r="A4356" s="5">
        <v>42442</v>
      </c>
      <c r="B4356" s="3">
        <f>YEAR(Table1[[#This Row],[Order Date]])</f>
        <v>2016</v>
      </c>
      <c r="C4356" s="3">
        <f>MONTH(Table1[[#This Row],[Order Date]])</f>
        <v>3</v>
      </c>
      <c r="D4356" s="1" t="s">
        <v>2124</v>
      </c>
      <c r="E4356" s="1" t="s">
        <v>23</v>
      </c>
      <c r="F4356" s="1" t="s">
        <v>11</v>
      </c>
      <c r="G4356" s="1" t="s">
        <v>20</v>
      </c>
      <c r="H4356" s="1" t="s">
        <v>1509</v>
      </c>
      <c r="I4356" s="2">
        <v>23.16</v>
      </c>
      <c r="J4356" s="3">
        <v>5</v>
      </c>
      <c r="K4356" s="2">
        <v>-15.44</v>
      </c>
    </row>
    <row r="4357" spans="1:11" x14ac:dyDescent="0.2">
      <c r="A4357" s="5">
        <v>42442</v>
      </c>
      <c r="B4357" s="3">
        <f>YEAR(Table1[[#This Row],[Order Date]])</f>
        <v>2016</v>
      </c>
      <c r="C4357" s="3">
        <f>MONTH(Table1[[#This Row],[Order Date]])</f>
        <v>3</v>
      </c>
      <c r="D4357" s="1" t="s">
        <v>2124</v>
      </c>
      <c r="E4357" s="1" t="s">
        <v>23</v>
      </c>
      <c r="F4357" s="1" t="s">
        <v>11</v>
      </c>
      <c r="G4357" s="1" t="s">
        <v>18</v>
      </c>
      <c r="H4357" s="1" t="s">
        <v>1465</v>
      </c>
      <c r="I4357" s="2">
        <v>126.08</v>
      </c>
      <c r="J4357" s="3">
        <v>2</v>
      </c>
      <c r="K4357" s="2">
        <v>-28.37</v>
      </c>
    </row>
    <row r="4358" spans="1:11" x14ac:dyDescent="0.2">
      <c r="A4358" s="5">
        <v>42442</v>
      </c>
      <c r="B4358" s="3">
        <f>YEAR(Table1[[#This Row],[Order Date]])</f>
        <v>2016</v>
      </c>
      <c r="C4358" s="3">
        <f>MONTH(Table1[[#This Row],[Order Date]])</f>
        <v>3</v>
      </c>
      <c r="D4358" s="1" t="s">
        <v>2124</v>
      </c>
      <c r="E4358" s="1" t="s">
        <v>23</v>
      </c>
      <c r="F4358" s="1" t="s">
        <v>39</v>
      </c>
      <c r="G4358" s="1" t="s">
        <v>302</v>
      </c>
      <c r="H4358" s="1" t="s">
        <v>2462</v>
      </c>
      <c r="I4358" s="2">
        <v>449.1</v>
      </c>
      <c r="J4358" s="3">
        <v>3</v>
      </c>
      <c r="K4358" s="2">
        <v>-643.71</v>
      </c>
    </row>
    <row r="4359" spans="1:11" x14ac:dyDescent="0.2">
      <c r="A4359" s="5">
        <v>42442</v>
      </c>
      <c r="B4359" s="3">
        <f>YEAR(Table1[[#This Row],[Order Date]])</f>
        <v>2016</v>
      </c>
      <c r="C4359" s="3">
        <f>MONTH(Table1[[#This Row],[Order Date]])</f>
        <v>3</v>
      </c>
      <c r="D4359" s="1" t="s">
        <v>1663</v>
      </c>
      <c r="E4359" s="1" t="s">
        <v>27</v>
      </c>
      <c r="F4359" s="1" t="s">
        <v>11</v>
      </c>
      <c r="G4359" s="1" t="s">
        <v>20</v>
      </c>
      <c r="H4359" s="1" t="s">
        <v>1565</v>
      </c>
      <c r="I4359" s="2">
        <v>51.18</v>
      </c>
      <c r="J4359" s="3">
        <v>7</v>
      </c>
      <c r="K4359" s="2">
        <v>19.190000000000001</v>
      </c>
    </row>
    <row r="4360" spans="1:11" x14ac:dyDescent="0.2">
      <c r="A4360" s="5">
        <v>42443</v>
      </c>
      <c r="B4360" s="3">
        <f>YEAR(Table1[[#This Row],[Order Date]])</f>
        <v>2016</v>
      </c>
      <c r="C4360" s="3">
        <f>MONTH(Table1[[#This Row],[Order Date]])</f>
        <v>3</v>
      </c>
      <c r="D4360" s="1" t="s">
        <v>2463</v>
      </c>
      <c r="E4360" s="1" t="s">
        <v>78</v>
      </c>
      <c r="F4360" s="1" t="s">
        <v>34</v>
      </c>
      <c r="G4360" s="1" t="s">
        <v>47</v>
      </c>
      <c r="H4360" s="1" t="s">
        <v>448</v>
      </c>
      <c r="I4360" s="2">
        <v>21.88</v>
      </c>
      <c r="J4360" s="3">
        <v>5</v>
      </c>
      <c r="K4360" s="2">
        <v>6.29</v>
      </c>
    </row>
    <row r="4361" spans="1:11" x14ac:dyDescent="0.2">
      <c r="A4361" s="5">
        <v>42443</v>
      </c>
      <c r="B4361" s="3">
        <f>YEAR(Table1[[#This Row],[Order Date]])</f>
        <v>2016</v>
      </c>
      <c r="C4361" s="3">
        <f>MONTH(Table1[[#This Row],[Order Date]])</f>
        <v>3</v>
      </c>
      <c r="D4361" s="1" t="s">
        <v>503</v>
      </c>
      <c r="E4361" s="1" t="s">
        <v>10</v>
      </c>
      <c r="F4361" s="1" t="s">
        <v>34</v>
      </c>
      <c r="G4361" s="1" t="s">
        <v>74</v>
      </c>
      <c r="H4361" s="1" t="s">
        <v>142</v>
      </c>
      <c r="I4361" s="2">
        <v>241.33</v>
      </c>
      <c r="J4361" s="3">
        <v>5</v>
      </c>
      <c r="K4361" s="2">
        <v>-14.2</v>
      </c>
    </row>
    <row r="4362" spans="1:11" x14ac:dyDescent="0.2">
      <c r="A4362" s="5">
        <v>42443</v>
      </c>
      <c r="B4362" s="3">
        <f>YEAR(Table1[[#This Row],[Order Date]])</f>
        <v>2016</v>
      </c>
      <c r="C4362" s="3">
        <f>MONTH(Table1[[#This Row],[Order Date]])</f>
        <v>3</v>
      </c>
      <c r="D4362" s="1" t="s">
        <v>503</v>
      </c>
      <c r="E4362" s="1" t="s">
        <v>10</v>
      </c>
      <c r="F4362" s="1" t="s">
        <v>11</v>
      </c>
      <c r="G4362" s="1" t="s">
        <v>12</v>
      </c>
      <c r="H4362" s="1" t="s">
        <v>1159</v>
      </c>
      <c r="I4362" s="2">
        <v>5.18</v>
      </c>
      <c r="J4362" s="3">
        <v>1</v>
      </c>
      <c r="K4362" s="2">
        <v>1.88</v>
      </c>
    </row>
    <row r="4363" spans="1:11" x14ac:dyDescent="0.2">
      <c r="A4363" s="5">
        <v>42443</v>
      </c>
      <c r="B4363" s="3">
        <f>YEAR(Table1[[#This Row],[Order Date]])</f>
        <v>2016</v>
      </c>
      <c r="C4363" s="3">
        <f>MONTH(Table1[[#This Row],[Order Date]])</f>
        <v>3</v>
      </c>
      <c r="D4363" s="1" t="s">
        <v>503</v>
      </c>
      <c r="E4363" s="1" t="s">
        <v>10</v>
      </c>
      <c r="F4363" s="1" t="s">
        <v>11</v>
      </c>
      <c r="G4363" s="1" t="s">
        <v>24</v>
      </c>
      <c r="H4363" s="1" t="s">
        <v>279</v>
      </c>
      <c r="I4363" s="2">
        <v>145.54</v>
      </c>
      <c r="J4363" s="3">
        <v>7</v>
      </c>
      <c r="K4363" s="2">
        <v>16.37</v>
      </c>
    </row>
    <row r="4364" spans="1:11" x14ac:dyDescent="0.2">
      <c r="A4364" s="5">
        <v>42443</v>
      </c>
      <c r="B4364" s="3">
        <f>YEAR(Table1[[#This Row],[Order Date]])</f>
        <v>2016</v>
      </c>
      <c r="C4364" s="3">
        <f>MONTH(Table1[[#This Row],[Order Date]])</f>
        <v>3</v>
      </c>
      <c r="D4364" s="1" t="s">
        <v>119</v>
      </c>
      <c r="E4364" s="1" t="s">
        <v>164</v>
      </c>
      <c r="F4364" s="1" t="s">
        <v>34</v>
      </c>
      <c r="G4364" s="1" t="s">
        <v>35</v>
      </c>
      <c r="H4364" s="1" t="s">
        <v>919</v>
      </c>
      <c r="I4364" s="2">
        <v>196.78</v>
      </c>
      <c r="J4364" s="3">
        <v>2</v>
      </c>
      <c r="K4364" s="2">
        <v>-22.14</v>
      </c>
    </row>
    <row r="4365" spans="1:11" x14ac:dyDescent="0.2">
      <c r="A4365" s="5">
        <v>42443</v>
      </c>
      <c r="B4365" s="3">
        <f>YEAR(Table1[[#This Row],[Order Date]])</f>
        <v>2016</v>
      </c>
      <c r="C4365" s="3">
        <f>MONTH(Table1[[#This Row],[Order Date]])</f>
        <v>3</v>
      </c>
      <c r="D4365" s="1" t="s">
        <v>536</v>
      </c>
      <c r="E4365" s="1" t="s">
        <v>27</v>
      </c>
      <c r="F4365" s="1" t="s">
        <v>11</v>
      </c>
      <c r="G4365" s="1" t="s">
        <v>20</v>
      </c>
      <c r="H4365" s="1" t="s">
        <v>184</v>
      </c>
      <c r="I4365" s="2">
        <v>41.9</v>
      </c>
      <c r="J4365" s="3">
        <v>6</v>
      </c>
      <c r="K4365" s="2">
        <v>14.14</v>
      </c>
    </row>
    <row r="4366" spans="1:11" x14ac:dyDescent="0.2">
      <c r="A4366" s="5">
        <v>42443</v>
      </c>
      <c r="B4366" s="3">
        <f>YEAR(Table1[[#This Row],[Order Date]])</f>
        <v>2016</v>
      </c>
      <c r="C4366" s="3">
        <f>MONTH(Table1[[#This Row],[Order Date]])</f>
        <v>3</v>
      </c>
      <c r="D4366" s="1" t="s">
        <v>1463</v>
      </c>
      <c r="E4366" s="1" t="s">
        <v>157</v>
      </c>
      <c r="F4366" s="1" t="s">
        <v>34</v>
      </c>
      <c r="G4366" s="1" t="s">
        <v>47</v>
      </c>
      <c r="H4366" s="1" t="s">
        <v>975</v>
      </c>
      <c r="I4366" s="2">
        <v>16.739999999999998</v>
      </c>
      <c r="J4366" s="3">
        <v>2</v>
      </c>
      <c r="K4366" s="2">
        <v>4.3499999999999996</v>
      </c>
    </row>
    <row r="4367" spans="1:11" x14ac:dyDescent="0.2">
      <c r="A4367" s="5">
        <v>42444</v>
      </c>
      <c r="B4367" s="3">
        <f>YEAR(Table1[[#This Row],[Order Date]])</f>
        <v>2016</v>
      </c>
      <c r="C4367" s="3">
        <f>MONTH(Table1[[#This Row],[Order Date]])</f>
        <v>3</v>
      </c>
      <c r="D4367" s="1" t="s">
        <v>1541</v>
      </c>
      <c r="E4367" s="1" t="s">
        <v>23</v>
      </c>
      <c r="F4367" s="1" t="s">
        <v>39</v>
      </c>
      <c r="G4367" s="1" t="s">
        <v>52</v>
      </c>
      <c r="H4367" s="1" t="s">
        <v>2464</v>
      </c>
      <c r="I4367" s="2">
        <v>83.98</v>
      </c>
      <c r="J4367" s="3">
        <v>3</v>
      </c>
      <c r="K4367" s="2">
        <v>-13.65</v>
      </c>
    </row>
    <row r="4368" spans="1:11" x14ac:dyDescent="0.2">
      <c r="A4368" s="5">
        <v>42444</v>
      </c>
      <c r="B4368" s="3">
        <f>YEAR(Table1[[#This Row],[Order Date]])</f>
        <v>2016</v>
      </c>
      <c r="C4368" s="3">
        <f>MONTH(Table1[[#This Row],[Order Date]])</f>
        <v>3</v>
      </c>
      <c r="D4368" s="1" t="s">
        <v>1446</v>
      </c>
      <c r="E4368" s="1" t="s">
        <v>27</v>
      </c>
      <c r="F4368" s="1" t="s">
        <v>11</v>
      </c>
      <c r="G4368" s="1" t="s">
        <v>20</v>
      </c>
      <c r="H4368" s="1" t="s">
        <v>423</v>
      </c>
      <c r="I4368" s="2">
        <v>4.54</v>
      </c>
      <c r="J4368" s="3">
        <v>2</v>
      </c>
      <c r="K4368" s="2">
        <v>1.65</v>
      </c>
    </row>
    <row r="4369" spans="1:11" x14ac:dyDescent="0.2">
      <c r="A4369" s="5">
        <v>42444</v>
      </c>
      <c r="B4369" s="3">
        <f>YEAR(Table1[[#This Row],[Order Date]])</f>
        <v>2016</v>
      </c>
      <c r="C4369" s="3">
        <f>MONTH(Table1[[#This Row],[Order Date]])</f>
        <v>3</v>
      </c>
      <c r="D4369" s="1" t="s">
        <v>1446</v>
      </c>
      <c r="E4369" s="1" t="s">
        <v>27</v>
      </c>
      <c r="F4369" s="1" t="s">
        <v>34</v>
      </c>
      <c r="G4369" s="1" t="s">
        <v>35</v>
      </c>
      <c r="H4369" s="1" t="s">
        <v>2045</v>
      </c>
      <c r="I4369" s="2">
        <v>1352.03</v>
      </c>
      <c r="J4369" s="3">
        <v>4</v>
      </c>
      <c r="K4369" s="2">
        <v>84.5</v>
      </c>
    </row>
    <row r="4370" spans="1:11" x14ac:dyDescent="0.2">
      <c r="A4370" s="5">
        <v>42444</v>
      </c>
      <c r="B4370" s="3">
        <f>YEAR(Table1[[#This Row],[Order Date]])</f>
        <v>2016</v>
      </c>
      <c r="C4370" s="3">
        <f>MONTH(Table1[[#This Row],[Order Date]])</f>
        <v>3</v>
      </c>
      <c r="D4370" s="1" t="s">
        <v>2259</v>
      </c>
      <c r="E4370" s="1" t="s">
        <v>329</v>
      </c>
      <c r="F4370" s="1" t="s">
        <v>11</v>
      </c>
      <c r="G4370" s="1" t="s">
        <v>12</v>
      </c>
      <c r="H4370" s="1" t="s">
        <v>1765</v>
      </c>
      <c r="I4370" s="2">
        <v>319.76</v>
      </c>
      <c r="J4370" s="3">
        <v>14</v>
      </c>
      <c r="K4370" s="2">
        <v>147.09</v>
      </c>
    </row>
    <row r="4371" spans="1:11" x14ac:dyDescent="0.2">
      <c r="A4371" s="5">
        <v>42444</v>
      </c>
      <c r="B4371" s="3">
        <f>YEAR(Table1[[#This Row],[Order Date]])</f>
        <v>2016</v>
      </c>
      <c r="C4371" s="3">
        <f>MONTH(Table1[[#This Row],[Order Date]])</f>
        <v>3</v>
      </c>
      <c r="D4371" s="1" t="s">
        <v>2259</v>
      </c>
      <c r="E4371" s="1" t="s">
        <v>329</v>
      </c>
      <c r="F4371" s="1" t="s">
        <v>11</v>
      </c>
      <c r="G4371" s="1" t="s">
        <v>12</v>
      </c>
      <c r="H4371" s="1" t="s">
        <v>1765</v>
      </c>
      <c r="I4371" s="2">
        <v>45.68</v>
      </c>
      <c r="J4371" s="3">
        <v>2</v>
      </c>
      <c r="K4371" s="2">
        <v>21.01</v>
      </c>
    </row>
    <row r="4372" spans="1:11" x14ac:dyDescent="0.2">
      <c r="A4372" s="5">
        <v>42444</v>
      </c>
      <c r="B4372" s="3">
        <f>YEAR(Table1[[#This Row],[Order Date]])</f>
        <v>2016</v>
      </c>
      <c r="C4372" s="3">
        <f>MONTH(Table1[[#This Row],[Order Date]])</f>
        <v>3</v>
      </c>
      <c r="D4372" s="1" t="s">
        <v>578</v>
      </c>
      <c r="E4372" s="1" t="s">
        <v>10</v>
      </c>
      <c r="F4372" s="1" t="s">
        <v>34</v>
      </c>
      <c r="G4372" s="1" t="s">
        <v>35</v>
      </c>
      <c r="H4372" s="1" t="s">
        <v>231</v>
      </c>
      <c r="I4372" s="2">
        <v>528.42999999999995</v>
      </c>
      <c r="J4372" s="3">
        <v>5</v>
      </c>
      <c r="K4372" s="2">
        <v>-143.43</v>
      </c>
    </row>
    <row r="4373" spans="1:11" x14ac:dyDescent="0.2">
      <c r="A4373" s="5">
        <v>42444</v>
      </c>
      <c r="B4373" s="3">
        <f>YEAR(Table1[[#This Row],[Order Date]])</f>
        <v>2016</v>
      </c>
      <c r="C4373" s="3">
        <f>MONTH(Table1[[#This Row],[Order Date]])</f>
        <v>3</v>
      </c>
      <c r="D4373" s="1" t="s">
        <v>578</v>
      </c>
      <c r="E4373" s="1" t="s">
        <v>10</v>
      </c>
      <c r="F4373" s="1" t="s">
        <v>11</v>
      </c>
      <c r="G4373" s="1" t="s">
        <v>20</v>
      </c>
      <c r="H4373" s="1" t="s">
        <v>744</v>
      </c>
      <c r="I4373" s="2">
        <v>22.39</v>
      </c>
      <c r="J4373" s="3">
        <v>7</v>
      </c>
      <c r="K4373" s="2">
        <v>-35.82</v>
      </c>
    </row>
    <row r="4374" spans="1:11" x14ac:dyDescent="0.2">
      <c r="A4374" s="5">
        <v>42446</v>
      </c>
      <c r="B4374" s="3">
        <f>YEAR(Table1[[#This Row],[Order Date]])</f>
        <v>2016</v>
      </c>
      <c r="C4374" s="3">
        <f>MONTH(Table1[[#This Row],[Order Date]])</f>
        <v>3</v>
      </c>
      <c r="D4374" s="1" t="s">
        <v>1122</v>
      </c>
      <c r="E4374" s="1" t="s">
        <v>434</v>
      </c>
      <c r="F4374" s="1" t="s">
        <v>11</v>
      </c>
      <c r="G4374" s="1" t="s">
        <v>24</v>
      </c>
      <c r="H4374" s="1" t="s">
        <v>260</v>
      </c>
      <c r="I4374" s="2">
        <v>39.68</v>
      </c>
      <c r="J4374" s="3">
        <v>2</v>
      </c>
      <c r="K4374" s="2">
        <v>10.32</v>
      </c>
    </row>
    <row r="4375" spans="1:11" x14ac:dyDescent="0.2">
      <c r="A4375" s="5">
        <v>42446</v>
      </c>
      <c r="B4375" s="3">
        <f>YEAR(Table1[[#This Row],[Order Date]])</f>
        <v>2016</v>
      </c>
      <c r="C4375" s="3">
        <f>MONTH(Table1[[#This Row],[Order Date]])</f>
        <v>3</v>
      </c>
      <c r="D4375" s="1" t="s">
        <v>372</v>
      </c>
      <c r="E4375" s="1" t="s">
        <v>59</v>
      </c>
      <c r="F4375" s="1" t="s">
        <v>39</v>
      </c>
      <c r="G4375" s="1" t="s">
        <v>40</v>
      </c>
      <c r="H4375" s="1" t="s">
        <v>1537</v>
      </c>
      <c r="I4375" s="2">
        <v>129.97999999999999</v>
      </c>
      <c r="J4375" s="3">
        <v>2</v>
      </c>
      <c r="K4375" s="2">
        <v>62.39</v>
      </c>
    </row>
    <row r="4376" spans="1:11" x14ac:dyDescent="0.2">
      <c r="A4376" s="5">
        <v>42446</v>
      </c>
      <c r="B4376" s="3">
        <f>YEAR(Table1[[#This Row],[Order Date]])</f>
        <v>2016</v>
      </c>
      <c r="C4376" s="3">
        <f>MONTH(Table1[[#This Row],[Order Date]])</f>
        <v>3</v>
      </c>
      <c r="D4376" s="1" t="s">
        <v>372</v>
      </c>
      <c r="E4376" s="1" t="s">
        <v>59</v>
      </c>
      <c r="F4376" s="1" t="s">
        <v>11</v>
      </c>
      <c r="G4376" s="1" t="s">
        <v>20</v>
      </c>
      <c r="H4376" s="1" t="s">
        <v>1567</v>
      </c>
      <c r="I4376" s="2">
        <v>32.54</v>
      </c>
      <c r="J4376" s="3">
        <v>2</v>
      </c>
      <c r="K4376" s="2">
        <v>15.94</v>
      </c>
    </row>
    <row r="4377" spans="1:11" x14ac:dyDescent="0.2">
      <c r="A4377" s="5">
        <v>42446</v>
      </c>
      <c r="B4377" s="3">
        <f>YEAR(Table1[[#This Row],[Order Date]])</f>
        <v>2016</v>
      </c>
      <c r="C4377" s="3">
        <f>MONTH(Table1[[#This Row],[Order Date]])</f>
        <v>3</v>
      </c>
      <c r="D4377" s="1" t="s">
        <v>1074</v>
      </c>
      <c r="E4377" s="1" t="s">
        <v>531</v>
      </c>
      <c r="F4377" s="1" t="s">
        <v>11</v>
      </c>
      <c r="G4377" s="1" t="s">
        <v>63</v>
      </c>
      <c r="H4377" s="1" t="s">
        <v>2264</v>
      </c>
      <c r="I4377" s="2">
        <v>199.9</v>
      </c>
      <c r="J4377" s="3">
        <v>5</v>
      </c>
      <c r="K4377" s="2">
        <v>89.96</v>
      </c>
    </row>
    <row r="4378" spans="1:11" x14ac:dyDescent="0.2">
      <c r="A4378" s="5">
        <v>42446</v>
      </c>
      <c r="B4378" s="3">
        <f>YEAR(Table1[[#This Row],[Order Date]])</f>
        <v>2016</v>
      </c>
      <c r="C4378" s="3">
        <f>MONTH(Table1[[#This Row],[Order Date]])</f>
        <v>3</v>
      </c>
      <c r="D4378" s="1" t="s">
        <v>1074</v>
      </c>
      <c r="E4378" s="1" t="s">
        <v>531</v>
      </c>
      <c r="F4378" s="1" t="s">
        <v>11</v>
      </c>
      <c r="G4378" s="1" t="s">
        <v>92</v>
      </c>
      <c r="H4378" s="1" t="s">
        <v>755</v>
      </c>
      <c r="I4378" s="2">
        <v>901.95</v>
      </c>
      <c r="J4378" s="3">
        <v>3</v>
      </c>
      <c r="K4378" s="2">
        <v>297.64</v>
      </c>
    </row>
    <row r="4379" spans="1:11" x14ac:dyDescent="0.2">
      <c r="A4379" s="5">
        <v>42446</v>
      </c>
      <c r="B4379" s="3">
        <f>YEAR(Table1[[#This Row],[Order Date]])</f>
        <v>2016</v>
      </c>
      <c r="C4379" s="3">
        <f>MONTH(Table1[[#This Row],[Order Date]])</f>
        <v>3</v>
      </c>
      <c r="D4379" s="1" t="s">
        <v>1074</v>
      </c>
      <c r="E4379" s="1" t="s">
        <v>531</v>
      </c>
      <c r="F4379" s="1" t="s">
        <v>34</v>
      </c>
      <c r="G4379" s="1" t="s">
        <v>47</v>
      </c>
      <c r="H4379" s="1" t="s">
        <v>670</v>
      </c>
      <c r="I4379" s="2">
        <v>971.5</v>
      </c>
      <c r="J4379" s="3">
        <v>5</v>
      </c>
      <c r="K4379" s="2">
        <v>252.59</v>
      </c>
    </row>
    <row r="4380" spans="1:11" x14ac:dyDescent="0.2">
      <c r="A4380" s="5">
        <v>42446</v>
      </c>
      <c r="B4380" s="3">
        <f>YEAR(Table1[[#This Row],[Order Date]])</f>
        <v>2016</v>
      </c>
      <c r="C4380" s="3">
        <f>MONTH(Table1[[#This Row],[Order Date]])</f>
        <v>3</v>
      </c>
      <c r="D4380" s="1" t="s">
        <v>1474</v>
      </c>
      <c r="E4380" s="1" t="s">
        <v>27</v>
      </c>
      <c r="F4380" s="1" t="s">
        <v>39</v>
      </c>
      <c r="G4380" s="1" t="s">
        <v>40</v>
      </c>
      <c r="H4380" s="1" t="s">
        <v>1925</v>
      </c>
      <c r="I4380" s="2">
        <v>84.78</v>
      </c>
      <c r="J4380" s="3">
        <v>2</v>
      </c>
      <c r="K4380" s="2">
        <v>-20.14</v>
      </c>
    </row>
    <row r="4381" spans="1:11" x14ac:dyDescent="0.2">
      <c r="A4381" s="5">
        <v>42447</v>
      </c>
      <c r="B4381" s="3">
        <f>YEAR(Table1[[#This Row],[Order Date]])</f>
        <v>2016</v>
      </c>
      <c r="C4381" s="3">
        <f>MONTH(Table1[[#This Row],[Order Date]])</f>
        <v>3</v>
      </c>
      <c r="D4381" s="1" t="s">
        <v>2071</v>
      </c>
      <c r="E4381" s="1" t="s">
        <v>120</v>
      </c>
      <c r="F4381" s="1" t="s">
        <v>34</v>
      </c>
      <c r="G4381" s="1" t="s">
        <v>145</v>
      </c>
      <c r="H4381" s="1" t="s">
        <v>1195</v>
      </c>
      <c r="I4381" s="2">
        <v>189.88</v>
      </c>
      <c r="J4381" s="3">
        <v>3</v>
      </c>
      <c r="K4381" s="2">
        <v>-94.94</v>
      </c>
    </row>
    <row r="4382" spans="1:11" x14ac:dyDescent="0.2">
      <c r="A4382" s="5">
        <v>42447</v>
      </c>
      <c r="B4382" s="3">
        <f>YEAR(Table1[[#This Row],[Order Date]])</f>
        <v>2016</v>
      </c>
      <c r="C4382" s="3">
        <f>MONTH(Table1[[#This Row],[Order Date]])</f>
        <v>3</v>
      </c>
      <c r="D4382" s="1" t="s">
        <v>227</v>
      </c>
      <c r="E4382" s="1" t="s">
        <v>120</v>
      </c>
      <c r="F4382" s="1" t="s">
        <v>11</v>
      </c>
      <c r="G4382" s="1" t="s">
        <v>92</v>
      </c>
      <c r="H4382" s="1" t="s">
        <v>1056</v>
      </c>
      <c r="I4382" s="2">
        <v>871.8</v>
      </c>
      <c r="J4382" s="3">
        <v>3</v>
      </c>
      <c r="K4382" s="2">
        <v>87.18</v>
      </c>
    </row>
    <row r="4383" spans="1:11" x14ac:dyDescent="0.2">
      <c r="A4383" s="5">
        <v>42448</v>
      </c>
      <c r="B4383" s="3">
        <f>YEAR(Table1[[#This Row],[Order Date]])</f>
        <v>2016</v>
      </c>
      <c r="C4383" s="3">
        <f>MONTH(Table1[[#This Row],[Order Date]])</f>
        <v>3</v>
      </c>
      <c r="D4383" s="1" t="s">
        <v>774</v>
      </c>
      <c r="E4383" s="1" t="s">
        <v>278</v>
      </c>
      <c r="F4383" s="1" t="s">
        <v>34</v>
      </c>
      <c r="G4383" s="1" t="s">
        <v>74</v>
      </c>
      <c r="H4383" s="1" t="s">
        <v>2465</v>
      </c>
      <c r="I4383" s="2">
        <v>72.290000000000006</v>
      </c>
      <c r="J4383" s="3">
        <v>1</v>
      </c>
      <c r="K4383" s="2">
        <v>-98.8</v>
      </c>
    </row>
    <row r="4384" spans="1:11" x14ac:dyDescent="0.2">
      <c r="A4384" s="5">
        <v>42448</v>
      </c>
      <c r="B4384" s="3">
        <f>YEAR(Table1[[#This Row],[Order Date]])</f>
        <v>2016</v>
      </c>
      <c r="C4384" s="3">
        <f>MONTH(Table1[[#This Row],[Order Date]])</f>
        <v>3</v>
      </c>
      <c r="D4384" s="1" t="s">
        <v>2466</v>
      </c>
      <c r="E4384" s="1" t="s">
        <v>149</v>
      </c>
      <c r="F4384" s="1" t="s">
        <v>34</v>
      </c>
      <c r="G4384" s="1" t="s">
        <v>47</v>
      </c>
      <c r="H4384" s="1" t="s">
        <v>553</v>
      </c>
      <c r="I4384" s="2">
        <v>14.98</v>
      </c>
      <c r="J4384" s="3">
        <v>1</v>
      </c>
      <c r="K4384" s="2">
        <v>6.89</v>
      </c>
    </row>
    <row r="4385" spans="1:11" x14ac:dyDescent="0.2">
      <c r="A4385" s="5">
        <v>42448</v>
      </c>
      <c r="B4385" s="3">
        <f>YEAR(Table1[[#This Row],[Order Date]])</f>
        <v>2016</v>
      </c>
      <c r="C4385" s="3">
        <f>MONTH(Table1[[#This Row],[Order Date]])</f>
        <v>3</v>
      </c>
      <c r="D4385" s="1" t="s">
        <v>2466</v>
      </c>
      <c r="E4385" s="1" t="s">
        <v>149</v>
      </c>
      <c r="F4385" s="1" t="s">
        <v>34</v>
      </c>
      <c r="G4385" s="1" t="s">
        <v>47</v>
      </c>
      <c r="H4385" s="1" t="s">
        <v>214</v>
      </c>
      <c r="I4385" s="2">
        <v>20.32</v>
      </c>
      <c r="J4385" s="3">
        <v>4</v>
      </c>
      <c r="K4385" s="2">
        <v>6.91</v>
      </c>
    </row>
    <row r="4386" spans="1:11" x14ac:dyDescent="0.2">
      <c r="A4386" s="5">
        <v>42448</v>
      </c>
      <c r="B4386" s="3">
        <f>YEAR(Table1[[#This Row],[Order Date]])</f>
        <v>2016</v>
      </c>
      <c r="C4386" s="3">
        <f>MONTH(Table1[[#This Row],[Order Date]])</f>
        <v>3</v>
      </c>
      <c r="D4386" s="1" t="s">
        <v>1186</v>
      </c>
      <c r="E4386" s="1" t="s">
        <v>120</v>
      </c>
      <c r="F4386" s="1" t="s">
        <v>11</v>
      </c>
      <c r="G4386" s="1" t="s">
        <v>20</v>
      </c>
      <c r="H4386" s="1" t="s">
        <v>2399</v>
      </c>
      <c r="I4386" s="2">
        <v>31.09</v>
      </c>
      <c r="J4386" s="3">
        <v>3</v>
      </c>
      <c r="K4386" s="2">
        <v>-20.72</v>
      </c>
    </row>
    <row r="4387" spans="1:11" x14ac:dyDescent="0.2">
      <c r="A4387" s="5">
        <v>42449</v>
      </c>
      <c r="B4387" s="3">
        <f>YEAR(Table1[[#This Row],[Order Date]])</f>
        <v>2016</v>
      </c>
      <c r="C4387" s="3">
        <f>MONTH(Table1[[#This Row],[Order Date]])</f>
        <v>3</v>
      </c>
      <c r="D4387" s="1" t="s">
        <v>1459</v>
      </c>
      <c r="E4387" s="1" t="s">
        <v>91</v>
      </c>
      <c r="F4387" s="1" t="s">
        <v>39</v>
      </c>
      <c r="G4387" s="1" t="s">
        <v>40</v>
      </c>
      <c r="H4387" s="1" t="s">
        <v>1925</v>
      </c>
      <c r="I4387" s="2">
        <v>84.78</v>
      </c>
      <c r="J4387" s="3">
        <v>2</v>
      </c>
      <c r="K4387" s="2">
        <v>-20.14</v>
      </c>
    </row>
    <row r="4388" spans="1:11" x14ac:dyDescent="0.2">
      <c r="A4388" s="5">
        <v>42449</v>
      </c>
      <c r="B4388" s="3">
        <f>YEAR(Table1[[#This Row],[Order Date]])</f>
        <v>2016</v>
      </c>
      <c r="C4388" s="3">
        <f>MONTH(Table1[[#This Row],[Order Date]])</f>
        <v>3</v>
      </c>
      <c r="D4388" s="1" t="s">
        <v>1459</v>
      </c>
      <c r="E4388" s="1" t="s">
        <v>91</v>
      </c>
      <c r="F4388" s="1" t="s">
        <v>11</v>
      </c>
      <c r="G4388" s="1" t="s">
        <v>12</v>
      </c>
      <c r="H4388" s="1" t="s">
        <v>28</v>
      </c>
      <c r="I4388" s="2">
        <v>20.74</v>
      </c>
      <c r="J4388" s="3">
        <v>4</v>
      </c>
      <c r="K4388" s="2">
        <v>7.26</v>
      </c>
    </row>
    <row r="4389" spans="1:11" x14ac:dyDescent="0.2">
      <c r="A4389" s="5">
        <v>42449</v>
      </c>
      <c r="B4389" s="3">
        <f>YEAR(Table1[[#This Row],[Order Date]])</f>
        <v>2016</v>
      </c>
      <c r="C4389" s="3">
        <f>MONTH(Table1[[#This Row],[Order Date]])</f>
        <v>3</v>
      </c>
      <c r="D4389" s="1" t="s">
        <v>1459</v>
      </c>
      <c r="E4389" s="1" t="s">
        <v>91</v>
      </c>
      <c r="F4389" s="1" t="s">
        <v>11</v>
      </c>
      <c r="G4389" s="1" t="s">
        <v>20</v>
      </c>
      <c r="H4389" s="1" t="s">
        <v>984</v>
      </c>
      <c r="I4389" s="2">
        <v>16.82</v>
      </c>
      <c r="J4389" s="3">
        <v>3</v>
      </c>
      <c r="K4389" s="2">
        <v>-12.9</v>
      </c>
    </row>
    <row r="4390" spans="1:11" x14ac:dyDescent="0.2">
      <c r="A4390" s="5">
        <v>42449</v>
      </c>
      <c r="B4390" s="3">
        <f>YEAR(Table1[[#This Row],[Order Date]])</f>
        <v>2016</v>
      </c>
      <c r="C4390" s="3">
        <f>MONTH(Table1[[#This Row],[Order Date]])</f>
        <v>3</v>
      </c>
      <c r="D4390" s="1" t="s">
        <v>1459</v>
      </c>
      <c r="E4390" s="1" t="s">
        <v>91</v>
      </c>
      <c r="F4390" s="1" t="s">
        <v>11</v>
      </c>
      <c r="G4390" s="1" t="s">
        <v>12</v>
      </c>
      <c r="H4390" s="1" t="s">
        <v>2086</v>
      </c>
      <c r="I4390" s="2">
        <v>10.37</v>
      </c>
      <c r="J4390" s="3">
        <v>2</v>
      </c>
      <c r="K4390" s="2">
        <v>3.63</v>
      </c>
    </row>
    <row r="4391" spans="1:11" x14ac:dyDescent="0.2">
      <c r="A4391" s="5">
        <v>42449</v>
      </c>
      <c r="B4391" s="3">
        <f>YEAR(Table1[[#This Row],[Order Date]])</f>
        <v>2016</v>
      </c>
      <c r="C4391" s="3">
        <f>MONTH(Table1[[#This Row],[Order Date]])</f>
        <v>3</v>
      </c>
      <c r="D4391" s="1" t="s">
        <v>1625</v>
      </c>
      <c r="E4391" s="1" t="s">
        <v>15</v>
      </c>
      <c r="F4391" s="1" t="s">
        <v>39</v>
      </c>
      <c r="G4391" s="1" t="s">
        <v>40</v>
      </c>
      <c r="H4391" s="1" t="s">
        <v>2467</v>
      </c>
      <c r="I4391" s="2">
        <v>11.99</v>
      </c>
      <c r="J4391" s="3">
        <v>1</v>
      </c>
      <c r="K4391" s="2">
        <v>0.9</v>
      </c>
    </row>
    <row r="4392" spans="1:11" x14ac:dyDescent="0.2">
      <c r="A4392" s="5">
        <v>42449</v>
      </c>
      <c r="B4392" s="3">
        <f>YEAR(Table1[[#This Row],[Order Date]])</f>
        <v>2016</v>
      </c>
      <c r="C4392" s="3">
        <f>MONTH(Table1[[#This Row],[Order Date]])</f>
        <v>3</v>
      </c>
      <c r="D4392" s="1" t="s">
        <v>2011</v>
      </c>
      <c r="E4392" s="1" t="s">
        <v>186</v>
      </c>
      <c r="F4392" s="1" t="s">
        <v>34</v>
      </c>
      <c r="G4392" s="1" t="s">
        <v>145</v>
      </c>
      <c r="H4392" s="1" t="s">
        <v>2066</v>
      </c>
      <c r="I4392" s="2">
        <v>697.16</v>
      </c>
      <c r="J4392" s="3">
        <v>4</v>
      </c>
      <c r="K4392" s="2">
        <v>146.4</v>
      </c>
    </row>
    <row r="4393" spans="1:11" x14ac:dyDescent="0.2">
      <c r="A4393" s="5">
        <v>42449</v>
      </c>
      <c r="B4393" s="3">
        <f>YEAR(Table1[[#This Row],[Order Date]])</f>
        <v>2016</v>
      </c>
      <c r="C4393" s="3">
        <f>MONTH(Table1[[#This Row],[Order Date]])</f>
        <v>3</v>
      </c>
      <c r="D4393" s="1" t="s">
        <v>558</v>
      </c>
      <c r="E4393" s="1" t="s">
        <v>329</v>
      </c>
      <c r="F4393" s="1" t="s">
        <v>34</v>
      </c>
      <c r="G4393" s="1" t="s">
        <v>47</v>
      </c>
      <c r="H4393" s="1" t="s">
        <v>1107</v>
      </c>
      <c r="I4393" s="2">
        <v>86.45</v>
      </c>
      <c r="J4393" s="3">
        <v>7</v>
      </c>
      <c r="K4393" s="2">
        <v>38.04</v>
      </c>
    </row>
    <row r="4394" spans="1:11" x14ac:dyDescent="0.2">
      <c r="A4394" s="5">
        <v>42450</v>
      </c>
      <c r="B4394" s="3">
        <f>YEAR(Table1[[#This Row],[Order Date]])</f>
        <v>2016</v>
      </c>
      <c r="C4394" s="3">
        <f>MONTH(Table1[[#This Row],[Order Date]])</f>
        <v>3</v>
      </c>
      <c r="D4394" s="1" t="s">
        <v>1254</v>
      </c>
      <c r="E4394" s="1" t="s">
        <v>15</v>
      </c>
      <c r="F4394" s="1" t="s">
        <v>11</v>
      </c>
      <c r="G4394" s="1" t="s">
        <v>20</v>
      </c>
      <c r="H4394" s="1" t="s">
        <v>2468</v>
      </c>
      <c r="I4394" s="2">
        <v>3.17</v>
      </c>
      <c r="J4394" s="3">
        <v>2</v>
      </c>
      <c r="K4394" s="2">
        <v>-4.75</v>
      </c>
    </row>
    <row r="4395" spans="1:11" x14ac:dyDescent="0.2">
      <c r="A4395" s="5">
        <v>42450</v>
      </c>
      <c r="B4395" s="3">
        <f>YEAR(Table1[[#This Row],[Order Date]])</f>
        <v>2016</v>
      </c>
      <c r="C4395" s="3">
        <f>MONTH(Table1[[#This Row],[Order Date]])</f>
        <v>3</v>
      </c>
      <c r="D4395" s="1" t="s">
        <v>1254</v>
      </c>
      <c r="E4395" s="1" t="s">
        <v>15</v>
      </c>
      <c r="F4395" s="1" t="s">
        <v>34</v>
      </c>
      <c r="G4395" s="1" t="s">
        <v>35</v>
      </c>
      <c r="H4395" s="1" t="s">
        <v>1597</v>
      </c>
      <c r="I4395" s="2">
        <v>528.42999999999995</v>
      </c>
      <c r="J4395" s="3">
        <v>5</v>
      </c>
      <c r="K4395" s="2">
        <v>0</v>
      </c>
    </row>
    <row r="4396" spans="1:11" x14ac:dyDescent="0.2">
      <c r="A4396" s="5">
        <v>42450</v>
      </c>
      <c r="B4396" s="3">
        <f>YEAR(Table1[[#This Row],[Order Date]])</f>
        <v>2016</v>
      </c>
      <c r="C4396" s="3">
        <f>MONTH(Table1[[#This Row],[Order Date]])</f>
        <v>3</v>
      </c>
      <c r="D4396" s="1" t="s">
        <v>1254</v>
      </c>
      <c r="E4396" s="1" t="s">
        <v>15</v>
      </c>
      <c r="F4396" s="1" t="s">
        <v>11</v>
      </c>
      <c r="G4396" s="1" t="s">
        <v>24</v>
      </c>
      <c r="H4396" s="1" t="s">
        <v>2469</v>
      </c>
      <c r="I4396" s="2">
        <v>13.39</v>
      </c>
      <c r="J4396" s="3">
        <v>3</v>
      </c>
      <c r="K4396" s="2">
        <v>1.51</v>
      </c>
    </row>
    <row r="4397" spans="1:11" x14ac:dyDescent="0.2">
      <c r="A4397" s="5">
        <v>42450</v>
      </c>
      <c r="B4397" s="3">
        <f>YEAR(Table1[[#This Row],[Order Date]])</f>
        <v>2016</v>
      </c>
      <c r="C4397" s="3">
        <f>MONTH(Table1[[#This Row],[Order Date]])</f>
        <v>3</v>
      </c>
      <c r="D4397" s="1" t="s">
        <v>1414</v>
      </c>
      <c r="E4397" s="1" t="s">
        <v>10</v>
      </c>
      <c r="F4397" s="1" t="s">
        <v>34</v>
      </c>
      <c r="G4397" s="1" t="s">
        <v>145</v>
      </c>
      <c r="H4397" s="1" t="s">
        <v>1002</v>
      </c>
      <c r="I4397" s="2">
        <v>99.37</v>
      </c>
      <c r="J4397" s="3">
        <v>2</v>
      </c>
      <c r="K4397" s="2">
        <v>-1.42</v>
      </c>
    </row>
    <row r="4398" spans="1:11" x14ac:dyDescent="0.2">
      <c r="A4398" s="5">
        <v>42450</v>
      </c>
      <c r="B4398" s="3">
        <f>YEAR(Table1[[#This Row],[Order Date]])</f>
        <v>2016</v>
      </c>
      <c r="C4398" s="3">
        <f>MONTH(Table1[[#This Row],[Order Date]])</f>
        <v>3</v>
      </c>
      <c r="D4398" s="1" t="s">
        <v>1414</v>
      </c>
      <c r="E4398" s="1" t="s">
        <v>10</v>
      </c>
      <c r="F4398" s="1" t="s">
        <v>11</v>
      </c>
      <c r="G4398" s="1" t="s">
        <v>24</v>
      </c>
      <c r="H4398" s="1" t="s">
        <v>541</v>
      </c>
      <c r="I4398" s="2">
        <v>1.34</v>
      </c>
      <c r="J4398" s="3">
        <v>1</v>
      </c>
      <c r="K4398" s="2">
        <v>0.5</v>
      </c>
    </row>
    <row r="4399" spans="1:11" x14ac:dyDescent="0.2">
      <c r="A4399" s="5">
        <v>42451</v>
      </c>
      <c r="B4399" s="3">
        <f>YEAR(Table1[[#This Row],[Order Date]])</f>
        <v>2016</v>
      </c>
      <c r="C4399" s="3">
        <f>MONTH(Table1[[#This Row],[Order Date]])</f>
        <v>3</v>
      </c>
      <c r="D4399" s="1" t="s">
        <v>1151</v>
      </c>
      <c r="E4399" s="1" t="s">
        <v>126</v>
      </c>
      <c r="F4399" s="1" t="s">
        <v>39</v>
      </c>
      <c r="G4399" s="1" t="s">
        <v>52</v>
      </c>
      <c r="H4399" s="1" t="s">
        <v>656</v>
      </c>
      <c r="I4399" s="2">
        <v>58.58</v>
      </c>
      <c r="J4399" s="3">
        <v>2</v>
      </c>
      <c r="K4399" s="2">
        <v>19.329999999999998</v>
      </c>
    </row>
    <row r="4400" spans="1:11" x14ac:dyDescent="0.2">
      <c r="A4400" s="5">
        <v>42451</v>
      </c>
      <c r="B4400" s="3">
        <f>YEAR(Table1[[#This Row],[Order Date]])</f>
        <v>2016</v>
      </c>
      <c r="C4400" s="3">
        <f>MONTH(Table1[[#This Row],[Order Date]])</f>
        <v>3</v>
      </c>
      <c r="D4400" s="1" t="s">
        <v>1251</v>
      </c>
      <c r="E4400" s="1" t="s">
        <v>164</v>
      </c>
      <c r="F4400" s="1" t="s">
        <v>34</v>
      </c>
      <c r="G4400" s="1" t="s">
        <v>35</v>
      </c>
      <c r="H4400" s="1" t="s">
        <v>1575</v>
      </c>
      <c r="I4400" s="2">
        <v>167.89</v>
      </c>
      <c r="J4400" s="3">
        <v>7</v>
      </c>
      <c r="K4400" s="2">
        <v>14.69</v>
      </c>
    </row>
    <row r="4401" spans="1:11" x14ac:dyDescent="0.2">
      <c r="A4401" s="5">
        <v>42453</v>
      </c>
      <c r="B4401" s="3">
        <f>YEAR(Table1[[#This Row],[Order Date]])</f>
        <v>2016</v>
      </c>
      <c r="C4401" s="3">
        <f>MONTH(Table1[[#This Row],[Order Date]])</f>
        <v>3</v>
      </c>
      <c r="D4401" s="1" t="s">
        <v>2265</v>
      </c>
      <c r="E4401" s="1" t="s">
        <v>91</v>
      </c>
      <c r="F4401" s="1" t="s">
        <v>39</v>
      </c>
      <c r="G4401" s="1" t="s">
        <v>40</v>
      </c>
      <c r="H4401" s="1" t="s">
        <v>1114</v>
      </c>
      <c r="I4401" s="2">
        <v>403.17</v>
      </c>
      <c r="J4401" s="3">
        <v>4</v>
      </c>
      <c r="K4401" s="2">
        <v>25.2</v>
      </c>
    </row>
    <row r="4402" spans="1:11" x14ac:dyDescent="0.2">
      <c r="A4402" s="5">
        <v>42453</v>
      </c>
      <c r="B4402" s="3">
        <f>YEAR(Table1[[#This Row],[Order Date]])</f>
        <v>2016</v>
      </c>
      <c r="C4402" s="3">
        <f>MONTH(Table1[[#This Row],[Order Date]])</f>
        <v>3</v>
      </c>
      <c r="D4402" s="1" t="s">
        <v>1359</v>
      </c>
      <c r="E4402" s="1" t="s">
        <v>129</v>
      </c>
      <c r="F4402" s="1" t="s">
        <v>11</v>
      </c>
      <c r="G4402" s="1" t="s">
        <v>12</v>
      </c>
      <c r="H4402" s="1" t="s">
        <v>2470</v>
      </c>
      <c r="I4402" s="2">
        <v>22.48</v>
      </c>
      <c r="J4402" s="3">
        <v>1</v>
      </c>
      <c r="K4402" s="2">
        <v>10.34</v>
      </c>
    </row>
    <row r="4403" spans="1:11" x14ac:dyDescent="0.2">
      <c r="A4403" s="5">
        <v>42453</v>
      </c>
      <c r="B4403" s="3">
        <f>YEAR(Table1[[#This Row],[Order Date]])</f>
        <v>2016</v>
      </c>
      <c r="C4403" s="3">
        <f>MONTH(Table1[[#This Row],[Order Date]])</f>
        <v>3</v>
      </c>
      <c r="D4403" s="1" t="s">
        <v>907</v>
      </c>
      <c r="E4403" s="1" t="s">
        <v>78</v>
      </c>
      <c r="F4403" s="1" t="s">
        <v>34</v>
      </c>
      <c r="G4403" s="1" t="s">
        <v>74</v>
      </c>
      <c r="H4403" s="1" t="s">
        <v>2093</v>
      </c>
      <c r="I4403" s="2">
        <v>301.47000000000003</v>
      </c>
      <c r="J4403" s="3">
        <v>3</v>
      </c>
      <c r="K4403" s="2">
        <v>-241.18</v>
      </c>
    </row>
    <row r="4404" spans="1:11" x14ac:dyDescent="0.2">
      <c r="A4404" s="5">
        <v>42453</v>
      </c>
      <c r="B4404" s="3">
        <f>YEAR(Table1[[#This Row],[Order Date]])</f>
        <v>2016</v>
      </c>
      <c r="C4404" s="3">
        <f>MONTH(Table1[[#This Row],[Order Date]])</f>
        <v>3</v>
      </c>
      <c r="D4404" s="1" t="s">
        <v>907</v>
      </c>
      <c r="E4404" s="1" t="s">
        <v>78</v>
      </c>
      <c r="F4404" s="1" t="s">
        <v>11</v>
      </c>
      <c r="G4404" s="1" t="s">
        <v>24</v>
      </c>
      <c r="H4404" s="1" t="s">
        <v>877</v>
      </c>
      <c r="I4404" s="2">
        <v>18.66</v>
      </c>
      <c r="J4404" s="3">
        <v>2</v>
      </c>
      <c r="K4404" s="2">
        <v>1.63</v>
      </c>
    </row>
    <row r="4405" spans="1:11" x14ac:dyDescent="0.2">
      <c r="A4405" s="5">
        <v>42454</v>
      </c>
      <c r="B4405" s="3">
        <f>YEAR(Table1[[#This Row],[Order Date]])</f>
        <v>2016</v>
      </c>
      <c r="C4405" s="3">
        <f>MONTH(Table1[[#This Row],[Order Date]])</f>
        <v>3</v>
      </c>
      <c r="D4405" s="1" t="s">
        <v>853</v>
      </c>
      <c r="E4405" s="1" t="s">
        <v>840</v>
      </c>
      <c r="F4405" s="1" t="s">
        <v>39</v>
      </c>
      <c r="G4405" s="1" t="s">
        <v>52</v>
      </c>
      <c r="H4405" s="1" t="s">
        <v>1628</v>
      </c>
      <c r="I4405" s="2">
        <v>1287.45</v>
      </c>
      <c r="J4405" s="3">
        <v>5</v>
      </c>
      <c r="K4405" s="2">
        <v>244.62</v>
      </c>
    </row>
    <row r="4406" spans="1:11" x14ac:dyDescent="0.2">
      <c r="A4406" s="5">
        <v>42454</v>
      </c>
      <c r="B4406" s="3">
        <f>YEAR(Table1[[#This Row],[Order Date]])</f>
        <v>2016</v>
      </c>
      <c r="C4406" s="3">
        <f>MONTH(Table1[[#This Row],[Order Date]])</f>
        <v>3</v>
      </c>
      <c r="D4406" s="1" t="s">
        <v>389</v>
      </c>
      <c r="E4406" s="1" t="s">
        <v>149</v>
      </c>
      <c r="F4406" s="1" t="s">
        <v>11</v>
      </c>
      <c r="G4406" s="1" t="s">
        <v>24</v>
      </c>
      <c r="H4406" s="1" t="s">
        <v>449</v>
      </c>
      <c r="I4406" s="2">
        <v>59.52</v>
      </c>
      <c r="J4406" s="3">
        <v>3</v>
      </c>
      <c r="K4406" s="2">
        <v>17.86</v>
      </c>
    </row>
    <row r="4407" spans="1:11" x14ac:dyDescent="0.2">
      <c r="A4407" s="5">
        <v>42455</v>
      </c>
      <c r="B4407" s="3">
        <f>YEAR(Table1[[#This Row],[Order Date]])</f>
        <v>2016</v>
      </c>
      <c r="C4407" s="3">
        <f>MONTH(Table1[[#This Row],[Order Date]])</f>
        <v>3</v>
      </c>
      <c r="D4407" s="1" t="s">
        <v>1463</v>
      </c>
      <c r="E4407" s="1" t="s">
        <v>149</v>
      </c>
      <c r="F4407" s="1" t="s">
        <v>11</v>
      </c>
      <c r="G4407" s="1" t="s">
        <v>18</v>
      </c>
      <c r="H4407" s="1" t="s">
        <v>908</v>
      </c>
      <c r="I4407" s="2">
        <v>459.95</v>
      </c>
      <c r="J4407" s="3">
        <v>5</v>
      </c>
      <c r="K4407" s="2">
        <v>18.399999999999999</v>
      </c>
    </row>
    <row r="4408" spans="1:11" x14ac:dyDescent="0.2">
      <c r="A4408" s="5">
        <v>42455</v>
      </c>
      <c r="B4408" s="3">
        <f>YEAR(Table1[[#This Row],[Order Date]])</f>
        <v>2016</v>
      </c>
      <c r="C4408" s="3">
        <f>MONTH(Table1[[#This Row],[Order Date]])</f>
        <v>3</v>
      </c>
      <c r="D4408" s="1" t="s">
        <v>1968</v>
      </c>
      <c r="E4408" s="1" t="s">
        <v>245</v>
      </c>
      <c r="F4408" s="1" t="s">
        <v>11</v>
      </c>
      <c r="G4408" s="1" t="s">
        <v>18</v>
      </c>
      <c r="H4408" s="1" t="s">
        <v>1956</v>
      </c>
      <c r="I4408" s="2">
        <v>67.64</v>
      </c>
      <c r="J4408" s="3">
        <v>5</v>
      </c>
      <c r="K4408" s="2">
        <v>5.92</v>
      </c>
    </row>
    <row r="4409" spans="1:11" x14ac:dyDescent="0.2">
      <c r="A4409" s="5">
        <v>42455</v>
      </c>
      <c r="B4409" s="3">
        <f>YEAR(Table1[[#This Row],[Order Date]])</f>
        <v>2016</v>
      </c>
      <c r="C4409" s="3">
        <f>MONTH(Table1[[#This Row],[Order Date]])</f>
        <v>3</v>
      </c>
      <c r="D4409" s="1" t="s">
        <v>1968</v>
      </c>
      <c r="E4409" s="1" t="s">
        <v>245</v>
      </c>
      <c r="F4409" s="1" t="s">
        <v>39</v>
      </c>
      <c r="G4409" s="1" t="s">
        <v>52</v>
      </c>
      <c r="H4409" s="1" t="s">
        <v>1008</v>
      </c>
      <c r="I4409" s="2">
        <v>119.98</v>
      </c>
      <c r="J4409" s="3">
        <v>3</v>
      </c>
      <c r="K4409" s="2">
        <v>-18</v>
      </c>
    </row>
    <row r="4410" spans="1:11" x14ac:dyDescent="0.2">
      <c r="A4410" s="5">
        <v>42455</v>
      </c>
      <c r="B4410" s="3">
        <f>YEAR(Table1[[#This Row],[Order Date]])</f>
        <v>2016</v>
      </c>
      <c r="C4410" s="3">
        <f>MONTH(Table1[[#This Row],[Order Date]])</f>
        <v>3</v>
      </c>
      <c r="D4410" s="1" t="s">
        <v>107</v>
      </c>
      <c r="E4410" s="1" t="s">
        <v>510</v>
      </c>
      <c r="F4410" s="1" t="s">
        <v>11</v>
      </c>
      <c r="G4410" s="1" t="s">
        <v>12</v>
      </c>
      <c r="H4410" s="1" t="s">
        <v>1418</v>
      </c>
      <c r="I4410" s="2">
        <v>17.64</v>
      </c>
      <c r="J4410" s="3">
        <v>3</v>
      </c>
      <c r="K4410" s="2">
        <v>8.64</v>
      </c>
    </row>
    <row r="4411" spans="1:11" x14ac:dyDescent="0.2">
      <c r="A4411" s="5">
        <v>42455</v>
      </c>
      <c r="B4411" s="3">
        <f>YEAR(Table1[[#This Row],[Order Date]])</f>
        <v>2016</v>
      </c>
      <c r="C4411" s="3">
        <f>MONTH(Table1[[#This Row],[Order Date]])</f>
        <v>3</v>
      </c>
      <c r="D4411" s="1" t="s">
        <v>107</v>
      </c>
      <c r="E4411" s="1" t="s">
        <v>510</v>
      </c>
      <c r="F4411" s="1" t="s">
        <v>11</v>
      </c>
      <c r="G4411" s="1" t="s">
        <v>20</v>
      </c>
      <c r="H4411" s="1" t="s">
        <v>1185</v>
      </c>
      <c r="I4411" s="2">
        <v>17.04</v>
      </c>
      <c r="J4411" s="3">
        <v>3</v>
      </c>
      <c r="K4411" s="2">
        <v>5.54</v>
      </c>
    </row>
    <row r="4412" spans="1:11" x14ac:dyDescent="0.2">
      <c r="A4412" s="5">
        <v>42456</v>
      </c>
      <c r="B4412" s="3">
        <f>YEAR(Table1[[#This Row],[Order Date]])</f>
        <v>2016</v>
      </c>
      <c r="C4412" s="3">
        <f>MONTH(Table1[[#This Row],[Order Date]])</f>
        <v>3</v>
      </c>
      <c r="D4412" s="1" t="s">
        <v>589</v>
      </c>
      <c r="E4412" s="1" t="s">
        <v>30</v>
      </c>
      <c r="F4412" s="1" t="s">
        <v>34</v>
      </c>
      <c r="G4412" s="1" t="s">
        <v>47</v>
      </c>
      <c r="H4412" s="1" t="s">
        <v>2448</v>
      </c>
      <c r="I4412" s="2">
        <v>20.239999999999998</v>
      </c>
      <c r="J4412" s="3">
        <v>1</v>
      </c>
      <c r="K4412" s="2">
        <v>8.6999999999999993</v>
      </c>
    </row>
    <row r="4413" spans="1:11" x14ac:dyDescent="0.2">
      <c r="A4413" s="5">
        <v>42456</v>
      </c>
      <c r="B4413" s="3">
        <f>YEAR(Table1[[#This Row],[Order Date]])</f>
        <v>2016</v>
      </c>
      <c r="C4413" s="3">
        <f>MONTH(Table1[[#This Row],[Order Date]])</f>
        <v>3</v>
      </c>
      <c r="D4413" s="1" t="s">
        <v>589</v>
      </c>
      <c r="E4413" s="1" t="s">
        <v>30</v>
      </c>
      <c r="F4413" s="1" t="s">
        <v>34</v>
      </c>
      <c r="G4413" s="1" t="s">
        <v>47</v>
      </c>
      <c r="H4413" s="1" t="s">
        <v>2471</v>
      </c>
      <c r="I4413" s="2">
        <v>39.92</v>
      </c>
      <c r="J4413" s="3">
        <v>4</v>
      </c>
      <c r="K4413" s="2">
        <v>11.18</v>
      </c>
    </row>
    <row r="4414" spans="1:11" x14ac:dyDescent="0.2">
      <c r="A4414" s="5">
        <v>42456</v>
      </c>
      <c r="B4414" s="3">
        <f>YEAR(Table1[[#This Row],[Order Date]])</f>
        <v>2016</v>
      </c>
      <c r="C4414" s="3">
        <f>MONTH(Table1[[#This Row],[Order Date]])</f>
        <v>3</v>
      </c>
      <c r="D4414" s="1" t="s">
        <v>589</v>
      </c>
      <c r="E4414" s="1" t="s">
        <v>30</v>
      </c>
      <c r="F4414" s="1" t="s">
        <v>11</v>
      </c>
      <c r="G4414" s="1" t="s">
        <v>20</v>
      </c>
      <c r="H4414" s="1" t="s">
        <v>1567</v>
      </c>
      <c r="I4414" s="2">
        <v>32.54</v>
      </c>
      <c r="J4414" s="3">
        <v>2</v>
      </c>
      <c r="K4414" s="2">
        <v>15.94</v>
      </c>
    </row>
    <row r="4415" spans="1:11" x14ac:dyDescent="0.2">
      <c r="A4415" s="5">
        <v>42457</v>
      </c>
      <c r="B4415" s="3">
        <f>YEAR(Table1[[#This Row],[Order Date]])</f>
        <v>2016</v>
      </c>
      <c r="C4415" s="3">
        <f>MONTH(Table1[[#This Row],[Order Date]])</f>
        <v>3</v>
      </c>
      <c r="D4415" s="1" t="s">
        <v>1033</v>
      </c>
      <c r="E4415" s="1" t="s">
        <v>55</v>
      </c>
      <c r="F4415" s="1" t="s">
        <v>11</v>
      </c>
      <c r="G4415" s="1" t="s">
        <v>18</v>
      </c>
      <c r="H4415" s="1" t="s">
        <v>2317</v>
      </c>
      <c r="I4415" s="2">
        <v>31.4</v>
      </c>
      <c r="J4415" s="3">
        <v>2</v>
      </c>
      <c r="K4415" s="2">
        <v>7.85</v>
      </c>
    </row>
    <row r="4416" spans="1:11" x14ac:dyDescent="0.2">
      <c r="A4416" s="5">
        <v>42457</v>
      </c>
      <c r="B4416" s="3">
        <f>YEAR(Table1[[#This Row],[Order Date]])</f>
        <v>2016</v>
      </c>
      <c r="C4416" s="3">
        <f>MONTH(Table1[[#This Row],[Order Date]])</f>
        <v>3</v>
      </c>
      <c r="D4416" s="1" t="s">
        <v>1271</v>
      </c>
      <c r="E4416" s="1" t="s">
        <v>27</v>
      </c>
      <c r="F4416" s="1" t="s">
        <v>11</v>
      </c>
      <c r="G4416" s="1" t="s">
        <v>18</v>
      </c>
      <c r="H4416" s="1" t="s">
        <v>1756</v>
      </c>
      <c r="I4416" s="2">
        <v>87.92</v>
      </c>
      <c r="J4416" s="3">
        <v>4</v>
      </c>
      <c r="K4416" s="2">
        <v>0.88</v>
      </c>
    </row>
    <row r="4417" spans="1:11" x14ac:dyDescent="0.2">
      <c r="A4417" s="5">
        <v>42457</v>
      </c>
      <c r="B4417" s="3">
        <f>YEAR(Table1[[#This Row],[Order Date]])</f>
        <v>2016</v>
      </c>
      <c r="C4417" s="3">
        <f>MONTH(Table1[[#This Row],[Order Date]])</f>
        <v>3</v>
      </c>
      <c r="D4417" s="1" t="s">
        <v>1271</v>
      </c>
      <c r="E4417" s="1" t="s">
        <v>27</v>
      </c>
      <c r="F4417" s="1" t="s">
        <v>11</v>
      </c>
      <c r="G4417" s="1" t="s">
        <v>12</v>
      </c>
      <c r="H4417" s="1" t="s">
        <v>1848</v>
      </c>
      <c r="I4417" s="2">
        <v>5.98</v>
      </c>
      <c r="J4417" s="3">
        <v>1</v>
      </c>
      <c r="K4417" s="2">
        <v>2.93</v>
      </c>
    </row>
    <row r="4418" spans="1:11" x14ac:dyDescent="0.2">
      <c r="A4418" s="5">
        <v>42458</v>
      </c>
      <c r="B4418" s="3">
        <f>YEAR(Table1[[#This Row],[Order Date]])</f>
        <v>2016</v>
      </c>
      <c r="C4418" s="3">
        <f>MONTH(Table1[[#This Row],[Order Date]])</f>
        <v>3</v>
      </c>
      <c r="D4418" s="1" t="s">
        <v>32</v>
      </c>
      <c r="E4418" s="1" t="s">
        <v>15</v>
      </c>
      <c r="F4418" s="1" t="s">
        <v>11</v>
      </c>
      <c r="G4418" s="1" t="s">
        <v>12</v>
      </c>
      <c r="H4418" s="1" t="s">
        <v>1832</v>
      </c>
      <c r="I4418" s="2">
        <v>45.53</v>
      </c>
      <c r="J4418" s="3">
        <v>3</v>
      </c>
      <c r="K4418" s="2">
        <v>15.93</v>
      </c>
    </row>
    <row r="4419" spans="1:11" x14ac:dyDescent="0.2">
      <c r="A4419" s="5">
        <v>42458</v>
      </c>
      <c r="B4419" s="3">
        <f>YEAR(Table1[[#This Row],[Order Date]])</f>
        <v>2016</v>
      </c>
      <c r="C4419" s="3">
        <f>MONTH(Table1[[#This Row],[Order Date]])</f>
        <v>3</v>
      </c>
      <c r="D4419" s="1" t="s">
        <v>32</v>
      </c>
      <c r="E4419" s="1" t="s">
        <v>15</v>
      </c>
      <c r="F4419" s="1" t="s">
        <v>34</v>
      </c>
      <c r="G4419" s="1" t="s">
        <v>35</v>
      </c>
      <c r="H4419" s="1" t="s">
        <v>430</v>
      </c>
      <c r="I4419" s="2">
        <v>844.12</v>
      </c>
      <c r="J4419" s="3">
        <v>6</v>
      </c>
      <c r="K4419" s="2">
        <v>-36.18</v>
      </c>
    </row>
    <row r="4420" spans="1:11" x14ac:dyDescent="0.2">
      <c r="A4420" s="5">
        <v>42458</v>
      </c>
      <c r="B4420" s="3">
        <f>YEAR(Table1[[#This Row],[Order Date]])</f>
        <v>2016</v>
      </c>
      <c r="C4420" s="3">
        <f>MONTH(Table1[[#This Row],[Order Date]])</f>
        <v>3</v>
      </c>
      <c r="D4420" s="1" t="s">
        <v>32</v>
      </c>
      <c r="E4420" s="1" t="s">
        <v>15</v>
      </c>
      <c r="F4420" s="1" t="s">
        <v>39</v>
      </c>
      <c r="G4420" s="1" t="s">
        <v>40</v>
      </c>
      <c r="H4420" s="1" t="s">
        <v>2342</v>
      </c>
      <c r="I4420" s="2">
        <v>812.74</v>
      </c>
      <c r="J4420" s="3">
        <v>8</v>
      </c>
      <c r="K4420" s="2">
        <v>60.96</v>
      </c>
    </row>
    <row r="4421" spans="1:11" x14ac:dyDescent="0.2">
      <c r="A4421" s="5">
        <v>42458</v>
      </c>
      <c r="B4421" s="3">
        <f>YEAR(Table1[[#This Row],[Order Date]])</f>
        <v>2016</v>
      </c>
      <c r="C4421" s="3">
        <f>MONTH(Table1[[#This Row],[Order Date]])</f>
        <v>3</v>
      </c>
      <c r="D4421" s="1" t="s">
        <v>2472</v>
      </c>
      <c r="E4421" s="1" t="s">
        <v>149</v>
      </c>
      <c r="F4421" s="1" t="s">
        <v>11</v>
      </c>
      <c r="G4421" s="1" t="s">
        <v>12</v>
      </c>
      <c r="H4421" s="1" t="s">
        <v>196</v>
      </c>
      <c r="I4421" s="2">
        <v>13.48</v>
      </c>
      <c r="J4421" s="3">
        <v>2</v>
      </c>
      <c r="K4421" s="2">
        <v>6.74</v>
      </c>
    </row>
    <row r="4422" spans="1:11" x14ac:dyDescent="0.2">
      <c r="A4422" s="5">
        <v>42458</v>
      </c>
      <c r="B4422" s="3">
        <f>YEAR(Table1[[#This Row],[Order Date]])</f>
        <v>2016</v>
      </c>
      <c r="C4422" s="3">
        <f>MONTH(Table1[[#This Row],[Order Date]])</f>
        <v>3</v>
      </c>
      <c r="D4422" s="1" t="s">
        <v>2472</v>
      </c>
      <c r="E4422" s="1" t="s">
        <v>149</v>
      </c>
      <c r="F4422" s="1" t="s">
        <v>11</v>
      </c>
      <c r="G4422" s="1" t="s">
        <v>20</v>
      </c>
      <c r="H4422" s="1" t="s">
        <v>49</v>
      </c>
      <c r="I4422" s="2">
        <v>29.8</v>
      </c>
      <c r="J4422" s="3">
        <v>5</v>
      </c>
      <c r="K4422" s="2">
        <v>9.31</v>
      </c>
    </row>
    <row r="4423" spans="1:11" x14ac:dyDescent="0.2">
      <c r="A4423" s="5">
        <v>42458</v>
      </c>
      <c r="B4423" s="3">
        <f>YEAR(Table1[[#This Row],[Order Date]])</f>
        <v>2016</v>
      </c>
      <c r="C4423" s="3">
        <f>MONTH(Table1[[#This Row],[Order Date]])</f>
        <v>3</v>
      </c>
      <c r="D4423" s="1" t="s">
        <v>2472</v>
      </c>
      <c r="E4423" s="1" t="s">
        <v>149</v>
      </c>
      <c r="F4423" s="1" t="s">
        <v>34</v>
      </c>
      <c r="G4423" s="1" t="s">
        <v>47</v>
      </c>
      <c r="H4423" s="1" t="s">
        <v>2153</v>
      </c>
      <c r="I4423" s="2">
        <v>414</v>
      </c>
      <c r="J4423" s="3">
        <v>8</v>
      </c>
      <c r="K4423" s="2">
        <v>124.2</v>
      </c>
    </row>
    <row r="4424" spans="1:11" x14ac:dyDescent="0.2">
      <c r="A4424" s="5">
        <v>42458</v>
      </c>
      <c r="B4424" s="3">
        <f>YEAR(Table1[[#This Row],[Order Date]])</f>
        <v>2016</v>
      </c>
      <c r="C4424" s="3">
        <f>MONTH(Table1[[#This Row],[Order Date]])</f>
        <v>3</v>
      </c>
      <c r="D4424" s="1" t="s">
        <v>2472</v>
      </c>
      <c r="E4424" s="1" t="s">
        <v>149</v>
      </c>
      <c r="F4424" s="1" t="s">
        <v>11</v>
      </c>
      <c r="G4424" s="1" t="s">
        <v>20</v>
      </c>
      <c r="H4424" s="1" t="s">
        <v>222</v>
      </c>
      <c r="I4424" s="2">
        <v>41.33</v>
      </c>
      <c r="J4424" s="3">
        <v>7</v>
      </c>
      <c r="K4424" s="2">
        <v>14.98</v>
      </c>
    </row>
    <row r="4425" spans="1:11" x14ac:dyDescent="0.2">
      <c r="A4425" s="5">
        <v>42458</v>
      </c>
      <c r="B4425" s="3">
        <f>YEAR(Table1[[#This Row],[Order Date]])</f>
        <v>2016</v>
      </c>
      <c r="C4425" s="3">
        <f>MONTH(Table1[[#This Row],[Order Date]])</f>
        <v>3</v>
      </c>
      <c r="D4425" s="1" t="s">
        <v>208</v>
      </c>
      <c r="E4425" s="1" t="s">
        <v>78</v>
      </c>
      <c r="F4425" s="1" t="s">
        <v>34</v>
      </c>
      <c r="G4425" s="1" t="s">
        <v>74</v>
      </c>
      <c r="H4425" s="1" t="s">
        <v>1637</v>
      </c>
      <c r="I4425" s="2">
        <v>299.98</v>
      </c>
      <c r="J4425" s="3">
        <v>5</v>
      </c>
      <c r="K4425" s="2">
        <v>-167.99</v>
      </c>
    </row>
    <row r="4426" spans="1:11" x14ac:dyDescent="0.2">
      <c r="A4426" s="5">
        <v>42458</v>
      </c>
      <c r="B4426" s="3">
        <f>YEAR(Table1[[#This Row],[Order Date]])</f>
        <v>2016</v>
      </c>
      <c r="C4426" s="3">
        <f>MONTH(Table1[[#This Row],[Order Date]])</f>
        <v>3</v>
      </c>
      <c r="D4426" s="1" t="s">
        <v>208</v>
      </c>
      <c r="E4426" s="1" t="s">
        <v>78</v>
      </c>
      <c r="F4426" s="1" t="s">
        <v>39</v>
      </c>
      <c r="G4426" s="1" t="s">
        <v>40</v>
      </c>
      <c r="H4426" s="1" t="s">
        <v>2473</v>
      </c>
      <c r="I4426" s="2">
        <v>158.38</v>
      </c>
      <c r="J4426" s="3">
        <v>4</v>
      </c>
      <c r="K4426" s="2">
        <v>-36.950000000000003</v>
      </c>
    </row>
    <row r="4427" spans="1:11" x14ac:dyDescent="0.2">
      <c r="A4427" s="5">
        <v>42459</v>
      </c>
      <c r="B4427" s="3">
        <f>YEAR(Table1[[#This Row],[Order Date]])</f>
        <v>2016</v>
      </c>
      <c r="C4427" s="3">
        <f>MONTH(Table1[[#This Row],[Order Date]])</f>
        <v>3</v>
      </c>
      <c r="D4427" s="1" t="s">
        <v>1744</v>
      </c>
      <c r="E4427" s="1" t="s">
        <v>613</v>
      </c>
      <c r="F4427" s="1" t="s">
        <v>11</v>
      </c>
      <c r="G4427" s="1" t="s">
        <v>12</v>
      </c>
      <c r="H4427" s="1" t="s">
        <v>2116</v>
      </c>
      <c r="I4427" s="2">
        <v>11.34</v>
      </c>
      <c r="J4427" s="3">
        <v>1</v>
      </c>
      <c r="K4427" s="2">
        <v>5.56</v>
      </c>
    </row>
    <row r="4428" spans="1:11" x14ac:dyDescent="0.2">
      <c r="A4428" s="5">
        <v>42460</v>
      </c>
      <c r="B4428" s="3">
        <f>YEAR(Table1[[#This Row],[Order Date]])</f>
        <v>2016</v>
      </c>
      <c r="C4428" s="3">
        <f>MONTH(Table1[[#This Row],[Order Date]])</f>
        <v>3</v>
      </c>
      <c r="D4428" s="1" t="s">
        <v>791</v>
      </c>
      <c r="E4428" s="1" t="s">
        <v>23</v>
      </c>
      <c r="F4428" s="1" t="s">
        <v>39</v>
      </c>
      <c r="G4428" s="1" t="s">
        <v>40</v>
      </c>
      <c r="H4428" s="1" t="s">
        <v>2364</v>
      </c>
      <c r="I4428" s="2">
        <v>280.77999999999997</v>
      </c>
      <c r="J4428" s="3">
        <v>3</v>
      </c>
      <c r="K4428" s="2">
        <v>-60.84</v>
      </c>
    </row>
    <row r="4429" spans="1:11" x14ac:dyDescent="0.2">
      <c r="A4429" s="5">
        <v>42460</v>
      </c>
      <c r="B4429" s="3">
        <f>YEAR(Table1[[#This Row],[Order Date]])</f>
        <v>2016</v>
      </c>
      <c r="C4429" s="3">
        <f>MONTH(Table1[[#This Row],[Order Date]])</f>
        <v>3</v>
      </c>
      <c r="D4429" s="1" t="s">
        <v>791</v>
      </c>
      <c r="E4429" s="1" t="s">
        <v>23</v>
      </c>
      <c r="F4429" s="1" t="s">
        <v>39</v>
      </c>
      <c r="G4429" s="1" t="s">
        <v>52</v>
      </c>
      <c r="H4429" s="1" t="s">
        <v>1992</v>
      </c>
      <c r="I4429" s="2">
        <v>31.98</v>
      </c>
      <c r="J4429" s="3">
        <v>2</v>
      </c>
      <c r="K4429" s="2">
        <v>1.2</v>
      </c>
    </row>
    <row r="4430" spans="1:11" x14ac:dyDescent="0.2">
      <c r="A4430" s="5">
        <v>42460</v>
      </c>
      <c r="B4430" s="3">
        <f>YEAR(Table1[[#This Row],[Order Date]])</f>
        <v>2016</v>
      </c>
      <c r="C4430" s="3">
        <f>MONTH(Table1[[#This Row],[Order Date]])</f>
        <v>3</v>
      </c>
      <c r="D4430" s="1" t="s">
        <v>83</v>
      </c>
      <c r="E4430" s="1" t="s">
        <v>149</v>
      </c>
      <c r="F4430" s="1" t="s">
        <v>34</v>
      </c>
      <c r="G4430" s="1" t="s">
        <v>35</v>
      </c>
      <c r="H4430" s="1" t="s">
        <v>1066</v>
      </c>
      <c r="I4430" s="2">
        <v>328</v>
      </c>
      <c r="J4430" s="3">
        <v>6</v>
      </c>
      <c r="K4430" s="2">
        <v>54.67</v>
      </c>
    </row>
    <row r="4431" spans="1:11" x14ac:dyDescent="0.2">
      <c r="A4431" s="5">
        <v>42461</v>
      </c>
      <c r="B4431" s="3">
        <f>YEAR(Table1[[#This Row],[Order Date]])</f>
        <v>2016</v>
      </c>
      <c r="C4431" s="3">
        <f>MONTH(Table1[[#This Row],[Order Date]])</f>
        <v>4</v>
      </c>
      <c r="D4431" s="1" t="s">
        <v>2474</v>
      </c>
      <c r="E4431" s="1" t="s">
        <v>149</v>
      </c>
      <c r="F4431" s="1" t="s">
        <v>11</v>
      </c>
      <c r="G4431" s="1" t="s">
        <v>24</v>
      </c>
      <c r="H4431" s="1" t="s">
        <v>260</v>
      </c>
      <c r="I4431" s="2">
        <v>59.52</v>
      </c>
      <c r="J4431" s="3">
        <v>3</v>
      </c>
      <c r="K4431" s="2">
        <v>15.48</v>
      </c>
    </row>
    <row r="4432" spans="1:11" x14ac:dyDescent="0.2">
      <c r="A4432" s="5">
        <v>42461</v>
      </c>
      <c r="B4432" s="3">
        <f>YEAR(Table1[[#This Row],[Order Date]])</f>
        <v>2016</v>
      </c>
      <c r="C4432" s="3">
        <f>MONTH(Table1[[#This Row],[Order Date]])</f>
        <v>4</v>
      </c>
      <c r="D4432" s="1" t="s">
        <v>2474</v>
      </c>
      <c r="E4432" s="1" t="s">
        <v>149</v>
      </c>
      <c r="F4432" s="1" t="s">
        <v>11</v>
      </c>
      <c r="G4432" s="1" t="s">
        <v>18</v>
      </c>
      <c r="H4432" s="1" t="s">
        <v>236</v>
      </c>
      <c r="I4432" s="2">
        <v>161.94</v>
      </c>
      <c r="J4432" s="3">
        <v>3</v>
      </c>
      <c r="K4432" s="2">
        <v>9.7200000000000006</v>
      </c>
    </row>
    <row r="4433" spans="1:11" x14ac:dyDescent="0.2">
      <c r="A4433" s="5">
        <v>42461</v>
      </c>
      <c r="B4433" s="3">
        <f>YEAR(Table1[[#This Row],[Order Date]])</f>
        <v>2016</v>
      </c>
      <c r="C4433" s="3">
        <f>MONTH(Table1[[#This Row],[Order Date]])</f>
        <v>4</v>
      </c>
      <c r="D4433" s="1" t="s">
        <v>2474</v>
      </c>
      <c r="E4433" s="1" t="s">
        <v>149</v>
      </c>
      <c r="F4433" s="1" t="s">
        <v>11</v>
      </c>
      <c r="G4433" s="1" t="s">
        <v>24</v>
      </c>
      <c r="H4433" s="1" t="s">
        <v>805</v>
      </c>
      <c r="I4433" s="2">
        <v>263.88</v>
      </c>
      <c r="J4433" s="3">
        <v>6</v>
      </c>
      <c r="K4433" s="2">
        <v>71.25</v>
      </c>
    </row>
    <row r="4434" spans="1:11" x14ac:dyDescent="0.2">
      <c r="A4434" s="5">
        <v>42461</v>
      </c>
      <c r="B4434" s="3">
        <f>YEAR(Table1[[#This Row],[Order Date]])</f>
        <v>2016</v>
      </c>
      <c r="C4434" s="3">
        <f>MONTH(Table1[[#This Row],[Order Date]])</f>
        <v>4</v>
      </c>
      <c r="D4434" s="1" t="s">
        <v>2474</v>
      </c>
      <c r="E4434" s="1" t="s">
        <v>149</v>
      </c>
      <c r="F4434" s="1" t="s">
        <v>11</v>
      </c>
      <c r="G4434" s="1" t="s">
        <v>24</v>
      </c>
      <c r="H4434" s="1" t="s">
        <v>1603</v>
      </c>
      <c r="I4434" s="2">
        <v>30.48</v>
      </c>
      <c r="J4434" s="3">
        <v>3</v>
      </c>
      <c r="K4434" s="2">
        <v>7.92</v>
      </c>
    </row>
    <row r="4435" spans="1:11" x14ac:dyDescent="0.2">
      <c r="A4435" s="5">
        <v>42461</v>
      </c>
      <c r="B4435" s="3">
        <f>YEAR(Table1[[#This Row],[Order Date]])</f>
        <v>2016</v>
      </c>
      <c r="C4435" s="3">
        <f>MONTH(Table1[[#This Row],[Order Date]])</f>
        <v>4</v>
      </c>
      <c r="D4435" s="1" t="s">
        <v>2474</v>
      </c>
      <c r="E4435" s="1" t="s">
        <v>149</v>
      </c>
      <c r="F4435" s="1" t="s">
        <v>11</v>
      </c>
      <c r="G4435" s="1" t="s">
        <v>24</v>
      </c>
      <c r="H4435" s="1" t="s">
        <v>2475</v>
      </c>
      <c r="I4435" s="2">
        <v>9.84</v>
      </c>
      <c r="J4435" s="3">
        <v>3</v>
      </c>
      <c r="K4435" s="2">
        <v>2.85</v>
      </c>
    </row>
    <row r="4436" spans="1:11" x14ac:dyDescent="0.2">
      <c r="A4436" s="5">
        <v>42461</v>
      </c>
      <c r="B4436" s="3">
        <f>YEAR(Table1[[#This Row],[Order Date]])</f>
        <v>2016</v>
      </c>
      <c r="C4436" s="3">
        <f>MONTH(Table1[[#This Row],[Order Date]])</f>
        <v>4</v>
      </c>
      <c r="D4436" s="1" t="s">
        <v>2474</v>
      </c>
      <c r="E4436" s="1" t="s">
        <v>149</v>
      </c>
      <c r="F4436" s="1" t="s">
        <v>39</v>
      </c>
      <c r="G4436" s="1" t="s">
        <v>40</v>
      </c>
      <c r="H4436" s="1" t="s">
        <v>2454</v>
      </c>
      <c r="I4436" s="2">
        <v>35.119999999999997</v>
      </c>
      <c r="J4436" s="3">
        <v>4</v>
      </c>
      <c r="K4436" s="2">
        <v>9.1300000000000008</v>
      </c>
    </row>
    <row r="4437" spans="1:11" x14ac:dyDescent="0.2">
      <c r="A4437" s="5">
        <v>42461</v>
      </c>
      <c r="B4437" s="3">
        <f>YEAR(Table1[[#This Row],[Order Date]])</f>
        <v>2016</v>
      </c>
      <c r="C4437" s="3">
        <f>MONTH(Table1[[#This Row],[Order Date]])</f>
        <v>4</v>
      </c>
      <c r="D4437" s="1" t="s">
        <v>1035</v>
      </c>
      <c r="E4437" s="1" t="s">
        <v>95</v>
      </c>
      <c r="F4437" s="1" t="s">
        <v>11</v>
      </c>
      <c r="G4437" s="1" t="s">
        <v>43</v>
      </c>
      <c r="H4437" s="1" t="s">
        <v>160</v>
      </c>
      <c r="I4437" s="2">
        <v>31.56</v>
      </c>
      <c r="J4437" s="3">
        <v>5</v>
      </c>
      <c r="K4437" s="2">
        <v>9.86</v>
      </c>
    </row>
    <row r="4438" spans="1:11" x14ac:dyDescent="0.2">
      <c r="A4438" s="5">
        <v>42461</v>
      </c>
      <c r="B4438" s="3">
        <f>YEAR(Table1[[#This Row],[Order Date]])</f>
        <v>2016</v>
      </c>
      <c r="C4438" s="3">
        <f>MONTH(Table1[[#This Row],[Order Date]])</f>
        <v>4</v>
      </c>
      <c r="D4438" s="1" t="s">
        <v>1035</v>
      </c>
      <c r="E4438" s="1" t="s">
        <v>95</v>
      </c>
      <c r="F4438" s="1" t="s">
        <v>11</v>
      </c>
      <c r="G4438" s="1" t="s">
        <v>92</v>
      </c>
      <c r="H4438" s="1" t="s">
        <v>1829</v>
      </c>
      <c r="I4438" s="2">
        <v>30.14</v>
      </c>
      <c r="J4438" s="3">
        <v>2</v>
      </c>
      <c r="K4438" s="2">
        <v>3.01</v>
      </c>
    </row>
    <row r="4439" spans="1:11" x14ac:dyDescent="0.2">
      <c r="A4439" s="5">
        <v>42461</v>
      </c>
      <c r="B4439" s="3">
        <f>YEAR(Table1[[#This Row],[Order Date]])</f>
        <v>2016</v>
      </c>
      <c r="C4439" s="3">
        <f>MONTH(Table1[[#This Row],[Order Date]])</f>
        <v>4</v>
      </c>
      <c r="D4439" s="1" t="s">
        <v>2447</v>
      </c>
      <c r="E4439" s="1" t="s">
        <v>149</v>
      </c>
      <c r="F4439" s="1" t="s">
        <v>11</v>
      </c>
      <c r="G4439" s="1" t="s">
        <v>24</v>
      </c>
      <c r="H4439" s="1" t="s">
        <v>1358</v>
      </c>
      <c r="I4439" s="2">
        <v>88.04</v>
      </c>
      <c r="J4439" s="3">
        <v>4</v>
      </c>
      <c r="K4439" s="2">
        <v>22.89</v>
      </c>
    </row>
    <row r="4440" spans="1:11" x14ac:dyDescent="0.2">
      <c r="A4440" s="5">
        <v>42461</v>
      </c>
      <c r="B4440" s="3">
        <f>YEAR(Table1[[#This Row],[Order Date]])</f>
        <v>2016</v>
      </c>
      <c r="C4440" s="3">
        <f>MONTH(Table1[[#This Row],[Order Date]])</f>
        <v>4</v>
      </c>
      <c r="D4440" s="1" t="s">
        <v>1760</v>
      </c>
      <c r="E4440" s="1" t="s">
        <v>149</v>
      </c>
      <c r="F4440" s="1" t="s">
        <v>11</v>
      </c>
      <c r="G4440" s="1" t="s">
        <v>16</v>
      </c>
      <c r="H4440" s="1" t="s">
        <v>2476</v>
      </c>
      <c r="I4440" s="2">
        <v>20.7</v>
      </c>
      <c r="J4440" s="3">
        <v>2</v>
      </c>
      <c r="K4440" s="2">
        <v>9.94</v>
      </c>
    </row>
    <row r="4441" spans="1:11" x14ac:dyDescent="0.2">
      <c r="A4441" s="5">
        <v>42461</v>
      </c>
      <c r="B4441" s="3">
        <f>YEAR(Table1[[#This Row],[Order Date]])</f>
        <v>2016</v>
      </c>
      <c r="C4441" s="3">
        <f>MONTH(Table1[[#This Row],[Order Date]])</f>
        <v>4</v>
      </c>
      <c r="D4441" s="1" t="s">
        <v>1760</v>
      </c>
      <c r="E4441" s="1" t="s">
        <v>149</v>
      </c>
      <c r="F4441" s="1" t="s">
        <v>11</v>
      </c>
      <c r="G4441" s="1" t="s">
        <v>200</v>
      </c>
      <c r="H4441" s="1" t="s">
        <v>1292</v>
      </c>
      <c r="I4441" s="2">
        <v>10.95</v>
      </c>
      <c r="J4441" s="3">
        <v>3</v>
      </c>
      <c r="K4441" s="2">
        <v>3.29</v>
      </c>
    </row>
    <row r="4442" spans="1:11" x14ac:dyDescent="0.2">
      <c r="A4442" s="5">
        <v>42461</v>
      </c>
      <c r="B4442" s="3">
        <f>YEAR(Table1[[#This Row],[Order Date]])</f>
        <v>2016</v>
      </c>
      <c r="C4442" s="3">
        <f>MONTH(Table1[[#This Row],[Order Date]])</f>
        <v>4</v>
      </c>
      <c r="D4442" s="1" t="s">
        <v>1760</v>
      </c>
      <c r="E4442" s="1" t="s">
        <v>149</v>
      </c>
      <c r="F4442" s="1" t="s">
        <v>11</v>
      </c>
      <c r="G4442" s="1" t="s">
        <v>20</v>
      </c>
      <c r="H4442" s="1" t="s">
        <v>1859</v>
      </c>
      <c r="I4442" s="2">
        <v>14.35</v>
      </c>
      <c r="J4442" s="3">
        <v>3</v>
      </c>
      <c r="K4442" s="2">
        <v>4.66</v>
      </c>
    </row>
    <row r="4443" spans="1:11" x14ac:dyDescent="0.2">
      <c r="A4443" s="5">
        <v>42461</v>
      </c>
      <c r="B4443" s="3">
        <f>YEAR(Table1[[#This Row],[Order Date]])</f>
        <v>2016</v>
      </c>
      <c r="C4443" s="3">
        <f>MONTH(Table1[[#This Row],[Order Date]])</f>
        <v>4</v>
      </c>
      <c r="D4443" s="1" t="s">
        <v>1758</v>
      </c>
      <c r="E4443" s="1" t="s">
        <v>149</v>
      </c>
      <c r="F4443" s="1" t="s">
        <v>34</v>
      </c>
      <c r="G4443" s="1" t="s">
        <v>35</v>
      </c>
      <c r="H4443" s="1" t="s">
        <v>864</v>
      </c>
      <c r="I4443" s="2">
        <v>1317.49</v>
      </c>
      <c r="J4443" s="3">
        <v>6</v>
      </c>
      <c r="K4443" s="2">
        <v>292.77999999999997</v>
      </c>
    </row>
    <row r="4444" spans="1:11" x14ac:dyDescent="0.2">
      <c r="A4444" s="5">
        <v>42461</v>
      </c>
      <c r="B4444" s="3">
        <f>YEAR(Table1[[#This Row],[Order Date]])</f>
        <v>2016</v>
      </c>
      <c r="C4444" s="3">
        <f>MONTH(Table1[[#This Row],[Order Date]])</f>
        <v>4</v>
      </c>
      <c r="D4444" s="1" t="s">
        <v>1758</v>
      </c>
      <c r="E4444" s="1" t="s">
        <v>149</v>
      </c>
      <c r="F4444" s="1" t="s">
        <v>11</v>
      </c>
      <c r="G4444" s="1" t="s">
        <v>200</v>
      </c>
      <c r="H4444" s="1" t="s">
        <v>807</v>
      </c>
      <c r="I4444" s="2">
        <v>63.84</v>
      </c>
      <c r="J4444" s="3">
        <v>8</v>
      </c>
      <c r="K4444" s="2">
        <v>18.510000000000002</v>
      </c>
    </row>
    <row r="4445" spans="1:11" x14ac:dyDescent="0.2">
      <c r="A4445" s="5">
        <v>42461</v>
      </c>
      <c r="B4445" s="3">
        <f>YEAR(Table1[[#This Row],[Order Date]])</f>
        <v>2016</v>
      </c>
      <c r="C4445" s="3">
        <f>MONTH(Table1[[#This Row],[Order Date]])</f>
        <v>4</v>
      </c>
      <c r="D4445" s="1" t="s">
        <v>1758</v>
      </c>
      <c r="E4445" s="1" t="s">
        <v>149</v>
      </c>
      <c r="F4445" s="1" t="s">
        <v>11</v>
      </c>
      <c r="G4445" s="1" t="s">
        <v>20</v>
      </c>
      <c r="H4445" s="1" t="s">
        <v>451</v>
      </c>
      <c r="I4445" s="2">
        <v>3.59</v>
      </c>
      <c r="J4445" s="3">
        <v>1</v>
      </c>
      <c r="K4445" s="2">
        <v>1.1200000000000001</v>
      </c>
    </row>
    <row r="4446" spans="1:11" x14ac:dyDescent="0.2">
      <c r="A4446" s="5">
        <v>42461</v>
      </c>
      <c r="B4446" s="3">
        <f>YEAR(Table1[[#This Row],[Order Date]])</f>
        <v>2016</v>
      </c>
      <c r="C4446" s="3">
        <f>MONTH(Table1[[#This Row],[Order Date]])</f>
        <v>4</v>
      </c>
      <c r="D4446" s="1" t="s">
        <v>1507</v>
      </c>
      <c r="E4446" s="1" t="s">
        <v>30</v>
      </c>
      <c r="F4446" s="1" t="s">
        <v>34</v>
      </c>
      <c r="G4446" s="1" t="s">
        <v>47</v>
      </c>
      <c r="H4446" s="1" t="s">
        <v>1155</v>
      </c>
      <c r="I4446" s="2">
        <v>7.04</v>
      </c>
      <c r="J4446" s="3">
        <v>4</v>
      </c>
      <c r="K4446" s="2">
        <v>3.1</v>
      </c>
    </row>
    <row r="4447" spans="1:11" x14ac:dyDescent="0.2">
      <c r="A4447" s="5">
        <v>42461</v>
      </c>
      <c r="B4447" s="3">
        <f>YEAR(Table1[[#This Row],[Order Date]])</f>
        <v>2016</v>
      </c>
      <c r="C4447" s="3">
        <f>MONTH(Table1[[#This Row],[Order Date]])</f>
        <v>4</v>
      </c>
      <c r="D4447" s="1" t="s">
        <v>578</v>
      </c>
      <c r="E4447" s="1" t="s">
        <v>157</v>
      </c>
      <c r="F4447" s="1" t="s">
        <v>39</v>
      </c>
      <c r="G4447" s="1" t="s">
        <v>40</v>
      </c>
      <c r="H4447" s="1" t="s">
        <v>2430</v>
      </c>
      <c r="I4447" s="2">
        <v>12.99</v>
      </c>
      <c r="J4447" s="3">
        <v>1</v>
      </c>
      <c r="K4447" s="2">
        <v>0.26</v>
      </c>
    </row>
    <row r="4448" spans="1:11" x14ac:dyDescent="0.2">
      <c r="A4448" s="5">
        <v>42462</v>
      </c>
      <c r="B4448" s="3">
        <f>YEAR(Table1[[#This Row],[Order Date]])</f>
        <v>2016</v>
      </c>
      <c r="C4448" s="3">
        <f>MONTH(Table1[[#This Row],[Order Date]])</f>
        <v>4</v>
      </c>
      <c r="D4448" s="1" t="s">
        <v>1766</v>
      </c>
      <c r="E4448" s="1" t="s">
        <v>157</v>
      </c>
      <c r="F4448" s="1" t="s">
        <v>34</v>
      </c>
      <c r="G4448" s="1" t="s">
        <v>35</v>
      </c>
      <c r="H4448" s="1" t="s">
        <v>1692</v>
      </c>
      <c r="I4448" s="2">
        <v>1454.9</v>
      </c>
      <c r="J4448" s="3">
        <v>5</v>
      </c>
      <c r="K4448" s="2">
        <v>378.27</v>
      </c>
    </row>
    <row r="4449" spans="1:11" x14ac:dyDescent="0.2">
      <c r="A4449" s="5">
        <v>42463</v>
      </c>
      <c r="B4449" s="3">
        <f>YEAR(Table1[[#This Row],[Order Date]])</f>
        <v>2016</v>
      </c>
      <c r="C4449" s="3">
        <f>MONTH(Table1[[#This Row],[Order Date]])</f>
        <v>4</v>
      </c>
      <c r="D4449" s="1" t="s">
        <v>791</v>
      </c>
      <c r="E4449" s="1" t="s">
        <v>23</v>
      </c>
      <c r="F4449" s="1" t="s">
        <v>11</v>
      </c>
      <c r="G4449" s="1" t="s">
        <v>20</v>
      </c>
      <c r="H4449" s="1" t="s">
        <v>2022</v>
      </c>
      <c r="I4449" s="2">
        <v>99.85</v>
      </c>
      <c r="J4449" s="3">
        <v>9</v>
      </c>
      <c r="K4449" s="2">
        <v>-83.21</v>
      </c>
    </row>
    <row r="4450" spans="1:11" x14ac:dyDescent="0.2">
      <c r="A4450" s="5">
        <v>42463</v>
      </c>
      <c r="B4450" s="3">
        <f>YEAR(Table1[[#This Row],[Order Date]])</f>
        <v>2016</v>
      </c>
      <c r="C4450" s="3">
        <f>MONTH(Table1[[#This Row],[Order Date]])</f>
        <v>4</v>
      </c>
      <c r="D4450" s="1" t="s">
        <v>1183</v>
      </c>
      <c r="E4450" s="1" t="s">
        <v>129</v>
      </c>
      <c r="F4450" s="1" t="s">
        <v>34</v>
      </c>
      <c r="G4450" s="1" t="s">
        <v>47</v>
      </c>
      <c r="H4450" s="1" t="s">
        <v>1905</v>
      </c>
      <c r="I4450" s="2">
        <v>71.12</v>
      </c>
      <c r="J4450" s="3">
        <v>4</v>
      </c>
      <c r="K4450" s="2">
        <v>22.05</v>
      </c>
    </row>
    <row r="4451" spans="1:11" x14ac:dyDescent="0.2">
      <c r="A4451" s="5">
        <v>42463</v>
      </c>
      <c r="B4451" s="3">
        <f>YEAR(Table1[[#This Row],[Order Date]])</f>
        <v>2016</v>
      </c>
      <c r="C4451" s="3">
        <f>MONTH(Table1[[#This Row],[Order Date]])</f>
        <v>4</v>
      </c>
      <c r="D4451" s="1" t="s">
        <v>1183</v>
      </c>
      <c r="E4451" s="1" t="s">
        <v>129</v>
      </c>
      <c r="F4451" s="1" t="s">
        <v>39</v>
      </c>
      <c r="G4451" s="1" t="s">
        <v>40</v>
      </c>
      <c r="H4451" s="1" t="s">
        <v>1537</v>
      </c>
      <c r="I4451" s="2">
        <v>259.95999999999998</v>
      </c>
      <c r="J4451" s="3">
        <v>4</v>
      </c>
      <c r="K4451" s="2">
        <v>124.78</v>
      </c>
    </row>
    <row r="4452" spans="1:11" x14ac:dyDescent="0.2">
      <c r="A4452" s="5">
        <v>42463</v>
      </c>
      <c r="B4452" s="3">
        <f>YEAR(Table1[[#This Row],[Order Date]])</f>
        <v>2016</v>
      </c>
      <c r="C4452" s="3">
        <f>MONTH(Table1[[#This Row],[Order Date]])</f>
        <v>4</v>
      </c>
      <c r="D4452" s="1" t="s">
        <v>215</v>
      </c>
      <c r="E4452" s="1" t="s">
        <v>10</v>
      </c>
      <c r="F4452" s="1" t="s">
        <v>11</v>
      </c>
      <c r="G4452" s="1" t="s">
        <v>12</v>
      </c>
      <c r="H4452" s="1" t="s">
        <v>2069</v>
      </c>
      <c r="I4452" s="2">
        <v>10.27</v>
      </c>
      <c r="J4452" s="3">
        <v>3</v>
      </c>
      <c r="K4452" s="2">
        <v>3.21</v>
      </c>
    </row>
    <row r="4453" spans="1:11" x14ac:dyDescent="0.2">
      <c r="A4453" s="5">
        <v>42464</v>
      </c>
      <c r="B4453" s="3">
        <f>YEAR(Table1[[#This Row],[Order Date]])</f>
        <v>2016</v>
      </c>
      <c r="C4453" s="3">
        <f>MONTH(Table1[[#This Row],[Order Date]])</f>
        <v>4</v>
      </c>
      <c r="D4453" s="1" t="s">
        <v>32</v>
      </c>
      <c r="E4453" s="1" t="s">
        <v>55</v>
      </c>
      <c r="F4453" s="1" t="s">
        <v>39</v>
      </c>
      <c r="G4453" s="1" t="s">
        <v>40</v>
      </c>
      <c r="H4453" s="1" t="s">
        <v>2443</v>
      </c>
      <c r="I4453" s="2">
        <v>149.97</v>
      </c>
      <c r="J4453" s="3">
        <v>3</v>
      </c>
      <c r="K4453" s="2">
        <v>6</v>
      </c>
    </row>
    <row r="4454" spans="1:11" x14ac:dyDescent="0.2">
      <c r="A4454" s="5">
        <v>42464</v>
      </c>
      <c r="B4454" s="3">
        <f>YEAR(Table1[[#This Row],[Order Date]])</f>
        <v>2016</v>
      </c>
      <c r="C4454" s="3">
        <f>MONTH(Table1[[#This Row],[Order Date]])</f>
        <v>4</v>
      </c>
      <c r="D4454" s="1" t="s">
        <v>32</v>
      </c>
      <c r="E4454" s="1" t="s">
        <v>55</v>
      </c>
      <c r="F4454" s="1" t="s">
        <v>11</v>
      </c>
      <c r="G4454" s="1" t="s">
        <v>12</v>
      </c>
      <c r="H4454" s="1" t="s">
        <v>1608</v>
      </c>
      <c r="I4454" s="2">
        <v>27.81</v>
      </c>
      <c r="J4454" s="3">
        <v>3</v>
      </c>
      <c r="K4454" s="2">
        <v>13.07</v>
      </c>
    </row>
    <row r="4455" spans="1:11" x14ac:dyDescent="0.2">
      <c r="A4455" s="5">
        <v>42464</v>
      </c>
      <c r="B4455" s="3">
        <f>YEAR(Table1[[#This Row],[Order Date]])</f>
        <v>2016</v>
      </c>
      <c r="C4455" s="3">
        <f>MONTH(Table1[[#This Row],[Order Date]])</f>
        <v>4</v>
      </c>
      <c r="D4455" s="1" t="s">
        <v>702</v>
      </c>
      <c r="E4455" s="1" t="s">
        <v>149</v>
      </c>
      <c r="F4455" s="1" t="s">
        <v>11</v>
      </c>
      <c r="G4455" s="1" t="s">
        <v>20</v>
      </c>
      <c r="H4455" s="1" t="s">
        <v>1103</v>
      </c>
      <c r="I4455" s="2">
        <v>588.78</v>
      </c>
      <c r="J4455" s="3">
        <v>2</v>
      </c>
      <c r="K4455" s="2">
        <v>184</v>
      </c>
    </row>
    <row r="4456" spans="1:11" x14ac:dyDescent="0.2">
      <c r="A4456" s="5">
        <v>42464</v>
      </c>
      <c r="B4456" s="3">
        <f>YEAR(Table1[[#This Row],[Order Date]])</f>
        <v>2016</v>
      </c>
      <c r="C4456" s="3">
        <f>MONTH(Table1[[#This Row],[Order Date]])</f>
        <v>4</v>
      </c>
      <c r="D4456" s="1" t="s">
        <v>917</v>
      </c>
      <c r="E4456" s="1" t="s">
        <v>149</v>
      </c>
      <c r="F4456" s="1" t="s">
        <v>34</v>
      </c>
      <c r="G4456" s="1" t="s">
        <v>47</v>
      </c>
      <c r="H4456" s="1" t="s">
        <v>654</v>
      </c>
      <c r="I4456" s="2">
        <v>82.64</v>
      </c>
      <c r="J4456" s="3">
        <v>2</v>
      </c>
      <c r="K4456" s="2">
        <v>7.44</v>
      </c>
    </row>
    <row r="4457" spans="1:11" x14ac:dyDescent="0.2">
      <c r="A4457" s="5">
        <v>42464</v>
      </c>
      <c r="B4457" s="3">
        <f>YEAR(Table1[[#This Row],[Order Date]])</f>
        <v>2016</v>
      </c>
      <c r="C4457" s="3">
        <f>MONTH(Table1[[#This Row],[Order Date]])</f>
        <v>4</v>
      </c>
      <c r="D4457" s="1" t="s">
        <v>917</v>
      </c>
      <c r="E4457" s="1" t="s">
        <v>149</v>
      </c>
      <c r="F4457" s="1" t="s">
        <v>11</v>
      </c>
      <c r="G4457" s="1" t="s">
        <v>18</v>
      </c>
      <c r="H4457" s="1" t="s">
        <v>463</v>
      </c>
      <c r="I4457" s="2">
        <v>31.02</v>
      </c>
      <c r="J4457" s="3">
        <v>2</v>
      </c>
      <c r="K4457" s="2">
        <v>8.07</v>
      </c>
    </row>
    <row r="4458" spans="1:11" x14ac:dyDescent="0.2">
      <c r="A4458" s="5">
        <v>42464</v>
      </c>
      <c r="B4458" s="3">
        <f>YEAR(Table1[[#This Row],[Order Date]])</f>
        <v>2016</v>
      </c>
      <c r="C4458" s="3">
        <f>MONTH(Table1[[#This Row],[Order Date]])</f>
        <v>4</v>
      </c>
      <c r="D4458" s="1" t="s">
        <v>917</v>
      </c>
      <c r="E4458" s="1" t="s">
        <v>149</v>
      </c>
      <c r="F4458" s="1" t="s">
        <v>39</v>
      </c>
      <c r="G4458" s="1" t="s">
        <v>52</v>
      </c>
      <c r="H4458" s="1" t="s">
        <v>1314</v>
      </c>
      <c r="I4458" s="2">
        <v>89.97</v>
      </c>
      <c r="J4458" s="3">
        <v>3</v>
      </c>
      <c r="K4458" s="2">
        <v>37.79</v>
      </c>
    </row>
    <row r="4459" spans="1:11" x14ac:dyDescent="0.2">
      <c r="A4459" s="5">
        <v>42465</v>
      </c>
      <c r="B4459" s="3">
        <f>YEAR(Table1[[#This Row],[Order Date]])</f>
        <v>2016</v>
      </c>
      <c r="C4459" s="3">
        <f>MONTH(Table1[[#This Row],[Order Date]])</f>
        <v>4</v>
      </c>
      <c r="D4459" s="1" t="s">
        <v>512</v>
      </c>
      <c r="E4459" s="1" t="s">
        <v>10</v>
      </c>
      <c r="F4459" s="1" t="s">
        <v>11</v>
      </c>
      <c r="G4459" s="1" t="s">
        <v>18</v>
      </c>
      <c r="H4459" s="1" t="s">
        <v>623</v>
      </c>
      <c r="I4459" s="2">
        <v>158.37</v>
      </c>
      <c r="J4459" s="3">
        <v>7</v>
      </c>
      <c r="K4459" s="2">
        <v>13.86</v>
      </c>
    </row>
    <row r="4460" spans="1:11" x14ac:dyDescent="0.2">
      <c r="A4460" s="5">
        <v>42465</v>
      </c>
      <c r="B4460" s="3">
        <f>YEAR(Table1[[#This Row],[Order Date]])</f>
        <v>2016</v>
      </c>
      <c r="C4460" s="3">
        <f>MONTH(Table1[[#This Row],[Order Date]])</f>
        <v>4</v>
      </c>
      <c r="D4460" s="1" t="s">
        <v>2079</v>
      </c>
      <c r="E4460" s="1" t="s">
        <v>23</v>
      </c>
      <c r="F4460" s="1" t="s">
        <v>39</v>
      </c>
      <c r="G4460" s="1" t="s">
        <v>40</v>
      </c>
      <c r="H4460" s="1" t="s">
        <v>2473</v>
      </c>
      <c r="I4460" s="2">
        <v>118.78</v>
      </c>
      <c r="J4460" s="3">
        <v>3</v>
      </c>
      <c r="K4460" s="2">
        <v>-27.72</v>
      </c>
    </row>
    <row r="4461" spans="1:11" x14ac:dyDescent="0.2">
      <c r="A4461" s="5">
        <v>42465</v>
      </c>
      <c r="B4461" s="3">
        <f>YEAR(Table1[[#This Row],[Order Date]])</f>
        <v>2016</v>
      </c>
      <c r="C4461" s="3">
        <f>MONTH(Table1[[#This Row],[Order Date]])</f>
        <v>4</v>
      </c>
      <c r="D4461" s="1" t="s">
        <v>2079</v>
      </c>
      <c r="E4461" s="1" t="s">
        <v>23</v>
      </c>
      <c r="F4461" s="1" t="s">
        <v>11</v>
      </c>
      <c r="G4461" s="1" t="s">
        <v>200</v>
      </c>
      <c r="H4461" s="1" t="s">
        <v>1516</v>
      </c>
      <c r="I4461" s="2">
        <v>769.18</v>
      </c>
      <c r="J4461" s="3">
        <v>4</v>
      </c>
      <c r="K4461" s="2">
        <v>-163.44999999999999</v>
      </c>
    </row>
    <row r="4462" spans="1:11" x14ac:dyDescent="0.2">
      <c r="A4462" s="5">
        <v>42466</v>
      </c>
      <c r="B4462" s="3">
        <f>YEAR(Table1[[#This Row],[Order Date]])</f>
        <v>2016</v>
      </c>
      <c r="C4462" s="3">
        <f>MONTH(Table1[[#This Row],[Order Date]])</f>
        <v>4</v>
      </c>
      <c r="D4462" s="1" t="s">
        <v>492</v>
      </c>
      <c r="E4462" s="1" t="s">
        <v>2322</v>
      </c>
      <c r="F4462" s="1" t="s">
        <v>39</v>
      </c>
      <c r="G4462" s="1" t="s">
        <v>40</v>
      </c>
      <c r="H4462" s="1" t="s">
        <v>1902</v>
      </c>
      <c r="I4462" s="2">
        <v>1294.75</v>
      </c>
      <c r="J4462" s="3">
        <v>5</v>
      </c>
      <c r="K4462" s="2">
        <v>336.64</v>
      </c>
    </row>
    <row r="4463" spans="1:11" x14ac:dyDescent="0.2">
      <c r="A4463" s="5">
        <v>42467</v>
      </c>
      <c r="B4463" s="3">
        <f>YEAR(Table1[[#This Row],[Order Date]])</f>
        <v>2016</v>
      </c>
      <c r="C4463" s="3">
        <f>MONTH(Table1[[#This Row],[Order Date]])</f>
        <v>4</v>
      </c>
      <c r="D4463" s="1" t="s">
        <v>1638</v>
      </c>
      <c r="E4463" s="1" t="s">
        <v>27</v>
      </c>
      <c r="F4463" s="1" t="s">
        <v>39</v>
      </c>
      <c r="G4463" s="1" t="s">
        <v>603</v>
      </c>
      <c r="H4463" s="1" t="s">
        <v>1469</v>
      </c>
      <c r="I4463" s="2">
        <v>1199.98</v>
      </c>
      <c r="J4463" s="3">
        <v>3</v>
      </c>
      <c r="K4463" s="2">
        <v>374.99</v>
      </c>
    </row>
    <row r="4464" spans="1:11" x14ac:dyDescent="0.2">
      <c r="A4464" s="5">
        <v>42467</v>
      </c>
      <c r="B4464" s="3">
        <f>YEAR(Table1[[#This Row],[Order Date]])</f>
        <v>2016</v>
      </c>
      <c r="C4464" s="3">
        <f>MONTH(Table1[[#This Row],[Order Date]])</f>
        <v>4</v>
      </c>
      <c r="D4464" s="1" t="s">
        <v>407</v>
      </c>
      <c r="E4464" s="1" t="s">
        <v>149</v>
      </c>
      <c r="F4464" s="1" t="s">
        <v>34</v>
      </c>
      <c r="G4464" s="1" t="s">
        <v>35</v>
      </c>
      <c r="H4464" s="1" t="s">
        <v>864</v>
      </c>
      <c r="I4464" s="2">
        <v>658.75</v>
      </c>
      <c r="J4464" s="3">
        <v>3</v>
      </c>
      <c r="K4464" s="2">
        <v>146.38999999999999</v>
      </c>
    </row>
    <row r="4465" spans="1:11" x14ac:dyDescent="0.2">
      <c r="A4465" s="5">
        <v>42467</v>
      </c>
      <c r="B4465" s="3">
        <f>YEAR(Table1[[#This Row],[Order Date]])</f>
        <v>2016</v>
      </c>
      <c r="C4465" s="3">
        <f>MONTH(Table1[[#This Row],[Order Date]])</f>
        <v>4</v>
      </c>
      <c r="D4465" s="1" t="s">
        <v>1828</v>
      </c>
      <c r="E4465" s="1" t="s">
        <v>149</v>
      </c>
      <c r="F4465" s="1" t="s">
        <v>11</v>
      </c>
      <c r="G4465" s="1" t="s">
        <v>24</v>
      </c>
      <c r="H4465" s="1" t="s">
        <v>798</v>
      </c>
      <c r="I4465" s="2">
        <v>3.64</v>
      </c>
      <c r="J4465" s="3">
        <v>2</v>
      </c>
      <c r="K4465" s="2">
        <v>0.98</v>
      </c>
    </row>
    <row r="4466" spans="1:11" x14ac:dyDescent="0.2">
      <c r="A4466" s="5">
        <v>42467</v>
      </c>
      <c r="B4466" s="3">
        <f>YEAR(Table1[[#This Row],[Order Date]])</f>
        <v>2016</v>
      </c>
      <c r="C4466" s="3">
        <f>MONTH(Table1[[#This Row],[Order Date]])</f>
        <v>4</v>
      </c>
      <c r="D4466" s="1" t="s">
        <v>1417</v>
      </c>
      <c r="E4466" s="1" t="s">
        <v>177</v>
      </c>
      <c r="F4466" s="1" t="s">
        <v>11</v>
      </c>
      <c r="G4466" s="1" t="s">
        <v>12</v>
      </c>
      <c r="H4466" s="1" t="s">
        <v>2477</v>
      </c>
      <c r="I4466" s="2">
        <v>37.94</v>
      </c>
      <c r="J4466" s="3">
        <v>2</v>
      </c>
      <c r="K4466" s="2">
        <v>18.21</v>
      </c>
    </row>
    <row r="4467" spans="1:11" x14ac:dyDescent="0.2">
      <c r="A4467" s="5">
        <v>42467</v>
      </c>
      <c r="B4467" s="3">
        <f>YEAR(Table1[[#This Row],[Order Date]])</f>
        <v>2016</v>
      </c>
      <c r="C4467" s="3">
        <f>MONTH(Table1[[#This Row],[Order Date]])</f>
        <v>4</v>
      </c>
      <c r="D4467" s="1" t="s">
        <v>307</v>
      </c>
      <c r="E4467" s="1" t="s">
        <v>23</v>
      </c>
      <c r="F4467" s="1" t="s">
        <v>11</v>
      </c>
      <c r="G4467" s="1" t="s">
        <v>92</v>
      </c>
      <c r="H4467" s="1" t="s">
        <v>1838</v>
      </c>
      <c r="I4467" s="2">
        <v>33.53</v>
      </c>
      <c r="J4467" s="3">
        <v>3</v>
      </c>
      <c r="K4467" s="2">
        <v>2.5099999999999998</v>
      </c>
    </row>
    <row r="4468" spans="1:11" x14ac:dyDescent="0.2">
      <c r="A4468" s="5">
        <v>42467</v>
      </c>
      <c r="B4468" s="3">
        <f>YEAR(Table1[[#This Row],[Order Date]])</f>
        <v>2016</v>
      </c>
      <c r="C4468" s="3">
        <f>MONTH(Table1[[#This Row],[Order Date]])</f>
        <v>4</v>
      </c>
      <c r="D4468" s="1" t="s">
        <v>307</v>
      </c>
      <c r="E4468" s="1" t="s">
        <v>23</v>
      </c>
      <c r="F4468" s="1" t="s">
        <v>11</v>
      </c>
      <c r="G4468" s="1" t="s">
        <v>18</v>
      </c>
      <c r="H4468" s="1" t="s">
        <v>2478</v>
      </c>
      <c r="I4468" s="2">
        <v>36.74</v>
      </c>
      <c r="J4468" s="3">
        <v>3</v>
      </c>
      <c r="K4468" s="2">
        <v>3.67</v>
      </c>
    </row>
    <row r="4469" spans="1:11" x14ac:dyDescent="0.2">
      <c r="A4469" s="5">
        <v>42468</v>
      </c>
      <c r="B4469" s="3">
        <f>YEAR(Table1[[#This Row],[Order Date]])</f>
        <v>2016</v>
      </c>
      <c r="C4469" s="3">
        <f>MONTH(Table1[[#This Row],[Order Date]])</f>
        <v>4</v>
      </c>
      <c r="D4469" s="1" t="s">
        <v>1617</v>
      </c>
      <c r="E4469" s="1" t="s">
        <v>149</v>
      </c>
      <c r="F4469" s="1" t="s">
        <v>34</v>
      </c>
      <c r="G4469" s="1" t="s">
        <v>74</v>
      </c>
      <c r="H4469" s="1" t="s">
        <v>2350</v>
      </c>
      <c r="I4469" s="2">
        <v>388.7</v>
      </c>
      <c r="J4469" s="3">
        <v>6</v>
      </c>
      <c r="K4469" s="2">
        <v>-4.8600000000000003</v>
      </c>
    </row>
    <row r="4470" spans="1:11" x14ac:dyDescent="0.2">
      <c r="A4470" s="5">
        <v>42468</v>
      </c>
      <c r="B4470" s="3">
        <f>YEAR(Table1[[#This Row],[Order Date]])</f>
        <v>2016</v>
      </c>
      <c r="C4470" s="3">
        <f>MONTH(Table1[[#This Row],[Order Date]])</f>
        <v>4</v>
      </c>
      <c r="D4470" s="1" t="s">
        <v>1617</v>
      </c>
      <c r="E4470" s="1" t="s">
        <v>149</v>
      </c>
      <c r="F4470" s="1" t="s">
        <v>11</v>
      </c>
      <c r="G4470" s="1" t="s">
        <v>63</v>
      </c>
      <c r="H4470" s="1" t="s">
        <v>2315</v>
      </c>
      <c r="I4470" s="2">
        <v>8.26</v>
      </c>
      <c r="J4470" s="3">
        <v>2</v>
      </c>
      <c r="K4470" s="2">
        <v>3.8</v>
      </c>
    </row>
    <row r="4471" spans="1:11" x14ac:dyDescent="0.2">
      <c r="A4471" s="5">
        <v>42468</v>
      </c>
      <c r="B4471" s="3">
        <f>YEAR(Table1[[#This Row],[Order Date]])</f>
        <v>2016</v>
      </c>
      <c r="C4471" s="3">
        <f>MONTH(Table1[[#This Row],[Order Date]])</f>
        <v>4</v>
      </c>
      <c r="D4471" s="1" t="s">
        <v>1617</v>
      </c>
      <c r="E4471" s="1" t="s">
        <v>149</v>
      </c>
      <c r="F4471" s="1" t="s">
        <v>11</v>
      </c>
      <c r="G4471" s="1" t="s">
        <v>24</v>
      </c>
      <c r="H4471" s="1" t="s">
        <v>31</v>
      </c>
      <c r="I4471" s="2">
        <v>17.04</v>
      </c>
      <c r="J4471" s="3">
        <v>4</v>
      </c>
      <c r="K4471" s="2">
        <v>6.99</v>
      </c>
    </row>
    <row r="4472" spans="1:11" x14ac:dyDescent="0.2">
      <c r="A4472" s="5">
        <v>42468</v>
      </c>
      <c r="B4472" s="3">
        <f>YEAR(Table1[[#This Row],[Order Date]])</f>
        <v>2016</v>
      </c>
      <c r="C4472" s="3">
        <f>MONTH(Table1[[#This Row],[Order Date]])</f>
        <v>4</v>
      </c>
      <c r="D4472" s="1" t="s">
        <v>1617</v>
      </c>
      <c r="E4472" s="1" t="s">
        <v>149</v>
      </c>
      <c r="F4472" s="1" t="s">
        <v>11</v>
      </c>
      <c r="G4472" s="1" t="s">
        <v>12</v>
      </c>
      <c r="H4472" s="1" t="s">
        <v>2387</v>
      </c>
      <c r="I4472" s="2">
        <v>34.4</v>
      </c>
      <c r="J4472" s="3">
        <v>5</v>
      </c>
      <c r="K4472" s="2">
        <v>15.82</v>
      </c>
    </row>
    <row r="4473" spans="1:11" x14ac:dyDescent="0.2">
      <c r="A4473" s="5">
        <v>42468</v>
      </c>
      <c r="B4473" s="3">
        <f>YEAR(Table1[[#This Row],[Order Date]])</f>
        <v>2016</v>
      </c>
      <c r="C4473" s="3">
        <f>MONTH(Table1[[#This Row],[Order Date]])</f>
        <v>4</v>
      </c>
      <c r="D4473" s="1" t="s">
        <v>1263</v>
      </c>
      <c r="E4473" s="1" t="s">
        <v>27</v>
      </c>
      <c r="F4473" s="1" t="s">
        <v>11</v>
      </c>
      <c r="G4473" s="1" t="s">
        <v>12</v>
      </c>
      <c r="H4473" s="1" t="s">
        <v>79</v>
      </c>
      <c r="I4473" s="2">
        <v>20.04</v>
      </c>
      <c r="J4473" s="3">
        <v>3</v>
      </c>
      <c r="K4473" s="2">
        <v>9.6199999999999992</v>
      </c>
    </row>
    <row r="4474" spans="1:11" x14ac:dyDescent="0.2">
      <c r="A4474" s="5">
        <v>42468</v>
      </c>
      <c r="B4474" s="3">
        <f>YEAR(Table1[[#This Row],[Order Date]])</f>
        <v>2016</v>
      </c>
      <c r="C4474" s="3">
        <f>MONTH(Table1[[#This Row],[Order Date]])</f>
        <v>4</v>
      </c>
      <c r="D4474" s="1" t="s">
        <v>1263</v>
      </c>
      <c r="E4474" s="1" t="s">
        <v>27</v>
      </c>
      <c r="F4474" s="1" t="s">
        <v>11</v>
      </c>
      <c r="G4474" s="1" t="s">
        <v>18</v>
      </c>
      <c r="H4474" s="1" t="s">
        <v>192</v>
      </c>
      <c r="I4474" s="2">
        <v>64.959999999999994</v>
      </c>
      <c r="J4474" s="3">
        <v>2</v>
      </c>
      <c r="K4474" s="2">
        <v>2.6</v>
      </c>
    </row>
    <row r="4475" spans="1:11" x14ac:dyDescent="0.2">
      <c r="A4475" s="5">
        <v>42468</v>
      </c>
      <c r="B4475" s="3">
        <f>YEAR(Table1[[#This Row],[Order Date]])</f>
        <v>2016</v>
      </c>
      <c r="C4475" s="3">
        <f>MONTH(Table1[[#This Row],[Order Date]])</f>
        <v>4</v>
      </c>
      <c r="D4475" s="1" t="s">
        <v>1263</v>
      </c>
      <c r="E4475" s="1" t="s">
        <v>27</v>
      </c>
      <c r="F4475" s="1" t="s">
        <v>11</v>
      </c>
      <c r="G4475" s="1" t="s">
        <v>12</v>
      </c>
      <c r="H4475" s="1" t="s">
        <v>1157</v>
      </c>
      <c r="I4475" s="2">
        <v>12.96</v>
      </c>
      <c r="J4475" s="3">
        <v>2</v>
      </c>
      <c r="K4475" s="2">
        <v>6.22</v>
      </c>
    </row>
    <row r="4476" spans="1:11" x14ac:dyDescent="0.2">
      <c r="A4476" s="5">
        <v>42468</v>
      </c>
      <c r="B4476" s="3">
        <f>YEAR(Table1[[#This Row],[Order Date]])</f>
        <v>2016</v>
      </c>
      <c r="C4476" s="3">
        <f>MONTH(Table1[[#This Row],[Order Date]])</f>
        <v>4</v>
      </c>
      <c r="D4476" s="1" t="s">
        <v>1459</v>
      </c>
      <c r="E4476" s="1" t="s">
        <v>10</v>
      </c>
      <c r="F4476" s="1" t="s">
        <v>39</v>
      </c>
      <c r="G4476" s="1" t="s">
        <v>52</v>
      </c>
      <c r="H4476" s="1" t="s">
        <v>2158</v>
      </c>
      <c r="I4476" s="2">
        <v>431.93</v>
      </c>
      <c r="J4476" s="3">
        <v>9</v>
      </c>
      <c r="K4476" s="2">
        <v>64.790000000000006</v>
      </c>
    </row>
    <row r="4477" spans="1:11" x14ac:dyDescent="0.2">
      <c r="A4477" s="5">
        <v>42468</v>
      </c>
      <c r="B4477" s="3">
        <f>YEAR(Table1[[#This Row],[Order Date]])</f>
        <v>2016</v>
      </c>
      <c r="C4477" s="3">
        <f>MONTH(Table1[[#This Row],[Order Date]])</f>
        <v>4</v>
      </c>
      <c r="D4477" s="1" t="s">
        <v>1459</v>
      </c>
      <c r="E4477" s="1" t="s">
        <v>10</v>
      </c>
      <c r="F4477" s="1" t="s">
        <v>34</v>
      </c>
      <c r="G4477" s="1" t="s">
        <v>35</v>
      </c>
      <c r="H4477" s="1" t="s">
        <v>2068</v>
      </c>
      <c r="I4477" s="2">
        <v>95.98</v>
      </c>
      <c r="J4477" s="3">
        <v>4</v>
      </c>
      <c r="K4477" s="2">
        <v>-4.1100000000000003</v>
      </c>
    </row>
    <row r="4478" spans="1:11" x14ac:dyDescent="0.2">
      <c r="A4478" s="5">
        <v>42468</v>
      </c>
      <c r="B4478" s="3">
        <f>YEAR(Table1[[#This Row],[Order Date]])</f>
        <v>2016</v>
      </c>
      <c r="C4478" s="3">
        <f>MONTH(Table1[[#This Row],[Order Date]])</f>
        <v>4</v>
      </c>
      <c r="D4478" s="1" t="s">
        <v>1459</v>
      </c>
      <c r="E4478" s="1" t="s">
        <v>10</v>
      </c>
      <c r="F4478" s="1" t="s">
        <v>11</v>
      </c>
      <c r="G4478" s="1" t="s">
        <v>20</v>
      </c>
      <c r="H4478" s="1" t="s">
        <v>828</v>
      </c>
      <c r="I4478" s="2">
        <v>1088.79</v>
      </c>
      <c r="J4478" s="3">
        <v>4</v>
      </c>
      <c r="K4478" s="2">
        <v>-1850.95</v>
      </c>
    </row>
    <row r="4479" spans="1:11" x14ac:dyDescent="0.2">
      <c r="A4479" s="5">
        <v>42468</v>
      </c>
      <c r="B4479" s="3">
        <f>YEAR(Table1[[#This Row],[Order Date]])</f>
        <v>2016</v>
      </c>
      <c r="C4479" s="3">
        <f>MONTH(Table1[[#This Row],[Order Date]])</f>
        <v>4</v>
      </c>
      <c r="D4479" s="1" t="s">
        <v>1494</v>
      </c>
      <c r="E4479" s="1" t="s">
        <v>78</v>
      </c>
      <c r="F4479" s="1" t="s">
        <v>11</v>
      </c>
      <c r="G4479" s="1" t="s">
        <v>63</v>
      </c>
      <c r="H4479" s="1" t="s">
        <v>2479</v>
      </c>
      <c r="I4479" s="2">
        <v>8.8699999999999992</v>
      </c>
      <c r="J4479" s="3">
        <v>1</v>
      </c>
      <c r="K4479" s="2">
        <v>3.22</v>
      </c>
    </row>
    <row r="4480" spans="1:11" x14ac:dyDescent="0.2">
      <c r="A4480" s="5">
        <v>42468</v>
      </c>
      <c r="B4480" s="3">
        <f>YEAR(Table1[[#This Row],[Order Date]])</f>
        <v>2016</v>
      </c>
      <c r="C4480" s="3">
        <f>MONTH(Table1[[#This Row],[Order Date]])</f>
        <v>4</v>
      </c>
      <c r="D4480" s="1" t="s">
        <v>1494</v>
      </c>
      <c r="E4480" s="1" t="s">
        <v>78</v>
      </c>
      <c r="F4480" s="1" t="s">
        <v>11</v>
      </c>
      <c r="G4480" s="1" t="s">
        <v>20</v>
      </c>
      <c r="H4480" s="1" t="s">
        <v>269</v>
      </c>
      <c r="I4480" s="2">
        <v>121.1</v>
      </c>
      <c r="J4480" s="3">
        <v>6</v>
      </c>
      <c r="K4480" s="2">
        <v>-100.92</v>
      </c>
    </row>
    <row r="4481" spans="1:11" x14ac:dyDescent="0.2">
      <c r="A4481" s="5">
        <v>42468</v>
      </c>
      <c r="B4481" s="3">
        <f>YEAR(Table1[[#This Row],[Order Date]])</f>
        <v>2016</v>
      </c>
      <c r="C4481" s="3">
        <f>MONTH(Table1[[#This Row],[Order Date]])</f>
        <v>4</v>
      </c>
      <c r="D4481" s="1" t="s">
        <v>1840</v>
      </c>
      <c r="E4481" s="1" t="s">
        <v>27</v>
      </c>
      <c r="F4481" s="1" t="s">
        <v>34</v>
      </c>
      <c r="G4481" s="1" t="s">
        <v>47</v>
      </c>
      <c r="H4481" s="1" t="s">
        <v>2480</v>
      </c>
      <c r="I4481" s="2">
        <v>24.7</v>
      </c>
      <c r="J4481" s="3">
        <v>5</v>
      </c>
      <c r="K4481" s="2">
        <v>10.37</v>
      </c>
    </row>
    <row r="4482" spans="1:11" x14ac:dyDescent="0.2">
      <c r="A4482" s="5">
        <v>42468</v>
      </c>
      <c r="B4482" s="3">
        <f>YEAR(Table1[[#This Row],[Order Date]])</f>
        <v>2016</v>
      </c>
      <c r="C4482" s="3">
        <f>MONTH(Table1[[#This Row],[Order Date]])</f>
        <v>4</v>
      </c>
      <c r="D4482" s="1" t="s">
        <v>635</v>
      </c>
      <c r="E4482" s="1" t="s">
        <v>30</v>
      </c>
      <c r="F4482" s="1" t="s">
        <v>11</v>
      </c>
      <c r="G4482" s="1" t="s">
        <v>63</v>
      </c>
      <c r="H4482" s="1" t="s">
        <v>2481</v>
      </c>
      <c r="I4482" s="2">
        <v>17.920000000000002</v>
      </c>
      <c r="J4482" s="3">
        <v>4</v>
      </c>
      <c r="K4482" s="2">
        <v>8.6</v>
      </c>
    </row>
    <row r="4483" spans="1:11" x14ac:dyDescent="0.2">
      <c r="A4483" s="5">
        <v>42468</v>
      </c>
      <c r="B4483" s="3">
        <f>YEAR(Table1[[#This Row],[Order Date]])</f>
        <v>2016</v>
      </c>
      <c r="C4483" s="3">
        <f>MONTH(Table1[[#This Row],[Order Date]])</f>
        <v>4</v>
      </c>
      <c r="D4483" s="1" t="s">
        <v>655</v>
      </c>
      <c r="E4483" s="1" t="s">
        <v>30</v>
      </c>
      <c r="F4483" s="1" t="s">
        <v>34</v>
      </c>
      <c r="G4483" s="1" t="s">
        <v>74</v>
      </c>
      <c r="H4483" s="1" t="s">
        <v>835</v>
      </c>
      <c r="I4483" s="2">
        <v>354.9</v>
      </c>
      <c r="J4483" s="3">
        <v>5</v>
      </c>
      <c r="K4483" s="2">
        <v>88.73</v>
      </c>
    </row>
    <row r="4484" spans="1:11" x14ac:dyDescent="0.2">
      <c r="A4484" s="5">
        <v>42468</v>
      </c>
      <c r="B4484" s="3">
        <f>YEAR(Table1[[#This Row],[Order Date]])</f>
        <v>2016</v>
      </c>
      <c r="C4484" s="3">
        <f>MONTH(Table1[[#This Row],[Order Date]])</f>
        <v>4</v>
      </c>
      <c r="D4484" s="1" t="s">
        <v>293</v>
      </c>
      <c r="E4484" s="1" t="s">
        <v>101</v>
      </c>
      <c r="F4484" s="1" t="s">
        <v>11</v>
      </c>
      <c r="G4484" s="1" t="s">
        <v>43</v>
      </c>
      <c r="H4484" s="1" t="s">
        <v>1247</v>
      </c>
      <c r="I4484" s="2">
        <v>30</v>
      </c>
      <c r="J4484" s="3">
        <v>6</v>
      </c>
      <c r="K4484" s="2">
        <v>14.4</v>
      </c>
    </row>
    <row r="4485" spans="1:11" x14ac:dyDescent="0.2">
      <c r="A4485" s="5">
        <v>42468</v>
      </c>
      <c r="B4485" s="3">
        <f>YEAR(Table1[[#This Row],[Order Date]])</f>
        <v>2016</v>
      </c>
      <c r="C4485" s="3">
        <f>MONTH(Table1[[#This Row],[Order Date]])</f>
        <v>4</v>
      </c>
      <c r="D4485" s="1" t="s">
        <v>293</v>
      </c>
      <c r="E4485" s="1" t="s">
        <v>101</v>
      </c>
      <c r="F4485" s="1" t="s">
        <v>11</v>
      </c>
      <c r="G4485" s="1" t="s">
        <v>12</v>
      </c>
      <c r="H4485" s="1" t="s">
        <v>1159</v>
      </c>
      <c r="I4485" s="2">
        <v>25.92</v>
      </c>
      <c r="J4485" s="3">
        <v>4</v>
      </c>
      <c r="K4485" s="2">
        <v>12.7</v>
      </c>
    </row>
    <row r="4486" spans="1:11" x14ac:dyDescent="0.2">
      <c r="A4486" s="5">
        <v>42468</v>
      </c>
      <c r="B4486" s="3">
        <f>YEAR(Table1[[#This Row],[Order Date]])</f>
        <v>2016</v>
      </c>
      <c r="C4486" s="3">
        <f>MONTH(Table1[[#This Row],[Order Date]])</f>
        <v>4</v>
      </c>
      <c r="D4486" s="1" t="s">
        <v>293</v>
      </c>
      <c r="E4486" s="1" t="s">
        <v>101</v>
      </c>
      <c r="F4486" s="1" t="s">
        <v>34</v>
      </c>
      <c r="G4486" s="1" t="s">
        <v>47</v>
      </c>
      <c r="H4486" s="1" t="s">
        <v>1711</v>
      </c>
      <c r="I4486" s="2">
        <v>159.91999999999999</v>
      </c>
      <c r="J4486" s="3">
        <v>4</v>
      </c>
      <c r="K4486" s="2">
        <v>31.98</v>
      </c>
    </row>
    <row r="4487" spans="1:11" x14ac:dyDescent="0.2">
      <c r="A4487" s="5">
        <v>42469</v>
      </c>
      <c r="B4487" s="3">
        <f>YEAR(Table1[[#This Row],[Order Date]])</f>
        <v>2016</v>
      </c>
      <c r="C4487" s="3">
        <f>MONTH(Table1[[#This Row],[Order Date]])</f>
        <v>4</v>
      </c>
      <c r="D4487" s="1" t="s">
        <v>1946</v>
      </c>
      <c r="E4487" s="1" t="s">
        <v>164</v>
      </c>
      <c r="F4487" s="1" t="s">
        <v>11</v>
      </c>
      <c r="G4487" s="1" t="s">
        <v>20</v>
      </c>
      <c r="H4487" s="1" t="s">
        <v>1313</v>
      </c>
      <c r="I4487" s="2">
        <v>35.35</v>
      </c>
      <c r="J4487" s="3">
        <v>9</v>
      </c>
      <c r="K4487" s="2">
        <v>12.82</v>
      </c>
    </row>
    <row r="4488" spans="1:11" x14ac:dyDescent="0.2">
      <c r="A4488" s="5">
        <v>42469</v>
      </c>
      <c r="B4488" s="3">
        <f>YEAR(Table1[[#This Row],[Order Date]])</f>
        <v>2016</v>
      </c>
      <c r="C4488" s="3">
        <f>MONTH(Table1[[#This Row],[Order Date]])</f>
        <v>4</v>
      </c>
      <c r="D4488" s="1" t="s">
        <v>2482</v>
      </c>
      <c r="E4488" s="1" t="s">
        <v>110</v>
      </c>
      <c r="F4488" s="1" t="s">
        <v>39</v>
      </c>
      <c r="G4488" s="1" t="s">
        <v>40</v>
      </c>
      <c r="H4488" s="1" t="s">
        <v>1902</v>
      </c>
      <c r="I4488" s="2">
        <v>517.9</v>
      </c>
      <c r="J4488" s="3">
        <v>2</v>
      </c>
      <c r="K4488" s="2">
        <v>134.65</v>
      </c>
    </row>
    <row r="4489" spans="1:11" x14ac:dyDescent="0.2">
      <c r="A4489" s="5">
        <v>42469</v>
      </c>
      <c r="B4489" s="3">
        <f>YEAR(Table1[[#This Row],[Order Date]])</f>
        <v>2016</v>
      </c>
      <c r="C4489" s="3">
        <f>MONTH(Table1[[#This Row],[Order Date]])</f>
        <v>4</v>
      </c>
      <c r="D4489" s="1" t="s">
        <v>2482</v>
      </c>
      <c r="E4489" s="1" t="s">
        <v>110</v>
      </c>
      <c r="F4489" s="1" t="s">
        <v>11</v>
      </c>
      <c r="G4489" s="1" t="s">
        <v>20</v>
      </c>
      <c r="H4489" s="1" t="s">
        <v>2483</v>
      </c>
      <c r="I4489" s="2">
        <v>5.28</v>
      </c>
      <c r="J4489" s="3">
        <v>2</v>
      </c>
      <c r="K4489" s="2">
        <v>2.4300000000000002</v>
      </c>
    </row>
    <row r="4490" spans="1:11" x14ac:dyDescent="0.2">
      <c r="A4490" s="5">
        <v>42469</v>
      </c>
      <c r="B4490" s="3">
        <f>YEAR(Table1[[#This Row],[Order Date]])</f>
        <v>2016</v>
      </c>
      <c r="C4490" s="3">
        <f>MONTH(Table1[[#This Row],[Order Date]])</f>
        <v>4</v>
      </c>
      <c r="D4490" s="1" t="s">
        <v>722</v>
      </c>
      <c r="E4490" s="1" t="s">
        <v>27</v>
      </c>
      <c r="F4490" s="1" t="s">
        <v>34</v>
      </c>
      <c r="G4490" s="1" t="s">
        <v>74</v>
      </c>
      <c r="H4490" s="1" t="s">
        <v>2484</v>
      </c>
      <c r="I4490" s="2">
        <v>556.66999999999996</v>
      </c>
      <c r="J4490" s="3">
        <v>5</v>
      </c>
      <c r="K4490" s="2">
        <v>6.55</v>
      </c>
    </row>
    <row r="4491" spans="1:11" x14ac:dyDescent="0.2">
      <c r="A4491" s="5">
        <v>42470</v>
      </c>
      <c r="B4491" s="3">
        <f>YEAR(Table1[[#This Row],[Order Date]])</f>
        <v>2016</v>
      </c>
      <c r="C4491" s="3">
        <f>MONTH(Table1[[#This Row],[Order Date]])</f>
        <v>4</v>
      </c>
      <c r="D4491" s="1" t="s">
        <v>2252</v>
      </c>
      <c r="E4491" s="1" t="s">
        <v>78</v>
      </c>
      <c r="F4491" s="1" t="s">
        <v>11</v>
      </c>
      <c r="G4491" s="1" t="s">
        <v>20</v>
      </c>
      <c r="H4491" s="1" t="s">
        <v>1204</v>
      </c>
      <c r="I4491" s="2">
        <v>8.9</v>
      </c>
      <c r="J4491" s="3">
        <v>2</v>
      </c>
      <c r="K4491" s="2">
        <v>-6.53</v>
      </c>
    </row>
    <row r="4492" spans="1:11" x14ac:dyDescent="0.2">
      <c r="A4492" s="5">
        <v>42470</v>
      </c>
      <c r="B4492" s="3">
        <f>YEAR(Table1[[#This Row],[Order Date]])</f>
        <v>2016</v>
      </c>
      <c r="C4492" s="3">
        <f>MONTH(Table1[[#This Row],[Order Date]])</f>
        <v>4</v>
      </c>
      <c r="D4492" s="1" t="s">
        <v>285</v>
      </c>
      <c r="E4492" s="1" t="s">
        <v>27</v>
      </c>
      <c r="F4492" s="1" t="s">
        <v>11</v>
      </c>
      <c r="G4492" s="1" t="s">
        <v>12</v>
      </c>
      <c r="H4492" s="1" t="s">
        <v>2195</v>
      </c>
      <c r="I4492" s="2">
        <v>12.96</v>
      </c>
      <c r="J4492" s="3">
        <v>2</v>
      </c>
      <c r="K4492" s="2">
        <v>6.22</v>
      </c>
    </row>
    <row r="4493" spans="1:11" x14ac:dyDescent="0.2">
      <c r="A4493" s="5">
        <v>42470</v>
      </c>
      <c r="B4493" s="3">
        <f>YEAR(Table1[[#This Row],[Order Date]])</f>
        <v>2016</v>
      </c>
      <c r="C4493" s="3">
        <f>MONTH(Table1[[#This Row],[Order Date]])</f>
        <v>4</v>
      </c>
      <c r="D4493" s="1" t="s">
        <v>285</v>
      </c>
      <c r="E4493" s="1" t="s">
        <v>27</v>
      </c>
      <c r="F4493" s="1" t="s">
        <v>11</v>
      </c>
      <c r="G4493" s="1" t="s">
        <v>20</v>
      </c>
      <c r="H4493" s="1" t="s">
        <v>886</v>
      </c>
      <c r="I4493" s="2">
        <v>23.2</v>
      </c>
      <c r="J4493" s="3">
        <v>5</v>
      </c>
      <c r="K4493" s="2">
        <v>8.1199999999999992</v>
      </c>
    </row>
    <row r="4494" spans="1:11" x14ac:dyDescent="0.2">
      <c r="A4494" s="5">
        <v>42470</v>
      </c>
      <c r="B4494" s="3">
        <f>YEAR(Table1[[#This Row],[Order Date]])</f>
        <v>2016</v>
      </c>
      <c r="C4494" s="3">
        <f>MONTH(Table1[[#This Row],[Order Date]])</f>
        <v>4</v>
      </c>
      <c r="D4494" s="1" t="s">
        <v>1719</v>
      </c>
      <c r="E4494" s="1" t="s">
        <v>27</v>
      </c>
      <c r="F4494" s="1" t="s">
        <v>11</v>
      </c>
      <c r="G4494" s="1" t="s">
        <v>92</v>
      </c>
      <c r="H4494" s="1" t="s">
        <v>2016</v>
      </c>
      <c r="I4494" s="2">
        <v>113.76</v>
      </c>
      <c r="J4494" s="3">
        <v>3</v>
      </c>
      <c r="K4494" s="2">
        <v>44.37</v>
      </c>
    </row>
    <row r="4495" spans="1:11" x14ac:dyDescent="0.2">
      <c r="A4495" s="5">
        <v>42470</v>
      </c>
      <c r="B4495" s="3">
        <f>YEAR(Table1[[#This Row],[Order Date]])</f>
        <v>2016</v>
      </c>
      <c r="C4495" s="3">
        <f>MONTH(Table1[[#This Row],[Order Date]])</f>
        <v>4</v>
      </c>
      <c r="D4495" s="1" t="s">
        <v>1719</v>
      </c>
      <c r="E4495" s="1" t="s">
        <v>27</v>
      </c>
      <c r="F4495" s="1" t="s">
        <v>11</v>
      </c>
      <c r="G4495" s="1" t="s">
        <v>18</v>
      </c>
      <c r="H4495" s="1" t="s">
        <v>1440</v>
      </c>
      <c r="I4495" s="2">
        <v>579.51</v>
      </c>
      <c r="J4495" s="3">
        <v>3</v>
      </c>
      <c r="K4495" s="2">
        <v>81.13</v>
      </c>
    </row>
    <row r="4496" spans="1:11" x14ac:dyDescent="0.2">
      <c r="A4496" s="5">
        <v>42470</v>
      </c>
      <c r="B4496" s="3">
        <f>YEAR(Table1[[#This Row],[Order Date]])</f>
        <v>2016</v>
      </c>
      <c r="C4496" s="3">
        <f>MONTH(Table1[[#This Row],[Order Date]])</f>
        <v>4</v>
      </c>
      <c r="D4496" s="1" t="s">
        <v>1719</v>
      </c>
      <c r="E4496" s="1" t="s">
        <v>27</v>
      </c>
      <c r="F4496" s="1" t="s">
        <v>11</v>
      </c>
      <c r="G4496" s="1" t="s">
        <v>18</v>
      </c>
      <c r="H4496" s="1" t="s">
        <v>435</v>
      </c>
      <c r="I4496" s="2">
        <v>150.66</v>
      </c>
      <c r="J4496" s="3">
        <v>9</v>
      </c>
      <c r="K4496" s="2">
        <v>6.03</v>
      </c>
    </row>
    <row r="4497" spans="1:11" x14ac:dyDescent="0.2">
      <c r="A4497" s="5">
        <v>42470</v>
      </c>
      <c r="B4497" s="3">
        <f>YEAR(Table1[[#This Row],[Order Date]])</f>
        <v>2016</v>
      </c>
      <c r="C4497" s="3">
        <f>MONTH(Table1[[#This Row],[Order Date]])</f>
        <v>4</v>
      </c>
      <c r="D4497" s="1" t="s">
        <v>1719</v>
      </c>
      <c r="E4497" s="1" t="s">
        <v>27</v>
      </c>
      <c r="F4497" s="1" t="s">
        <v>11</v>
      </c>
      <c r="G4497" s="1" t="s">
        <v>20</v>
      </c>
      <c r="H4497" s="1" t="s">
        <v>852</v>
      </c>
      <c r="I4497" s="2">
        <v>48.03</v>
      </c>
      <c r="J4497" s="3">
        <v>4</v>
      </c>
      <c r="K4497" s="2">
        <v>15.61</v>
      </c>
    </row>
    <row r="4498" spans="1:11" x14ac:dyDescent="0.2">
      <c r="A4498" s="5">
        <v>42470</v>
      </c>
      <c r="B4498" s="3">
        <f>YEAR(Table1[[#This Row],[Order Date]])</f>
        <v>2016</v>
      </c>
      <c r="C4498" s="3">
        <f>MONTH(Table1[[#This Row],[Order Date]])</f>
        <v>4</v>
      </c>
      <c r="D4498" s="1" t="s">
        <v>334</v>
      </c>
      <c r="E4498" s="1" t="s">
        <v>15</v>
      </c>
      <c r="F4498" s="1" t="s">
        <v>11</v>
      </c>
      <c r="G4498" s="1" t="s">
        <v>24</v>
      </c>
      <c r="H4498" s="1" t="s">
        <v>386</v>
      </c>
      <c r="I4498" s="2">
        <v>13.57</v>
      </c>
      <c r="J4498" s="3">
        <v>4</v>
      </c>
      <c r="K4498" s="2">
        <v>3.22</v>
      </c>
    </row>
    <row r="4499" spans="1:11" x14ac:dyDescent="0.2">
      <c r="A4499" s="5">
        <v>42472</v>
      </c>
      <c r="B4499" s="3">
        <f>YEAR(Table1[[#This Row],[Order Date]])</f>
        <v>2016</v>
      </c>
      <c r="C4499" s="3">
        <f>MONTH(Table1[[#This Row],[Order Date]])</f>
        <v>4</v>
      </c>
      <c r="D4499" s="1" t="s">
        <v>72</v>
      </c>
      <c r="E4499" s="1" t="s">
        <v>55</v>
      </c>
      <c r="F4499" s="1" t="s">
        <v>34</v>
      </c>
      <c r="G4499" s="1" t="s">
        <v>145</v>
      </c>
      <c r="H4499" s="1" t="s">
        <v>473</v>
      </c>
      <c r="I4499" s="2">
        <v>343.92</v>
      </c>
      <c r="J4499" s="3">
        <v>4</v>
      </c>
      <c r="K4499" s="2">
        <v>75.66</v>
      </c>
    </row>
    <row r="4500" spans="1:11" x14ac:dyDescent="0.2">
      <c r="A4500" s="5">
        <v>42472</v>
      </c>
      <c r="B4500" s="3">
        <f>YEAR(Table1[[#This Row],[Order Date]])</f>
        <v>2016</v>
      </c>
      <c r="C4500" s="3">
        <f>MONTH(Table1[[#This Row],[Order Date]])</f>
        <v>4</v>
      </c>
      <c r="D4500" s="1" t="s">
        <v>72</v>
      </c>
      <c r="E4500" s="1" t="s">
        <v>55</v>
      </c>
      <c r="F4500" s="1" t="s">
        <v>11</v>
      </c>
      <c r="G4500" s="1" t="s">
        <v>12</v>
      </c>
      <c r="H4500" s="1" t="s">
        <v>491</v>
      </c>
      <c r="I4500" s="2">
        <v>40.99</v>
      </c>
      <c r="J4500" s="3">
        <v>1</v>
      </c>
      <c r="K4500" s="2">
        <v>20.09</v>
      </c>
    </row>
    <row r="4501" spans="1:11" x14ac:dyDescent="0.2">
      <c r="A4501" s="5">
        <v>42472</v>
      </c>
      <c r="B4501" s="3">
        <f>YEAR(Table1[[#This Row],[Order Date]])</f>
        <v>2016</v>
      </c>
      <c r="C4501" s="3">
        <f>MONTH(Table1[[#This Row],[Order Date]])</f>
        <v>4</v>
      </c>
      <c r="D4501" s="1" t="s">
        <v>72</v>
      </c>
      <c r="E4501" s="1" t="s">
        <v>55</v>
      </c>
      <c r="F4501" s="1" t="s">
        <v>11</v>
      </c>
      <c r="G4501" s="1" t="s">
        <v>63</v>
      </c>
      <c r="H4501" s="1" t="s">
        <v>1091</v>
      </c>
      <c r="I4501" s="2">
        <v>63.9</v>
      </c>
      <c r="J4501" s="3">
        <v>5</v>
      </c>
      <c r="K4501" s="2">
        <v>28.76</v>
      </c>
    </row>
    <row r="4502" spans="1:11" x14ac:dyDescent="0.2">
      <c r="A4502" s="5">
        <v>42472</v>
      </c>
      <c r="B4502" s="3">
        <f>YEAR(Table1[[#This Row],[Order Date]])</f>
        <v>2016</v>
      </c>
      <c r="C4502" s="3">
        <f>MONTH(Table1[[#This Row],[Order Date]])</f>
        <v>4</v>
      </c>
      <c r="D4502" s="1" t="s">
        <v>1423</v>
      </c>
      <c r="E4502" s="1" t="s">
        <v>27</v>
      </c>
      <c r="F4502" s="1" t="s">
        <v>34</v>
      </c>
      <c r="G4502" s="1" t="s">
        <v>35</v>
      </c>
      <c r="H4502" s="1" t="s">
        <v>2266</v>
      </c>
      <c r="I4502" s="2">
        <v>638.29</v>
      </c>
      <c r="J4502" s="3">
        <v>7</v>
      </c>
      <c r="K4502" s="2">
        <v>-31.91</v>
      </c>
    </row>
    <row r="4503" spans="1:11" x14ac:dyDescent="0.2">
      <c r="A4503" s="5">
        <v>42472</v>
      </c>
      <c r="B4503" s="3">
        <f>YEAR(Table1[[#This Row],[Order Date]])</f>
        <v>2016</v>
      </c>
      <c r="C4503" s="3">
        <f>MONTH(Table1[[#This Row],[Order Date]])</f>
        <v>4</v>
      </c>
      <c r="D4503" s="1" t="s">
        <v>1423</v>
      </c>
      <c r="E4503" s="1" t="s">
        <v>27</v>
      </c>
      <c r="F4503" s="1" t="s">
        <v>11</v>
      </c>
      <c r="G4503" s="1" t="s">
        <v>20</v>
      </c>
      <c r="H4503" s="1" t="s">
        <v>2120</v>
      </c>
      <c r="I4503" s="2">
        <v>13.21</v>
      </c>
      <c r="J4503" s="3">
        <v>1</v>
      </c>
      <c r="K4503" s="2">
        <v>4.62</v>
      </c>
    </row>
    <row r="4504" spans="1:11" x14ac:dyDescent="0.2">
      <c r="A4504" s="5">
        <v>42472</v>
      </c>
      <c r="B4504" s="3">
        <f>YEAR(Table1[[#This Row],[Order Date]])</f>
        <v>2016</v>
      </c>
      <c r="C4504" s="3">
        <f>MONTH(Table1[[#This Row],[Order Date]])</f>
        <v>4</v>
      </c>
      <c r="D4504" s="1" t="s">
        <v>295</v>
      </c>
      <c r="E4504" s="1" t="s">
        <v>27</v>
      </c>
      <c r="F4504" s="1" t="s">
        <v>11</v>
      </c>
      <c r="G4504" s="1" t="s">
        <v>12</v>
      </c>
      <c r="H4504" s="1" t="s">
        <v>2208</v>
      </c>
      <c r="I4504" s="2">
        <v>19.440000000000001</v>
      </c>
      <c r="J4504" s="3">
        <v>3</v>
      </c>
      <c r="K4504" s="2">
        <v>9.33</v>
      </c>
    </row>
    <row r="4505" spans="1:11" x14ac:dyDescent="0.2">
      <c r="A4505" s="5">
        <v>42472</v>
      </c>
      <c r="B4505" s="3">
        <f>YEAR(Table1[[#This Row],[Order Date]])</f>
        <v>2016</v>
      </c>
      <c r="C4505" s="3">
        <f>MONTH(Table1[[#This Row],[Order Date]])</f>
        <v>4</v>
      </c>
      <c r="D4505" s="1" t="s">
        <v>295</v>
      </c>
      <c r="E4505" s="1" t="s">
        <v>27</v>
      </c>
      <c r="F4505" s="1" t="s">
        <v>34</v>
      </c>
      <c r="G4505" s="1" t="s">
        <v>35</v>
      </c>
      <c r="H4505" s="1" t="s">
        <v>194</v>
      </c>
      <c r="I4505" s="2">
        <v>194.35</v>
      </c>
      <c r="J4505" s="3">
        <v>3</v>
      </c>
      <c r="K4505" s="2">
        <v>-36.44</v>
      </c>
    </row>
    <row r="4506" spans="1:11" x14ac:dyDescent="0.2">
      <c r="A4506" s="5">
        <v>42472</v>
      </c>
      <c r="B4506" s="3">
        <f>YEAR(Table1[[#This Row],[Order Date]])</f>
        <v>2016</v>
      </c>
      <c r="C4506" s="3">
        <f>MONTH(Table1[[#This Row],[Order Date]])</f>
        <v>4</v>
      </c>
      <c r="D4506" s="1" t="s">
        <v>295</v>
      </c>
      <c r="E4506" s="1" t="s">
        <v>27</v>
      </c>
      <c r="F4506" s="1" t="s">
        <v>11</v>
      </c>
      <c r="G4506" s="1" t="s">
        <v>20</v>
      </c>
      <c r="H4506" s="1" t="s">
        <v>1993</v>
      </c>
      <c r="I4506" s="2">
        <v>36.619999999999997</v>
      </c>
      <c r="J4506" s="3">
        <v>3</v>
      </c>
      <c r="K4506" s="2">
        <v>13.73</v>
      </c>
    </row>
    <row r="4507" spans="1:11" x14ac:dyDescent="0.2">
      <c r="A4507" s="5">
        <v>42472</v>
      </c>
      <c r="B4507" s="3">
        <f>YEAR(Table1[[#This Row],[Order Date]])</f>
        <v>2016</v>
      </c>
      <c r="C4507" s="3">
        <f>MONTH(Table1[[#This Row],[Order Date]])</f>
        <v>4</v>
      </c>
      <c r="D4507" s="1" t="s">
        <v>1760</v>
      </c>
      <c r="E4507" s="1" t="s">
        <v>245</v>
      </c>
      <c r="F4507" s="1" t="s">
        <v>11</v>
      </c>
      <c r="G4507" s="1" t="s">
        <v>18</v>
      </c>
      <c r="H4507" s="1" t="s">
        <v>236</v>
      </c>
      <c r="I4507" s="2">
        <v>129.55000000000001</v>
      </c>
      <c r="J4507" s="3">
        <v>3</v>
      </c>
      <c r="K4507" s="2">
        <v>-22.67</v>
      </c>
    </row>
    <row r="4508" spans="1:11" x14ac:dyDescent="0.2">
      <c r="A4508" s="5">
        <v>42472</v>
      </c>
      <c r="B4508" s="3">
        <f>YEAR(Table1[[#This Row],[Order Date]])</f>
        <v>2016</v>
      </c>
      <c r="C4508" s="3">
        <f>MONTH(Table1[[#This Row],[Order Date]])</f>
        <v>4</v>
      </c>
      <c r="D4508" s="1" t="s">
        <v>1760</v>
      </c>
      <c r="E4508" s="1" t="s">
        <v>245</v>
      </c>
      <c r="F4508" s="1" t="s">
        <v>11</v>
      </c>
      <c r="G4508" s="1" t="s">
        <v>18</v>
      </c>
      <c r="H4508" s="1" t="s">
        <v>2359</v>
      </c>
      <c r="I4508" s="2">
        <v>51.98</v>
      </c>
      <c r="J4508" s="3">
        <v>1</v>
      </c>
      <c r="K4508" s="2">
        <v>-5.2</v>
      </c>
    </row>
    <row r="4509" spans="1:11" x14ac:dyDescent="0.2">
      <c r="A4509" s="5">
        <v>42472</v>
      </c>
      <c r="B4509" s="3">
        <f>YEAR(Table1[[#This Row],[Order Date]])</f>
        <v>2016</v>
      </c>
      <c r="C4509" s="3">
        <f>MONTH(Table1[[#This Row],[Order Date]])</f>
        <v>4</v>
      </c>
      <c r="D4509" s="1" t="s">
        <v>1760</v>
      </c>
      <c r="E4509" s="1" t="s">
        <v>245</v>
      </c>
      <c r="F4509" s="1" t="s">
        <v>11</v>
      </c>
      <c r="G4509" s="1" t="s">
        <v>12</v>
      </c>
      <c r="H4509" s="1" t="s">
        <v>2485</v>
      </c>
      <c r="I4509" s="2">
        <v>10.27</v>
      </c>
      <c r="J4509" s="3">
        <v>3</v>
      </c>
      <c r="K4509" s="2">
        <v>3.47</v>
      </c>
    </row>
    <row r="4510" spans="1:11" x14ac:dyDescent="0.2">
      <c r="A4510" s="5">
        <v>42473</v>
      </c>
      <c r="B4510" s="3">
        <f>YEAR(Table1[[#This Row],[Order Date]])</f>
        <v>2016</v>
      </c>
      <c r="C4510" s="3">
        <f>MONTH(Table1[[#This Row],[Order Date]])</f>
        <v>4</v>
      </c>
      <c r="D4510" s="1" t="s">
        <v>1677</v>
      </c>
      <c r="E4510" s="1" t="s">
        <v>27</v>
      </c>
      <c r="F4510" s="1" t="s">
        <v>11</v>
      </c>
      <c r="G4510" s="1" t="s">
        <v>63</v>
      </c>
      <c r="H4510" s="1" t="s">
        <v>396</v>
      </c>
      <c r="I4510" s="2">
        <v>6.12</v>
      </c>
      <c r="J4510" s="3">
        <v>3</v>
      </c>
      <c r="K4510" s="2">
        <v>2.88</v>
      </c>
    </row>
    <row r="4511" spans="1:11" x14ac:dyDescent="0.2">
      <c r="A4511" s="5">
        <v>42474</v>
      </c>
      <c r="B4511" s="3">
        <f>YEAR(Table1[[#This Row],[Order Date]])</f>
        <v>2016</v>
      </c>
      <c r="C4511" s="3">
        <f>MONTH(Table1[[#This Row],[Order Date]])</f>
        <v>4</v>
      </c>
      <c r="D4511" s="1" t="s">
        <v>953</v>
      </c>
      <c r="E4511" s="1" t="s">
        <v>27</v>
      </c>
      <c r="F4511" s="1" t="s">
        <v>34</v>
      </c>
      <c r="G4511" s="1" t="s">
        <v>35</v>
      </c>
      <c r="H4511" s="1" t="s">
        <v>574</v>
      </c>
      <c r="I4511" s="2">
        <v>383.8</v>
      </c>
      <c r="J4511" s="3">
        <v>5</v>
      </c>
      <c r="K4511" s="2">
        <v>38.380000000000003</v>
      </c>
    </row>
    <row r="4512" spans="1:11" x14ac:dyDescent="0.2">
      <c r="A4512" s="5">
        <v>42474</v>
      </c>
      <c r="B4512" s="3">
        <f>YEAR(Table1[[#This Row],[Order Date]])</f>
        <v>2016</v>
      </c>
      <c r="C4512" s="3">
        <f>MONTH(Table1[[#This Row],[Order Date]])</f>
        <v>4</v>
      </c>
      <c r="D4512" s="1" t="s">
        <v>1254</v>
      </c>
      <c r="E4512" s="1" t="s">
        <v>95</v>
      </c>
      <c r="F4512" s="1" t="s">
        <v>34</v>
      </c>
      <c r="G4512" s="1" t="s">
        <v>35</v>
      </c>
      <c r="H4512" s="1" t="s">
        <v>1982</v>
      </c>
      <c r="I4512" s="2">
        <v>933.54</v>
      </c>
      <c r="J4512" s="3">
        <v>4</v>
      </c>
      <c r="K4512" s="2">
        <v>105.02</v>
      </c>
    </row>
    <row r="4513" spans="1:11" x14ac:dyDescent="0.2">
      <c r="A4513" s="5">
        <v>42474</v>
      </c>
      <c r="B4513" s="3">
        <f>YEAR(Table1[[#This Row],[Order Date]])</f>
        <v>2016</v>
      </c>
      <c r="C4513" s="3">
        <f>MONTH(Table1[[#This Row],[Order Date]])</f>
        <v>4</v>
      </c>
      <c r="D4513" s="1" t="s">
        <v>1254</v>
      </c>
      <c r="E4513" s="1" t="s">
        <v>95</v>
      </c>
      <c r="F4513" s="1" t="s">
        <v>11</v>
      </c>
      <c r="G4513" s="1" t="s">
        <v>18</v>
      </c>
      <c r="H4513" s="1" t="s">
        <v>1013</v>
      </c>
      <c r="I4513" s="2">
        <v>42.98</v>
      </c>
      <c r="J4513" s="3">
        <v>4</v>
      </c>
      <c r="K4513" s="2">
        <v>4.3</v>
      </c>
    </row>
    <row r="4514" spans="1:11" x14ac:dyDescent="0.2">
      <c r="A4514" s="5">
        <v>42474</v>
      </c>
      <c r="B4514" s="3">
        <f>YEAR(Table1[[#This Row],[Order Date]])</f>
        <v>2016</v>
      </c>
      <c r="C4514" s="3">
        <f>MONTH(Table1[[#This Row],[Order Date]])</f>
        <v>4</v>
      </c>
      <c r="D4514" s="1" t="s">
        <v>122</v>
      </c>
      <c r="E4514" s="1" t="s">
        <v>55</v>
      </c>
      <c r="F4514" s="1" t="s">
        <v>11</v>
      </c>
      <c r="G4514" s="1" t="s">
        <v>18</v>
      </c>
      <c r="H4514" s="1" t="s">
        <v>179</v>
      </c>
      <c r="I4514" s="2">
        <v>81.2</v>
      </c>
      <c r="J4514" s="3">
        <v>5</v>
      </c>
      <c r="K4514" s="2">
        <v>12.18</v>
      </c>
    </row>
    <row r="4515" spans="1:11" x14ac:dyDescent="0.2">
      <c r="A4515" s="5">
        <v>42474</v>
      </c>
      <c r="B4515" s="3">
        <f>YEAR(Table1[[#This Row],[Order Date]])</f>
        <v>2016</v>
      </c>
      <c r="C4515" s="3">
        <f>MONTH(Table1[[#This Row],[Order Date]])</f>
        <v>4</v>
      </c>
      <c r="D4515" s="1" t="s">
        <v>2486</v>
      </c>
      <c r="E4515" s="1" t="s">
        <v>531</v>
      </c>
      <c r="F4515" s="1" t="s">
        <v>11</v>
      </c>
      <c r="G4515" s="1" t="s">
        <v>20</v>
      </c>
      <c r="H4515" s="1" t="s">
        <v>2487</v>
      </c>
      <c r="I4515" s="2">
        <v>25.06</v>
      </c>
      <c r="J4515" s="3">
        <v>2</v>
      </c>
      <c r="K4515" s="2">
        <v>11.78</v>
      </c>
    </row>
    <row r="4516" spans="1:11" x14ac:dyDescent="0.2">
      <c r="A4516" s="5">
        <v>42475</v>
      </c>
      <c r="B4516" s="3">
        <f>YEAR(Table1[[#This Row],[Order Date]])</f>
        <v>2016</v>
      </c>
      <c r="C4516" s="3">
        <f>MONTH(Table1[[#This Row],[Order Date]])</f>
        <v>4</v>
      </c>
      <c r="D4516" s="1" t="s">
        <v>769</v>
      </c>
      <c r="E4516" s="1" t="s">
        <v>245</v>
      </c>
      <c r="F4516" s="1" t="s">
        <v>11</v>
      </c>
      <c r="G4516" s="1" t="s">
        <v>20</v>
      </c>
      <c r="H4516" s="1" t="s">
        <v>2488</v>
      </c>
      <c r="I4516" s="2">
        <v>189.59</v>
      </c>
      <c r="J4516" s="3">
        <v>2</v>
      </c>
      <c r="K4516" s="2">
        <v>-145.35</v>
      </c>
    </row>
    <row r="4517" spans="1:11" x14ac:dyDescent="0.2">
      <c r="A4517" s="5">
        <v>42475</v>
      </c>
      <c r="B4517" s="3">
        <f>YEAR(Table1[[#This Row],[Order Date]])</f>
        <v>2016</v>
      </c>
      <c r="C4517" s="3">
        <f>MONTH(Table1[[#This Row],[Order Date]])</f>
        <v>4</v>
      </c>
      <c r="D4517" s="1" t="s">
        <v>769</v>
      </c>
      <c r="E4517" s="1" t="s">
        <v>245</v>
      </c>
      <c r="F4517" s="1" t="s">
        <v>39</v>
      </c>
      <c r="G4517" s="1" t="s">
        <v>52</v>
      </c>
      <c r="H4517" s="1" t="s">
        <v>474</v>
      </c>
      <c r="I4517" s="2">
        <v>408.74</v>
      </c>
      <c r="J4517" s="3">
        <v>7</v>
      </c>
      <c r="K4517" s="2">
        <v>76.64</v>
      </c>
    </row>
    <row r="4518" spans="1:11" x14ac:dyDescent="0.2">
      <c r="A4518" s="5">
        <v>42475</v>
      </c>
      <c r="B4518" s="3">
        <f>YEAR(Table1[[#This Row],[Order Date]])</f>
        <v>2016</v>
      </c>
      <c r="C4518" s="3">
        <f>MONTH(Table1[[#This Row],[Order Date]])</f>
        <v>4</v>
      </c>
      <c r="D4518" s="1" t="s">
        <v>769</v>
      </c>
      <c r="E4518" s="1" t="s">
        <v>245</v>
      </c>
      <c r="F4518" s="1" t="s">
        <v>39</v>
      </c>
      <c r="G4518" s="1" t="s">
        <v>52</v>
      </c>
      <c r="H4518" s="1" t="s">
        <v>474</v>
      </c>
      <c r="I4518" s="2">
        <v>291.95999999999998</v>
      </c>
      <c r="J4518" s="3">
        <v>5</v>
      </c>
      <c r="K4518" s="2">
        <v>54.74</v>
      </c>
    </row>
    <row r="4519" spans="1:11" x14ac:dyDescent="0.2">
      <c r="A4519" s="5">
        <v>42475</v>
      </c>
      <c r="B4519" s="3">
        <f>YEAR(Table1[[#This Row],[Order Date]])</f>
        <v>2016</v>
      </c>
      <c r="C4519" s="3">
        <f>MONTH(Table1[[#This Row],[Order Date]])</f>
        <v>4</v>
      </c>
      <c r="D4519" s="1" t="s">
        <v>769</v>
      </c>
      <c r="E4519" s="1" t="s">
        <v>245</v>
      </c>
      <c r="F4519" s="1" t="s">
        <v>11</v>
      </c>
      <c r="G4519" s="1" t="s">
        <v>18</v>
      </c>
      <c r="H4519" s="1" t="s">
        <v>1780</v>
      </c>
      <c r="I4519" s="2">
        <v>4.7699999999999996</v>
      </c>
      <c r="J4519" s="3">
        <v>2</v>
      </c>
      <c r="K4519" s="2">
        <v>-0.77</v>
      </c>
    </row>
    <row r="4520" spans="1:11" x14ac:dyDescent="0.2">
      <c r="A4520" s="5">
        <v>42475</v>
      </c>
      <c r="B4520" s="3">
        <f>YEAR(Table1[[#This Row],[Order Date]])</f>
        <v>2016</v>
      </c>
      <c r="C4520" s="3">
        <f>MONTH(Table1[[#This Row],[Order Date]])</f>
        <v>4</v>
      </c>
      <c r="D4520" s="1" t="s">
        <v>2094</v>
      </c>
      <c r="E4520" s="1" t="s">
        <v>27</v>
      </c>
      <c r="F4520" s="1" t="s">
        <v>34</v>
      </c>
      <c r="G4520" s="1" t="s">
        <v>35</v>
      </c>
      <c r="H4520" s="1" t="s">
        <v>976</v>
      </c>
      <c r="I4520" s="2">
        <v>1121.57</v>
      </c>
      <c r="J4520" s="3">
        <v>2</v>
      </c>
      <c r="K4520" s="2">
        <v>0</v>
      </c>
    </row>
    <row r="4521" spans="1:11" x14ac:dyDescent="0.2">
      <c r="A4521" s="5">
        <v>42475</v>
      </c>
      <c r="B4521" s="3">
        <f>YEAR(Table1[[#This Row],[Order Date]])</f>
        <v>2016</v>
      </c>
      <c r="C4521" s="3">
        <f>MONTH(Table1[[#This Row],[Order Date]])</f>
        <v>4</v>
      </c>
      <c r="D4521" s="1" t="s">
        <v>578</v>
      </c>
      <c r="E4521" s="1" t="s">
        <v>10</v>
      </c>
      <c r="F4521" s="1" t="s">
        <v>11</v>
      </c>
      <c r="G4521" s="1" t="s">
        <v>24</v>
      </c>
      <c r="H4521" s="1" t="s">
        <v>2489</v>
      </c>
      <c r="I4521" s="2">
        <v>33.49</v>
      </c>
      <c r="J4521" s="3">
        <v>7</v>
      </c>
      <c r="K4521" s="2">
        <v>5.86</v>
      </c>
    </row>
    <row r="4522" spans="1:11" x14ac:dyDescent="0.2">
      <c r="A4522" s="5">
        <v>42475</v>
      </c>
      <c r="B4522" s="3">
        <f>YEAR(Table1[[#This Row],[Order Date]])</f>
        <v>2016</v>
      </c>
      <c r="C4522" s="3">
        <f>MONTH(Table1[[#This Row],[Order Date]])</f>
        <v>4</v>
      </c>
      <c r="D4522" s="1" t="s">
        <v>578</v>
      </c>
      <c r="E4522" s="1" t="s">
        <v>10</v>
      </c>
      <c r="F4522" s="1" t="s">
        <v>11</v>
      </c>
      <c r="G4522" s="1" t="s">
        <v>43</v>
      </c>
      <c r="H4522" s="1" t="s">
        <v>1246</v>
      </c>
      <c r="I4522" s="2">
        <v>8.0399999999999991</v>
      </c>
      <c r="J4522" s="3">
        <v>5</v>
      </c>
      <c r="K4522" s="2">
        <v>2.91</v>
      </c>
    </row>
    <row r="4523" spans="1:11" x14ac:dyDescent="0.2">
      <c r="A4523" s="5">
        <v>42475</v>
      </c>
      <c r="B4523" s="3">
        <f>YEAR(Table1[[#This Row],[Order Date]])</f>
        <v>2016</v>
      </c>
      <c r="C4523" s="3">
        <f>MONTH(Table1[[#This Row],[Order Date]])</f>
        <v>4</v>
      </c>
      <c r="D4523" s="1" t="s">
        <v>1547</v>
      </c>
      <c r="E4523" s="1" t="s">
        <v>27</v>
      </c>
      <c r="F4523" s="1" t="s">
        <v>11</v>
      </c>
      <c r="G4523" s="1" t="s">
        <v>12</v>
      </c>
      <c r="H4523" s="1" t="s">
        <v>2490</v>
      </c>
      <c r="I4523" s="2">
        <v>143.69999999999999</v>
      </c>
      <c r="J4523" s="3">
        <v>3</v>
      </c>
      <c r="K4523" s="2">
        <v>68.98</v>
      </c>
    </row>
    <row r="4524" spans="1:11" x14ac:dyDescent="0.2">
      <c r="A4524" s="5">
        <v>42476</v>
      </c>
      <c r="B4524" s="3">
        <f>YEAR(Table1[[#This Row],[Order Date]])</f>
        <v>2016</v>
      </c>
      <c r="C4524" s="3">
        <f>MONTH(Table1[[#This Row],[Order Date]])</f>
        <v>4</v>
      </c>
      <c r="D4524" s="1" t="s">
        <v>1152</v>
      </c>
      <c r="E4524" s="1" t="s">
        <v>30</v>
      </c>
      <c r="F4524" s="1" t="s">
        <v>11</v>
      </c>
      <c r="G4524" s="1" t="s">
        <v>24</v>
      </c>
      <c r="H4524" s="1" t="s">
        <v>845</v>
      </c>
      <c r="I4524" s="2">
        <v>12.84</v>
      </c>
      <c r="J4524" s="3">
        <v>3</v>
      </c>
      <c r="K4524" s="2">
        <v>3.72</v>
      </c>
    </row>
    <row r="4525" spans="1:11" x14ac:dyDescent="0.2">
      <c r="A4525" s="5">
        <v>42476</v>
      </c>
      <c r="B4525" s="3">
        <f>YEAR(Table1[[#This Row],[Order Date]])</f>
        <v>2016</v>
      </c>
      <c r="C4525" s="3">
        <f>MONTH(Table1[[#This Row],[Order Date]])</f>
        <v>4</v>
      </c>
      <c r="D4525" s="1" t="s">
        <v>615</v>
      </c>
      <c r="E4525" s="1" t="s">
        <v>177</v>
      </c>
      <c r="F4525" s="1" t="s">
        <v>39</v>
      </c>
      <c r="G4525" s="1" t="s">
        <v>302</v>
      </c>
      <c r="H4525" s="1" t="s">
        <v>2491</v>
      </c>
      <c r="I4525" s="2">
        <v>9099.93</v>
      </c>
      <c r="J4525" s="3">
        <v>7</v>
      </c>
      <c r="K4525" s="2">
        <v>2365.98</v>
      </c>
    </row>
    <row r="4526" spans="1:11" x14ac:dyDescent="0.2">
      <c r="A4526" s="5">
        <v>42476</v>
      </c>
      <c r="B4526" s="3">
        <f>YEAR(Table1[[#This Row],[Order Date]])</f>
        <v>2016</v>
      </c>
      <c r="C4526" s="3">
        <f>MONTH(Table1[[#This Row],[Order Date]])</f>
        <v>4</v>
      </c>
      <c r="D4526" s="1" t="s">
        <v>615</v>
      </c>
      <c r="E4526" s="1" t="s">
        <v>177</v>
      </c>
      <c r="F4526" s="1" t="s">
        <v>34</v>
      </c>
      <c r="G4526" s="1" t="s">
        <v>47</v>
      </c>
      <c r="H4526" s="1" t="s">
        <v>849</v>
      </c>
      <c r="I4526" s="2">
        <v>9.9600000000000009</v>
      </c>
      <c r="J4526" s="3">
        <v>2</v>
      </c>
      <c r="K4526" s="2">
        <v>3.29</v>
      </c>
    </row>
    <row r="4527" spans="1:11" x14ac:dyDescent="0.2">
      <c r="A4527" s="5">
        <v>42476</v>
      </c>
      <c r="B4527" s="3">
        <f>YEAR(Table1[[#This Row],[Order Date]])</f>
        <v>2016</v>
      </c>
      <c r="C4527" s="3">
        <f>MONTH(Table1[[#This Row],[Order Date]])</f>
        <v>4</v>
      </c>
      <c r="D4527" s="1" t="s">
        <v>615</v>
      </c>
      <c r="E4527" s="1" t="s">
        <v>177</v>
      </c>
      <c r="F4527" s="1" t="s">
        <v>11</v>
      </c>
      <c r="G4527" s="1" t="s">
        <v>20</v>
      </c>
      <c r="H4527" s="1" t="s">
        <v>1197</v>
      </c>
      <c r="I4527" s="2">
        <v>25.3</v>
      </c>
      <c r="J4527" s="3">
        <v>5</v>
      </c>
      <c r="K4527" s="2">
        <v>11.89</v>
      </c>
    </row>
    <row r="4528" spans="1:11" x14ac:dyDescent="0.2">
      <c r="A4528" s="5">
        <v>42476</v>
      </c>
      <c r="B4528" s="3">
        <f>YEAR(Table1[[#This Row],[Order Date]])</f>
        <v>2016</v>
      </c>
      <c r="C4528" s="3">
        <f>MONTH(Table1[[#This Row],[Order Date]])</f>
        <v>4</v>
      </c>
      <c r="D4528" s="1" t="s">
        <v>778</v>
      </c>
      <c r="E4528" s="1" t="s">
        <v>164</v>
      </c>
      <c r="F4528" s="1" t="s">
        <v>11</v>
      </c>
      <c r="G4528" s="1" t="s">
        <v>200</v>
      </c>
      <c r="H4528" s="1" t="s">
        <v>1421</v>
      </c>
      <c r="I4528" s="2">
        <v>28.8</v>
      </c>
      <c r="J4528" s="3">
        <v>3</v>
      </c>
      <c r="K4528" s="2">
        <v>0.86</v>
      </c>
    </row>
    <row r="4529" spans="1:11" x14ac:dyDescent="0.2">
      <c r="A4529" s="5">
        <v>42476</v>
      </c>
      <c r="B4529" s="3">
        <f>YEAR(Table1[[#This Row],[Order Date]])</f>
        <v>2016</v>
      </c>
      <c r="C4529" s="3">
        <f>MONTH(Table1[[#This Row],[Order Date]])</f>
        <v>4</v>
      </c>
      <c r="D4529" s="1" t="s">
        <v>1593</v>
      </c>
      <c r="E4529" s="1" t="s">
        <v>120</v>
      </c>
      <c r="F4529" s="1" t="s">
        <v>39</v>
      </c>
      <c r="G4529" s="1" t="s">
        <v>52</v>
      </c>
      <c r="H4529" s="1" t="s">
        <v>1243</v>
      </c>
      <c r="I4529" s="2">
        <v>35.17</v>
      </c>
      <c r="J4529" s="3">
        <v>4</v>
      </c>
      <c r="K4529" s="2">
        <v>8.35</v>
      </c>
    </row>
    <row r="4530" spans="1:11" x14ac:dyDescent="0.2">
      <c r="A4530" s="5">
        <v>42476</v>
      </c>
      <c r="B4530" s="3">
        <f>YEAR(Table1[[#This Row],[Order Date]])</f>
        <v>2016</v>
      </c>
      <c r="C4530" s="3">
        <f>MONTH(Table1[[#This Row],[Order Date]])</f>
        <v>4</v>
      </c>
      <c r="D4530" s="1" t="s">
        <v>1593</v>
      </c>
      <c r="E4530" s="1" t="s">
        <v>120</v>
      </c>
      <c r="F4530" s="1" t="s">
        <v>11</v>
      </c>
      <c r="G4530" s="1" t="s">
        <v>12</v>
      </c>
      <c r="H4530" s="1" t="s">
        <v>2492</v>
      </c>
      <c r="I4530" s="2">
        <v>123.09</v>
      </c>
      <c r="J4530" s="3">
        <v>7</v>
      </c>
      <c r="K4530" s="2">
        <v>40</v>
      </c>
    </row>
    <row r="4531" spans="1:11" x14ac:dyDescent="0.2">
      <c r="A4531" s="5">
        <v>42477</v>
      </c>
      <c r="B4531" s="3">
        <f>YEAR(Table1[[#This Row],[Order Date]])</f>
        <v>2016</v>
      </c>
      <c r="C4531" s="3">
        <f>MONTH(Table1[[#This Row],[Order Date]])</f>
        <v>4</v>
      </c>
      <c r="D4531" s="1" t="s">
        <v>530</v>
      </c>
      <c r="E4531" s="1" t="s">
        <v>245</v>
      </c>
      <c r="F4531" s="1" t="s">
        <v>39</v>
      </c>
      <c r="G4531" s="1" t="s">
        <v>40</v>
      </c>
      <c r="H4531" s="1" t="s">
        <v>707</v>
      </c>
      <c r="I4531" s="2">
        <v>36.79</v>
      </c>
      <c r="J4531" s="3">
        <v>1</v>
      </c>
      <c r="K4531" s="2">
        <v>4.1399999999999997</v>
      </c>
    </row>
    <row r="4532" spans="1:11" x14ac:dyDescent="0.2">
      <c r="A4532" s="5">
        <v>42477</v>
      </c>
      <c r="B4532" s="3">
        <f>YEAR(Table1[[#This Row],[Order Date]])</f>
        <v>2016</v>
      </c>
      <c r="C4532" s="3">
        <f>MONTH(Table1[[#This Row],[Order Date]])</f>
        <v>4</v>
      </c>
      <c r="D4532" s="1" t="s">
        <v>530</v>
      </c>
      <c r="E4532" s="1" t="s">
        <v>245</v>
      </c>
      <c r="F4532" s="1" t="s">
        <v>34</v>
      </c>
      <c r="G4532" s="1" t="s">
        <v>47</v>
      </c>
      <c r="H4532" s="1" t="s">
        <v>2493</v>
      </c>
      <c r="I4532" s="2">
        <v>18.62</v>
      </c>
      <c r="J4532" s="3">
        <v>8</v>
      </c>
      <c r="K4532" s="2">
        <v>6.29</v>
      </c>
    </row>
    <row r="4533" spans="1:11" x14ac:dyDescent="0.2">
      <c r="A4533" s="5">
        <v>42477</v>
      </c>
      <c r="B4533" s="3">
        <f>YEAR(Table1[[#This Row],[Order Date]])</f>
        <v>2016</v>
      </c>
      <c r="C4533" s="3">
        <f>MONTH(Table1[[#This Row],[Order Date]])</f>
        <v>4</v>
      </c>
      <c r="D4533" s="1" t="s">
        <v>2482</v>
      </c>
      <c r="E4533" s="1" t="s">
        <v>996</v>
      </c>
      <c r="F4533" s="1" t="s">
        <v>11</v>
      </c>
      <c r="G4533" s="1" t="s">
        <v>43</v>
      </c>
      <c r="H4533" s="1" t="s">
        <v>540</v>
      </c>
      <c r="I4533" s="2">
        <v>29.05</v>
      </c>
      <c r="J4533" s="3">
        <v>5</v>
      </c>
      <c r="K4533" s="2">
        <v>9.01</v>
      </c>
    </row>
    <row r="4534" spans="1:11" x14ac:dyDescent="0.2">
      <c r="A4534" s="5">
        <v>42477</v>
      </c>
      <c r="B4534" s="3">
        <f>YEAR(Table1[[#This Row],[Order Date]])</f>
        <v>2016</v>
      </c>
      <c r="C4534" s="3">
        <f>MONTH(Table1[[#This Row],[Order Date]])</f>
        <v>4</v>
      </c>
      <c r="D4534" s="1" t="s">
        <v>1288</v>
      </c>
      <c r="E4534" s="1" t="s">
        <v>27</v>
      </c>
      <c r="F4534" s="1" t="s">
        <v>34</v>
      </c>
      <c r="G4534" s="1" t="s">
        <v>74</v>
      </c>
      <c r="H4534" s="1" t="s">
        <v>2494</v>
      </c>
      <c r="I4534" s="2">
        <v>257.5</v>
      </c>
      <c r="J4534" s="3">
        <v>3</v>
      </c>
      <c r="K4534" s="2">
        <v>24.24</v>
      </c>
    </row>
    <row r="4535" spans="1:11" x14ac:dyDescent="0.2">
      <c r="A4535" s="5">
        <v>42477</v>
      </c>
      <c r="B4535" s="3">
        <f>YEAR(Table1[[#This Row],[Order Date]])</f>
        <v>2016</v>
      </c>
      <c r="C4535" s="3">
        <f>MONTH(Table1[[#This Row],[Order Date]])</f>
        <v>4</v>
      </c>
      <c r="D4535" s="1" t="s">
        <v>1111</v>
      </c>
      <c r="E4535" s="1" t="s">
        <v>120</v>
      </c>
      <c r="F4535" s="1" t="s">
        <v>34</v>
      </c>
      <c r="G4535" s="1" t="s">
        <v>47</v>
      </c>
      <c r="H4535" s="1" t="s">
        <v>2495</v>
      </c>
      <c r="I4535" s="2">
        <v>79.12</v>
      </c>
      <c r="J4535" s="3">
        <v>5</v>
      </c>
      <c r="K4535" s="2">
        <v>13.85</v>
      </c>
    </row>
    <row r="4536" spans="1:11" x14ac:dyDescent="0.2">
      <c r="A4536" s="5">
        <v>42478</v>
      </c>
      <c r="B4536" s="3">
        <f>YEAR(Table1[[#This Row],[Order Date]])</f>
        <v>2016</v>
      </c>
      <c r="C4536" s="3">
        <f>MONTH(Table1[[#This Row],[Order Date]])</f>
        <v>4</v>
      </c>
      <c r="D4536" s="1" t="s">
        <v>2496</v>
      </c>
      <c r="E4536" s="1" t="s">
        <v>15</v>
      </c>
      <c r="F4536" s="1" t="s">
        <v>11</v>
      </c>
      <c r="G4536" s="1" t="s">
        <v>18</v>
      </c>
      <c r="H4536" s="1" t="s">
        <v>1645</v>
      </c>
      <c r="I4536" s="2">
        <v>230.38</v>
      </c>
      <c r="J4536" s="3">
        <v>3</v>
      </c>
      <c r="K4536" s="2">
        <v>-48.95</v>
      </c>
    </row>
    <row r="4537" spans="1:11" x14ac:dyDescent="0.2">
      <c r="A4537" s="5">
        <v>42478</v>
      </c>
      <c r="B4537" s="3">
        <f>YEAR(Table1[[#This Row],[Order Date]])</f>
        <v>2016</v>
      </c>
      <c r="C4537" s="3">
        <f>MONTH(Table1[[#This Row],[Order Date]])</f>
        <v>4</v>
      </c>
      <c r="D4537" s="1" t="s">
        <v>2496</v>
      </c>
      <c r="E4537" s="1" t="s">
        <v>15</v>
      </c>
      <c r="F4537" s="1" t="s">
        <v>11</v>
      </c>
      <c r="G4537" s="1" t="s">
        <v>12</v>
      </c>
      <c r="H4537" s="1" t="s">
        <v>700</v>
      </c>
      <c r="I4537" s="2">
        <v>9.66</v>
      </c>
      <c r="J4537" s="3">
        <v>2</v>
      </c>
      <c r="K4537" s="2">
        <v>3.26</v>
      </c>
    </row>
    <row r="4538" spans="1:11" x14ac:dyDescent="0.2">
      <c r="A4538" s="5">
        <v>42478</v>
      </c>
      <c r="B4538" s="3">
        <f>YEAR(Table1[[#This Row],[Order Date]])</f>
        <v>2016</v>
      </c>
      <c r="C4538" s="3">
        <f>MONTH(Table1[[#This Row],[Order Date]])</f>
        <v>4</v>
      </c>
      <c r="D4538" s="1" t="s">
        <v>1610</v>
      </c>
      <c r="E4538" s="1" t="s">
        <v>55</v>
      </c>
      <c r="F4538" s="1" t="s">
        <v>11</v>
      </c>
      <c r="G4538" s="1" t="s">
        <v>92</v>
      </c>
      <c r="H4538" s="1" t="s">
        <v>1062</v>
      </c>
      <c r="I4538" s="2">
        <v>203.92</v>
      </c>
      <c r="J4538" s="3">
        <v>4</v>
      </c>
      <c r="K4538" s="2">
        <v>55.06</v>
      </c>
    </row>
    <row r="4539" spans="1:11" x14ac:dyDescent="0.2">
      <c r="A4539" s="5">
        <v>42478</v>
      </c>
      <c r="B4539" s="3">
        <f>YEAR(Table1[[#This Row],[Order Date]])</f>
        <v>2016</v>
      </c>
      <c r="C4539" s="3">
        <f>MONTH(Table1[[#This Row],[Order Date]])</f>
        <v>4</v>
      </c>
      <c r="D4539" s="1" t="s">
        <v>1610</v>
      </c>
      <c r="E4539" s="1" t="s">
        <v>55</v>
      </c>
      <c r="F4539" s="1" t="s">
        <v>39</v>
      </c>
      <c r="G4539" s="1" t="s">
        <v>40</v>
      </c>
      <c r="H4539" s="1" t="s">
        <v>2296</v>
      </c>
      <c r="I4539" s="2">
        <v>29.56</v>
      </c>
      <c r="J4539" s="3">
        <v>4</v>
      </c>
      <c r="K4539" s="2">
        <v>7.98</v>
      </c>
    </row>
    <row r="4540" spans="1:11" x14ac:dyDescent="0.2">
      <c r="A4540" s="5">
        <v>42478</v>
      </c>
      <c r="B4540" s="3">
        <f>YEAR(Table1[[#This Row],[Order Date]])</f>
        <v>2016</v>
      </c>
      <c r="C4540" s="3">
        <f>MONTH(Table1[[#This Row],[Order Date]])</f>
        <v>4</v>
      </c>
      <c r="D4540" s="1" t="s">
        <v>1368</v>
      </c>
      <c r="E4540" s="1" t="s">
        <v>10</v>
      </c>
      <c r="F4540" s="1" t="s">
        <v>34</v>
      </c>
      <c r="G4540" s="1" t="s">
        <v>35</v>
      </c>
      <c r="H4540" s="1" t="s">
        <v>919</v>
      </c>
      <c r="I4540" s="2">
        <v>344.37</v>
      </c>
      <c r="J4540" s="3">
        <v>4</v>
      </c>
      <c r="K4540" s="2">
        <v>-93.47</v>
      </c>
    </row>
    <row r="4541" spans="1:11" x14ac:dyDescent="0.2">
      <c r="A4541" s="5">
        <v>42478</v>
      </c>
      <c r="B4541" s="3">
        <f>YEAR(Table1[[#This Row],[Order Date]])</f>
        <v>2016</v>
      </c>
      <c r="C4541" s="3">
        <f>MONTH(Table1[[#This Row],[Order Date]])</f>
        <v>4</v>
      </c>
      <c r="D4541" s="1" t="s">
        <v>1368</v>
      </c>
      <c r="E4541" s="1" t="s">
        <v>10</v>
      </c>
      <c r="F4541" s="1" t="s">
        <v>11</v>
      </c>
      <c r="G4541" s="1" t="s">
        <v>18</v>
      </c>
      <c r="H4541" s="1" t="s">
        <v>2110</v>
      </c>
      <c r="I4541" s="2">
        <v>1554.94</v>
      </c>
      <c r="J4541" s="3">
        <v>3</v>
      </c>
      <c r="K4541" s="2">
        <v>77.75</v>
      </c>
    </row>
    <row r="4542" spans="1:11" x14ac:dyDescent="0.2">
      <c r="A4542" s="5">
        <v>42478</v>
      </c>
      <c r="B4542" s="3">
        <f>YEAR(Table1[[#This Row],[Order Date]])</f>
        <v>2016</v>
      </c>
      <c r="C4542" s="3">
        <f>MONTH(Table1[[#This Row],[Order Date]])</f>
        <v>4</v>
      </c>
      <c r="D4542" s="1" t="s">
        <v>1368</v>
      </c>
      <c r="E4542" s="1" t="s">
        <v>10</v>
      </c>
      <c r="F4542" s="1" t="s">
        <v>34</v>
      </c>
      <c r="G4542" s="1" t="s">
        <v>47</v>
      </c>
      <c r="H4542" s="1" t="s">
        <v>2224</v>
      </c>
      <c r="I4542" s="2">
        <v>127.88</v>
      </c>
      <c r="J4542" s="3">
        <v>5</v>
      </c>
      <c r="K4542" s="2">
        <v>-67.14</v>
      </c>
    </row>
    <row r="4543" spans="1:11" x14ac:dyDescent="0.2">
      <c r="A4543" s="5">
        <v>42478</v>
      </c>
      <c r="B4543" s="3">
        <f>YEAR(Table1[[#This Row],[Order Date]])</f>
        <v>2016</v>
      </c>
      <c r="C4543" s="3">
        <f>MONTH(Table1[[#This Row],[Order Date]])</f>
        <v>4</v>
      </c>
      <c r="D4543" s="1" t="s">
        <v>1892</v>
      </c>
      <c r="E4543" s="1" t="s">
        <v>149</v>
      </c>
      <c r="F4543" s="1" t="s">
        <v>11</v>
      </c>
      <c r="G4543" s="1" t="s">
        <v>24</v>
      </c>
      <c r="H4543" s="1" t="s">
        <v>361</v>
      </c>
      <c r="I4543" s="2">
        <v>6.99</v>
      </c>
      <c r="J4543" s="3">
        <v>3</v>
      </c>
      <c r="K4543" s="2">
        <v>2.0299999999999998</v>
      </c>
    </row>
    <row r="4544" spans="1:11" x14ac:dyDescent="0.2">
      <c r="A4544" s="5">
        <v>42478</v>
      </c>
      <c r="B4544" s="3">
        <f>YEAR(Table1[[#This Row],[Order Date]])</f>
        <v>2016</v>
      </c>
      <c r="C4544" s="3">
        <f>MONTH(Table1[[#This Row],[Order Date]])</f>
        <v>4</v>
      </c>
      <c r="D4544" s="1" t="s">
        <v>1892</v>
      </c>
      <c r="E4544" s="1" t="s">
        <v>149</v>
      </c>
      <c r="F4544" s="1" t="s">
        <v>11</v>
      </c>
      <c r="G4544" s="1" t="s">
        <v>200</v>
      </c>
      <c r="H4544" s="1" t="s">
        <v>1231</v>
      </c>
      <c r="I4544" s="2">
        <v>6.84</v>
      </c>
      <c r="J4544" s="3">
        <v>1</v>
      </c>
      <c r="K4544" s="2">
        <v>1.85</v>
      </c>
    </row>
    <row r="4545" spans="1:11" x14ac:dyDescent="0.2">
      <c r="A4545" s="5">
        <v>42479</v>
      </c>
      <c r="B4545" s="3">
        <f>YEAR(Table1[[#This Row],[Order Date]])</f>
        <v>2016</v>
      </c>
      <c r="C4545" s="3">
        <f>MONTH(Table1[[#This Row],[Order Date]])</f>
        <v>4</v>
      </c>
      <c r="D4545" s="1" t="s">
        <v>512</v>
      </c>
      <c r="E4545" s="1" t="s">
        <v>78</v>
      </c>
      <c r="F4545" s="1" t="s">
        <v>34</v>
      </c>
      <c r="G4545" s="1" t="s">
        <v>145</v>
      </c>
      <c r="H4545" s="1" t="s">
        <v>2400</v>
      </c>
      <c r="I4545" s="2">
        <v>205.18</v>
      </c>
      <c r="J4545" s="3">
        <v>2</v>
      </c>
      <c r="K4545" s="2">
        <v>-58.13</v>
      </c>
    </row>
    <row r="4546" spans="1:11" x14ac:dyDescent="0.2">
      <c r="A4546" s="5">
        <v>42479</v>
      </c>
      <c r="B4546" s="3">
        <f>YEAR(Table1[[#This Row],[Order Date]])</f>
        <v>2016</v>
      </c>
      <c r="C4546" s="3">
        <f>MONTH(Table1[[#This Row],[Order Date]])</f>
        <v>4</v>
      </c>
      <c r="D4546" s="1" t="s">
        <v>512</v>
      </c>
      <c r="E4546" s="1" t="s">
        <v>78</v>
      </c>
      <c r="F4546" s="1" t="s">
        <v>11</v>
      </c>
      <c r="G4546" s="1" t="s">
        <v>12</v>
      </c>
      <c r="H4546" s="1" t="s">
        <v>979</v>
      </c>
      <c r="I4546" s="2">
        <v>419.4</v>
      </c>
      <c r="J4546" s="3">
        <v>5</v>
      </c>
      <c r="K4546" s="2">
        <v>146.79</v>
      </c>
    </row>
    <row r="4547" spans="1:11" x14ac:dyDescent="0.2">
      <c r="A4547" s="5">
        <v>42479</v>
      </c>
      <c r="B4547" s="3">
        <f>YEAR(Table1[[#This Row],[Order Date]])</f>
        <v>2016</v>
      </c>
      <c r="C4547" s="3">
        <f>MONTH(Table1[[#This Row],[Order Date]])</f>
        <v>4</v>
      </c>
      <c r="D4547" s="1" t="s">
        <v>422</v>
      </c>
      <c r="E4547" s="1" t="s">
        <v>27</v>
      </c>
      <c r="F4547" s="1" t="s">
        <v>39</v>
      </c>
      <c r="G4547" s="1" t="s">
        <v>40</v>
      </c>
      <c r="H4547" s="1" t="s">
        <v>247</v>
      </c>
      <c r="I4547" s="2">
        <v>39.96</v>
      </c>
      <c r="J4547" s="3">
        <v>5</v>
      </c>
      <c r="K4547" s="2">
        <v>12.99</v>
      </c>
    </row>
    <row r="4548" spans="1:11" x14ac:dyDescent="0.2">
      <c r="A4548" s="5">
        <v>42479</v>
      </c>
      <c r="B4548" s="3">
        <f>YEAR(Table1[[#This Row],[Order Date]])</f>
        <v>2016</v>
      </c>
      <c r="C4548" s="3">
        <f>MONTH(Table1[[#This Row],[Order Date]])</f>
        <v>4</v>
      </c>
      <c r="D4548" s="1" t="s">
        <v>422</v>
      </c>
      <c r="E4548" s="1" t="s">
        <v>27</v>
      </c>
      <c r="F4548" s="1" t="s">
        <v>11</v>
      </c>
      <c r="G4548" s="1" t="s">
        <v>24</v>
      </c>
      <c r="H4548" s="1" t="s">
        <v>2374</v>
      </c>
      <c r="I4548" s="2">
        <v>5.46</v>
      </c>
      <c r="J4548" s="3">
        <v>3</v>
      </c>
      <c r="K4548" s="2">
        <v>1.53</v>
      </c>
    </row>
    <row r="4549" spans="1:11" x14ac:dyDescent="0.2">
      <c r="A4549" s="5">
        <v>42479</v>
      </c>
      <c r="B4549" s="3">
        <f>YEAR(Table1[[#This Row],[Order Date]])</f>
        <v>2016</v>
      </c>
      <c r="C4549" s="3">
        <f>MONTH(Table1[[#This Row],[Order Date]])</f>
        <v>4</v>
      </c>
      <c r="D4549" s="1" t="s">
        <v>422</v>
      </c>
      <c r="E4549" s="1" t="s">
        <v>27</v>
      </c>
      <c r="F4549" s="1" t="s">
        <v>11</v>
      </c>
      <c r="G4549" s="1" t="s">
        <v>24</v>
      </c>
      <c r="H4549" s="1" t="s">
        <v>116</v>
      </c>
      <c r="I4549" s="2">
        <v>73.2</v>
      </c>
      <c r="J4549" s="3">
        <v>5</v>
      </c>
      <c r="K4549" s="2">
        <v>21.23</v>
      </c>
    </row>
    <row r="4550" spans="1:11" x14ac:dyDescent="0.2">
      <c r="A4550" s="5">
        <v>42479</v>
      </c>
      <c r="B4550" s="3">
        <f>YEAR(Table1[[#This Row],[Order Date]])</f>
        <v>2016</v>
      </c>
      <c r="C4550" s="3">
        <f>MONTH(Table1[[#This Row],[Order Date]])</f>
        <v>4</v>
      </c>
      <c r="D4550" s="1" t="s">
        <v>422</v>
      </c>
      <c r="E4550" s="1" t="s">
        <v>27</v>
      </c>
      <c r="F4550" s="1" t="s">
        <v>11</v>
      </c>
      <c r="G4550" s="1" t="s">
        <v>20</v>
      </c>
      <c r="H4550" s="1" t="s">
        <v>1225</v>
      </c>
      <c r="I4550" s="2">
        <v>5.84</v>
      </c>
      <c r="J4550" s="3">
        <v>1</v>
      </c>
      <c r="K4550" s="2">
        <v>1.97</v>
      </c>
    </row>
    <row r="4551" spans="1:11" x14ac:dyDescent="0.2">
      <c r="A4551" s="5">
        <v>42479</v>
      </c>
      <c r="B4551" s="3">
        <f>YEAR(Table1[[#This Row],[Order Date]])</f>
        <v>2016</v>
      </c>
      <c r="C4551" s="3">
        <f>MONTH(Table1[[#This Row],[Order Date]])</f>
        <v>4</v>
      </c>
      <c r="D4551" s="1" t="s">
        <v>422</v>
      </c>
      <c r="E4551" s="1" t="s">
        <v>27</v>
      </c>
      <c r="F4551" s="1" t="s">
        <v>11</v>
      </c>
      <c r="G4551" s="1" t="s">
        <v>12</v>
      </c>
      <c r="H4551" s="1" t="s">
        <v>1924</v>
      </c>
      <c r="I4551" s="2">
        <v>22.72</v>
      </c>
      <c r="J4551" s="3">
        <v>4</v>
      </c>
      <c r="K4551" s="2">
        <v>10.220000000000001</v>
      </c>
    </row>
    <row r="4552" spans="1:11" x14ac:dyDescent="0.2">
      <c r="A4552" s="5">
        <v>42479</v>
      </c>
      <c r="B4552" s="3">
        <f>YEAR(Table1[[#This Row],[Order Date]])</f>
        <v>2016</v>
      </c>
      <c r="C4552" s="3">
        <f>MONTH(Table1[[#This Row],[Order Date]])</f>
        <v>4</v>
      </c>
      <c r="D4552" s="1" t="s">
        <v>422</v>
      </c>
      <c r="E4552" s="1" t="s">
        <v>27</v>
      </c>
      <c r="F4552" s="1" t="s">
        <v>11</v>
      </c>
      <c r="G4552" s="1" t="s">
        <v>20</v>
      </c>
      <c r="H4552" s="1" t="s">
        <v>1792</v>
      </c>
      <c r="I4552" s="2">
        <v>9.34</v>
      </c>
      <c r="J4552" s="3">
        <v>3</v>
      </c>
      <c r="K4552" s="2">
        <v>3.27</v>
      </c>
    </row>
    <row r="4553" spans="1:11" x14ac:dyDescent="0.2">
      <c r="A4553" s="5">
        <v>42479</v>
      </c>
      <c r="B4553" s="3">
        <f>YEAR(Table1[[#This Row],[Order Date]])</f>
        <v>2016</v>
      </c>
      <c r="C4553" s="3">
        <f>MONTH(Table1[[#This Row],[Order Date]])</f>
        <v>4</v>
      </c>
      <c r="D4553" s="1" t="s">
        <v>405</v>
      </c>
      <c r="E4553" s="1" t="s">
        <v>149</v>
      </c>
      <c r="F4553" s="1" t="s">
        <v>39</v>
      </c>
      <c r="G4553" s="1" t="s">
        <v>40</v>
      </c>
      <c r="H4553" s="1" t="s">
        <v>2345</v>
      </c>
      <c r="I4553" s="2">
        <v>25.98</v>
      </c>
      <c r="J4553" s="3">
        <v>2</v>
      </c>
      <c r="K4553" s="2">
        <v>0.78</v>
      </c>
    </row>
    <row r="4554" spans="1:11" x14ac:dyDescent="0.2">
      <c r="A4554" s="5">
        <v>42479</v>
      </c>
      <c r="B4554" s="3">
        <f>YEAR(Table1[[#This Row],[Order Date]])</f>
        <v>2016</v>
      </c>
      <c r="C4554" s="3">
        <f>MONTH(Table1[[#This Row],[Order Date]])</f>
        <v>4</v>
      </c>
      <c r="D4554" s="1" t="s">
        <v>405</v>
      </c>
      <c r="E4554" s="1" t="s">
        <v>149</v>
      </c>
      <c r="F4554" s="1" t="s">
        <v>11</v>
      </c>
      <c r="G4554" s="1" t="s">
        <v>24</v>
      </c>
      <c r="H4554" s="1" t="s">
        <v>890</v>
      </c>
      <c r="I4554" s="2">
        <v>3.28</v>
      </c>
      <c r="J4554" s="3">
        <v>2</v>
      </c>
      <c r="K4554" s="2">
        <v>1.48</v>
      </c>
    </row>
    <row r="4555" spans="1:11" x14ac:dyDescent="0.2">
      <c r="A4555" s="5">
        <v>42479</v>
      </c>
      <c r="B4555" s="3">
        <f>YEAR(Table1[[#This Row],[Order Date]])</f>
        <v>2016</v>
      </c>
      <c r="C4555" s="3">
        <f>MONTH(Table1[[#This Row],[Order Date]])</f>
        <v>4</v>
      </c>
      <c r="D4555" s="1" t="s">
        <v>405</v>
      </c>
      <c r="E4555" s="1" t="s">
        <v>149</v>
      </c>
      <c r="F4555" s="1" t="s">
        <v>11</v>
      </c>
      <c r="G4555" s="1" t="s">
        <v>18</v>
      </c>
      <c r="H4555" s="1" t="s">
        <v>153</v>
      </c>
      <c r="I4555" s="2">
        <v>459.88</v>
      </c>
      <c r="J4555" s="3">
        <v>4</v>
      </c>
      <c r="K4555" s="2">
        <v>13.8</v>
      </c>
    </row>
    <row r="4556" spans="1:11" x14ac:dyDescent="0.2">
      <c r="A4556" s="5">
        <v>42479</v>
      </c>
      <c r="B4556" s="3">
        <f>YEAR(Table1[[#This Row],[Order Date]])</f>
        <v>2016</v>
      </c>
      <c r="C4556" s="3">
        <f>MONTH(Table1[[#This Row],[Order Date]])</f>
        <v>4</v>
      </c>
      <c r="D4556" s="1" t="s">
        <v>405</v>
      </c>
      <c r="E4556" s="1" t="s">
        <v>149</v>
      </c>
      <c r="F4556" s="1" t="s">
        <v>11</v>
      </c>
      <c r="G4556" s="1" t="s">
        <v>200</v>
      </c>
      <c r="H4556" s="1" t="s">
        <v>870</v>
      </c>
      <c r="I4556" s="2">
        <v>7.76</v>
      </c>
      <c r="J4556" s="3">
        <v>2</v>
      </c>
      <c r="K4556" s="2">
        <v>2.25</v>
      </c>
    </row>
    <row r="4557" spans="1:11" x14ac:dyDescent="0.2">
      <c r="A4557" s="5">
        <v>42479</v>
      </c>
      <c r="B4557" s="3">
        <f>YEAR(Table1[[#This Row],[Order Date]])</f>
        <v>2016</v>
      </c>
      <c r="C4557" s="3">
        <f>MONTH(Table1[[#This Row],[Order Date]])</f>
        <v>4</v>
      </c>
      <c r="D4557" s="1" t="s">
        <v>405</v>
      </c>
      <c r="E4557" s="1" t="s">
        <v>149</v>
      </c>
      <c r="F4557" s="1" t="s">
        <v>11</v>
      </c>
      <c r="G4557" s="1" t="s">
        <v>24</v>
      </c>
      <c r="H4557" s="1" t="s">
        <v>2055</v>
      </c>
      <c r="I4557" s="2">
        <v>71.959999999999994</v>
      </c>
      <c r="J4557" s="3">
        <v>2</v>
      </c>
      <c r="K4557" s="2">
        <v>17.989999999999998</v>
      </c>
    </row>
    <row r="4558" spans="1:11" x14ac:dyDescent="0.2">
      <c r="A4558" s="5">
        <v>42479</v>
      </c>
      <c r="B4558" s="3">
        <f>YEAR(Table1[[#This Row],[Order Date]])</f>
        <v>2016</v>
      </c>
      <c r="C4558" s="3">
        <f>MONTH(Table1[[#This Row],[Order Date]])</f>
        <v>4</v>
      </c>
      <c r="D4558" s="1" t="s">
        <v>405</v>
      </c>
      <c r="E4558" s="1" t="s">
        <v>149</v>
      </c>
      <c r="F4558" s="1" t="s">
        <v>11</v>
      </c>
      <c r="G4558" s="1" t="s">
        <v>200</v>
      </c>
      <c r="H4558" s="1" t="s">
        <v>2215</v>
      </c>
      <c r="I4558" s="2">
        <v>54.9</v>
      </c>
      <c r="J4558" s="3">
        <v>5</v>
      </c>
      <c r="K4558" s="2">
        <v>15.37</v>
      </c>
    </row>
    <row r="4559" spans="1:11" x14ac:dyDescent="0.2">
      <c r="A4559" s="5">
        <v>42479</v>
      </c>
      <c r="B4559" s="3">
        <f>YEAR(Table1[[#This Row],[Order Date]])</f>
        <v>2016</v>
      </c>
      <c r="C4559" s="3">
        <f>MONTH(Table1[[#This Row],[Order Date]])</f>
        <v>4</v>
      </c>
      <c r="D4559" s="1" t="s">
        <v>405</v>
      </c>
      <c r="E4559" s="1" t="s">
        <v>149</v>
      </c>
      <c r="F4559" s="1" t="s">
        <v>11</v>
      </c>
      <c r="G4559" s="1" t="s">
        <v>20</v>
      </c>
      <c r="H4559" s="1" t="s">
        <v>886</v>
      </c>
      <c r="I4559" s="2">
        <v>9.2799999999999994</v>
      </c>
      <c r="J4559" s="3">
        <v>2</v>
      </c>
      <c r="K4559" s="2">
        <v>3.25</v>
      </c>
    </row>
    <row r="4560" spans="1:11" x14ac:dyDescent="0.2">
      <c r="A4560" s="5">
        <v>42481</v>
      </c>
      <c r="B4560" s="3">
        <f>YEAR(Table1[[#This Row],[Order Date]])</f>
        <v>2016</v>
      </c>
      <c r="C4560" s="3">
        <f>MONTH(Table1[[#This Row],[Order Date]])</f>
        <v>4</v>
      </c>
      <c r="D4560" s="1" t="s">
        <v>1463</v>
      </c>
      <c r="E4560" s="1" t="s">
        <v>15</v>
      </c>
      <c r="F4560" s="1" t="s">
        <v>11</v>
      </c>
      <c r="G4560" s="1" t="s">
        <v>18</v>
      </c>
      <c r="H4560" s="1" t="s">
        <v>909</v>
      </c>
      <c r="I4560" s="2">
        <v>102.34</v>
      </c>
      <c r="J4560" s="3">
        <v>4</v>
      </c>
      <c r="K4560" s="2">
        <v>-12.79</v>
      </c>
    </row>
    <row r="4561" spans="1:11" x14ac:dyDescent="0.2">
      <c r="A4561" s="5">
        <v>42481</v>
      </c>
      <c r="B4561" s="3">
        <f>YEAR(Table1[[#This Row],[Order Date]])</f>
        <v>2016</v>
      </c>
      <c r="C4561" s="3">
        <f>MONTH(Table1[[#This Row],[Order Date]])</f>
        <v>4</v>
      </c>
      <c r="D4561" s="1" t="s">
        <v>1463</v>
      </c>
      <c r="E4561" s="1" t="s">
        <v>15</v>
      </c>
      <c r="F4561" s="1" t="s">
        <v>11</v>
      </c>
      <c r="G4561" s="1" t="s">
        <v>92</v>
      </c>
      <c r="H4561" s="1" t="s">
        <v>2007</v>
      </c>
      <c r="I4561" s="2">
        <v>48.79</v>
      </c>
      <c r="J4561" s="3">
        <v>3</v>
      </c>
      <c r="K4561" s="2">
        <v>-126.86</v>
      </c>
    </row>
    <row r="4562" spans="1:11" x14ac:dyDescent="0.2">
      <c r="A4562" s="5">
        <v>42481</v>
      </c>
      <c r="B4562" s="3">
        <f>YEAR(Table1[[#This Row],[Order Date]])</f>
        <v>2016</v>
      </c>
      <c r="C4562" s="3">
        <f>MONTH(Table1[[#This Row],[Order Date]])</f>
        <v>4</v>
      </c>
      <c r="D4562" s="1" t="s">
        <v>1463</v>
      </c>
      <c r="E4562" s="1" t="s">
        <v>15</v>
      </c>
      <c r="F4562" s="1" t="s">
        <v>11</v>
      </c>
      <c r="G4562" s="1" t="s">
        <v>20</v>
      </c>
      <c r="H4562" s="1" t="s">
        <v>1112</v>
      </c>
      <c r="I4562" s="2">
        <v>44.85</v>
      </c>
      <c r="J4562" s="3">
        <v>8</v>
      </c>
      <c r="K4562" s="2">
        <v>-67.27</v>
      </c>
    </row>
    <row r="4563" spans="1:11" x14ac:dyDescent="0.2">
      <c r="A4563" s="5">
        <v>42481</v>
      </c>
      <c r="B4563" s="3">
        <f>YEAR(Table1[[#This Row],[Order Date]])</f>
        <v>2016</v>
      </c>
      <c r="C4563" s="3">
        <f>MONTH(Table1[[#This Row],[Order Date]])</f>
        <v>4</v>
      </c>
      <c r="D4563" s="1" t="s">
        <v>1339</v>
      </c>
      <c r="E4563" s="1" t="s">
        <v>164</v>
      </c>
      <c r="F4563" s="1" t="s">
        <v>11</v>
      </c>
      <c r="G4563" s="1" t="s">
        <v>20</v>
      </c>
      <c r="H4563" s="1" t="s">
        <v>2267</v>
      </c>
      <c r="I4563" s="2">
        <v>8.32</v>
      </c>
      <c r="J4563" s="3">
        <v>5</v>
      </c>
      <c r="K4563" s="2">
        <v>2.81</v>
      </c>
    </row>
    <row r="4564" spans="1:11" x14ac:dyDescent="0.2">
      <c r="A4564" s="5">
        <v>42481</v>
      </c>
      <c r="B4564" s="3">
        <f>YEAR(Table1[[#This Row],[Order Date]])</f>
        <v>2016</v>
      </c>
      <c r="C4564" s="3">
        <f>MONTH(Table1[[#This Row],[Order Date]])</f>
        <v>4</v>
      </c>
      <c r="D4564" s="1" t="s">
        <v>1719</v>
      </c>
      <c r="E4564" s="1" t="s">
        <v>613</v>
      </c>
      <c r="F4564" s="1" t="s">
        <v>11</v>
      </c>
      <c r="G4564" s="1" t="s">
        <v>24</v>
      </c>
      <c r="H4564" s="1" t="s">
        <v>2144</v>
      </c>
      <c r="I4564" s="2">
        <v>15.48</v>
      </c>
      <c r="J4564" s="3">
        <v>3</v>
      </c>
      <c r="K4564" s="2">
        <v>4.49</v>
      </c>
    </row>
    <row r="4565" spans="1:11" x14ac:dyDescent="0.2">
      <c r="A4565" s="5">
        <v>42481</v>
      </c>
      <c r="B4565" s="3">
        <f>YEAR(Table1[[#This Row],[Order Date]])</f>
        <v>2016</v>
      </c>
      <c r="C4565" s="3">
        <f>MONTH(Table1[[#This Row],[Order Date]])</f>
        <v>4</v>
      </c>
      <c r="D4565" s="1" t="s">
        <v>1719</v>
      </c>
      <c r="E4565" s="1" t="s">
        <v>613</v>
      </c>
      <c r="F4565" s="1" t="s">
        <v>11</v>
      </c>
      <c r="G4565" s="1" t="s">
        <v>12</v>
      </c>
      <c r="H4565" s="1" t="s">
        <v>455</v>
      </c>
      <c r="I4565" s="2">
        <v>51.84</v>
      </c>
      <c r="J4565" s="3">
        <v>8</v>
      </c>
      <c r="K4565" s="2">
        <v>24.88</v>
      </c>
    </row>
    <row r="4566" spans="1:11" x14ac:dyDescent="0.2">
      <c r="A4566" s="5">
        <v>42482</v>
      </c>
      <c r="B4566" s="3">
        <f>YEAR(Table1[[#This Row],[Order Date]])</f>
        <v>2016</v>
      </c>
      <c r="C4566" s="3">
        <f>MONTH(Table1[[#This Row],[Order Date]])</f>
        <v>4</v>
      </c>
      <c r="D4566" s="1" t="s">
        <v>1443</v>
      </c>
      <c r="E4566" s="1" t="s">
        <v>95</v>
      </c>
      <c r="F4566" s="1" t="s">
        <v>34</v>
      </c>
      <c r="G4566" s="1" t="s">
        <v>47</v>
      </c>
      <c r="H4566" s="1" t="s">
        <v>281</v>
      </c>
      <c r="I4566" s="2">
        <v>23.56</v>
      </c>
      <c r="J4566" s="3">
        <v>5</v>
      </c>
      <c r="K4566" s="2">
        <v>7.07</v>
      </c>
    </row>
    <row r="4567" spans="1:11" x14ac:dyDescent="0.2">
      <c r="A4567" s="5">
        <v>42482</v>
      </c>
      <c r="B4567" s="3">
        <f>YEAR(Table1[[#This Row],[Order Date]])</f>
        <v>2016</v>
      </c>
      <c r="C4567" s="3">
        <f>MONTH(Table1[[#This Row],[Order Date]])</f>
        <v>4</v>
      </c>
      <c r="D4567" s="1" t="s">
        <v>1443</v>
      </c>
      <c r="E4567" s="1" t="s">
        <v>95</v>
      </c>
      <c r="F4567" s="1" t="s">
        <v>34</v>
      </c>
      <c r="G4567" s="1" t="s">
        <v>145</v>
      </c>
      <c r="H4567" s="1" t="s">
        <v>404</v>
      </c>
      <c r="I4567" s="2">
        <v>1272.6300000000001</v>
      </c>
      <c r="J4567" s="3">
        <v>6</v>
      </c>
      <c r="K4567" s="2">
        <v>-814.48</v>
      </c>
    </row>
    <row r="4568" spans="1:11" x14ac:dyDescent="0.2">
      <c r="A4568" s="5">
        <v>42482</v>
      </c>
      <c r="B4568" s="3">
        <f>YEAR(Table1[[#This Row],[Order Date]])</f>
        <v>2016</v>
      </c>
      <c r="C4568" s="3">
        <f>MONTH(Table1[[#This Row],[Order Date]])</f>
        <v>4</v>
      </c>
      <c r="D4568" s="1" t="s">
        <v>1443</v>
      </c>
      <c r="E4568" s="1" t="s">
        <v>95</v>
      </c>
      <c r="F4568" s="1" t="s">
        <v>11</v>
      </c>
      <c r="G4568" s="1" t="s">
        <v>20</v>
      </c>
      <c r="H4568" s="1" t="s">
        <v>1770</v>
      </c>
      <c r="I4568" s="2">
        <v>28.49</v>
      </c>
      <c r="J4568" s="3">
        <v>5</v>
      </c>
      <c r="K4568" s="2">
        <v>-20.89</v>
      </c>
    </row>
    <row r="4569" spans="1:11" x14ac:dyDescent="0.2">
      <c r="A4569" s="5">
        <v>42482</v>
      </c>
      <c r="B4569" s="3">
        <f>YEAR(Table1[[#This Row],[Order Date]])</f>
        <v>2016</v>
      </c>
      <c r="C4569" s="3">
        <f>MONTH(Table1[[#This Row],[Order Date]])</f>
        <v>4</v>
      </c>
      <c r="D4569" s="1" t="s">
        <v>1443</v>
      </c>
      <c r="E4569" s="1" t="s">
        <v>95</v>
      </c>
      <c r="F4569" s="1" t="s">
        <v>11</v>
      </c>
      <c r="G4569" s="1" t="s">
        <v>200</v>
      </c>
      <c r="H4569" s="1" t="s">
        <v>2497</v>
      </c>
      <c r="I4569" s="2">
        <v>185.38</v>
      </c>
      <c r="J4569" s="3">
        <v>2</v>
      </c>
      <c r="K4569" s="2">
        <v>-34.76</v>
      </c>
    </row>
    <row r="4570" spans="1:11" x14ac:dyDescent="0.2">
      <c r="A4570" s="5">
        <v>42482</v>
      </c>
      <c r="B4570" s="3">
        <f>YEAR(Table1[[#This Row],[Order Date]])</f>
        <v>2016</v>
      </c>
      <c r="C4570" s="3">
        <f>MONTH(Table1[[#This Row],[Order Date]])</f>
        <v>4</v>
      </c>
      <c r="D4570" s="1" t="s">
        <v>1443</v>
      </c>
      <c r="E4570" s="1" t="s">
        <v>95</v>
      </c>
      <c r="F4570" s="1" t="s">
        <v>11</v>
      </c>
      <c r="G4570" s="1" t="s">
        <v>92</v>
      </c>
      <c r="H4570" s="1" t="s">
        <v>286</v>
      </c>
      <c r="I4570" s="2">
        <v>78.27</v>
      </c>
      <c r="J4570" s="3">
        <v>2</v>
      </c>
      <c r="K4570" s="2">
        <v>5.87</v>
      </c>
    </row>
    <row r="4571" spans="1:11" x14ac:dyDescent="0.2">
      <c r="A4571" s="5">
        <v>42482</v>
      </c>
      <c r="B4571" s="3">
        <f>YEAR(Table1[[#This Row],[Order Date]])</f>
        <v>2016</v>
      </c>
      <c r="C4571" s="3">
        <f>MONTH(Table1[[#This Row],[Order Date]])</f>
        <v>4</v>
      </c>
      <c r="D4571" s="1" t="s">
        <v>2498</v>
      </c>
      <c r="E4571" s="1" t="s">
        <v>186</v>
      </c>
      <c r="F4571" s="1" t="s">
        <v>34</v>
      </c>
      <c r="G4571" s="1" t="s">
        <v>47</v>
      </c>
      <c r="H4571" s="1" t="s">
        <v>1775</v>
      </c>
      <c r="I4571" s="2">
        <v>86.62</v>
      </c>
      <c r="J4571" s="3">
        <v>2</v>
      </c>
      <c r="K4571" s="2">
        <v>8.66</v>
      </c>
    </row>
    <row r="4572" spans="1:11" x14ac:dyDescent="0.2">
      <c r="A4572" s="5">
        <v>42482</v>
      </c>
      <c r="B4572" s="3">
        <f>YEAR(Table1[[#This Row],[Order Date]])</f>
        <v>2016</v>
      </c>
      <c r="C4572" s="3">
        <f>MONTH(Table1[[#This Row],[Order Date]])</f>
        <v>4</v>
      </c>
      <c r="D4572" s="1" t="s">
        <v>2385</v>
      </c>
      <c r="E4572" s="1" t="s">
        <v>15</v>
      </c>
      <c r="F4572" s="1" t="s">
        <v>11</v>
      </c>
      <c r="G4572" s="1" t="s">
        <v>18</v>
      </c>
      <c r="H4572" s="1" t="s">
        <v>1245</v>
      </c>
      <c r="I4572" s="2">
        <v>23.95</v>
      </c>
      <c r="J4572" s="3">
        <v>2</v>
      </c>
      <c r="K4572" s="2">
        <v>2.4</v>
      </c>
    </row>
    <row r="4573" spans="1:11" x14ac:dyDescent="0.2">
      <c r="A4573" s="5">
        <v>42482</v>
      </c>
      <c r="B4573" s="3">
        <f>YEAR(Table1[[#This Row],[Order Date]])</f>
        <v>2016</v>
      </c>
      <c r="C4573" s="3">
        <f>MONTH(Table1[[#This Row],[Order Date]])</f>
        <v>4</v>
      </c>
      <c r="D4573" s="1" t="s">
        <v>651</v>
      </c>
      <c r="E4573" s="1" t="s">
        <v>27</v>
      </c>
      <c r="F4573" s="1" t="s">
        <v>34</v>
      </c>
      <c r="G4573" s="1" t="s">
        <v>47</v>
      </c>
      <c r="H4573" s="1" t="s">
        <v>124</v>
      </c>
      <c r="I4573" s="2">
        <v>31.56</v>
      </c>
      <c r="J4573" s="3">
        <v>3</v>
      </c>
      <c r="K4573" s="2">
        <v>10.41</v>
      </c>
    </row>
    <row r="4574" spans="1:11" x14ac:dyDescent="0.2">
      <c r="A4574" s="5">
        <v>42482</v>
      </c>
      <c r="B4574" s="3">
        <f>YEAR(Table1[[#This Row],[Order Date]])</f>
        <v>2016</v>
      </c>
      <c r="C4574" s="3">
        <f>MONTH(Table1[[#This Row],[Order Date]])</f>
        <v>4</v>
      </c>
      <c r="D4574" s="1" t="s">
        <v>77</v>
      </c>
      <c r="E4574" s="1" t="s">
        <v>149</v>
      </c>
      <c r="F4574" s="1" t="s">
        <v>11</v>
      </c>
      <c r="G4574" s="1" t="s">
        <v>24</v>
      </c>
      <c r="H4574" s="1" t="s">
        <v>2028</v>
      </c>
      <c r="I4574" s="2">
        <v>32.130000000000003</v>
      </c>
      <c r="J4574" s="3">
        <v>9</v>
      </c>
      <c r="K4574" s="2">
        <v>8.35</v>
      </c>
    </row>
    <row r="4575" spans="1:11" x14ac:dyDescent="0.2">
      <c r="A4575" s="5">
        <v>42482</v>
      </c>
      <c r="B4575" s="3">
        <f>YEAR(Table1[[#This Row],[Order Date]])</f>
        <v>2016</v>
      </c>
      <c r="C4575" s="3">
        <f>MONTH(Table1[[#This Row],[Order Date]])</f>
        <v>4</v>
      </c>
      <c r="D4575" s="1" t="s">
        <v>77</v>
      </c>
      <c r="E4575" s="1" t="s">
        <v>149</v>
      </c>
      <c r="F4575" s="1" t="s">
        <v>11</v>
      </c>
      <c r="G4575" s="1" t="s">
        <v>24</v>
      </c>
      <c r="H4575" s="1" t="s">
        <v>1000</v>
      </c>
      <c r="I4575" s="2">
        <v>2.88</v>
      </c>
      <c r="J4575" s="3">
        <v>1</v>
      </c>
      <c r="K4575" s="2">
        <v>0.81</v>
      </c>
    </row>
    <row r="4576" spans="1:11" x14ac:dyDescent="0.2">
      <c r="A4576" s="5">
        <v>42483</v>
      </c>
      <c r="B4576" s="3">
        <f>YEAR(Table1[[#This Row],[Order Date]])</f>
        <v>2016</v>
      </c>
      <c r="C4576" s="3">
        <f>MONTH(Table1[[#This Row],[Order Date]])</f>
        <v>4</v>
      </c>
      <c r="D4576" s="1" t="s">
        <v>875</v>
      </c>
      <c r="E4576" s="1" t="s">
        <v>27</v>
      </c>
      <c r="F4576" s="1" t="s">
        <v>11</v>
      </c>
      <c r="G4576" s="1" t="s">
        <v>20</v>
      </c>
      <c r="H4576" s="1" t="s">
        <v>165</v>
      </c>
      <c r="I4576" s="2">
        <v>251.52</v>
      </c>
      <c r="J4576" s="3">
        <v>6</v>
      </c>
      <c r="K4576" s="2">
        <v>81.739999999999995</v>
      </c>
    </row>
    <row r="4577" spans="1:11" x14ac:dyDescent="0.2">
      <c r="A4577" s="5">
        <v>42483</v>
      </c>
      <c r="B4577" s="3">
        <f>YEAR(Table1[[#This Row],[Order Date]])</f>
        <v>2016</v>
      </c>
      <c r="C4577" s="3">
        <f>MONTH(Table1[[#This Row],[Order Date]])</f>
        <v>4</v>
      </c>
      <c r="D4577" s="1" t="s">
        <v>875</v>
      </c>
      <c r="E4577" s="1" t="s">
        <v>27</v>
      </c>
      <c r="F4577" s="1" t="s">
        <v>39</v>
      </c>
      <c r="G4577" s="1" t="s">
        <v>52</v>
      </c>
      <c r="H4577" s="1" t="s">
        <v>502</v>
      </c>
      <c r="I4577" s="2">
        <v>99.99</v>
      </c>
      <c r="J4577" s="3">
        <v>1</v>
      </c>
      <c r="K4577" s="2">
        <v>35</v>
      </c>
    </row>
    <row r="4578" spans="1:11" x14ac:dyDescent="0.2">
      <c r="A4578" s="5">
        <v>42483</v>
      </c>
      <c r="B4578" s="3">
        <f>YEAR(Table1[[#This Row],[Order Date]])</f>
        <v>2016</v>
      </c>
      <c r="C4578" s="3">
        <f>MONTH(Table1[[#This Row],[Order Date]])</f>
        <v>4</v>
      </c>
      <c r="D4578" s="1" t="s">
        <v>813</v>
      </c>
      <c r="E4578" s="1" t="s">
        <v>245</v>
      </c>
      <c r="F4578" s="1" t="s">
        <v>11</v>
      </c>
      <c r="G4578" s="1" t="s">
        <v>12</v>
      </c>
      <c r="H4578" s="1" t="s">
        <v>2499</v>
      </c>
      <c r="I4578" s="2">
        <v>36.24</v>
      </c>
      <c r="J4578" s="3">
        <v>5</v>
      </c>
      <c r="K4578" s="2">
        <v>11.33</v>
      </c>
    </row>
    <row r="4579" spans="1:11" x14ac:dyDescent="0.2">
      <c r="A4579" s="5">
        <v>42483</v>
      </c>
      <c r="B4579" s="3">
        <f>YEAR(Table1[[#This Row],[Order Date]])</f>
        <v>2016</v>
      </c>
      <c r="C4579" s="3">
        <f>MONTH(Table1[[#This Row],[Order Date]])</f>
        <v>4</v>
      </c>
      <c r="D4579" s="1" t="s">
        <v>2107</v>
      </c>
      <c r="E4579" s="1" t="s">
        <v>78</v>
      </c>
      <c r="F4579" s="1" t="s">
        <v>11</v>
      </c>
      <c r="G4579" s="1" t="s">
        <v>12</v>
      </c>
      <c r="H4579" s="1" t="s">
        <v>2500</v>
      </c>
      <c r="I4579" s="2">
        <v>108.34</v>
      </c>
      <c r="J4579" s="3">
        <v>6</v>
      </c>
      <c r="K4579" s="2">
        <v>37.92</v>
      </c>
    </row>
    <row r="4580" spans="1:11" x14ac:dyDescent="0.2">
      <c r="A4580" s="5">
        <v>42483</v>
      </c>
      <c r="B4580" s="3">
        <f>YEAR(Table1[[#This Row],[Order Date]])</f>
        <v>2016</v>
      </c>
      <c r="C4580" s="3">
        <f>MONTH(Table1[[#This Row],[Order Date]])</f>
        <v>4</v>
      </c>
      <c r="D4580" s="1" t="s">
        <v>2107</v>
      </c>
      <c r="E4580" s="1" t="s">
        <v>78</v>
      </c>
      <c r="F4580" s="1" t="s">
        <v>11</v>
      </c>
      <c r="G4580" s="1" t="s">
        <v>18</v>
      </c>
      <c r="H4580" s="1" t="s">
        <v>111</v>
      </c>
      <c r="I4580" s="2">
        <v>55.92</v>
      </c>
      <c r="J4580" s="3">
        <v>5</v>
      </c>
      <c r="K4580" s="2">
        <v>6.29</v>
      </c>
    </row>
    <row r="4581" spans="1:11" x14ac:dyDescent="0.2">
      <c r="A4581" s="5">
        <v>42483</v>
      </c>
      <c r="B4581" s="3">
        <f>YEAR(Table1[[#This Row],[Order Date]])</f>
        <v>2016</v>
      </c>
      <c r="C4581" s="3">
        <f>MONTH(Table1[[#This Row],[Order Date]])</f>
        <v>4</v>
      </c>
      <c r="D4581" s="1" t="s">
        <v>2107</v>
      </c>
      <c r="E4581" s="1" t="s">
        <v>78</v>
      </c>
      <c r="F4581" s="1" t="s">
        <v>11</v>
      </c>
      <c r="G4581" s="1" t="s">
        <v>12</v>
      </c>
      <c r="H4581" s="1" t="s">
        <v>1294</v>
      </c>
      <c r="I4581" s="2">
        <v>78.3</v>
      </c>
      <c r="J4581" s="3">
        <v>2</v>
      </c>
      <c r="K4581" s="2">
        <v>29.36</v>
      </c>
    </row>
    <row r="4582" spans="1:11" x14ac:dyDescent="0.2">
      <c r="A4582" s="5">
        <v>42483</v>
      </c>
      <c r="B4582" s="3">
        <f>YEAR(Table1[[#This Row],[Order Date]])</f>
        <v>2016</v>
      </c>
      <c r="C4582" s="3">
        <f>MONTH(Table1[[#This Row],[Order Date]])</f>
        <v>4</v>
      </c>
      <c r="D4582" s="1" t="s">
        <v>2383</v>
      </c>
      <c r="E4582" s="1" t="s">
        <v>27</v>
      </c>
      <c r="F4582" s="1" t="s">
        <v>11</v>
      </c>
      <c r="G4582" s="1" t="s">
        <v>20</v>
      </c>
      <c r="H4582" s="1" t="s">
        <v>522</v>
      </c>
      <c r="I4582" s="2">
        <v>18.09</v>
      </c>
      <c r="J4582" s="3">
        <v>7</v>
      </c>
      <c r="K4582" s="2">
        <v>6.56</v>
      </c>
    </row>
    <row r="4583" spans="1:11" x14ac:dyDescent="0.2">
      <c r="A4583" s="5">
        <v>42483</v>
      </c>
      <c r="B4583" s="3">
        <f>YEAR(Table1[[#This Row],[Order Date]])</f>
        <v>2016</v>
      </c>
      <c r="C4583" s="3">
        <f>MONTH(Table1[[#This Row],[Order Date]])</f>
        <v>4</v>
      </c>
      <c r="D4583" s="1" t="s">
        <v>2383</v>
      </c>
      <c r="E4583" s="1" t="s">
        <v>27</v>
      </c>
      <c r="F4583" s="1" t="s">
        <v>11</v>
      </c>
      <c r="G4583" s="1" t="s">
        <v>63</v>
      </c>
      <c r="H4583" s="1" t="s">
        <v>1964</v>
      </c>
      <c r="I4583" s="2">
        <v>71.97</v>
      </c>
      <c r="J4583" s="3">
        <v>3</v>
      </c>
      <c r="K4583" s="2">
        <v>35.99</v>
      </c>
    </row>
    <row r="4584" spans="1:11" x14ac:dyDescent="0.2">
      <c r="A4584" s="5">
        <v>42484</v>
      </c>
      <c r="B4584" s="3">
        <f>YEAR(Table1[[#This Row],[Order Date]])</f>
        <v>2016</v>
      </c>
      <c r="C4584" s="3">
        <f>MONTH(Table1[[#This Row],[Order Date]])</f>
        <v>4</v>
      </c>
      <c r="D4584" s="1" t="s">
        <v>2222</v>
      </c>
      <c r="E4584" s="1" t="s">
        <v>10</v>
      </c>
      <c r="F4584" s="1" t="s">
        <v>39</v>
      </c>
      <c r="G4584" s="1" t="s">
        <v>52</v>
      </c>
      <c r="H4584" s="1" t="s">
        <v>66</v>
      </c>
      <c r="I4584" s="2">
        <v>258.7</v>
      </c>
      <c r="J4584" s="3">
        <v>3</v>
      </c>
      <c r="K4584" s="2">
        <v>64.67</v>
      </c>
    </row>
    <row r="4585" spans="1:11" x14ac:dyDescent="0.2">
      <c r="A4585" s="5">
        <v>42484</v>
      </c>
      <c r="B4585" s="3">
        <f>YEAR(Table1[[#This Row],[Order Date]])</f>
        <v>2016</v>
      </c>
      <c r="C4585" s="3">
        <f>MONTH(Table1[[#This Row],[Order Date]])</f>
        <v>4</v>
      </c>
      <c r="D4585" s="1" t="s">
        <v>965</v>
      </c>
      <c r="E4585" s="1" t="s">
        <v>27</v>
      </c>
      <c r="F4585" s="1" t="s">
        <v>11</v>
      </c>
      <c r="G4585" s="1" t="s">
        <v>20</v>
      </c>
      <c r="H4585" s="1" t="s">
        <v>897</v>
      </c>
      <c r="I4585" s="2">
        <v>3.98</v>
      </c>
      <c r="J4585" s="3">
        <v>1</v>
      </c>
      <c r="K4585" s="2">
        <v>1.39</v>
      </c>
    </row>
    <row r="4586" spans="1:11" x14ac:dyDescent="0.2">
      <c r="A4586" s="5">
        <v>42484</v>
      </c>
      <c r="B4586" s="3">
        <f>YEAR(Table1[[#This Row],[Order Date]])</f>
        <v>2016</v>
      </c>
      <c r="C4586" s="3">
        <f>MONTH(Table1[[#This Row],[Order Date]])</f>
        <v>4</v>
      </c>
      <c r="D4586" s="1" t="s">
        <v>2501</v>
      </c>
      <c r="E4586" s="1" t="s">
        <v>278</v>
      </c>
      <c r="F4586" s="1" t="s">
        <v>11</v>
      </c>
      <c r="G4586" s="1" t="s">
        <v>12</v>
      </c>
      <c r="H4586" s="1" t="s">
        <v>493</v>
      </c>
      <c r="I4586" s="2">
        <v>15.55</v>
      </c>
      <c r="J4586" s="3">
        <v>3</v>
      </c>
      <c r="K4586" s="2">
        <v>5.44</v>
      </c>
    </row>
    <row r="4587" spans="1:11" x14ac:dyDescent="0.2">
      <c r="A4587" s="5">
        <v>42484</v>
      </c>
      <c r="B4587" s="3">
        <f>YEAR(Table1[[#This Row],[Order Date]])</f>
        <v>2016</v>
      </c>
      <c r="C4587" s="3">
        <f>MONTH(Table1[[#This Row],[Order Date]])</f>
        <v>4</v>
      </c>
      <c r="D4587" s="1" t="s">
        <v>2501</v>
      </c>
      <c r="E4587" s="1" t="s">
        <v>278</v>
      </c>
      <c r="F4587" s="1" t="s">
        <v>34</v>
      </c>
      <c r="G4587" s="1" t="s">
        <v>35</v>
      </c>
      <c r="H4587" s="1" t="s">
        <v>1237</v>
      </c>
      <c r="I4587" s="2">
        <v>1325.76</v>
      </c>
      <c r="J4587" s="3">
        <v>6</v>
      </c>
      <c r="K4587" s="2">
        <v>149.15</v>
      </c>
    </row>
    <row r="4588" spans="1:11" x14ac:dyDescent="0.2">
      <c r="A4588" s="5">
        <v>42484</v>
      </c>
      <c r="B4588" s="3">
        <f>YEAR(Table1[[#This Row],[Order Date]])</f>
        <v>2016</v>
      </c>
      <c r="C4588" s="3">
        <f>MONTH(Table1[[#This Row],[Order Date]])</f>
        <v>4</v>
      </c>
      <c r="D4588" s="1" t="s">
        <v>2501</v>
      </c>
      <c r="E4588" s="1" t="s">
        <v>278</v>
      </c>
      <c r="F4588" s="1" t="s">
        <v>11</v>
      </c>
      <c r="G4588" s="1" t="s">
        <v>20</v>
      </c>
      <c r="H4588" s="1" t="s">
        <v>1280</v>
      </c>
      <c r="I4588" s="2">
        <v>3.11</v>
      </c>
      <c r="J4588" s="3">
        <v>2</v>
      </c>
      <c r="K4588" s="2">
        <v>-2.1800000000000002</v>
      </c>
    </row>
    <row r="4589" spans="1:11" x14ac:dyDescent="0.2">
      <c r="A4589" s="5">
        <v>42485</v>
      </c>
      <c r="B4589" s="3">
        <f>YEAR(Table1[[#This Row],[Order Date]])</f>
        <v>2016</v>
      </c>
      <c r="C4589" s="3">
        <f>MONTH(Table1[[#This Row],[Order Date]])</f>
        <v>4</v>
      </c>
      <c r="D4589" s="1" t="s">
        <v>1004</v>
      </c>
      <c r="E4589" s="1" t="s">
        <v>23</v>
      </c>
      <c r="F4589" s="1" t="s">
        <v>39</v>
      </c>
      <c r="G4589" s="1" t="s">
        <v>40</v>
      </c>
      <c r="H4589" s="1" t="s">
        <v>87</v>
      </c>
      <c r="I4589" s="2">
        <v>82.8</v>
      </c>
      <c r="J4589" s="3">
        <v>2</v>
      </c>
      <c r="K4589" s="2">
        <v>-20.7</v>
      </c>
    </row>
    <row r="4590" spans="1:11" x14ac:dyDescent="0.2">
      <c r="A4590" s="5">
        <v>42485</v>
      </c>
      <c r="B4590" s="3">
        <f>YEAR(Table1[[#This Row],[Order Date]])</f>
        <v>2016</v>
      </c>
      <c r="C4590" s="3">
        <f>MONTH(Table1[[#This Row],[Order Date]])</f>
        <v>4</v>
      </c>
      <c r="D4590" s="1" t="s">
        <v>1004</v>
      </c>
      <c r="E4590" s="1" t="s">
        <v>23</v>
      </c>
      <c r="F4590" s="1" t="s">
        <v>11</v>
      </c>
      <c r="G4590" s="1" t="s">
        <v>20</v>
      </c>
      <c r="H4590" s="1" t="s">
        <v>2399</v>
      </c>
      <c r="I4590" s="2">
        <v>20.72</v>
      </c>
      <c r="J4590" s="3">
        <v>2</v>
      </c>
      <c r="K4590" s="2">
        <v>-13.82</v>
      </c>
    </row>
    <row r="4591" spans="1:11" x14ac:dyDescent="0.2">
      <c r="A4591" s="5">
        <v>42485</v>
      </c>
      <c r="B4591" s="3">
        <f>YEAR(Table1[[#This Row],[Order Date]])</f>
        <v>2016</v>
      </c>
      <c r="C4591" s="3">
        <f>MONTH(Table1[[#This Row],[Order Date]])</f>
        <v>4</v>
      </c>
      <c r="D4591" s="1" t="s">
        <v>1004</v>
      </c>
      <c r="E4591" s="1" t="s">
        <v>23</v>
      </c>
      <c r="F4591" s="1" t="s">
        <v>11</v>
      </c>
      <c r="G4591" s="1" t="s">
        <v>20</v>
      </c>
      <c r="H4591" s="1" t="s">
        <v>980</v>
      </c>
      <c r="I4591" s="2">
        <v>4.9000000000000004</v>
      </c>
      <c r="J4591" s="3">
        <v>3</v>
      </c>
      <c r="K4591" s="2">
        <v>-3.43</v>
      </c>
    </row>
    <row r="4592" spans="1:11" x14ac:dyDescent="0.2">
      <c r="A4592" s="5">
        <v>42486</v>
      </c>
      <c r="B4592" s="3">
        <f>YEAR(Table1[[#This Row],[Order Date]])</f>
        <v>2016</v>
      </c>
      <c r="C4592" s="3">
        <f>MONTH(Table1[[#This Row],[Order Date]])</f>
        <v>4</v>
      </c>
      <c r="D4592" s="1" t="s">
        <v>1663</v>
      </c>
      <c r="E4592" s="1" t="s">
        <v>149</v>
      </c>
      <c r="F4592" s="1" t="s">
        <v>34</v>
      </c>
      <c r="G4592" s="1" t="s">
        <v>35</v>
      </c>
      <c r="H4592" s="1" t="s">
        <v>1364</v>
      </c>
      <c r="I4592" s="2">
        <v>434.65</v>
      </c>
      <c r="J4592" s="3">
        <v>3</v>
      </c>
      <c r="K4592" s="2">
        <v>62.78</v>
      </c>
    </row>
    <row r="4593" spans="1:11" x14ac:dyDescent="0.2">
      <c r="A4593" s="5">
        <v>42488</v>
      </c>
      <c r="B4593" s="3">
        <f>YEAR(Table1[[#This Row],[Order Date]])</f>
        <v>2016</v>
      </c>
      <c r="C4593" s="3">
        <f>MONTH(Table1[[#This Row],[Order Date]])</f>
        <v>4</v>
      </c>
      <c r="D4593" s="1" t="s">
        <v>1748</v>
      </c>
      <c r="E4593" s="1" t="s">
        <v>10</v>
      </c>
      <c r="F4593" s="1" t="s">
        <v>39</v>
      </c>
      <c r="G4593" s="1" t="s">
        <v>40</v>
      </c>
      <c r="H4593" s="1" t="s">
        <v>1347</v>
      </c>
      <c r="I4593" s="2">
        <v>369.58</v>
      </c>
      <c r="J4593" s="3">
        <v>3</v>
      </c>
      <c r="K4593" s="2">
        <v>41.58</v>
      </c>
    </row>
    <row r="4594" spans="1:11" x14ac:dyDescent="0.2">
      <c r="A4594" s="5">
        <v>42488</v>
      </c>
      <c r="B4594" s="3">
        <f>YEAR(Table1[[#This Row],[Order Date]])</f>
        <v>2016</v>
      </c>
      <c r="C4594" s="3">
        <f>MONTH(Table1[[#This Row],[Order Date]])</f>
        <v>4</v>
      </c>
      <c r="D4594" s="1" t="s">
        <v>1748</v>
      </c>
      <c r="E4594" s="1" t="s">
        <v>10</v>
      </c>
      <c r="F4594" s="1" t="s">
        <v>11</v>
      </c>
      <c r="G4594" s="1" t="s">
        <v>16</v>
      </c>
      <c r="H4594" s="1" t="s">
        <v>2502</v>
      </c>
      <c r="I4594" s="2">
        <v>15.71</v>
      </c>
      <c r="J4594" s="3">
        <v>4</v>
      </c>
      <c r="K4594" s="2">
        <v>5.7</v>
      </c>
    </row>
    <row r="4595" spans="1:11" x14ac:dyDescent="0.2">
      <c r="A4595" s="5">
        <v>42488</v>
      </c>
      <c r="B4595" s="3">
        <f>YEAR(Table1[[#This Row],[Order Date]])</f>
        <v>2016</v>
      </c>
      <c r="C4595" s="3">
        <f>MONTH(Table1[[#This Row],[Order Date]])</f>
        <v>4</v>
      </c>
      <c r="D4595" s="1" t="s">
        <v>665</v>
      </c>
      <c r="E4595" s="1" t="s">
        <v>278</v>
      </c>
      <c r="F4595" s="1" t="s">
        <v>11</v>
      </c>
      <c r="G4595" s="1" t="s">
        <v>12</v>
      </c>
      <c r="H4595" s="1" t="s">
        <v>936</v>
      </c>
      <c r="I4595" s="2">
        <v>29.47</v>
      </c>
      <c r="J4595" s="3">
        <v>3</v>
      </c>
      <c r="K4595" s="2">
        <v>9.9499999999999993</v>
      </c>
    </row>
    <row r="4596" spans="1:11" x14ac:dyDescent="0.2">
      <c r="A4596" s="5">
        <v>42488</v>
      </c>
      <c r="B4596" s="3">
        <f>YEAR(Table1[[#This Row],[Order Date]])</f>
        <v>2016</v>
      </c>
      <c r="C4596" s="3">
        <f>MONTH(Table1[[#This Row],[Order Date]])</f>
        <v>4</v>
      </c>
      <c r="D4596" s="1" t="s">
        <v>2423</v>
      </c>
      <c r="E4596" s="1" t="s">
        <v>27</v>
      </c>
      <c r="F4596" s="1" t="s">
        <v>34</v>
      </c>
      <c r="G4596" s="1" t="s">
        <v>35</v>
      </c>
      <c r="H4596" s="1" t="s">
        <v>416</v>
      </c>
      <c r="I4596" s="2">
        <v>41.57</v>
      </c>
      <c r="J4596" s="3">
        <v>2</v>
      </c>
      <c r="K4596" s="2">
        <v>2.6</v>
      </c>
    </row>
    <row r="4597" spans="1:11" x14ac:dyDescent="0.2">
      <c r="A4597" s="5">
        <v>42488</v>
      </c>
      <c r="B4597" s="3">
        <f>YEAR(Table1[[#This Row],[Order Date]])</f>
        <v>2016</v>
      </c>
      <c r="C4597" s="3">
        <f>MONTH(Table1[[#This Row],[Order Date]])</f>
        <v>4</v>
      </c>
      <c r="D4597" s="1" t="s">
        <v>2503</v>
      </c>
      <c r="E4597" s="1" t="s">
        <v>15</v>
      </c>
      <c r="F4597" s="1" t="s">
        <v>34</v>
      </c>
      <c r="G4597" s="1" t="s">
        <v>47</v>
      </c>
      <c r="H4597" s="1" t="s">
        <v>1085</v>
      </c>
      <c r="I4597" s="2">
        <v>30.34</v>
      </c>
      <c r="J4597" s="3">
        <v>2</v>
      </c>
      <c r="K4597" s="2">
        <v>-31.86</v>
      </c>
    </row>
    <row r="4598" spans="1:11" x14ac:dyDescent="0.2">
      <c r="A4598" s="5">
        <v>42490</v>
      </c>
      <c r="B4598" s="3">
        <f>YEAR(Table1[[#This Row],[Order Date]])</f>
        <v>2016</v>
      </c>
      <c r="C4598" s="3">
        <f>MONTH(Table1[[#This Row],[Order Date]])</f>
        <v>4</v>
      </c>
      <c r="D4598" s="1" t="s">
        <v>537</v>
      </c>
      <c r="E4598" s="1" t="s">
        <v>149</v>
      </c>
      <c r="F4598" s="1" t="s">
        <v>11</v>
      </c>
      <c r="G4598" s="1" t="s">
        <v>20</v>
      </c>
      <c r="H4598" s="1" t="s">
        <v>941</v>
      </c>
      <c r="I4598" s="2">
        <v>7.71</v>
      </c>
      <c r="J4598" s="3">
        <v>2</v>
      </c>
      <c r="K4598" s="2">
        <v>2.8</v>
      </c>
    </row>
    <row r="4599" spans="1:11" x14ac:dyDescent="0.2">
      <c r="A4599" s="5">
        <v>42490</v>
      </c>
      <c r="B4599" s="3">
        <f>YEAR(Table1[[#This Row],[Order Date]])</f>
        <v>2016</v>
      </c>
      <c r="C4599" s="3">
        <f>MONTH(Table1[[#This Row],[Order Date]])</f>
        <v>4</v>
      </c>
      <c r="D4599" s="1" t="s">
        <v>530</v>
      </c>
      <c r="E4599" s="1" t="s">
        <v>10</v>
      </c>
      <c r="F4599" s="1" t="s">
        <v>34</v>
      </c>
      <c r="G4599" s="1" t="s">
        <v>47</v>
      </c>
      <c r="H4599" s="1" t="s">
        <v>2015</v>
      </c>
      <c r="I4599" s="2">
        <v>22.61</v>
      </c>
      <c r="J4599" s="3">
        <v>3</v>
      </c>
      <c r="K4599" s="2">
        <v>-10.17</v>
      </c>
    </row>
    <row r="4600" spans="1:11" x14ac:dyDescent="0.2">
      <c r="A4600" s="5">
        <v>42490</v>
      </c>
      <c r="B4600" s="3">
        <f>YEAR(Table1[[#This Row],[Order Date]])</f>
        <v>2016</v>
      </c>
      <c r="C4600" s="3">
        <f>MONTH(Table1[[#This Row],[Order Date]])</f>
        <v>4</v>
      </c>
      <c r="D4600" s="1" t="s">
        <v>2242</v>
      </c>
      <c r="E4600" s="1" t="s">
        <v>95</v>
      </c>
      <c r="F4600" s="1" t="s">
        <v>34</v>
      </c>
      <c r="G4600" s="1" t="s">
        <v>47</v>
      </c>
      <c r="H4600" s="1" t="s">
        <v>1735</v>
      </c>
      <c r="I4600" s="2">
        <v>111.89</v>
      </c>
      <c r="J4600" s="3">
        <v>7</v>
      </c>
      <c r="K4600" s="2">
        <v>22.38</v>
      </c>
    </row>
    <row r="4601" spans="1:11" x14ac:dyDescent="0.2">
      <c r="A4601" s="5">
        <v>42491</v>
      </c>
      <c r="B4601" s="3">
        <f>YEAR(Table1[[#This Row],[Order Date]])</f>
        <v>2016</v>
      </c>
      <c r="C4601" s="3">
        <f>MONTH(Table1[[#This Row],[Order Date]])</f>
        <v>5</v>
      </c>
      <c r="D4601" s="1" t="s">
        <v>722</v>
      </c>
      <c r="E4601" s="1" t="s">
        <v>120</v>
      </c>
      <c r="F4601" s="1" t="s">
        <v>11</v>
      </c>
      <c r="G4601" s="1" t="s">
        <v>16</v>
      </c>
      <c r="H4601" s="1" t="s">
        <v>1336</v>
      </c>
      <c r="I4601" s="2">
        <v>3.98</v>
      </c>
      <c r="J4601" s="3">
        <v>1</v>
      </c>
      <c r="K4601" s="2">
        <v>1.29</v>
      </c>
    </row>
    <row r="4602" spans="1:11" x14ac:dyDescent="0.2">
      <c r="A4602" s="5">
        <v>42491</v>
      </c>
      <c r="B4602" s="3">
        <f>YEAR(Table1[[#This Row],[Order Date]])</f>
        <v>2016</v>
      </c>
      <c r="C4602" s="3">
        <f>MONTH(Table1[[#This Row],[Order Date]])</f>
        <v>5</v>
      </c>
      <c r="D4602" s="1" t="s">
        <v>722</v>
      </c>
      <c r="E4602" s="1" t="s">
        <v>120</v>
      </c>
      <c r="F4602" s="1" t="s">
        <v>34</v>
      </c>
      <c r="G4602" s="1" t="s">
        <v>145</v>
      </c>
      <c r="H4602" s="1" t="s">
        <v>810</v>
      </c>
      <c r="I4602" s="2">
        <v>370.62</v>
      </c>
      <c r="J4602" s="3">
        <v>3</v>
      </c>
      <c r="K4602" s="2">
        <v>-142.07</v>
      </c>
    </row>
    <row r="4603" spans="1:11" x14ac:dyDescent="0.2">
      <c r="A4603" s="5">
        <v>42491</v>
      </c>
      <c r="B4603" s="3">
        <f>YEAR(Table1[[#This Row],[Order Date]])</f>
        <v>2016</v>
      </c>
      <c r="C4603" s="3">
        <f>MONTH(Table1[[#This Row],[Order Date]])</f>
        <v>5</v>
      </c>
      <c r="D4603" s="1" t="s">
        <v>722</v>
      </c>
      <c r="E4603" s="1" t="s">
        <v>120</v>
      </c>
      <c r="F4603" s="1" t="s">
        <v>11</v>
      </c>
      <c r="G4603" s="1" t="s">
        <v>20</v>
      </c>
      <c r="H4603" s="1" t="s">
        <v>937</v>
      </c>
      <c r="I4603" s="2">
        <v>2.74</v>
      </c>
      <c r="J4603" s="3">
        <v>2</v>
      </c>
      <c r="K4603" s="2">
        <v>-2.0099999999999998</v>
      </c>
    </row>
    <row r="4604" spans="1:11" x14ac:dyDescent="0.2">
      <c r="A4604" s="5">
        <v>42491</v>
      </c>
      <c r="B4604" s="3">
        <f>YEAR(Table1[[#This Row],[Order Date]])</f>
        <v>2016</v>
      </c>
      <c r="C4604" s="3">
        <f>MONTH(Table1[[#This Row],[Order Date]])</f>
        <v>5</v>
      </c>
      <c r="D4604" s="1" t="s">
        <v>2504</v>
      </c>
      <c r="E4604" s="1" t="s">
        <v>101</v>
      </c>
      <c r="F4604" s="1" t="s">
        <v>11</v>
      </c>
      <c r="G4604" s="1" t="s">
        <v>12</v>
      </c>
      <c r="H4604" s="1" t="s">
        <v>2301</v>
      </c>
      <c r="I4604" s="2">
        <v>109.92</v>
      </c>
      <c r="J4604" s="3">
        <v>2</v>
      </c>
      <c r="K4604" s="2">
        <v>53.86</v>
      </c>
    </row>
    <row r="4605" spans="1:11" x14ac:dyDescent="0.2">
      <c r="A4605" s="5">
        <v>42491</v>
      </c>
      <c r="B4605" s="3">
        <f>YEAR(Table1[[#This Row],[Order Date]])</f>
        <v>2016</v>
      </c>
      <c r="C4605" s="3">
        <f>MONTH(Table1[[#This Row],[Order Date]])</f>
        <v>5</v>
      </c>
      <c r="D4605" s="1" t="s">
        <v>2504</v>
      </c>
      <c r="E4605" s="1" t="s">
        <v>101</v>
      </c>
      <c r="F4605" s="1" t="s">
        <v>11</v>
      </c>
      <c r="G4605" s="1" t="s">
        <v>12</v>
      </c>
      <c r="H4605" s="1" t="s">
        <v>1149</v>
      </c>
      <c r="I4605" s="2">
        <v>19.440000000000001</v>
      </c>
      <c r="J4605" s="3">
        <v>3</v>
      </c>
      <c r="K4605" s="2">
        <v>9.33</v>
      </c>
    </row>
    <row r="4606" spans="1:11" x14ac:dyDescent="0.2">
      <c r="A4606" s="5">
        <v>42491</v>
      </c>
      <c r="B4606" s="3">
        <f>YEAR(Table1[[#This Row],[Order Date]])</f>
        <v>2016</v>
      </c>
      <c r="C4606" s="3">
        <f>MONTH(Table1[[#This Row],[Order Date]])</f>
        <v>5</v>
      </c>
      <c r="D4606" s="1" t="s">
        <v>2504</v>
      </c>
      <c r="E4606" s="1" t="s">
        <v>101</v>
      </c>
      <c r="F4606" s="1" t="s">
        <v>11</v>
      </c>
      <c r="G4606" s="1" t="s">
        <v>24</v>
      </c>
      <c r="H4606" s="1" t="s">
        <v>645</v>
      </c>
      <c r="I4606" s="2">
        <v>11.16</v>
      </c>
      <c r="J4606" s="3">
        <v>2</v>
      </c>
      <c r="K4606" s="2">
        <v>4.3499999999999996</v>
      </c>
    </row>
    <row r="4607" spans="1:11" x14ac:dyDescent="0.2">
      <c r="A4607" s="5">
        <v>42492</v>
      </c>
      <c r="B4607" s="3">
        <f>YEAR(Table1[[#This Row],[Order Date]])</f>
        <v>2016</v>
      </c>
      <c r="C4607" s="3">
        <f>MONTH(Table1[[#This Row],[Order Date]])</f>
        <v>5</v>
      </c>
      <c r="D4607" s="1" t="s">
        <v>2456</v>
      </c>
      <c r="E4607" s="1" t="s">
        <v>10</v>
      </c>
      <c r="F4607" s="1" t="s">
        <v>11</v>
      </c>
      <c r="G4607" s="1" t="s">
        <v>24</v>
      </c>
      <c r="H4607" s="1" t="s">
        <v>2055</v>
      </c>
      <c r="I4607" s="2">
        <v>86.35</v>
      </c>
      <c r="J4607" s="3">
        <v>3</v>
      </c>
      <c r="K4607" s="2">
        <v>5.4</v>
      </c>
    </row>
    <row r="4608" spans="1:11" x14ac:dyDescent="0.2">
      <c r="A4608" s="5">
        <v>42492</v>
      </c>
      <c r="B4608" s="3">
        <f>YEAR(Table1[[#This Row],[Order Date]])</f>
        <v>2016</v>
      </c>
      <c r="C4608" s="3">
        <f>MONTH(Table1[[#This Row],[Order Date]])</f>
        <v>5</v>
      </c>
      <c r="D4608" s="1" t="s">
        <v>672</v>
      </c>
      <c r="E4608" s="1" t="s">
        <v>149</v>
      </c>
      <c r="F4608" s="1" t="s">
        <v>11</v>
      </c>
      <c r="G4608" s="1" t="s">
        <v>18</v>
      </c>
      <c r="H4608" s="1" t="s">
        <v>2505</v>
      </c>
      <c r="I4608" s="2">
        <v>44.94</v>
      </c>
      <c r="J4608" s="3">
        <v>3</v>
      </c>
      <c r="K4608" s="2">
        <v>12.58</v>
      </c>
    </row>
    <row r="4609" spans="1:11" x14ac:dyDescent="0.2">
      <c r="A4609" s="5">
        <v>42492</v>
      </c>
      <c r="B4609" s="3">
        <f>YEAR(Table1[[#This Row],[Order Date]])</f>
        <v>2016</v>
      </c>
      <c r="C4609" s="3">
        <f>MONTH(Table1[[#This Row],[Order Date]])</f>
        <v>5</v>
      </c>
      <c r="D4609" s="1" t="s">
        <v>672</v>
      </c>
      <c r="E4609" s="1" t="s">
        <v>149</v>
      </c>
      <c r="F4609" s="1" t="s">
        <v>11</v>
      </c>
      <c r="G4609" s="1" t="s">
        <v>20</v>
      </c>
      <c r="H4609" s="1" t="s">
        <v>1770</v>
      </c>
      <c r="I4609" s="2">
        <v>45.58</v>
      </c>
      <c r="J4609" s="3">
        <v>3</v>
      </c>
      <c r="K4609" s="2">
        <v>15.95</v>
      </c>
    </row>
    <row r="4610" spans="1:11" x14ac:dyDescent="0.2">
      <c r="A4610" s="5">
        <v>42492</v>
      </c>
      <c r="B4610" s="3">
        <f>YEAR(Table1[[#This Row],[Order Date]])</f>
        <v>2016</v>
      </c>
      <c r="C4610" s="3">
        <f>MONTH(Table1[[#This Row],[Order Date]])</f>
        <v>5</v>
      </c>
      <c r="D4610" s="1" t="s">
        <v>884</v>
      </c>
      <c r="E4610" s="1" t="s">
        <v>245</v>
      </c>
      <c r="F4610" s="1" t="s">
        <v>34</v>
      </c>
      <c r="G4610" s="1" t="s">
        <v>35</v>
      </c>
      <c r="H4610" s="1" t="s">
        <v>416</v>
      </c>
      <c r="I4610" s="2">
        <v>187.06</v>
      </c>
      <c r="J4610" s="3">
        <v>9</v>
      </c>
      <c r="K4610" s="2">
        <v>11.69</v>
      </c>
    </row>
    <row r="4611" spans="1:11" x14ac:dyDescent="0.2">
      <c r="A4611" s="5">
        <v>42492</v>
      </c>
      <c r="B4611" s="3">
        <f>YEAR(Table1[[#This Row],[Order Date]])</f>
        <v>2016</v>
      </c>
      <c r="C4611" s="3">
        <f>MONTH(Table1[[#This Row],[Order Date]])</f>
        <v>5</v>
      </c>
      <c r="D4611" s="1" t="s">
        <v>1361</v>
      </c>
      <c r="E4611" s="1" t="s">
        <v>10</v>
      </c>
      <c r="F4611" s="1" t="s">
        <v>11</v>
      </c>
      <c r="G4611" s="1" t="s">
        <v>18</v>
      </c>
      <c r="H4611" s="1" t="s">
        <v>211</v>
      </c>
      <c r="I4611" s="2">
        <v>18.940000000000001</v>
      </c>
      <c r="J4611" s="3">
        <v>3</v>
      </c>
      <c r="K4611" s="2">
        <v>-3.79</v>
      </c>
    </row>
    <row r="4612" spans="1:11" x14ac:dyDescent="0.2">
      <c r="A4612" s="5">
        <v>42492</v>
      </c>
      <c r="B4612" s="3">
        <f>YEAR(Table1[[#This Row],[Order Date]])</f>
        <v>2016</v>
      </c>
      <c r="C4612" s="3">
        <f>MONTH(Table1[[#This Row],[Order Date]])</f>
        <v>5</v>
      </c>
      <c r="D4612" s="1" t="s">
        <v>1361</v>
      </c>
      <c r="E4612" s="1" t="s">
        <v>10</v>
      </c>
      <c r="F4612" s="1" t="s">
        <v>11</v>
      </c>
      <c r="G4612" s="1" t="s">
        <v>18</v>
      </c>
      <c r="H4612" s="1" t="s">
        <v>408</v>
      </c>
      <c r="I4612" s="2">
        <v>12.67</v>
      </c>
      <c r="J4612" s="3">
        <v>3</v>
      </c>
      <c r="K4612" s="2">
        <v>-3.17</v>
      </c>
    </row>
    <row r="4613" spans="1:11" x14ac:dyDescent="0.2">
      <c r="A4613" s="5">
        <v>42492</v>
      </c>
      <c r="B4613" s="3">
        <f>YEAR(Table1[[#This Row],[Order Date]])</f>
        <v>2016</v>
      </c>
      <c r="C4613" s="3">
        <f>MONTH(Table1[[#This Row],[Order Date]])</f>
        <v>5</v>
      </c>
      <c r="D4613" s="1" t="s">
        <v>1361</v>
      </c>
      <c r="E4613" s="1" t="s">
        <v>10</v>
      </c>
      <c r="F4613" s="1" t="s">
        <v>11</v>
      </c>
      <c r="G4613" s="1" t="s">
        <v>16</v>
      </c>
      <c r="H4613" s="1" t="s">
        <v>2506</v>
      </c>
      <c r="I4613" s="2">
        <v>5.04</v>
      </c>
      <c r="J4613" s="3">
        <v>2</v>
      </c>
      <c r="K4613" s="2">
        <v>1.76</v>
      </c>
    </row>
    <row r="4614" spans="1:11" x14ac:dyDescent="0.2">
      <c r="A4614" s="5">
        <v>42492</v>
      </c>
      <c r="B4614" s="3">
        <f>YEAR(Table1[[#This Row],[Order Date]])</f>
        <v>2016</v>
      </c>
      <c r="C4614" s="3">
        <f>MONTH(Table1[[#This Row],[Order Date]])</f>
        <v>5</v>
      </c>
      <c r="D4614" s="1" t="s">
        <v>789</v>
      </c>
      <c r="E4614" s="1" t="s">
        <v>10</v>
      </c>
      <c r="F4614" s="1" t="s">
        <v>34</v>
      </c>
      <c r="G4614" s="1" t="s">
        <v>35</v>
      </c>
      <c r="H4614" s="1" t="s">
        <v>1435</v>
      </c>
      <c r="I4614" s="2">
        <v>366.74</v>
      </c>
      <c r="J4614" s="3">
        <v>4</v>
      </c>
      <c r="K4614" s="2">
        <v>-110.02</v>
      </c>
    </row>
    <row r="4615" spans="1:11" x14ac:dyDescent="0.2">
      <c r="A4615" s="5">
        <v>42492</v>
      </c>
      <c r="B4615" s="3">
        <f>YEAR(Table1[[#This Row],[Order Date]])</f>
        <v>2016</v>
      </c>
      <c r="C4615" s="3">
        <f>MONTH(Table1[[#This Row],[Order Date]])</f>
        <v>5</v>
      </c>
      <c r="D4615" s="1" t="s">
        <v>525</v>
      </c>
      <c r="E4615" s="1" t="s">
        <v>149</v>
      </c>
      <c r="F4615" s="1" t="s">
        <v>34</v>
      </c>
      <c r="G4615" s="1" t="s">
        <v>47</v>
      </c>
      <c r="H4615" s="1" t="s">
        <v>2121</v>
      </c>
      <c r="I4615" s="2">
        <v>12.56</v>
      </c>
      <c r="J4615" s="3">
        <v>2</v>
      </c>
      <c r="K4615" s="2">
        <v>4.0199999999999996</v>
      </c>
    </row>
    <row r="4616" spans="1:11" x14ac:dyDescent="0.2">
      <c r="A4616" s="5">
        <v>42492</v>
      </c>
      <c r="B4616" s="3">
        <f>YEAR(Table1[[#This Row],[Order Date]])</f>
        <v>2016</v>
      </c>
      <c r="C4616" s="3">
        <f>MONTH(Table1[[#This Row],[Order Date]])</f>
        <v>5</v>
      </c>
      <c r="D4616" s="1" t="s">
        <v>525</v>
      </c>
      <c r="E4616" s="1" t="s">
        <v>149</v>
      </c>
      <c r="F4616" s="1" t="s">
        <v>11</v>
      </c>
      <c r="G4616" s="1" t="s">
        <v>20</v>
      </c>
      <c r="H4616" s="1" t="s">
        <v>911</v>
      </c>
      <c r="I4616" s="2">
        <v>90.48</v>
      </c>
      <c r="J4616" s="3">
        <v>3</v>
      </c>
      <c r="K4616" s="2">
        <v>33.93</v>
      </c>
    </row>
    <row r="4617" spans="1:11" x14ac:dyDescent="0.2">
      <c r="A4617" s="5">
        <v>42492</v>
      </c>
      <c r="B4617" s="3">
        <f>YEAR(Table1[[#This Row],[Order Date]])</f>
        <v>2016</v>
      </c>
      <c r="C4617" s="3">
        <f>MONTH(Table1[[#This Row],[Order Date]])</f>
        <v>5</v>
      </c>
      <c r="D4617" s="1" t="s">
        <v>525</v>
      </c>
      <c r="E4617" s="1" t="s">
        <v>149</v>
      </c>
      <c r="F4617" s="1" t="s">
        <v>11</v>
      </c>
      <c r="G4617" s="1" t="s">
        <v>12</v>
      </c>
      <c r="H4617" s="1" t="s">
        <v>1403</v>
      </c>
      <c r="I4617" s="2">
        <v>13.08</v>
      </c>
      <c r="J4617" s="3">
        <v>2</v>
      </c>
      <c r="K4617" s="2">
        <v>6.02</v>
      </c>
    </row>
    <row r="4618" spans="1:11" x14ac:dyDescent="0.2">
      <c r="A4618" s="5">
        <v>42492</v>
      </c>
      <c r="B4618" s="3">
        <f>YEAR(Table1[[#This Row],[Order Date]])</f>
        <v>2016</v>
      </c>
      <c r="C4618" s="3">
        <f>MONTH(Table1[[#This Row],[Order Date]])</f>
        <v>5</v>
      </c>
      <c r="D4618" s="1" t="s">
        <v>525</v>
      </c>
      <c r="E4618" s="1" t="s">
        <v>149</v>
      </c>
      <c r="F4618" s="1" t="s">
        <v>34</v>
      </c>
      <c r="G4618" s="1" t="s">
        <v>47</v>
      </c>
      <c r="H4618" s="1" t="s">
        <v>1545</v>
      </c>
      <c r="I4618" s="2">
        <v>214.7</v>
      </c>
      <c r="J4618" s="3">
        <v>5</v>
      </c>
      <c r="K4618" s="2">
        <v>83.73</v>
      </c>
    </row>
    <row r="4619" spans="1:11" x14ac:dyDescent="0.2">
      <c r="A4619" s="5">
        <v>42493</v>
      </c>
      <c r="B4619" s="3">
        <f>YEAR(Table1[[#This Row],[Order Date]])</f>
        <v>2016</v>
      </c>
      <c r="C4619" s="3">
        <f>MONTH(Table1[[#This Row],[Order Date]])</f>
        <v>5</v>
      </c>
      <c r="D4619" s="1" t="s">
        <v>2318</v>
      </c>
      <c r="E4619" s="1" t="s">
        <v>15</v>
      </c>
      <c r="F4619" s="1" t="s">
        <v>11</v>
      </c>
      <c r="G4619" s="1" t="s">
        <v>20</v>
      </c>
      <c r="H4619" s="1" t="s">
        <v>2241</v>
      </c>
      <c r="I4619" s="2">
        <v>2.1800000000000002</v>
      </c>
      <c r="J4619" s="3">
        <v>1</v>
      </c>
      <c r="K4619" s="2">
        <v>-3.6</v>
      </c>
    </row>
    <row r="4620" spans="1:11" x14ac:dyDescent="0.2">
      <c r="A4620" s="5">
        <v>42493</v>
      </c>
      <c r="B4620" s="3">
        <f>YEAR(Table1[[#This Row],[Order Date]])</f>
        <v>2016</v>
      </c>
      <c r="C4620" s="3">
        <f>MONTH(Table1[[#This Row],[Order Date]])</f>
        <v>5</v>
      </c>
      <c r="D4620" s="1" t="s">
        <v>2318</v>
      </c>
      <c r="E4620" s="1" t="s">
        <v>15</v>
      </c>
      <c r="F4620" s="1" t="s">
        <v>11</v>
      </c>
      <c r="G4620" s="1" t="s">
        <v>24</v>
      </c>
      <c r="H4620" s="1" t="s">
        <v>1972</v>
      </c>
      <c r="I4620" s="2">
        <v>27.38</v>
      </c>
      <c r="J4620" s="3">
        <v>7</v>
      </c>
      <c r="K4620" s="2">
        <v>2.74</v>
      </c>
    </row>
    <row r="4621" spans="1:11" x14ac:dyDescent="0.2">
      <c r="A4621" s="5">
        <v>42493</v>
      </c>
      <c r="B4621" s="3">
        <f>YEAR(Table1[[#This Row],[Order Date]])</f>
        <v>2016</v>
      </c>
      <c r="C4621" s="3">
        <f>MONTH(Table1[[#This Row],[Order Date]])</f>
        <v>5</v>
      </c>
      <c r="D4621" s="1" t="s">
        <v>2318</v>
      </c>
      <c r="E4621" s="1" t="s">
        <v>15</v>
      </c>
      <c r="F4621" s="1" t="s">
        <v>11</v>
      </c>
      <c r="G4621" s="1" t="s">
        <v>92</v>
      </c>
      <c r="H4621" s="1" t="s">
        <v>1118</v>
      </c>
      <c r="I4621" s="2">
        <v>26.41</v>
      </c>
      <c r="J4621" s="3">
        <v>3</v>
      </c>
      <c r="K4621" s="2">
        <v>-71.3</v>
      </c>
    </row>
    <row r="4622" spans="1:11" x14ac:dyDescent="0.2">
      <c r="A4622" s="5">
        <v>42493</v>
      </c>
      <c r="B4622" s="3">
        <f>YEAR(Table1[[#This Row],[Order Date]])</f>
        <v>2016</v>
      </c>
      <c r="C4622" s="3">
        <f>MONTH(Table1[[#This Row],[Order Date]])</f>
        <v>5</v>
      </c>
      <c r="D4622" s="1" t="s">
        <v>2507</v>
      </c>
      <c r="E4622" s="1" t="s">
        <v>78</v>
      </c>
      <c r="F4622" s="1" t="s">
        <v>39</v>
      </c>
      <c r="G4622" s="1" t="s">
        <v>52</v>
      </c>
      <c r="H4622" s="1" t="s">
        <v>1615</v>
      </c>
      <c r="I4622" s="2">
        <v>132.52000000000001</v>
      </c>
      <c r="J4622" s="3">
        <v>5</v>
      </c>
      <c r="K4622" s="2">
        <v>34.79</v>
      </c>
    </row>
    <row r="4623" spans="1:11" x14ac:dyDescent="0.2">
      <c r="A4623" s="5">
        <v>42493</v>
      </c>
      <c r="B4623" s="3">
        <f>YEAR(Table1[[#This Row],[Order Date]])</f>
        <v>2016</v>
      </c>
      <c r="C4623" s="3">
        <f>MONTH(Table1[[#This Row],[Order Date]])</f>
        <v>5</v>
      </c>
      <c r="D4623" s="1" t="s">
        <v>2507</v>
      </c>
      <c r="E4623" s="1" t="s">
        <v>78</v>
      </c>
      <c r="F4623" s="1" t="s">
        <v>11</v>
      </c>
      <c r="G4623" s="1" t="s">
        <v>18</v>
      </c>
      <c r="H4623" s="1" t="s">
        <v>1870</v>
      </c>
      <c r="I4623" s="2">
        <v>195.64</v>
      </c>
      <c r="J4623" s="3">
        <v>5</v>
      </c>
      <c r="K4623" s="2">
        <v>-44.02</v>
      </c>
    </row>
    <row r="4624" spans="1:11" x14ac:dyDescent="0.2">
      <c r="A4624" s="5">
        <v>42493</v>
      </c>
      <c r="B4624" s="3">
        <f>YEAR(Table1[[#This Row],[Order Date]])</f>
        <v>2016</v>
      </c>
      <c r="C4624" s="3">
        <f>MONTH(Table1[[#This Row],[Order Date]])</f>
        <v>5</v>
      </c>
      <c r="D4624" s="1" t="s">
        <v>2507</v>
      </c>
      <c r="E4624" s="1" t="s">
        <v>78</v>
      </c>
      <c r="F4624" s="1" t="s">
        <v>34</v>
      </c>
      <c r="G4624" s="1" t="s">
        <v>47</v>
      </c>
      <c r="H4624" s="1" t="s">
        <v>1362</v>
      </c>
      <c r="I4624" s="2">
        <v>51.97</v>
      </c>
      <c r="J4624" s="3">
        <v>2</v>
      </c>
      <c r="K4624" s="2">
        <v>10.39</v>
      </c>
    </row>
    <row r="4625" spans="1:11" x14ac:dyDescent="0.2">
      <c r="A4625" s="5">
        <v>42493</v>
      </c>
      <c r="B4625" s="3">
        <f>YEAR(Table1[[#This Row],[Order Date]])</f>
        <v>2016</v>
      </c>
      <c r="C4625" s="3">
        <f>MONTH(Table1[[#This Row],[Order Date]])</f>
        <v>5</v>
      </c>
      <c r="D4625" s="1" t="s">
        <v>2507</v>
      </c>
      <c r="E4625" s="1" t="s">
        <v>78</v>
      </c>
      <c r="F4625" s="1" t="s">
        <v>39</v>
      </c>
      <c r="G4625" s="1" t="s">
        <v>52</v>
      </c>
      <c r="H4625" s="1" t="s">
        <v>2331</v>
      </c>
      <c r="I4625" s="2">
        <v>431.98</v>
      </c>
      <c r="J4625" s="3">
        <v>3</v>
      </c>
      <c r="K4625" s="2">
        <v>-75.599999999999994</v>
      </c>
    </row>
    <row r="4626" spans="1:11" x14ac:dyDescent="0.2">
      <c r="A4626" s="5">
        <v>42493</v>
      </c>
      <c r="B4626" s="3">
        <f>YEAR(Table1[[#This Row],[Order Date]])</f>
        <v>2016</v>
      </c>
      <c r="C4626" s="3">
        <f>MONTH(Table1[[#This Row],[Order Date]])</f>
        <v>5</v>
      </c>
      <c r="D4626" s="1" t="s">
        <v>2507</v>
      </c>
      <c r="E4626" s="1" t="s">
        <v>78</v>
      </c>
      <c r="F4626" s="1" t="s">
        <v>39</v>
      </c>
      <c r="G4626" s="1" t="s">
        <v>302</v>
      </c>
      <c r="H4626" s="1" t="s">
        <v>2508</v>
      </c>
      <c r="I4626" s="2">
        <v>224.94</v>
      </c>
      <c r="J4626" s="3">
        <v>3</v>
      </c>
      <c r="K4626" s="2">
        <v>-164.95</v>
      </c>
    </row>
    <row r="4627" spans="1:11" x14ac:dyDescent="0.2">
      <c r="A4627" s="5">
        <v>42493</v>
      </c>
      <c r="B4627" s="3">
        <f>YEAR(Table1[[#This Row],[Order Date]])</f>
        <v>2016</v>
      </c>
      <c r="C4627" s="3">
        <f>MONTH(Table1[[#This Row],[Order Date]])</f>
        <v>5</v>
      </c>
      <c r="D4627" s="1" t="s">
        <v>2507</v>
      </c>
      <c r="E4627" s="1" t="s">
        <v>78</v>
      </c>
      <c r="F4627" s="1" t="s">
        <v>11</v>
      </c>
      <c r="G4627" s="1" t="s">
        <v>16</v>
      </c>
      <c r="H4627" s="1" t="s">
        <v>2509</v>
      </c>
      <c r="I4627" s="2">
        <v>6</v>
      </c>
      <c r="J4627" s="3">
        <v>2</v>
      </c>
      <c r="K4627" s="2">
        <v>2.1</v>
      </c>
    </row>
    <row r="4628" spans="1:11" x14ac:dyDescent="0.2">
      <c r="A4628" s="5">
        <v>42495</v>
      </c>
      <c r="B4628" s="3">
        <f>YEAR(Table1[[#This Row],[Order Date]])</f>
        <v>2016</v>
      </c>
      <c r="C4628" s="3">
        <f>MONTH(Table1[[#This Row],[Order Date]])</f>
        <v>5</v>
      </c>
      <c r="D4628" s="1" t="s">
        <v>69</v>
      </c>
      <c r="E4628" s="1" t="s">
        <v>33</v>
      </c>
      <c r="F4628" s="1" t="s">
        <v>11</v>
      </c>
      <c r="G4628" s="1" t="s">
        <v>12</v>
      </c>
      <c r="H4628" s="1" t="s">
        <v>335</v>
      </c>
      <c r="I4628" s="2">
        <v>79.14</v>
      </c>
      <c r="J4628" s="3">
        <v>3</v>
      </c>
      <c r="K4628" s="2">
        <v>36.4</v>
      </c>
    </row>
    <row r="4629" spans="1:11" x14ac:dyDescent="0.2">
      <c r="A4629" s="5">
        <v>42495</v>
      </c>
      <c r="B4629" s="3">
        <f>YEAR(Table1[[#This Row],[Order Date]])</f>
        <v>2016</v>
      </c>
      <c r="C4629" s="3">
        <f>MONTH(Table1[[#This Row],[Order Date]])</f>
        <v>5</v>
      </c>
      <c r="D4629" s="1" t="s">
        <v>734</v>
      </c>
      <c r="E4629" s="1" t="s">
        <v>120</v>
      </c>
      <c r="F4629" s="1" t="s">
        <v>11</v>
      </c>
      <c r="G4629" s="1" t="s">
        <v>12</v>
      </c>
      <c r="H4629" s="1" t="s">
        <v>987</v>
      </c>
      <c r="I4629" s="2">
        <v>14.35</v>
      </c>
      <c r="J4629" s="3">
        <v>3</v>
      </c>
      <c r="K4629" s="2">
        <v>5.2</v>
      </c>
    </row>
    <row r="4630" spans="1:11" x14ac:dyDescent="0.2">
      <c r="A4630" s="5">
        <v>42495</v>
      </c>
      <c r="B4630" s="3">
        <f>YEAR(Table1[[#This Row],[Order Date]])</f>
        <v>2016</v>
      </c>
      <c r="C4630" s="3">
        <f>MONTH(Table1[[#This Row],[Order Date]])</f>
        <v>5</v>
      </c>
      <c r="D4630" s="1" t="s">
        <v>1378</v>
      </c>
      <c r="E4630" s="1" t="s">
        <v>27</v>
      </c>
      <c r="F4630" s="1" t="s">
        <v>11</v>
      </c>
      <c r="G4630" s="1" t="s">
        <v>18</v>
      </c>
      <c r="H4630" s="1" t="s">
        <v>927</v>
      </c>
      <c r="I4630" s="2">
        <v>5.98</v>
      </c>
      <c r="J4630" s="3">
        <v>1</v>
      </c>
      <c r="K4630" s="2">
        <v>1.02</v>
      </c>
    </row>
    <row r="4631" spans="1:11" x14ac:dyDescent="0.2">
      <c r="A4631" s="5">
        <v>42495</v>
      </c>
      <c r="B4631" s="3">
        <f>YEAR(Table1[[#This Row],[Order Date]])</f>
        <v>2016</v>
      </c>
      <c r="C4631" s="3">
        <f>MONTH(Table1[[#This Row],[Order Date]])</f>
        <v>5</v>
      </c>
      <c r="D4631" s="1" t="s">
        <v>1378</v>
      </c>
      <c r="E4631" s="1" t="s">
        <v>27</v>
      </c>
      <c r="F4631" s="1" t="s">
        <v>39</v>
      </c>
      <c r="G4631" s="1" t="s">
        <v>40</v>
      </c>
      <c r="H4631" s="1" t="s">
        <v>2403</v>
      </c>
      <c r="I4631" s="2">
        <v>246.17</v>
      </c>
      <c r="J4631" s="3">
        <v>3</v>
      </c>
      <c r="K4631" s="2">
        <v>21.54</v>
      </c>
    </row>
    <row r="4632" spans="1:11" x14ac:dyDescent="0.2">
      <c r="A4632" s="5">
        <v>42495</v>
      </c>
      <c r="B4632" s="3">
        <f>YEAR(Table1[[#This Row],[Order Date]])</f>
        <v>2016</v>
      </c>
      <c r="C4632" s="3">
        <f>MONTH(Table1[[#This Row],[Order Date]])</f>
        <v>5</v>
      </c>
      <c r="D4632" s="1" t="s">
        <v>1303</v>
      </c>
      <c r="E4632" s="1" t="s">
        <v>27</v>
      </c>
      <c r="F4632" s="1" t="s">
        <v>11</v>
      </c>
      <c r="G4632" s="1" t="s">
        <v>20</v>
      </c>
      <c r="H4632" s="1" t="s">
        <v>1486</v>
      </c>
      <c r="I4632" s="2">
        <v>6.72</v>
      </c>
      <c r="J4632" s="3">
        <v>5</v>
      </c>
      <c r="K4632" s="2">
        <v>2.35</v>
      </c>
    </row>
    <row r="4633" spans="1:11" x14ac:dyDescent="0.2">
      <c r="A4633" s="5">
        <v>42495</v>
      </c>
      <c r="B4633" s="3">
        <f>YEAR(Table1[[#This Row],[Order Date]])</f>
        <v>2016</v>
      </c>
      <c r="C4633" s="3">
        <f>MONTH(Table1[[#This Row],[Order Date]])</f>
        <v>5</v>
      </c>
      <c r="D4633" s="1" t="s">
        <v>1303</v>
      </c>
      <c r="E4633" s="1" t="s">
        <v>27</v>
      </c>
      <c r="F4633" s="1" t="s">
        <v>34</v>
      </c>
      <c r="G4633" s="1" t="s">
        <v>145</v>
      </c>
      <c r="H4633" s="1" t="s">
        <v>501</v>
      </c>
      <c r="I4633" s="2">
        <v>298.77999999999997</v>
      </c>
      <c r="J4633" s="3">
        <v>3</v>
      </c>
      <c r="K4633" s="2">
        <v>7.47</v>
      </c>
    </row>
    <row r="4634" spans="1:11" x14ac:dyDescent="0.2">
      <c r="A4634" s="5">
        <v>42495</v>
      </c>
      <c r="B4634" s="3">
        <f>YEAR(Table1[[#This Row],[Order Date]])</f>
        <v>2016</v>
      </c>
      <c r="C4634" s="3">
        <f>MONTH(Table1[[#This Row],[Order Date]])</f>
        <v>5</v>
      </c>
      <c r="D4634" s="1" t="s">
        <v>1183</v>
      </c>
      <c r="E4634" s="1" t="s">
        <v>120</v>
      </c>
      <c r="F4634" s="1" t="s">
        <v>34</v>
      </c>
      <c r="G4634" s="1" t="s">
        <v>47</v>
      </c>
      <c r="H4634" s="1" t="s">
        <v>1779</v>
      </c>
      <c r="I4634" s="2">
        <v>16.72</v>
      </c>
      <c r="J4634" s="3">
        <v>5</v>
      </c>
      <c r="K4634" s="2">
        <v>3.34</v>
      </c>
    </row>
    <row r="4635" spans="1:11" x14ac:dyDescent="0.2">
      <c r="A4635" s="5">
        <v>42495</v>
      </c>
      <c r="B4635" s="3">
        <f>YEAR(Table1[[#This Row],[Order Date]])</f>
        <v>2016</v>
      </c>
      <c r="C4635" s="3">
        <f>MONTH(Table1[[#This Row],[Order Date]])</f>
        <v>5</v>
      </c>
      <c r="D4635" s="1" t="s">
        <v>1885</v>
      </c>
      <c r="E4635" s="1" t="s">
        <v>27</v>
      </c>
      <c r="F4635" s="1" t="s">
        <v>34</v>
      </c>
      <c r="G4635" s="1" t="s">
        <v>145</v>
      </c>
      <c r="H4635" s="1" t="s">
        <v>1830</v>
      </c>
      <c r="I4635" s="2">
        <v>71.09</v>
      </c>
      <c r="J4635" s="3">
        <v>2</v>
      </c>
      <c r="K4635" s="2">
        <v>-1.78</v>
      </c>
    </row>
    <row r="4636" spans="1:11" x14ac:dyDescent="0.2">
      <c r="A4636" s="5">
        <v>42495</v>
      </c>
      <c r="B4636" s="3">
        <f>YEAR(Table1[[#This Row],[Order Date]])</f>
        <v>2016</v>
      </c>
      <c r="C4636" s="3">
        <f>MONTH(Table1[[#This Row],[Order Date]])</f>
        <v>5</v>
      </c>
      <c r="D4636" s="1" t="s">
        <v>2510</v>
      </c>
      <c r="E4636" s="1" t="s">
        <v>126</v>
      </c>
      <c r="F4636" s="1" t="s">
        <v>34</v>
      </c>
      <c r="G4636" s="1" t="s">
        <v>145</v>
      </c>
      <c r="H4636" s="1" t="s">
        <v>2511</v>
      </c>
      <c r="I4636" s="2">
        <v>1685.88</v>
      </c>
      <c r="J4636" s="3">
        <v>6</v>
      </c>
      <c r="K4636" s="2">
        <v>320.32</v>
      </c>
    </row>
    <row r="4637" spans="1:11" x14ac:dyDescent="0.2">
      <c r="A4637" s="5">
        <v>42495</v>
      </c>
      <c r="B4637" s="3">
        <f>YEAR(Table1[[#This Row],[Order Date]])</f>
        <v>2016</v>
      </c>
      <c r="C4637" s="3">
        <f>MONTH(Table1[[#This Row],[Order Date]])</f>
        <v>5</v>
      </c>
      <c r="D4637" s="1" t="s">
        <v>2510</v>
      </c>
      <c r="E4637" s="1" t="s">
        <v>126</v>
      </c>
      <c r="F4637" s="1" t="s">
        <v>11</v>
      </c>
      <c r="G4637" s="1" t="s">
        <v>20</v>
      </c>
      <c r="H4637" s="1" t="s">
        <v>1302</v>
      </c>
      <c r="I4637" s="2">
        <v>5.73</v>
      </c>
      <c r="J4637" s="3">
        <v>2</v>
      </c>
      <c r="K4637" s="2">
        <v>2</v>
      </c>
    </row>
    <row r="4638" spans="1:11" x14ac:dyDescent="0.2">
      <c r="A4638" s="5">
        <v>42495</v>
      </c>
      <c r="B4638" s="3">
        <f>YEAR(Table1[[#This Row],[Order Date]])</f>
        <v>2016</v>
      </c>
      <c r="C4638" s="3">
        <f>MONTH(Table1[[#This Row],[Order Date]])</f>
        <v>5</v>
      </c>
      <c r="D4638" s="1" t="s">
        <v>301</v>
      </c>
      <c r="E4638" s="1" t="s">
        <v>123</v>
      </c>
      <c r="F4638" s="1" t="s">
        <v>11</v>
      </c>
      <c r="G4638" s="1" t="s">
        <v>12</v>
      </c>
      <c r="H4638" s="1" t="s">
        <v>2512</v>
      </c>
      <c r="I4638" s="2">
        <v>93.25</v>
      </c>
      <c r="J4638" s="3">
        <v>4</v>
      </c>
      <c r="K4638" s="2">
        <v>31.47</v>
      </c>
    </row>
    <row r="4639" spans="1:11" x14ac:dyDescent="0.2">
      <c r="A4639" s="5">
        <v>42495</v>
      </c>
      <c r="B4639" s="3">
        <f>YEAR(Table1[[#This Row],[Order Date]])</f>
        <v>2016</v>
      </c>
      <c r="C4639" s="3">
        <f>MONTH(Table1[[#This Row],[Order Date]])</f>
        <v>5</v>
      </c>
      <c r="D4639" s="1" t="s">
        <v>301</v>
      </c>
      <c r="E4639" s="1" t="s">
        <v>123</v>
      </c>
      <c r="F4639" s="1" t="s">
        <v>39</v>
      </c>
      <c r="G4639" s="1" t="s">
        <v>40</v>
      </c>
      <c r="H4639" s="1" t="s">
        <v>2371</v>
      </c>
      <c r="I4639" s="2">
        <v>177.48</v>
      </c>
      <c r="J4639" s="3">
        <v>3</v>
      </c>
      <c r="K4639" s="2">
        <v>19.97</v>
      </c>
    </row>
    <row r="4640" spans="1:11" x14ac:dyDescent="0.2">
      <c r="A4640" s="5">
        <v>42496</v>
      </c>
      <c r="B4640" s="3">
        <f>YEAR(Table1[[#This Row],[Order Date]])</f>
        <v>2016</v>
      </c>
      <c r="C4640" s="3">
        <f>MONTH(Table1[[#This Row],[Order Date]])</f>
        <v>5</v>
      </c>
      <c r="D4640" s="1" t="s">
        <v>2174</v>
      </c>
      <c r="E4640" s="1" t="s">
        <v>78</v>
      </c>
      <c r="F4640" s="1" t="s">
        <v>11</v>
      </c>
      <c r="G4640" s="1" t="s">
        <v>43</v>
      </c>
      <c r="H4640" s="1" t="s">
        <v>1806</v>
      </c>
      <c r="I4640" s="2">
        <v>7.22</v>
      </c>
      <c r="J4640" s="3">
        <v>2</v>
      </c>
      <c r="K4640" s="2">
        <v>1.71</v>
      </c>
    </row>
    <row r="4641" spans="1:11" x14ac:dyDescent="0.2">
      <c r="A4641" s="5">
        <v>42496</v>
      </c>
      <c r="B4641" s="3">
        <f>YEAR(Table1[[#This Row],[Order Date]])</f>
        <v>2016</v>
      </c>
      <c r="C4641" s="3">
        <f>MONTH(Table1[[#This Row],[Order Date]])</f>
        <v>5</v>
      </c>
      <c r="D4641" s="1" t="s">
        <v>2174</v>
      </c>
      <c r="E4641" s="1" t="s">
        <v>78</v>
      </c>
      <c r="F4641" s="1" t="s">
        <v>11</v>
      </c>
      <c r="G4641" s="1" t="s">
        <v>12</v>
      </c>
      <c r="H4641" s="1" t="s">
        <v>370</v>
      </c>
      <c r="I4641" s="2">
        <v>49.57</v>
      </c>
      <c r="J4641" s="3">
        <v>2</v>
      </c>
      <c r="K4641" s="2">
        <v>15.49</v>
      </c>
    </row>
    <row r="4642" spans="1:11" x14ac:dyDescent="0.2">
      <c r="A4642" s="5">
        <v>42496</v>
      </c>
      <c r="B4642" s="3">
        <f>YEAR(Table1[[#This Row],[Order Date]])</f>
        <v>2016</v>
      </c>
      <c r="C4642" s="3">
        <f>MONTH(Table1[[#This Row],[Order Date]])</f>
        <v>5</v>
      </c>
      <c r="D4642" s="1" t="s">
        <v>2174</v>
      </c>
      <c r="E4642" s="1" t="s">
        <v>78</v>
      </c>
      <c r="F4642" s="1" t="s">
        <v>34</v>
      </c>
      <c r="G4642" s="1" t="s">
        <v>47</v>
      </c>
      <c r="H4642" s="1" t="s">
        <v>2513</v>
      </c>
      <c r="I4642" s="2">
        <v>54.71</v>
      </c>
      <c r="J4642" s="3">
        <v>7</v>
      </c>
      <c r="K4642" s="2">
        <v>11.63</v>
      </c>
    </row>
    <row r="4643" spans="1:11" x14ac:dyDescent="0.2">
      <c r="A4643" s="5">
        <v>42496</v>
      </c>
      <c r="B4643" s="3">
        <f>YEAR(Table1[[#This Row],[Order Date]])</f>
        <v>2016</v>
      </c>
      <c r="C4643" s="3">
        <f>MONTH(Table1[[#This Row],[Order Date]])</f>
        <v>5</v>
      </c>
      <c r="D4643" s="1" t="s">
        <v>2383</v>
      </c>
      <c r="E4643" s="1" t="s">
        <v>15</v>
      </c>
      <c r="F4643" s="1" t="s">
        <v>11</v>
      </c>
      <c r="G4643" s="1" t="s">
        <v>20</v>
      </c>
      <c r="H4643" s="1" t="s">
        <v>310</v>
      </c>
      <c r="I4643" s="2">
        <v>3.21</v>
      </c>
      <c r="J4643" s="3">
        <v>2</v>
      </c>
      <c r="K4643" s="2">
        <v>-5.29</v>
      </c>
    </row>
    <row r="4644" spans="1:11" x14ac:dyDescent="0.2">
      <c r="A4644" s="5">
        <v>42496</v>
      </c>
      <c r="B4644" s="3">
        <f>YEAR(Table1[[#This Row],[Order Date]])</f>
        <v>2016</v>
      </c>
      <c r="C4644" s="3">
        <f>MONTH(Table1[[#This Row],[Order Date]])</f>
        <v>5</v>
      </c>
      <c r="D4644" s="1" t="s">
        <v>2383</v>
      </c>
      <c r="E4644" s="1" t="s">
        <v>15</v>
      </c>
      <c r="F4644" s="1" t="s">
        <v>39</v>
      </c>
      <c r="G4644" s="1" t="s">
        <v>52</v>
      </c>
      <c r="H4644" s="1" t="s">
        <v>1068</v>
      </c>
      <c r="I4644" s="2">
        <v>26.18</v>
      </c>
      <c r="J4644" s="3">
        <v>2</v>
      </c>
      <c r="K4644" s="2">
        <v>-3.27</v>
      </c>
    </row>
    <row r="4645" spans="1:11" x14ac:dyDescent="0.2">
      <c r="A4645" s="5">
        <v>42496</v>
      </c>
      <c r="B4645" s="3">
        <f>YEAR(Table1[[#This Row],[Order Date]])</f>
        <v>2016</v>
      </c>
      <c r="C4645" s="3">
        <f>MONTH(Table1[[#This Row],[Order Date]])</f>
        <v>5</v>
      </c>
      <c r="D4645" s="1" t="s">
        <v>2174</v>
      </c>
      <c r="E4645" s="1" t="s">
        <v>186</v>
      </c>
      <c r="F4645" s="1" t="s">
        <v>11</v>
      </c>
      <c r="G4645" s="1" t="s">
        <v>92</v>
      </c>
      <c r="H4645" s="1" t="s">
        <v>1888</v>
      </c>
      <c r="I4645" s="2">
        <v>54.48</v>
      </c>
      <c r="J4645" s="3">
        <v>1</v>
      </c>
      <c r="K4645" s="2">
        <v>15.25</v>
      </c>
    </row>
    <row r="4646" spans="1:11" x14ac:dyDescent="0.2">
      <c r="A4646" s="5">
        <v>42496</v>
      </c>
      <c r="B4646" s="3">
        <f>YEAR(Table1[[#This Row],[Order Date]])</f>
        <v>2016</v>
      </c>
      <c r="C4646" s="3">
        <f>MONTH(Table1[[#This Row],[Order Date]])</f>
        <v>5</v>
      </c>
      <c r="D4646" s="1" t="s">
        <v>1104</v>
      </c>
      <c r="E4646" s="1" t="s">
        <v>27</v>
      </c>
      <c r="F4646" s="1" t="s">
        <v>34</v>
      </c>
      <c r="G4646" s="1" t="s">
        <v>47</v>
      </c>
      <c r="H4646" s="1" t="s">
        <v>2514</v>
      </c>
      <c r="I4646" s="2">
        <v>41.6</v>
      </c>
      <c r="J4646" s="3">
        <v>4</v>
      </c>
      <c r="K4646" s="2">
        <v>14.14</v>
      </c>
    </row>
    <row r="4647" spans="1:11" x14ac:dyDescent="0.2">
      <c r="A4647" s="5">
        <v>42497</v>
      </c>
      <c r="B4647" s="3">
        <f>YEAR(Table1[[#This Row],[Order Date]])</f>
        <v>2016</v>
      </c>
      <c r="C4647" s="3">
        <f>MONTH(Table1[[#This Row],[Order Date]])</f>
        <v>5</v>
      </c>
      <c r="D4647" s="1" t="s">
        <v>2455</v>
      </c>
      <c r="E4647" s="1" t="s">
        <v>149</v>
      </c>
      <c r="F4647" s="1" t="s">
        <v>11</v>
      </c>
      <c r="G4647" s="1" t="s">
        <v>20</v>
      </c>
      <c r="H4647" s="1" t="s">
        <v>330</v>
      </c>
      <c r="I4647" s="2">
        <v>85.23</v>
      </c>
      <c r="J4647" s="3">
        <v>7</v>
      </c>
      <c r="K4647" s="2">
        <v>30.9</v>
      </c>
    </row>
    <row r="4648" spans="1:11" x14ac:dyDescent="0.2">
      <c r="A4648" s="5">
        <v>42497</v>
      </c>
      <c r="B4648" s="3">
        <f>YEAR(Table1[[#This Row],[Order Date]])</f>
        <v>2016</v>
      </c>
      <c r="C4648" s="3">
        <f>MONTH(Table1[[#This Row],[Order Date]])</f>
        <v>5</v>
      </c>
      <c r="D4648" s="1" t="s">
        <v>2455</v>
      </c>
      <c r="E4648" s="1" t="s">
        <v>149</v>
      </c>
      <c r="F4648" s="1" t="s">
        <v>11</v>
      </c>
      <c r="G4648" s="1" t="s">
        <v>16</v>
      </c>
      <c r="H4648" s="1" t="s">
        <v>1259</v>
      </c>
      <c r="I4648" s="2">
        <v>44.4</v>
      </c>
      <c r="J4648" s="3">
        <v>3</v>
      </c>
      <c r="K4648" s="2">
        <v>22.2</v>
      </c>
    </row>
    <row r="4649" spans="1:11" x14ac:dyDescent="0.2">
      <c r="A4649" s="5">
        <v>42497</v>
      </c>
      <c r="B4649" s="3">
        <f>YEAR(Table1[[#This Row],[Order Date]])</f>
        <v>2016</v>
      </c>
      <c r="C4649" s="3">
        <f>MONTH(Table1[[#This Row],[Order Date]])</f>
        <v>5</v>
      </c>
      <c r="D4649" s="1" t="s">
        <v>2455</v>
      </c>
      <c r="E4649" s="1" t="s">
        <v>149</v>
      </c>
      <c r="F4649" s="1" t="s">
        <v>34</v>
      </c>
      <c r="G4649" s="1" t="s">
        <v>35</v>
      </c>
      <c r="H4649" s="1" t="s">
        <v>1942</v>
      </c>
      <c r="I4649" s="2">
        <v>442.76</v>
      </c>
      <c r="J4649" s="3">
        <v>4</v>
      </c>
      <c r="K4649" s="2">
        <v>59.04</v>
      </c>
    </row>
    <row r="4650" spans="1:11" x14ac:dyDescent="0.2">
      <c r="A4650" s="5">
        <v>42497</v>
      </c>
      <c r="B4650" s="3">
        <f>YEAR(Table1[[#This Row],[Order Date]])</f>
        <v>2016</v>
      </c>
      <c r="C4650" s="3">
        <f>MONTH(Table1[[#This Row],[Order Date]])</f>
        <v>5</v>
      </c>
      <c r="D4650" s="1" t="s">
        <v>2455</v>
      </c>
      <c r="E4650" s="1" t="s">
        <v>149</v>
      </c>
      <c r="F4650" s="1" t="s">
        <v>39</v>
      </c>
      <c r="G4650" s="1" t="s">
        <v>302</v>
      </c>
      <c r="H4650" s="1" t="s">
        <v>1904</v>
      </c>
      <c r="I4650" s="2">
        <v>3999.95</v>
      </c>
      <c r="J4650" s="3">
        <v>5</v>
      </c>
      <c r="K4650" s="2">
        <v>1159.99</v>
      </c>
    </row>
    <row r="4651" spans="1:11" x14ac:dyDescent="0.2">
      <c r="A4651" s="5">
        <v>42497</v>
      </c>
      <c r="B4651" s="3">
        <f>YEAR(Table1[[#This Row],[Order Date]])</f>
        <v>2016</v>
      </c>
      <c r="C4651" s="3">
        <f>MONTH(Table1[[#This Row],[Order Date]])</f>
        <v>5</v>
      </c>
      <c r="D4651" s="1" t="s">
        <v>2455</v>
      </c>
      <c r="E4651" s="1" t="s">
        <v>149</v>
      </c>
      <c r="F4651" s="1" t="s">
        <v>39</v>
      </c>
      <c r="G4651" s="1" t="s">
        <v>52</v>
      </c>
      <c r="H4651" s="1" t="s">
        <v>1086</v>
      </c>
      <c r="I4651" s="2">
        <v>199.95</v>
      </c>
      <c r="J4651" s="3">
        <v>5</v>
      </c>
      <c r="K4651" s="2">
        <v>21.99</v>
      </c>
    </row>
    <row r="4652" spans="1:11" x14ac:dyDescent="0.2">
      <c r="A4652" s="5">
        <v>42497</v>
      </c>
      <c r="B4652" s="3">
        <f>YEAR(Table1[[#This Row],[Order Date]])</f>
        <v>2016</v>
      </c>
      <c r="C4652" s="3">
        <f>MONTH(Table1[[#This Row],[Order Date]])</f>
        <v>5</v>
      </c>
      <c r="D4652" s="1" t="s">
        <v>2455</v>
      </c>
      <c r="E4652" s="1" t="s">
        <v>149</v>
      </c>
      <c r="F4652" s="1" t="s">
        <v>34</v>
      </c>
      <c r="G4652" s="1" t="s">
        <v>47</v>
      </c>
      <c r="H4652" s="1" t="s">
        <v>1015</v>
      </c>
      <c r="I4652" s="2">
        <v>63.68</v>
      </c>
      <c r="J4652" s="3">
        <v>8</v>
      </c>
      <c r="K4652" s="2">
        <v>28.02</v>
      </c>
    </row>
    <row r="4653" spans="1:11" x14ac:dyDescent="0.2">
      <c r="A4653" s="5">
        <v>42498</v>
      </c>
      <c r="B4653" s="3">
        <f>YEAR(Table1[[#This Row],[Order Date]])</f>
        <v>2016</v>
      </c>
      <c r="C4653" s="3">
        <f>MONTH(Table1[[#This Row],[Order Date]])</f>
        <v>5</v>
      </c>
      <c r="D4653" s="1" t="s">
        <v>583</v>
      </c>
      <c r="E4653" s="1" t="s">
        <v>59</v>
      </c>
      <c r="F4653" s="1" t="s">
        <v>34</v>
      </c>
      <c r="G4653" s="1" t="s">
        <v>47</v>
      </c>
      <c r="H4653" s="1" t="s">
        <v>2196</v>
      </c>
      <c r="I4653" s="2">
        <v>211.96</v>
      </c>
      <c r="J4653" s="3">
        <v>2</v>
      </c>
      <c r="K4653" s="2">
        <v>42.39</v>
      </c>
    </row>
    <row r="4654" spans="1:11" x14ac:dyDescent="0.2">
      <c r="A4654" s="5">
        <v>42498</v>
      </c>
      <c r="B4654" s="3">
        <f>YEAR(Table1[[#This Row],[Order Date]])</f>
        <v>2016</v>
      </c>
      <c r="C4654" s="3">
        <f>MONTH(Table1[[#This Row],[Order Date]])</f>
        <v>5</v>
      </c>
      <c r="D4654" s="1" t="s">
        <v>256</v>
      </c>
      <c r="E4654" s="1" t="s">
        <v>78</v>
      </c>
      <c r="F4654" s="1" t="s">
        <v>11</v>
      </c>
      <c r="G4654" s="1" t="s">
        <v>18</v>
      </c>
      <c r="H4654" s="1" t="s">
        <v>1048</v>
      </c>
      <c r="I4654" s="2">
        <v>1006.06</v>
      </c>
      <c r="J4654" s="3">
        <v>3</v>
      </c>
      <c r="K4654" s="2">
        <v>88.03</v>
      </c>
    </row>
    <row r="4655" spans="1:11" x14ac:dyDescent="0.2">
      <c r="A4655" s="5">
        <v>42498</v>
      </c>
      <c r="B4655" s="3">
        <f>YEAR(Table1[[#This Row],[Order Date]])</f>
        <v>2016</v>
      </c>
      <c r="C4655" s="3">
        <f>MONTH(Table1[[#This Row],[Order Date]])</f>
        <v>5</v>
      </c>
      <c r="D4655" s="1" t="s">
        <v>256</v>
      </c>
      <c r="E4655" s="1" t="s">
        <v>78</v>
      </c>
      <c r="F4655" s="1" t="s">
        <v>11</v>
      </c>
      <c r="G4655" s="1" t="s">
        <v>12</v>
      </c>
      <c r="H4655" s="1" t="s">
        <v>441</v>
      </c>
      <c r="I4655" s="2">
        <v>10.69</v>
      </c>
      <c r="J4655" s="3">
        <v>2</v>
      </c>
      <c r="K4655" s="2">
        <v>3.74</v>
      </c>
    </row>
    <row r="4656" spans="1:11" x14ac:dyDescent="0.2">
      <c r="A4656" s="5">
        <v>42498</v>
      </c>
      <c r="B4656" s="3">
        <f>YEAR(Table1[[#This Row],[Order Date]])</f>
        <v>2016</v>
      </c>
      <c r="C4656" s="3">
        <f>MONTH(Table1[[#This Row],[Order Date]])</f>
        <v>5</v>
      </c>
      <c r="D4656" s="1" t="s">
        <v>256</v>
      </c>
      <c r="E4656" s="1" t="s">
        <v>78</v>
      </c>
      <c r="F4656" s="1" t="s">
        <v>11</v>
      </c>
      <c r="G4656" s="1" t="s">
        <v>12</v>
      </c>
      <c r="H4656" s="1" t="s">
        <v>2108</v>
      </c>
      <c r="I4656" s="2">
        <v>10.37</v>
      </c>
      <c r="J4656" s="3">
        <v>2</v>
      </c>
      <c r="K4656" s="2">
        <v>3.63</v>
      </c>
    </row>
    <row r="4657" spans="1:11" x14ac:dyDescent="0.2">
      <c r="A4657" s="5">
        <v>42498</v>
      </c>
      <c r="B4657" s="3">
        <f>YEAR(Table1[[#This Row],[Order Date]])</f>
        <v>2016</v>
      </c>
      <c r="C4657" s="3">
        <f>MONTH(Table1[[#This Row],[Order Date]])</f>
        <v>5</v>
      </c>
      <c r="D4657" s="1" t="s">
        <v>256</v>
      </c>
      <c r="E4657" s="1" t="s">
        <v>78</v>
      </c>
      <c r="F4657" s="1" t="s">
        <v>11</v>
      </c>
      <c r="G4657" s="1" t="s">
        <v>18</v>
      </c>
      <c r="H4657" s="1" t="s">
        <v>2317</v>
      </c>
      <c r="I4657" s="2">
        <v>25.12</v>
      </c>
      <c r="J4657" s="3">
        <v>2</v>
      </c>
      <c r="K4657" s="2">
        <v>1.57</v>
      </c>
    </row>
    <row r="4658" spans="1:11" x14ac:dyDescent="0.2">
      <c r="A4658" s="5">
        <v>42498</v>
      </c>
      <c r="B4658" s="3">
        <f>YEAR(Table1[[#This Row],[Order Date]])</f>
        <v>2016</v>
      </c>
      <c r="C4658" s="3">
        <f>MONTH(Table1[[#This Row],[Order Date]])</f>
        <v>5</v>
      </c>
      <c r="D4658" s="1" t="s">
        <v>256</v>
      </c>
      <c r="E4658" s="1" t="s">
        <v>78</v>
      </c>
      <c r="F4658" s="1" t="s">
        <v>39</v>
      </c>
      <c r="G4658" s="1" t="s">
        <v>52</v>
      </c>
      <c r="H4658" s="1" t="s">
        <v>652</v>
      </c>
      <c r="I4658" s="2">
        <v>58.11</v>
      </c>
      <c r="J4658" s="3">
        <v>2</v>
      </c>
      <c r="K4658" s="2">
        <v>7.26</v>
      </c>
    </row>
    <row r="4659" spans="1:11" x14ac:dyDescent="0.2">
      <c r="A4659" s="5">
        <v>42498</v>
      </c>
      <c r="B4659" s="3">
        <f>YEAR(Table1[[#This Row],[Order Date]])</f>
        <v>2016</v>
      </c>
      <c r="C4659" s="3">
        <f>MONTH(Table1[[#This Row],[Order Date]])</f>
        <v>5</v>
      </c>
      <c r="D4659" s="1" t="s">
        <v>1077</v>
      </c>
      <c r="E4659" s="1" t="s">
        <v>27</v>
      </c>
      <c r="F4659" s="1" t="s">
        <v>11</v>
      </c>
      <c r="G4659" s="1" t="s">
        <v>12</v>
      </c>
      <c r="H4659" s="1" t="s">
        <v>1913</v>
      </c>
      <c r="I4659" s="2">
        <v>17.940000000000001</v>
      </c>
      <c r="J4659" s="3">
        <v>3</v>
      </c>
      <c r="K4659" s="2">
        <v>8.07</v>
      </c>
    </row>
    <row r="4660" spans="1:11" x14ac:dyDescent="0.2">
      <c r="A4660" s="5">
        <v>42499</v>
      </c>
      <c r="B4660" s="3">
        <f>YEAR(Table1[[#This Row],[Order Date]])</f>
        <v>2016</v>
      </c>
      <c r="C4660" s="3">
        <f>MONTH(Table1[[#This Row],[Order Date]])</f>
        <v>5</v>
      </c>
      <c r="D4660" s="1" t="s">
        <v>1067</v>
      </c>
      <c r="E4660" s="1" t="s">
        <v>164</v>
      </c>
      <c r="F4660" s="1" t="s">
        <v>39</v>
      </c>
      <c r="G4660" s="1" t="s">
        <v>52</v>
      </c>
      <c r="H4660" s="1" t="s">
        <v>2515</v>
      </c>
      <c r="I4660" s="2">
        <v>93.98</v>
      </c>
      <c r="J4660" s="3">
        <v>2</v>
      </c>
      <c r="K4660" s="2">
        <v>13.16</v>
      </c>
    </row>
    <row r="4661" spans="1:11" x14ac:dyDescent="0.2">
      <c r="A4661" s="5">
        <v>42499</v>
      </c>
      <c r="B4661" s="3">
        <f>YEAR(Table1[[#This Row],[Order Date]])</f>
        <v>2016</v>
      </c>
      <c r="C4661" s="3">
        <f>MONTH(Table1[[#This Row],[Order Date]])</f>
        <v>5</v>
      </c>
      <c r="D4661" s="1" t="s">
        <v>1966</v>
      </c>
      <c r="E4661" s="1" t="s">
        <v>23</v>
      </c>
      <c r="F4661" s="1" t="s">
        <v>11</v>
      </c>
      <c r="G4661" s="1" t="s">
        <v>63</v>
      </c>
      <c r="H4661" s="1" t="s">
        <v>64</v>
      </c>
      <c r="I4661" s="2">
        <v>9.34</v>
      </c>
      <c r="J4661" s="3">
        <v>1</v>
      </c>
      <c r="K4661" s="2">
        <v>3.5</v>
      </c>
    </row>
    <row r="4662" spans="1:11" x14ac:dyDescent="0.2">
      <c r="A4662" s="5">
        <v>42499</v>
      </c>
      <c r="B4662" s="3">
        <f>YEAR(Table1[[#This Row],[Order Date]])</f>
        <v>2016</v>
      </c>
      <c r="C4662" s="3">
        <f>MONTH(Table1[[#This Row],[Order Date]])</f>
        <v>5</v>
      </c>
      <c r="D4662" s="1" t="s">
        <v>1966</v>
      </c>
      <c r="E4662" s="1" t="s">
        <v>23</v>
      </c>
      <c r="F4662" s="1" t="s">
        <v>11</v>
      </c>
      <c r="G4662" s="1" t="s">
        <v>24</v>
      </c>
      <c r="H4662" s="1" t="s">
        <v>449</v>
      </c>
      <c r="I4662" s="2">
        <v>79.36</v>
      </c>
      <c r="J4662" s="3">
        <v>5</v>
      </c>
      <c r="K4662" s="2">
        <v>9.92</v>
      </c>
    </row>
    <row r="4663" spans="1:11" x14ac:dyDescent="0.2">
      <c r="A4663" s="5">
        <v>42499</v>
      </c>
      <c r="B4663" s="3">
        <f>YEAR(Table1[[#This Row],[Order Date]])</f>
        <v>2016</v>
      </c>
      <c r="C4663" s="3">
        <f>MONTH(Table1[[#This Row],[Order Date]])</f>
        <v>5</v>
      </c>
      <c r="D4663" s="1" t="s">
        <v>533</v>
      </c>
      <c r="E4663" s="1" t="s">
        <v>149</v>
      </c>
      <c r="F4663" s="1" t="s">
        <v>11</v>
      </c>
      <c r="G4663" s="1" t="s">
        <v>24</v>
      </c>
      <c r="H4663" s="1" t="s">
        <v>2516</v>
      </c>
      <c r="I4663" s="2">
        <v>8</v>
      </c>
      <c r="J4663" s="3">
        <v>5</v>
      </c>
      <c r="K4663" s="2">
        <v>3.44</v>
      </c>
    </row>
    <row r="4664" spans="1:11" x14ac:dyDescent="0.2">
      <c r="A4664" s="5">
        <v>42499</v>
      </c>
      <c r="B4664" s="3">
        <f>YEAR(Table1[[#This Row],[Order Date]])</f>
        <v>2016</v>
      </c>
      <c r="C4664" s="3">
        <f>MONTH(Table1[[#This Row],[Order Date]])</f>
        <v>5</v>
      </c>
      <c r="D4664" s="1" t="s">
        <v>1070</v>
      </c>
      <c r="E4664" s="1" t="s">
        <v>27</v>
      </c>
      <c r="F4664" s="1" t="s">
        <v>11</v>
      </c>
      <c r="G4664" s="1" t="s">
        <v>12</v>
      </c>
      <c r="H4664" s="1" t="s">
        <v>2517</v>
      </c>
      <c r="I4664" s="2">
        <v>32.04</v>
      </c>
      <c r="J4664" s="3">
        <v>4</v>
      </c>
      <c r="K4664" s="2">
        <v>14.42</v>
      </c>
    </row>
    <row r="4665" spans="1:11" x14ac:dyDescent="0.2">
      <c r="A4665" s="5">
        <v>42499</v>
      </c>
      <c r="B4665" s="3">
        <f>YEAR(Table1[[#This Row],[Order Date]])</f>
        <v>2016</v>
      </c>
      <c r="C4665" s="3">
        <f>MONTH(Table1[[#This Row],[Order Date]])</f>
        <v>5</v>
      </c>
      <c r="D4665" s="1" t="s">
        <v>22</v>
      </c>
      <c r="E4665" s="1" t="s">
        <v>10</v>
      </c>
      <c r="F4665" s="1" t="s">
        <v>39</v>
      </c>
      <c r="G4665" s="1" t="s">
        <v>40</v>
      </c>
      <c r="H4665" s="1" t="s">
        <v>735</v>
      </c>
      <c r="I4665" s="2">
        <v>19.14</v>
      </c>
      <c r="J4665" s="3">
        <v>2</v>
      </c>
      <c r="K4665" s="2">
        <v>1.91</v>
      </c>
    </row>
    <row r="4666" spans="1:11" x14ac:dyDescent="0.2">
      <c r="A4666" s="5">
        <v>42499</v>
      </c>
      <c r="B4666" s="3">
        <f>YEAR(Table1[[#This Row],[Order Date]])</f>
        <v>2016</v>
      </c>
      <c r="C4666" s="3">
        <f>MONTH(Table1[[#This Row],[Order Date]])</f>
        <v>5</v>
      </c>
      <c r="D4666" s="1" t="s">
        <v>1392</v>
      </c>
      <c r="E4666" s="1" t="s">
        <v>55</v>
      </c>
      <c r="F4666" s="1" t="s">
        <v>11</v>
      </c>
      <c r="G4666" s="1" t="s">
        <v>24</v>
      </c>
      <c r="H4666" s="1" t="s">
        <v>76</v>
      </c>
      <c r="I4666" s="2">
        <v>27.86</v>
      </c>
      <c r="J4666" s="3">
        <v>7</v>
      </c>
      <c r="K4666" s="2">
        <v>9.19</v>
      </c>
    </row>
    <row r="4667" spans="1:11" x14ac:dyDescent="0.2">
      <c r="A4667" s="5">
        <v>42499</v>
      </c>
      <c r="B4667" s="3">
        <f>YEAR(Table1[[#This Row],[Order Date]])</f>
        <v>2016</v>
      </c>
      <c r="C4667" s="3">
        <f>MONTH(Table1[[#This Row],[Order Date]])</f>
        <v>5</v>
      </c>
      <c r="D4667" s="1" t="s">
        <v>2518</v>
      </c>
      <c r="E4667" s="1" t="s">
        <v>10</v>
      </c>
      <c r="F4667" s="1" t="s">
        <v>11</v>
      </c>
      <c r="G4667" s="1" t="s">
        <v>18</v>
      </c>
      <c r="H4667" s="1" t="s">
        <v>308</v>
      </c>
      <c r="I4667" s="2">
        <v>856.66</v>
      </c>
      <c r="J4667" s="3">
        <v>6</v>
      </c>
      <c r="K4667" s="2">
        <v>107.08</v>
      </c>
    </row>
    <row r="4668" spans="1:11" x14ac:dyDescent="0.2">
      <c r="A4668" s="5">
        <v>42499</v>
      </c>
      <c r="B4668" s="3">
        <f>YEAR(Table1[[#This Row],[Order Date]])</f>
        <v>2016</v>
      </c>
      <c r="C4668" s="3">
        <f>MONTH(Table1[[#This Row],[Order Date]])</f>
        <v>5</v>
      </c>
      <c r="D4668" s="1" t="s">
        <v>2518</v>
      </c>
      <c r="E4668" s="1" t="s">
        <v>10</v>
      </c>
      <c r="F4668" s="1" t="s">
        <v>11</v>
      </c>
      <c r="G4668" s="1" t="s">
        <v>20</v>
      </c>
      <c r="H4668" s="1" t="s">
        <v>469</v>
      </c>
      <c r="I4668" s="2">
        <v>13.18</v>
      </c>
      <c r="J4668" s="3">
        <v>4</v>
      </c>
      <c r="K4668" s="2">
        <v>-20.440000000000001</v>
      </c>
    </row>
    <row r="4669" spans="1:11" x14ac:dyDescent="0.2">
      <c r="A4669" s="5">
        <v>42499</v>
      </c>
      <c r="B4669" s="3">
        <f>YEAR(Table1[[#This Row],[Order Date]])</f>
        <v>2016</v>
      </c>
      <c r="C4669" s="3">
        <f>MONTH(Table1[[#This Row],[Order Date]])</f>
        <v>5</v>
      </c>
      <c r="D4669" s="1" t="s">
        <v>2518</v>
      </c>
      <c r="E4669" s="1" t="s">
        <v>10</v>
      </c>
      <c r="F4669" s="1" t="s">
        <v>11</v>
      </c>
      <c r="G4669" s="1" t="s">
        <v>92</v>
      </c>
      <c r="H4669" s="1" t="s">
        <v>2519</v>
      </c>
      <c r="I4669" s="2">
        <v>48.78</v>
      </c>
      <c r="J4669" s="3">
        <v>4</v>
      </c>
      <c r="K4669" s="2">
        <v>-131.72</v>
      </c>
    </row>
    <row r="4670" spans="1:11" x14ac:dyDescent="0.2">
      <c r="A4670" s="5">
        <v>42499</v>
      </c>
      <c r="B4670" s="3">
        <f>YEAR(Table1[[#This Row],[Order Date]])</f>
        <v>2016</v>
      </c>
      <c r="C4670" s="3">
        <f>MONTH(Table1[[#This Row],[Order Date]])</f>
        <v>5</v>
      </c>
      <c r="D4670" s="1" t="s">
        <v>2518</v>
      </c>
      <c r="E4670" s="1" t="s">
        <v>10</v>
      </c>
      <c r="F4670" s="1" t="s">
        <v>11</v>
      </c>
      <c r="G4670" s="1" t="s">
        <v>12</v>
      </c>
      <c r="H4670" s="1" t="s">
        <v>2490</v>
      </c>
      <c r="I4670" s="2">
        <v>76.64</v>
      </c>
      <c r="J4670" s="3">
        <v>2</v>
      </c>
      <c r="K4670" s="2">
        <v>26.82</v>
      </c>
    </row>
    <row r="4671" spans="1:11" x14ac:dyDescent="0.2">
      <c r="A4671" s="5">
        <v>42499</v>
      </c>
      <c r="B4671" s="3">
        <f>YEAR(Table1[[#This Row],[Order Date]])</f>
        <v>2016</v>
      </c>
      <c r="C4671" s="3">
        <f>MONTH(Table1[[#This Row],[Order Date]])</f>
        <v>5</v>
      </c>
      <c r="D4671" s="1" t="s">
        <v>2518</v>
      </c>
      <c r="E4671" s="1" t="s">
        <v>10</v>
      </c>
      <c r="F4671" s="1" t="s">
        <v>11</v>
      </c>
      <c r="G4671" s="1" t="s">
        <v>20</v>
      </c>
      <c r="H4671" s="1" t="s">
        <v>1509</v>
      </c>
      <c r="I4671" s="2">
        <v>18.53</v>
      </c>
      <c r="J4671" s="3">
        <v>6</v>
      </c>
      <c r="K4671" s="2">
        <v>-27.79</v>
      </c>
    </row>
    <row r="4672" spans="1:11" x14ac:dyDescent="0.2">
      <c r="A4672" s="5">
        <v>42500</v>
      </c>
      <c r="B4672" s="3">
        <f>YEAR(Table1[[#This Row],[Order Date]])</f>
        <v>2016</v>
      </c>
      <c r="C4672" s="3">
        <f>MONTH(Table1[[#This Row],[Order Date]])</f>
        <v>5</v>
      </c>
      <c r="D4672" s="1" t="s">
        <v>983</v>
      </c>
      <c r="E4672" s="1" t="s">
        <v>164</v>
      </c>
      <c r="F4672" s="1" t="s">
        <v>11</v>
      </c>
      <c r="G4672" s="1" t="s">
        <v>12</v>
      </c>
      <c r="H4672" s="1" t="s">
        <v>987</v>
      </c>
      <c r="I4672" s="2">
        <v>11.96</v>
      </c>
      <c r="J4672" s="3">
        <v>2</v>
      </c>
      <c r="K4672" s="2">
        <v>5.86</v>
      </c>
    </row>
    <row r="4673" spans="1:11" x14ac:dyDescent="0.2">
      <c r="A4673" s="5">
        <v>42500</v>
      </c>
      <c r="B4673" s="3">
        <f>YEAR(Table1[[#This Row],[Order Date]])</f>
        <v>2016</v>
      </c>
      <c r="C4673" s="3">
        <f>MONTH(Table1[[#This Row],[Order Date]])</f>
        <v>5</v>
      </c>
      <c r="D4673" s="1" t="s">
        <v>1383</v>
      </c>
      <c r="E4673" s="1" t="s">
        <v>23</v>
      </c>
      <c r="F4673" s="1" t="s">
        <v>39</v>
      </c>
      <c r="G4673" s="1" t="s">
        <v>40</v>
      </c>
      <c r="H4673" s="1" t="s">
        <v>1536</v>
      </c>
      <c r="I4673" s="2">
        <v>743.99</v>
      </c>
      <c r="J4673" s="3">
        <v>2</v>
      </c>
      <c r="K4673" s="2">
        <v>-124</v>
      </c>
    </row>
    <row r="4674" spans="1:11" x14ac:dyDescent="0.2">
      <c r="A4674" s="5">
        <v>42500</v>
      </c>
      <c r="B4674" s="3">
        <f>YEAR(Table1[[#This Row],[Order Date]])</f>
        <v>2016</v>
      </c>
      <c r="C4674" s="3">
        <f>MONTH(Table1[[#This Row],[Order Date]])</f>
        <v>5</v>
      </c>
      <c r="D4674" s="1" t="s">
        <v>1104</v>
      </c>
      <c r="E4674" s="1" t="s">
        <v>15</v>
      </c>
      <c r="F4674" s="1" t="s">
        <v>11</v>
      </c>
      <c r="G4674" s="1" t="s">
        <v>63</v>
      </c>
      <c r="H4674" s="1" t="s">
        <v>2520</v>
      </c>
      <c r="I4674" s="2">
        <v>7.07</v>
      </c>
      <c r="J4674" s="3">
        <v>2</v>
      </c>
      <c r="K4674" s="2">
        <v>2.39</v>
      </c>
    </row>
    <row r="4675" spans="1:11" x14ac:dyDescent="0.2">
      <c r="A4675" s="5">
        <v>42501</v>
      </c>
      <c r="B4675" s="3">
        <f>YEAR(Table1[[#This Row],[Order Date]])</f>
        <v>2016</v>
      </c>
      <c r="C4675" s="3">
        <f>MONTH(Table1[[#This Row],[Order Date]])</f>
        <v>5</v>
      </c>
      <c r="D4675" s="1" t="s">
        <v>677</v>
      </c>
      <c r="E4675" s="1" t="s">
        <v>27</v>
      </c>
      <c r="F4675" s="1" t="s">
        <v>11</v>
      </c>
      <c r="G4675" s="1" t="s">
        <v>12</v>
      </c>
      <c r="H4675" s="1" t="s">
        <v>1913</v>
      </c>
      <c r="I4675" s="2">
        <v>5.98</v>
      </c>
      <c r="J4675" s="3">
        <v>1</v>
      </c>
      <c r="K4675" s="2">
        <v>2.69</v>
      </c>
    </row>
    <row r="4676" spans="1:11" x14ac:dyDescent="0.2">
      <c r="A4676" s="5">
        <v>42502</v>
      </c>
      <c r="B4676" s="3">
        <f>YEAR(Table1[[#This Row],[Order Date]])</f>
        <v>2016</v>
      </c>
      <c r="C4676" s="3">
        <f>MONTH(Table1[[#This Row],[Order Date]])</f>
        <v>5</v>
      </c>
      <c r="D4676" s="1" t="s">
        <v>1359</v>
      </c>
      <c r="E4676" s="1" t="s">
        <v>55</v>
      </c>
      <c r="F4676" s="1" t="s">
        <v>11</v>
      </c>
      <c r="G4676" s="1" t="s">
        <v>24</v>
      </c>
      <c r="H4676" s="1" t="s">
        <v>38</v>
      </c>
      <c r="I4676" s="2">
        <v>10.96</v>
      </c>
      <c r="J4676" s="3">
        <v>4</v>
      </c>
      <c r="K4676" s="2">
        <v>2.96</v>
      </c>
    </row>
    <row r="4677" spans="1:11" x14ac:dyDescent="0.2">
      <c r="A4677" s="5">
        <v>42502</v>
      </c>
      <c r="B4677" s="3">
        <f>YEAR(Table1[[#This Row],[Order Date]])</f>
        <v>2016</v>
      </c>
      <c r="C4677" s="3">
        <f>MONTH(Table1[[#This Row],[Order Date]])</f>
        <v>5</v>
      </c>
      <c r="D4677" s="1" t="s">
        <v>285</v>
      </c>
      <c r="E4677" s="1" t="s">
        <v>23</v>
      </c>
      <c r="F4677" s="1" t="s">
        <v>11</v>
      </c>
      <c r="G4677" s="1" t="s">
        <v>18</v>
      </c>
      <c r="H4677" s="1" t="s">
        <v>1017</v>
      </c>
      <c r="I4677" s="2">
        <v>82.37</v>
      </c>
      <c r="J4677" s="3">
        <v>2</v>
      </c>
      <c r="K4677" s="2">
        <v>-19.559999999999999</v>
      </c>
    </row>
    <row r="4678" spans="1:11" x14ac:dyDescent="0.2">
      <c r="A4678" s="5">
        <v>42502</v>
      </c>
      <c r="B4678" s="3">
        <f>YEAR(Table1[[#This Row],[Order Date]])</f>
        <v>2016</v>
      </c>
      <c r="C4678" s="3">
        <f>MONTH(Table1[[#This Row],[Order Date]])</f>
        <v>5</v>
      </c>
      <c r="D4678" s="1" t="s">
        <v>2486</v>
      </c>
      <c r="E4678" s="1" t="s">
        <v>164</v>
      </c>
      <c r="F4678" s="1" t="s">
        <v>11</v>
      </c>
      <c r="G4678" s="1" t="s">
        <v>63</v>
      </c>
      <c r="H4678" s="1" t="s">
        <v>2521</v>
      </c>
      <c r="I4678" s="2">
        <v>54.9</v>
      </c>
      <c r="J4678" s="3">
        <v>5</v>
      </c>
      <c r="K4678" s="2">
        <v>26.9</v>
      </c>
    </row>
    <row r="4679" spans="1:11" x14ac:dyDescent="0.2">
      <c r="A4679" s="5">
        <v>42502</v>
      </c>
      <c r="B4679" s="3">
        <f>YEAR(Table1[[#This Row],[Order Date]])</f>
        <v>2016</v>
      </c>
      <c r="C4679" s="3">
        <f>MONTH(Table1[[#This Row],[Order Date]])</f>
        <v>5</v>
      </c>
      <c r="D4679" s="1" t="s">
        <v>992</v>
      </c>
      <c r="E4679" s="1" t="s">
        <v>149</v>
      </c>
      <c r="F4679" s="1" t="s">
        <v>34</v>
      </c>
      <c r="G4679" s="1" t="s">
        <v>47</v>
      </c>
      <c r="H4679" s="1" t="s">
        <v>1570</v>
      </c>
      <c r="I4679" s="2">
        <v>10.02</v>
      </c>
      <c r="J4679" s="3">
        <v>3</v>
      </c>
      <c r="K4679" s="2">
        <v>4.41</v>
      </c>
    </row>
    <row r="4680" spans="1:11" x14ac:dyDescent="0.2">
      <c r="A4680" s="5">
        <v>42502</v>
      </c>
      <c r="B4680" s="3">
        <f>YEAR(Table1[[#This Row],[Order Date]])</f>
        <v>2016</v>
      </c>
      <c r="C4680" s="3">
        <f>MONTH(Table1[[#This Row],[Order Date]])</f>
        <v>5</v>
      </c>
      <c r="D4680" s="1" t="s">
        <v>992</v>
      </c>
      <c r="E4680" s="1" t="s">
        <v>149</v>
      </c>
      <c r="F4680" s="1" t="s">
        <v>39</v>
      </c>
      <c r="G4680" s="1" t="s">
        <v>40</v>
      </c>
      <c r="H4680" s="1" t="s">
        <v>513</v>
      </c>
      <c r="I4680" s="2">
        <v>631.96</v>
      </c>
      <c r="J4680" s="3">
        <v>4</v>
      </c>
      <c r="K4680" s="2">
        <v>303.33999999999997</v>
      </c>
    </row>
    <row r="4681" spans="1:11" x14ac:dyDescent="0.2">
      <c r="A4681" s="5">
        <v>42502</v>
      </c>
      <c r="B4681" s="3">
        <f>YEAR(Table1[[#This Row],[Order Date]])</f>
        <v>2016</v>
      </c>
      <c r="C4681" s="3">
        <f>MONTH(Table1[[#This Row],[Order Date]])</f>
        <v>5</v>
      </c>
      <c r="D4681" s="1" t="s">
        <v>372</v>
      </c>
      <c r="E4681" s="1" t="s">
        <v>27</v>
      </c>
      <c r="F4681" s="1" t="s">
        <v>39</v>
      </c>
      <c r="G4681" s="1" t="s">
        <v>52</v>
      </c>
      <c r="H4681" s="1" t="s">
        <v>2522</v>
      </c>
      <c r="I4681" s="2">
        <v>120</v>
      </c>
      <c r="J4681" s="3">
        <v>6</v>
      </c>
      <c r="K4681" s="2">
        <v>46.8</v>
      </c>
    </row>
    <row r="4682" spans="1:11" x14ac:dyDescent="0.2">
      <c r="A4682" s="5">
        <v>42502</v>
      </c>
      <c r="B4682" s="3">
        <f>YEAR(Table1[[#This Row],[Order Date]])</f>
        <v>2016</v>
      </c>
      <c r="C4682" s="3">
        <f>MONTH(Table1[[#This Row],[Order Date]])</f>
        <v>5</v>
      </c>
      <c r="D4682" s="1" t="s">
        <v>372</v>
      </c>
      <c r="E4682" s="1" t="s">
        <v>27</v>
      </c>
      <c r="F4682" s="1" t="s">
        <v>11</v>
      </c>
      <c r="G4682" s="1" t="s">
        <v>92</v>
      </c>
      <c r="H4682" s="1" t="s">
        <v>658</v>
      </c>
      <c r="I4682" s="2">
        <v>8.67</v>
      </c>
      <c r="J4682" s="3">
        <v>1</v>
      </c>
      <c r="K4682" s="2">
        <v>2.34</v>
      </c>
    </row>
    <row r="4683" spans="1:11" x14ac:dyDescent="0.2">
      <c r="A4683" s="5">
        <v>42504</v>
      </c>
      <c r="B4683" s="3">
        <f>YEAR(Table1[[#This Row],[Order Date]])</f>
        <v>2016</v>
      </c>
      <c r="C4683" s="3">
        <f>MONTH(Table1[[#This Row],[Order Date]])</f>
        <v>5</v>
      </c>
      <c r="D4683" s="1" t="s">
        <v>1778</v>
      </c>
      <c r="E4683" s="1" t="s">
        <v>78</v>
      </c>
      <c r="F4683" s="1" t="s">
        <v>34</v>
      </c>
      <c r="G4683" s="1" t="s">
        <v>47</v>
      </c>
      <c r="H4683" s="1" t="s">
        <v>2036</v>
      </c>
      <c r="I4683" s="2">
        <v>79.38</v>
      </c>
      <c r="J4683" s="3">
        <v>1</v>
      </c>
      <c r="K4683" s="2">
        <v>29.77</v>
      </c>
    </row>
    <row r="4684" spans="1:11" x14ac:dyDescent="0.2">
      <c r="A4684" s="5">
        <v>42504</v>
      </c>
      <c r="B4684" s="3">
        <f>YEAR(Table1[[#This Row],[Order Date]])</f>
        <v>2016</v>
      </c>
      <c r="C4684" s="3">
        <f>MONTH(Table1[[#This Row],[Order Date]])</f>
        <v>5</v>
      </c>
      <c r="D4684" s="1" t="s">
        <v>1657</v>
      </c>
      <c r="E4684" s="1" t="s">
        <v>123</v>
      </c>
      <c r="F4684" s="1" t="s">
        <v>11</v>
      </c>
      <c r="G4684" s="1" t="s">
        <v>20</v>
      </c>
      <c r="H4684" s="1" t="s">
        <v>1136</v>
      </c>
      <c r="I4684" s="2">
        <v>57.58</v>
      </c>
      <c r="J4684" s="3">
        <v>3</v>
      </c>
      <c r="K4684" s="2">
        <v>-44.15</v>
      </c>
    </row>
    <row r="4685" spans="1:11" x14ac:dyDescent="0.2">
      <c r="A4685" s="5">
        <v>42504</v>
      </c>
      <c r="B4685" s="3">
        <f>YEAR(Table1[[#This Row],[Order Date]])</f>
        <v>2016</v>
      </c>
      <c r="C4685" s="3">
        <f>MONTH(Table1[[#This Row],[Order Date]])</f>
        <v>5</v>
      </c>
      <c r="D4685" s="1" t="s">
        <v>1657</v>
      </c>
      <c r="E4685" s="1" t="s">
        <v>123</v>
      </c>
      <c r="F4685" s="1" t="s">
        <v>11</v>
      </c>
      <c r="G4685" s="1" t="s">
        <v>12</v>
      </c>
      <c r="H4685" s="1" t="s">
        <v>1170</v>
      </c>
      <c r="I4685" s="2">
        <v>31.1</v>
      </c>
      <c r="J4685" s="3">
        <v>6</v>
      </c>
      <c r="K4685" s="2">
        <v>10.89</v>
      </c>
    </row>
    <row r="4686" spans="1:11" x14ac:dyDescent="0.2">
      <c r="A4686" s="5">
        <v>42504</v>
      </c>
      <c r="B4686" s="3">
        <f>YEAR(Table1[[#This Row],[Order Date]])</f>
        <v>2016</v>
      </c>
      <c r="C4686" s="3">
        <f>MONTH(Table1[[#This Row],[Order Date]])</f>
        <v>5</v>
      </c>
      <c r="D4686" s="1" t="s">
        <v>1657</v>
      </c>
      <c r="E4686" s="1" t="s">
        <v>123</v>
      </c>
      <c r="F4686" s="1" t="s">
        <v>34</v>
      </c>
      <c r="G4686" s="1" t="s">
        <v>47</v>
      </c>
      <c r="H4686" s="1" t="s">
        <v>209</v>
      </c>
      <c r="I4686" s="2">
        <v>30.19</v>
      </c>
      <c r="J4686" s="3">
        <v>3</v>
      </c>
      <c r="K4686" s="2">
        <v>8.3000000000000007</v>
      </c>
    </row>
    <row r="4687" spans="1:11" x14ac:dyDescent="0.2">
      <c r="A4687" s="5">
        <v>42504</v>
      </c>
      <c r="B4687" s="3">
        <f>YEAR(Table1[[#This Row],[Order Date]])</f>
        <v>2016</v>
      </c>
      <c r="C4687" s="3">
        <f>MONTH(Table1[[#This Row],[Order Date]])</f>
        <v>5</v>
      </c>
      <c r="D4687" s="1" t="s">
        <v>1657</v>
      </c>
      <c r="E4687" s="1" t="s">
        <v>123</v>
      </c>
      <c r="F4687" s="1" t="s">
        <v>39</v>
      </c>
      <c r="G4687" s="1" t="s">
        <v>40</v>
      </c>
      <c r="H4687" s="1" t="s">
        <v>642</v>
      </c>
      <c r="I4687" s="2">
        <v>43.6</v>
      </c>
      <c r="J4687" s="3">
        <v>5</v>
      </c>
      <c r="K4687" s="2">
        <v>4.3600000000000003</v>
      </c>
    </row>
    <row r="4688" spans="1:11" x14ac:dyDescent="0.2">
      <c r="A4688" s="5">
        <v>42504</v>
      </c>
      <c r="B4688" s="3">
        <f>YEAR(Table1[[#This Row],[Order Date]])</f>
        <v>2016</v>
      </c>
      <c r="C4688" s="3">
        <f>MONTH(Table1[[#This Row],[Order Date]])</f>
        <v>5</v>
      </c>
      <c r="D4688" s="1" t="s">
        <v>1657</v>
      </c>
      <c r="E4688" s="1" t="s">
        <v>123</v>
      </c>
      <c r="F4688" s="1" t="s">
        <v>11</v>
      </c>
      <c r="G4688" s="1" t="s">
        <v>24</v>
      </c>
      <c r="H4688" s="1" t="s">
        <v>2001</v>
      </c>
      <c r="I4688" s="2">
        <v>4.7699999999999996</v>
      </c>
      <c r="J4688" s="3">
        <v>2</v>
      </c>
      <c r="K4688" s="2">
        <v>0.42</v>
      </c>
    </row>
    <row r="4689" spans="1:11" x14ac:dyDescent="0.2">
      <c r="A4689" s="5">
        <v>42504</v>
      </c>
      <c r="B4689" s="3">
        <f>YEAR(Table1[[#This Row],[Order Date]])</f>
        <v>2016</v>
      </c>
      <c r="C4689" s="3">
        <f>MONTH(Table1[[#This Row],[Order Date]])</f>
        <v>5</v>
      </c>
      <c r="D4689" s="1" t="s">
        <v>1657</v>
      </c>
      <c r="E4689" s="1" t="s">
        <v>123</v>
      </c>
      <c r="F4689" s="1" t="s">
        <v>11</v>
      </c>
      <c r="G4689" s="1" t="s">
        <v>20</v>
      </c>
      <c r="H4689" s="1" t="s">
        <v>2119</v>
      </c>
      <c r="I4689" s="2">
        <v>10.38</v>
      </c>
      <c r="J4689" s="3">
        <v>2</v>
      </c>
      <c r="K4689" s="2">
        <v>-7.61</v>
      </c>
    </row>
    <row r="4690" spans="1:11" x14ac:dyDescent="0.2">
      <c r="A4690" s="5">
        <v>42504</v>
      </c>
      <c r="B4690" s="3">
        <f>YEAR(Table1[[#This Row],[Order Date]])</f>
        <v>2016</v>
      </c>
      <c r="C4690" s="3">
        <f>MONTH(Table1[[#This Row],[Order Date]])</f>
        <v>5</v>
      </c>
      <c r="D4690" s="1" t="s">
        <v>1657</v>
      </c>
      <c r="E4690" s="1" t="s">
        <v>123</v>
      </c>
      <c r="F4690" s="1" t="s">
        <v>11</v>
      </c>
      <c r="G4690" s="1" t="s">
        <v>20</v>
      </c>
      <c r="H4690" s="1" t="s">
        <v>1127</v>
      </c>
      <c r="I4690" s="2">
        <v>13.39</v>
      </c>
      <c r="J4690" s="3">
        <v>8</v>
      </c>
      <c r="K4690" s="2">
        <v>-9.82</v>
      </c>
    </row>
    <row r="4691" spans="1:11" x14ac:dyDescent="0.2">
      <c r="A4691" s="5">
        <v>42504</v>
      </c>
      <c r="B4691" s="3">
        <f>YEAR(Table1[[#This Row],[Order Date]])</f>
        <v>2016</v>
      </c>
      <c r="C4691" s="3">
        <f>MONTH(Table1[[#This Row],[Order Date]])</f>
        <v>5</v>
      </c>
      <c r="D4691" s="1" t="s">
        <v>1568</v>
      </c>
      <c r="E4691" s="1" t="s">
        <v>95</v>
      </c>
      <c r="F4691" s="1" t="s">
        <v>39</v>
      </c>
      <c r="G4691" s="1" t="s">
        <v>52</v>
      </c>
      <c r="H4691" s="1" t="s">
        <v>1615</v>
      </c>
      <c r="I4691" s="2">
        <v>185.53</v>
      </c>
      <c r="J4691" s="3">
        <v>7</v>
      </c>
      <c r="K4691" s="2">
        <v>48.7</v>
      </c>
    </row>
    <row r="4692" spans="1:11" x14ac:dyDescent="0.2">
      <c r="A4692" s="5">
        <v>42505</v>
      </c>
      <c r="B4692" s="3">
        <f>YEAR(Table1[[#This Row],[Order Date]])</f>
        <v>2016</v>
      </c>
      <c r="C4692" s="3">
        <f>MONTH(Table1[[#This Row],[Order Date]])</f>
        <v>5</v>
      </c>
      <c r="D4692" s="1" t="s">
        <v>628</v>
      </c>
      <c r="E4692" s="1" t="s">
        <v>329</v>
      </c>
      <c r="F4692" s="1" t="s">
        <v>11</v>
      </c>
      <c r="G4692" s="1" t="s">
        <v>20</v>
      </c>
      <c r="H4692" s="1" t="s">
        <v>1136</v>
      </c>
      <c r="I4692" s="2">
        <v>511.84</v>
      </c>
      <c r="J4692" s="3">
        <v>8</v>
      </c>
      <c r="K4692" s="2">
        <v>240.56</v>
      </c>
    </row>
    <row r="4693" spans="1:11" x14ac:dyDescent="0.2">
      <c r="A4693" s="5">
        <v>42505</v>
      </c>
      <c r="B4693" s="3">
        <f>YEAR(Table1[[#This Row],[Order Date]])</f>
        <v>2016</v>
      </c>
      <c r="C4693" s="3">
        <f>MONTH(Table1[[#This Row],[Order Date]])</f>
        <v>5</v>
      </c>
      <c r="D4693" s="1" t="s">
        <v>628</v>
      </c>
      <c r="E4693" s="1" t="s">
        <v>329</v>
      </c>
      <c r="F4693" s="1" t="s">
        <v>11</v>
      </c>
      <c r="G4693" s="1" t="s">
        <v>24</v>
      </c>
      <c r="H4693" s="1" t="s">
        <v>1069</v>
      </c>
      <c r="I4693" s="2">
        <v>91.96</v>
      </c>
      <c r="J4693" s="3">
        <v>4</v>
      </c>
      <c r="K4693" s="2">
        <v>25.75</v>
      </c>
    </row>
    <row r="4694" spans="1:11" x14ac:dyDescent="0.2">
      <c r="A4694" s="5">
        <v>42505</v>
      </c>
      <c r="B4694" s="3">
        <f>YEAR(Table1[[#This Row],[Order Date]])</f>
        <v>2016</v>
      </c>
      <c r="C4694" s="3">
        <f>MONTH(Table1[[#This Row],[Order Date]])</f>
        <v>5</v>
      </c>
      <c r="D4694" s="1" t="s">
        <v>628</v>
      </c>
      <c r="E4694" s="1" t="s">
        <v>329</v>
      </c>
      <c r="F4694" s="1" t="s">
        <v>11</v>
      </c>
      <c r="G4694" s="1" t="s">
        <v>24</v>
      </c>
      <c r="H4694" s="1" t="s">
        <v>1949</v>
      </c>
      <c r="I4694" s="2">
        <v>8.34</v>
      </c>
      <c r="J4694" s="3">
        <v>3</v>
      </c>
      <c r="K4694" s="2">
        <v>2.17</v>
      </c>
    </row>
    <row r="4695" spans="1:11" x14ac:dyDescent="0.2">
      <c r="A4695" s="5">
        <v>42505</v>
      </c>
      <c r="B4695" s="3">
        <f>YEAR(Table1[[#This Row],[Order Date]])</f>
        <v>2016</v>
      </c>
      <c r="C4695" s="3">
        <f>MONTH(Table1[[#This Row],[Order Date]])</f>
        <v>5</v>
      </c>
      <c r="D4695" s="1" t="s">
        <v>1371</v>
      </c>
      <c r="E4695" s="1" t="s">
        <v>149</v>
      </c>
      <c r="F4695" s="1" t="s">
        <v>11</v>
      </c>
      <c r="G4695" s="1" t="s">
        <v>20</v>
      </c>
      <c r="H4695" s="1" t="s">
        <v>2329</v>
      </c>
      <c r="I4695" s="2">
        <v>13.78</v>
      </c>
      <c r="J4695" s="3">
        <v>3</v>
      </c>
      <c r="K4695" s="2">
        <v>4.4800000000000004</v>
      </c>
    </row>
    <row r="4696" spans="1:11" x14ac:dyDescent="0.2">
      <c r="A4696" s="5">
        <v>42505</v>
      </c>
      <c r="B4696" s="3">
        <f>YEAR(Table1[[#This Row],[Order Date]])</f>
        <v>2016</v>
      </c>
      <c r="C4696" s="3">
        <f>MONTH(Table1[[#This Row],[Order Date]])</f>
        <v>5</v>
      </c>
      <c r="D4696" s="1" t="s">
        <v>9</v>
      </c>
      <c r="E4696" s="1" t="s">
        <v>123</v>
      </c>
      <c r="F4696" s="1" t="s">
        <v>11</v>
      </c>
      <c r="G4696" s="1" t="s">
        <v>20</v>
      </c>
      <c r="H4696" s="1" t="s">
        <v>1367</v>
      </c>
      <c r="I4696" s="2">
        <v>7.76</v>
      </c>
      <c r="J4696" s="3">
        <v>4</v>
      </c>
      <c r="K4696" s="2">
        <v>-5.18</v>
      </c>
    </row>
    <row r="4697" spans="1:11" x14ac:dyDescent="0.2">
      <c r="A4697" s="5">
        <v>42505</v>
      </c>
      <c r="B4697" s="3">
        <f>YEAR(Table1[[#This Row],[Order Date]])</f>
        <v>2016</v>
      </c>
      <c r="C4697" s="3">
        <f>MONTH(Table1[[#This Row],[Order Date]])</f>
        <v>5</v>
      </c>
      <c r="D4697" s="1" t="s">
        <v>204</v>
      </c>
      <c r="E4697" s="1" t="s">
        <v>78</v>
      </c>
      <c r="F4697" s="1" t="s">
        <v>11</v>
      </c>
      <c r="G4697" s="1" t="s">
        <v>12</v>
      </c>
      <c r="H4697" s="1" t="s">
        <v>2523</v>
      </c>
      <c r="I4697" s="2">
        <v>15.23</v>
      </c>
      <c r="J4697" s="3">
        <v>4</v>
      </c>
      <c r="K4697" s="2">
        <v>5.52</v>
      </c>
    </row>
    <row r="4698" spans="1:11" x14ac:dyDescent="0.2">
      <c r="A4698" s="5">
        <v>42506</v>
      </c>
      <c r="B4698" s="3">
        <f>YEAR(Table1[[#This Row],[Order Date]])</f>
        <v>2016</v>
      </c>
      <c r="C4698" s="3">
        <f>MONTH(Table1[[#This Row],[Order Date]])</f>
        <v>5</v>
      </c>
      <c r="D4698" s="1" t="s">
        <v>2411</v>
      </c>
      <c r="E4698" s="1" t="s">
        <v>613</v>
      </c>
      <c r="F4698" s="1" t="s">
        <v>11</v>
      </c>
      <c r="G4698" s="1" t="s">
        <v>18</v>
      </c>
      <c r="H4698" s="1" t="s">
        <v>557</v>
      </c>
      <c r="I4698" s="2">
        <v>552.55999999999995</v>
      </c>
      <c r="J4698" s="3">
        <v>4</v>
      </c>
      <c r="K4698" s="2">
        <v>0</v>
      </c>
    </row>
    <row r="4699" spans="1:11" x14ac:dyDescent="0.2">
      <c r="A4699" s="5">
        <v>42506</v>
      </c>
      <c r="B4699" s="3">
        <f>YEAR(Table1[[#This Row],[Order Date]])</f>
        <v>2016</v>
      </c>
      <c r="C4699" s="3">
        <f>MONTH(Table1[[#This Row],[Order Date]])</f>
        <v>5</v>
      </c>
      <c r="D4699" s="1" t="s">
        <v>1426</v>
      </c>
      <c r="E4699" s="1" t="s">
        <v>27</v>
      </c>
      <c r="F4699" s="1" t="s">
        <v>11</v>
      </c>
      <c r="G4699" s="1" t="s">
        <v>12</v>
      </c>
      <c r="H4699" s="1" t="s">
        <v>2295</v>
      </c>
      <c r="I4699" s="2">
        <v>17.34</v>
      </c>
      <c r="J4699" s="3">
        <v>3</v>
      </c>
      <c r="K4699" s="2">
        <v>8.5</v>
      </c>
    </row>
    <row r="4700" spans="1:11" x14ac:dyDescent="0.2">
      <c r="A4700" s="5">
        <v>42506</v>
      </c>
      <c r="B4700" s="3">
        <f>YEAR(Table1[[#This Row],[Order Date]])</f>
        <v>2016</v>
      </c>
      <c r="C4700" s="3">
        <f>MONTH(Table1[[#This Row],[Order Date]])</f>
        <v>5</v>
      </c>
      <c r="D4700" s="1" t="s">
        <v>193</v>
      </c>
      <c r="E4700" s="1" t="s">
        <v>27</v>
      </c>
      <c r="F4700" s="1" t="s">
        <v>34</v>
      </c>
      <c r="G4700" s="1" t="s">
        <v>47</v>
      </c>
      <c r="H4700" s="1" t="s">
        <v>1205</v>
      </c>
      <c r="I4700" s="2">
        <v>282.83999999999997</v>
      </c>
      <c r="J4700" s="3">
        <v>4</v>
      </c>
      <c r="K4700" s="2">
        <v>19.8</v>
      </c>
    </row>
    <row r="4701" spans="1:11" x14ac:dyDescent="0.2">
      <c r="A4701" s="5">
        <v>42506</v>
      </c>
      <c r="B4701" s="3">
        <f>YEAR(Table1[[#This Row],[Order Date]])</f>
        <v>2016</v>
      </c>
      <c r="C4701" s="3">
        <f>MONTH(Table1[[#This Row],[Order Date]])</f>
        <v>5</v>
      </c>
      <c r="D4701" s="1" t="s">
        <v>193</v>
      </c>
      <c r="E4701" s="1" t="s">
        <v>27</v>
      </c>
      <c r="F4701" s="1" t="s">
        <v>11</v>
      </c>
      <c r="G4701" s="1" t="s">
        <v>16</v>
      </c>
      <c r="H4701" s="1" t="s">
        <v>606</v>
      </c>
      <c r="I4701" s="2">
        <v>27.72</v>
      </c>
      <c r="J4701" s="3">
        <v>9</v>
      </c>
      <c r="K4701" s="2">
        <v>13.31</v>
      </c>
    </row>
    <row r="4702" spans="1:11" x14ac:dyDescent="0.2">
      <c r="A4702" s="5">
        <v>42507</v>
      </c>
      <c r="B4702" s="3">
        <f>YEAR(Table1[[#This Row],[Order Date]])</f>
        <v>2016</v>
      </c>
      <c r="C4702" s="3">
        <f>MONTH(Table1[[#This Row],[Order Date]])</f>
        <v>5</v>
      </c>
      <c r="D4702" s="1" t="s">
        <v>468</v>
      </c>
      <c r="E4702" s="1" t="s">
        <v>123</v>
      </c>
      <c r="F4702" s="1" t="s">
        <v>11</v>
      </c>
      <c r="G4702" s="1" t="s">
        <v>20</v>
      </c>
      <c r="H4702" s="1" t="s">
        <v>1650</v>
      </c>
      <c r="I4702" s="2">
        <v>2.95</v>
      </c>
      <c r="J4702" s="3">
        <v>2</v>
      </c>
      <c r="K4702" s="2">
        <v>-2.16</v>
      </c>
    </row>
    <row r="4703" spans="1:11" x14ac:dyDescent="0.2">
      <c r="A4703" s="5">
        <v>42507</v>
      </c>
      <c r="B4703" s="3">
        <f>YEAR(Table1[[#This Row],[Order Date]])</f>
        <v>2016</v>
      </c>
      <c r="C4703" s="3">
        <f>MONTH(Table1[[#This Row],[Order Date]])</f>
        <v>5</v>
      </c>
      <c r="D4703" s="1" t="s">
        <v>468</v>
      </c>
      <c r="E4703" s="1" t="s">
        <v>123</v>
      </c>
      <c r="F4703" s="1" t="s">
        <v>11</v>
      </c>
      <c r="G4703" s="1" t="s">
        <v>20</v>
      </c>
      <c r="H4703" s="1" t="s">
        <v>852</v>
      </c>
      <c r="I4703" s="2">
        <v>27.02</v>
      </c>
      <c r="J4703" s="3">
        <v>6</v>
      </c>
      <c r="K4703" s="2">
        <v>-21.61</v>
      </c>
    </row>
    <row r="4704" spans="1:11" x14ac:dyDescent="0.2">
      <c r="A4704" s="5">
        <v>42507</v>
      </c>
      <c r="B4704" s="3">
        <f>YEAR(Table1[[#This Row],[Order Date]])</f>
        <v>2016</v>
      </c>
      <c r="C4704" s="3">
        <f>MONTH(Table1[[#This Row],[Order Date]])</f>
        <v>5</v>
      </c>
      <c r="D4704" s="1" t="s">
        <v>1005</v>
      </c>
      <c r="E4704" s="1" t="s">
        <v>613</v>
      </c>
      <c r="F4704" s="1" t="s">
        <v>11</v>
      </c>
      <c r="G4704" s="1" t="s">
        <v>200</v>
      </c>
      <c r="H4704" s="1" t="s">
        <v>262</v>
      </c>
      <c r="I4704" s="2">
        <v>65.17</v>
      </c>
      <c r="J4704" s="3">
        <v>7</v>
      </c>
      <c r="K4704" s="2">
        <v>18.899999999999999</v>
      </c>
    </row>
    <row r="4705" spans="1:11" x14ac:dyDescent="0.2">
      <c r="A4705" s="5">
        <v>42507</v>
      </c>
      <c r="B4705" s="3">
        <f>YEAR(Table1[[#This Row],[Order Date]])</f>
        <v>2016</v>
      </c>
      <c r="C4705" s="3">
        <f>MONTH(Table1[[#This Row],[Order Date]])</f>
        <v>5</v>
      </c>
      <c r="D4705" s="1" t="s">
        <v>1005</v>
      </c>
      <c r="E4705" s="1" t="s">
        <v>613</v>
      </c>
      <c r="F4705" s="1" t="s">
        <v>11</v>
      </c>
      <c r="G4705" s="1" t="s">
        <v>16</v>
      </c>
      <c r="H4705" s="1" t="s">
        <v>1434</v>
      </c>
      <c r="I4705" s="2">
        <v>14.62</v>
      </c>
      <c r="J4705" s="3">
        <v>2</v>
      </c>
      <c r="K4705" s="2">
        <v>6.87</v>
      </c>
    </row>
    <row r="4706" spans="1:11" x14ac:dyDescent="0.2">
      <c r="A4706" s="5">
        <v>42507</v>
      </c>
      <c r="B4706" s="3">
        <f>YEAR(Table1[[#This Row],[Order Date]])</f>
        <v>2016</v>
      </c>
      <c r="C4706" s="3">
        <f>MONTH(Table1[[#This Row],[Order Date]])</f>
        <v>5</v>
      </c>
      <c r="D4706" s="1" t="s">
        <v>1005</v>
      </c>
      <c r="E4706" s="1" t="s">
        <v>613</v>
      </c>
      <c r="F4706" s="1" t="s">
        <v>34</v>
      </c>
      <c r="G4706" s="1" t="s">
        <v>47</v>
      </c>
      <c r="H4706" s="1" t="s">
        <v>1775</v>
      </c>
      <c r="I4706" s="2">
        <v>173.24</v>
      </c>
      <c r="J4706" s="3">
        <v>4</v>
      </c>
      <c r="K4706" s="2">
        <v>17.32</v>
      </c>
    </row>
    <row r="4707" spans="1:11" x14ac:dyDescent="0.2">
      <c r="A4707" s="5">
        <v>42507</v>
      </c>
      <c r="B4707" s="3">
        <f>YEAR(Table1[[#This Row],[Order Date]])</f>
        <v>2016</v>
      </c>
      <c r="C4707" s="3">
        <f>MONTH(Table1[[#This Row],[Order Date]])</f>
        <v>5</v>
      </c>
      <c r="D4707" s="1" t="s">
        <v>1286</v>
      </c>
      <c r="E4707" s="1" t="s">
        <v>15</v>
      </c>
      <c r="F4707" s="1" t="s">
        <v>11</v>
      </c>
      <c r="G4707" s="1" t="s">
        <v>20</v>
      </c>
      <c r="H4707" s="1" t="s">
        <v>2524</v>
      </c>
      <c r="I4707" s="2">
        <v>2.89</v>
      </c>
      <c r="J4707" s="3">
        <v>1</v>
      </c>
      <c r="K4707" s="2">
        <v>-4.7699999999999996</v>
      </c>
    </row>
    <row r="4708" spans="1:11" x14ac:dyDescent="0.2">
      <c r="A4708" s="5">
        <v>42507</v>
      </c>
      <c r="B4708" s="3">
        <f>YEAR(Table1[[#This Row],[Order Date]])</f>
        <v>2016</v>
      </c>
      <c r="C4708" s="3">
        <f>MONTH(Table1[[#This Row],[Order Date]])</f>
        <v>5</v>
      </c>
      <c r="D4708" s="1" t="s">
        <v>1286</v>
      </c>
      <c r="E4708" s="1" t="s">
        <v>15</v>
      </c>
      <c r="F4708" s="1" t="s">
        <v>11</v>
      </c>
      <c r="G4708" s="1" t="s">
        <v>43</v>
      </c>
      <c r="H4708" s="1" t="s">
        <v>1233</v>
      </c>
      <c r="I4708" s="2">
        <v>7.9</v>
      </c>
      <c r="J4708" s="3">
        <v>3</v>
      </c>
      <c r="K4708" s="2">
        <v>2.4700000000000002</v>
      </c>
    </row>
    <row r="4709" spans="1:11" x14ac:dyDescent="0.2">
      <c r="A4709" s="5">
        <v>42507</v>
      </c>
      <c r="B4709" s="3">
        <f>YEAR(Table1[[#This Row],[Order Date]])</f>
        <v>2016</v>
      </c>
      <c r="C4709" s="3">
        <f>MONTH(Table1[[#This Row],[Order Date]])</f>
        <v>5</v>
      </c>
      <c r="D4709" s="1" t="s">
        <v>1286</v>
      </c>
      <c r="E4709" s="1" t="s">
        <v>15</v>
      </c>
      <c r="F4709" s="1" t="s">
        <v>34</v>
      </c>
      <c r="G4709" s="1" t="s">
        <v>47</v>
      </c>
      <c r="H4709" s="1" t="s">
        <v>2015</v>
      </c>
      <c r="I4709" s="2">
        <v>22.61</v>
      </c>
      <c r="J4709" s="3">
        <v>3</v>
      </c>
      <c r="K4709" s="2">
        <v>-10.17</v>
      </c>
    </row>
    <row r="4710" spans="1:11" x14ac:dyDescent="0.2">
      <c r="A4710" s="5">
        <v>42507</v>
      </c>
      <c r="B4710" s="3">
        <f>YEAR(Table1[[#This Row],[Order Date]])</f>
        <v>2016</v>
      </c>
      <c r="C4710" s="3">
        <f>MONTH(Table1[[#This Row],[Order Date]])</f>
        <v>5</v>
      </c>
      <c r="D4710" s="1" t="s">
        <v>1286</v>
      </c>
      <c r="E4710" s="1" t="s">
        <v>15</v>
      </c>
      <c r="F4710" s="1" t="s">
        <v>11</v>
      </c>
      <c r="G4710" s="1" t="s">
        <v>12</v>
      </c>
      <c r="H4710" s="1" t="s">
        <v>1914</v>
      </c>
      <c r="I4710" s="2">
        <v>30.53</v>
      </c>
      <c r="J4710" s="3">
        <v>8</v>
      </c>
      <c r="K4710" s="2">
        <v>9.5399999999999991</v>
      </c>
    </row>
    <row r="4711" spans="1:11" x14ac:dyDescent="0.2">
      <c r="A4711" s="5">
        <v>42508</v>
      </c>
      <c r="B4711" s="3">
        <f>YEAR(Table1[[#This Row],[Order Date]])</f>
        <v>2016</v>
      </c>
      <c r="C4711" s="3">
        <f>MONTH(Table1[[#This Row],[Order Date]])</f>
        <v>5</v>
      </c>
      <c r="D4711" s="1" t="s">
        <v>161</v>
      </c>
      <c r="E4711" s="1" t="s">
        <v>27</v>
      </c>
      <c r="F4711" s="1" t="s">
        <v>11</v>
      </c>
      <c r="G4711" s="1" t="s">
        <v>18</v>
      </c>
      <c r="H4711" s="1" t="s">
        <v>2338</v>
      </c>
      <c r="I4711" s="2">
        <v>104.28</v>
      </c>
      <c r="J4711" s="3">
        <v>3</v>
      </c>
      <c r="K4711" s="2">
        <v>26.07</v>
      </c>
    </row>
    <row r="4712" spans="1:11" x14ac:dyDescent="0.2">
      <c r="A4712" s="5">
        <v>42508</v>
      </c>
      <c r="B4712" s="3">
        <f>YEAR(Table1[[#This Row],[Order Date]])</f>
        <v>2016</v>
      </c>
      <c r="C4712" s="3">
        <f>MONTH(Table1[[#This Row],[Order Date]])</f>
        <v>5</v>
      </c>
      <c r="D4712" s="1" t="s">
        <v>161</v>
      </c>
      <c r="E4712" s="1" t="s">
        <v>27</v>
      </c>
      <c r="F4712" s="1" t="s">
        <v>11</v>
      </c>
      <c r="G4712" s="1" t="s">
        <v>12</v>
      </c>
      <c r="H4712" s="1" t="s">
        <v>2133</v>
      </c>
      <c r="I4712" s="2">
        <v>17.940000000000001</v>
      </c>
      <c r="J4712" s="3">
        <v>3</v>
      </c>
      <c r="K4712" s="2">
        <v>8.7899999999999991</v>
      </c>
    </row>
    <row r="4713" spans="1:11" x14ac:dyDescent="0.2">
      <c r="A4713" s="5">
        <v>42509</v>
      </c>
      <c r="B4713" s="3">
        <f>YEAR(Table1[[#This Row],[Order Date]])</f>
        <v>2016</v>
      </c>
      <c r="C4713" s="3">
        <f>MONTH(Table1[[#This Row],[Order Date]])</f>
        <v>5</v>
      </c>
      <c r="D4713" s="1" t="s">
        <v>732</v>
      </c>
      <c r="E4713" s="1" t="s">
        <v>55</v>
      </c>
      <c r="F4713" s="1" t="s">
        <v>34</v>
      </c>
      <c r="G4713" s="1" t="s">
        <v>35</v>
      </c>
      <c r="H4713" s="1" t="s">
        <v>1731</v>
      </c>
      <c r="I4713" s="2">
        <v>641.96</v>
      </c>
      <c r="J4713" s="3">
        <v>2</v>
      </c>
      <c r="K4713" s="2">
        <v>179.75</v>
      </c>
    </row>
    <row r="4714" spans="1:11" x14ac:dyDescent="0.2">
      <c r="A4714" s="5">
        <v>42509</v>
      </c>
      <c r="B4714" s="3">
        <f>YEAR(Table1[[#This Row],[Order Date]])</f>
        <v>2016</v>
      </c>
      <c r="C4714" s="3">
        <f>MONTH(Table1[[#This Row],[Order Date]])</f>
        <v>5</v>
      </c>
      <c r="D4714" s="1" t="s">
        <v>314</v>
      </c>
      <c r="E4714" s="1" t="s">
        <v>149</v>
      </c>
      <c r="F4714" s="1" t="s">
        <v>11</v>
      </c>
      <c r="G4714" s="1" t="s">
        <v>92</v>
      </c>
      <c r="H4714" s="1" t="s">
        <v>1820</v>
      </c>
      <c r="I4714" s="2">
        <v>242.9</v>
      </c>
      <c r="J4714" s="3">
        <v>5</v>
      </c>
      <c r="K4714" s="2">
        <v>70.44</v>
      </c>
    </row>
    <row r="4715" spans="1:11" x14ac:dyDescent="0.2">
      <c r="A4715" s="5">
        <v>42509</v>
      </c>
      <c r="B4715" s="3">
        <f>YEAR(Table1[[#This Row],[Order Date]])</f>
        <v>2016</v>
      </c>
      <c r="C4715" s="3">
        <f>MONTH(Table1[[#This Row],[Order Date]])</f>
        <v>5</v>
      </c>
      <c r="D4715" s="1" t="s">
        <v>314</v>
      </c>
      <c r="E4715" s="1" t="s">
        <v>149</v>
      </c>
      <c r="F4715" s="1" t="s">
        <v>11</v>
      </c>
      <c r="G4715" s="1" t="s">
        <v>18</v>
      </c>
      <c r="H4715" s="1" t="s">
        <v>838</v>
      </c>
      <c r="I4715" s="2">
        <v>454.9</v>
      </c>
      <c r="J4715" s="3">
        <v>5</v>
      </c>
      <c r="K4715" s="2">
        <v>0</v>
      </c>
    </row>
    <row r="4716" spans="1:11" x14ac:dyDescent="0.2">
      <c r="A4716" s="5">
        <v>42509</v>
      </c>
      <c r="B4716" s="3">
        <f>YEAR(Table1[[#This Row],[Order Date]])</f>
        <v>2016</v>
      </c>
      <c r="C4716" s="3">
        <f>MONTH(Table1[[#This Row],[Order Date]])</f>
        <v>5</v>
      </c>
      <c r="D4716" s="1" t="s">
        <v>314</v>
      </c>
      <c r="E4716" s="1" t="s">
        <v>149</v>
      </c>
      <c r="F4716" s="1" t="s">
        <v>34</v>
      </c>
      <c r="G4716" s="1" t="s">
        <v>47</v>
      </c>
      <c r="H4716" s="1" t="s">
        <v>1092</v>
      </c>
      <c r="I4716" s="2">
        <v>35.92</v>
      </c>
      <c r="J4716" s="3">
        <v>4</v>
      </c>
      <c r="K4716" s="2">
        <v>15.09</v>
      </c>
    </row>
    <row r="4717" spans="1:11" x14ac:dyDescent="0.2">
      <c r="A4717" s="5">
        <v>42509</v>
      </c>
      <c r="B4717" s="3">
        <f>YEAR(Table1[[#This Row],[Order Date]])</f>
        <v>2016</v>
      </c>
      <c r="C4717" s="3">
        <f>MONTH(Table1[[#This Row],[Order Date]])</f>
        <v>5</v>
      </c>
      <c r="D4717" s="1" t="s">
        <v>314</v>
      </c>
      <c r="E4717" s="1" t="s">
        <v>149</v>
      </c>
      <c r="F4717" s="1" t="s">
        <v>34</v>
      </c>
      <c r="G4717" s="1" t="s">
        <v>47</v>
      </c>
      <c r="H4717" s="1" t="s">
        <v>60</v>
      </c>
      <c r="I4717" s="2">
        <v>39.76</v>
      </c>
      <c r="J4717" s="3">
        <v>8</v>
      </c>
      <c r="K4717" s="2">
        <v>12.33</v>
      </c>
    </row>
    <row r="4718" spans="1:11" x14ac:dyDescent="0.2">
      <c r="A4718" s="5">
        <v>42509</v>
      </c>
      <c r="B4718" s="3">
        <f>YEAR(Table1[[#This Row],[Order Date]])</f>
        <v>2016</v>
      </c>
      <c r="C4718" s="3">
        <f>MONTH(Table1[[#This Row],[Order Date]])</f>
        <v>5</v>
      </c>
      <c r="D4718" s="1" t="s">
        <v>314</v>
      </c>
      <c r="E4718" s="1" t="s">
        <v>149</v>
      </c>
      <c r="F4718" s="1" t="s">
        <v>11</v>
      </c>
      <c r="G4718" s="1" t="s">
        <v>20</v>
      </c>
      <c r="H4718" s="1" t="s">
        <v>1825</v>
      </c>
      <c r="I4718" s="2">
        <v>47.74</v>
      </c>
      <c r="J4718" s="3">
        <v>4</v>
      </c>
      <c r="K4718" s="2">
        <v>14.92</v>
      </c>
    </row>
    <row r="4719" spans="1:11" x14ac:dyDescent="0.2">
      <c r="A4719" s="5">
        <v>42509</v>
      </c>
      <c r="B4719" s="3">
        <f>YEAR(Table1[[#This Row],[Order Date]])</f>
        <v>2016</v>
      </c>
      <c r="C4719" s="3">
        <f>MONTH(Table1[[#This Row],[Order Date]])</f>
        <v>5</v>
      </c>
      <c r="D4719" s="1" t="s">
        <v>1517</v>
      </c>
      <c r="E4719" s="1" t="s">
        <v>27</v>
      </c>
      <c r="F4719" s="1" t="s">
        <v>11</v>
      </c>
      <c r="G4719" s="1" t="s">
        <v>20</v>
      </c>
      <c r="H4719" s="1" t="s">
        <v>511</v>
      </c>
      <c r="I4719" s="2">
        <v>9.58</v>
      </c>
      <c r="J4719" s="3">
        <v>1</v>
      </c>
      <c r="K4719" s="2">
        <v>3.35</v>
      </c>
    </row>
    <row r="4720" spans="1:11" x14ac:dyDescent="0.2">
      <c r="A4720" s="5">
        <v>42509</v>
      </c>
      <c r="B4720" s="3">
        <f>YEAR(Table1[[#This Row],[Order Date]])</f>
        <v>2016</v>
      </c>
      <c r="C4720" s="3">
        <f>MONTH(Table1[[#This Row],[Order Date]])</f>
        <v>5</v>
      </c>
      <c r="D4720" s="1" t="s">
        <v>468</v>
      </c>
      <c r="E4720" s="1" t="s">
        <v>129</v>
      </c>
      <c r="F4720" s="1" t="s">
        <v>11</v>
      </c>
      <c r="G4720" s="1" t="s">
        <v>24</v>
      </c>
      <c r="H4720" s="1" t="s">
        <v>845</v>
      </c>
      <c r="I4720" s="2">
        <v>21.4</v>
      </c>
      <c r="J4720" s="3">
        <v>5</v>
      </c>
      <c r="K4720" s="2">
        <v>6.21</v>
      </c>
    </row>
    <row r="4721" spans="1:11" x14ac:dyDescent="0.2">
      <c r="A4721" s="5">
        <v>42509</v>
      </c>
      <c r="B4721" s="3">
        <f>YEAR(Table1[[#This Row],[Order Date]])</f>
        <v>2016</v>
      </c>
      <c r="C4721" s="3">
        <f>MONTH(Table1[[#This Row],[Order Date]])</f>
        <v>5</v>
      </c>
      <c r="D4721" s="1" t="s">
        <v>443</v>
      </c>
      <c r="E4721" s="1" t="s">
        <v>27</v>
      </c>
      <c r="F4721" s="1" t="s">
        <v>11</v>
      </c>
      <c r="G4721" s="1" t="s">
        <v>92</v>
      </c>
      <c r="H4721" s="1" t="s">
        <v>658</v>
      </c>
      <c r="I4721" s="2">
        <v>87.84</v>
      </c>
      <c r="J4721" s="3">
        <v>8</v>
      </c>
      <c r="K4721" s="2">
        <v>23.72</v>
      </c>
    </row>
    <row r="4722" spans="1:11" x14ac:dyDescent="0.2">
      <c r="A4722" s="5">
        <v>42510</v>
      </c>
      <c r="B4722" s="3">
        <f>YEAR(Table1[[#This Row],[Order Date]])</f>
        <v>2016</v>
      </c>
      <c r="C4722" s="3">
        <f>MONTH(Table1[[#This Row],[Order Date]])</f>
        <v>5</v>
      </c>
      <c r="D4722" s="1" t="s">
        <v>301</v>
      </c>
      <c r="E4722" s="1" t="s">
        <v>27</v>
      </c>
      <c r="F4722" s="1" t="s">
        <v>34</v>
      </c>
      <c r="G4722" s="1" t="s">
        <v>47</v>
      </c>
      <c r="H4722" s="1" t="s">
        <v>2372</v>
      </c>
      <c r="I4722" s="2">
        <v>1049.2</v>
      </c>
      <c r="J4722" s="3">
        <v>5</v>
      </c>
      <c r="K4722" s="2">
        <v>272.79000000000002</v>
      </c>
    </row>
    <row r="4723" spans="1:11" x14ac:dyDescent="0.2">
      <c r="A4723" s="5">
        <v>42510</v>
      </c>
      <c r="B4723" s="3">
        <f>YEAR(Table1[[#This Row],[Order Date]])</f>
        <v>2016</v>
      </c>
      <c r="C4723" s="3">
        <f>MONTH(Table1[[#This Row],[Order Date]])</f>
        <v>5</v>
      </c>
      <c r="D4723" s="1" t="s">
        <v>301</v>
      </c>
      <c r="E4723" s="1" t="s">
        <v>27</v>
      </c>
      <c r="F4723" s="1" t="s">
        <v>11</v>
      </c>
      <c r="G4723" s="1" t="s">
        <v>20</v>
      </c>
      <c r="H4723" s="1" t="s">
        <v>189</v>
      </c>
      <c r="I4723" s="2">
        <v>15.42</v>
      </c>
      <c r="J4723" s="3">
        <v>4</v>
      </c>
      <c r="K4723" s="2">
        <v>5.01</v>
      </c>
    </row>
    <row r="4724" spans="1:11" x14ac:dyDescent="0.2">
      <c r="A4724" s="5">
        <v>42510</v>
      </c>
      <c r="B4724" s="3">
        <f>YEAR(Table1[[#This Row],[Order Date]])</f>
        <v>2016</v>
      </c>
      <c r="C4724" s="3">
        <f>MONTH(Table1[[#This Row],[Order Date]])</f>
        <v>5</v>
      </c>
      <c r="D4724" s="1" t="s">
        <v>1652</v>
      </c>
      <c r="E4724" s="1" t="s">
        <v>245</v>
      </c>
      <c r="F4724" s="1" t="s">
        <v>39</v>
      </c>
      <c r="G4724" s="1" t="s">
        <v>40</v>
      </c>
      <c r="H4724" s="1" t="s">
        <v>1100</v>
      </c>
      <c r="I4724" s="2">
        <v>1363.96</v>
      </c>
      <c r="J4724" s="3">
        <v>5</v>
      </c>
      <c r="K4724" s="2">
        <v>85.25</v>
      </c>
    </row>
    <row r="4725" spans="1:11" x14ac:dyDescent="0.2">
      <c r="A4725" s="5">
        <v>42510</v>
      </c>
      <c r="B4725" s="3">
        <f>YEAR(Table1[[#This Row],[Order Date]])</f>
        <v>2016</v>
      </c>
      <c r="C4725" s="3">
        <f>MONTH(Table1[[#This Row],[Order Date]])</f>
        <v>5</v>
      </c>
      <c r="D4725" s="1" t="s">
        <v>1968</v>
      </c>
      <c r="E4725" s="1" t="s">
        <v>123</v>
      </c>
      <c r="F4725" s="1" t="s">
        <v>11</v>
      </c>
      <c r="G4725" s="1" t="s">
        <v>20</v>
      </c>
      <c r="H4725" s="1" t="s">
        <v>451</v>
      </c>
      <c r="I4725" s="2">
        <v>2.69</v>
      </c>
      <c r="J4725" s="3">
        <v>2</v>
      </c>
      <c r="K4725" s="2">
        <v>-2.25</v>
      </c>
    </row>
    <row r="4726" spans="1:11" x14ac:dyDescent="0.2">
      <c r="A4726" s="5">
        <v>42510</v>
      </c>
      <c r="B4726" s="3">
        <f>YEAR(Table1[[#This Row],[Order Date]])</f>
        <v>2016</v>
      </c>
      <c r="C4726" s="3">
        <f>MONTH(Table1[[#This Row],[Order Date]])</f>
        <v>5</v>
      </c>
      <c r="D4726" s="1" t="s">
        <v>1494</v>
      </c>
      <c r="E4726" s="1" t="s">
        <v>278</v>
      </c>
      <c r="F4726" s="1" t="s">
        <v>11</v>
      </c>
      <c r="G4726" s="1" t="s">
        <v>20</v>
      </c>
      <c r="H4726" s="1" t="s">
        <v>548</v>
      </c>
      <c r="I4726" s="2">
        <v>40.64</v>
      </c>
      <c r="J4726" s="3">
        <v>7</v>
      </c>
      <c r="K4726" s="2">
        <v>-32.51</v>
      </c>
    </row>
    <row r="4727" spans="1:11" x14ac:dyDescent="0.2">
      <c r="A4727" s="5">
        <v>42511</v>
      </c>
      <c r="B4727" s="3">
        <f>YEAR(Table1[[#This Row],[Order Date]])</f>
        <v>2016</v>
      </c>
      <c r="C4727" s="3">
        <f>MONTH(Table1[[#This Row],[Order Date]])</f>
        <v>5</v>
      </c>
      <c r="D4727" s="1" t="s">
        <v>1778</v>
      </c>
      <c r="E4727" s="1" t="s">
        <v>27</v>
      </c>
      <c r="F4727" s="1" t="s">
        <v>39</v>
      </c>
      <c r="G4727" s="1" t="s">
        <v>40</v>
      </c>
      <c r="H4727" s="1" t="s">
        <v>2275</v>
      </c>
      <c r="I4727" s="2">
        <v>55.18</v>
      </c>
      <c r="J4727" s="3">
        <v>3</v>
      </c>
      <c r="K4727" s="2">
        <v>-12.41</v>
      </c>
    </row>
    <row r="4728" spans="1:11" x14ac:dyDescent="0.2">
      <c r="A4728" s="5">
        <v>42511</v>
      </c>
      <c r="B4728" s="3">
        <f>YEAR(Table1[[#This Row],[Order Date]])</f>
        <v>2016</v>
      </c>
      <c r="C4728" s="3">
        <f>MONTH(Table1[[#This Row],[Order Date]])</f>
        <v>5</v>
      </c>
      <c r="D4728" s="1" t="s">
        <v>1778</v>
      </c>
      <c r="E4728" s="1" t="s">
        <v>27</v>
      </c>
      <c r="F4728" s="1" t="s">
        <v>39</v>
      </c>
      <c r="G4728" s="1" t="s">
        <v>52</v>
      </c>
      <c r="H4728" s="1" t="s">
        <v>1615</v>
      </c>
      <c r="I4728" s="2">
        <v>66.260000000000005</v>
      </c>
      <c r="J4728" s="3">
        <v>2</v>
      </c>
      <c r="K4728" s="2">
        <v>27.17</v>
      </c>
    </row>
    <row r="4729" spans="1:11" x14ac:dyDescent="0.2">
      <c r="A4729" s="5">
        <v>42511</v>
      </c>
      <c r="B4729" s="3">
        <f>YEAR(Table1[[#This Row],[Order Date]])</f>
        <v>2016</v>
      </c>
      <c r="C4729" s="3">
        <f>MONTH(Table1[[#This Row],[Order Date]])</f>
        <v>5</v>
      </c>
      <c r="D4729" s="1" t="s">
        <v>212</v>
      </c>
      <c r="E4729" s="1" t="s">
        <v>126</v>
      </c>
      <c r="F4729" s="1" t="s">
        <v>39</v>
      </c>
      <c r="G4729" s="1" t="s">
        <v>302</v>
      </c>
      <c r="H4729" s="1" t="s">
        <v>2525</v>
      </c>
      <c r="I4729" s="2">
        <v>2396.4</v>
      </c>
      <c r="J4729" s="3">
        <v>10</v>
      </c>
      <c r="K4729" s="2">
        <v>179.73</v>
      </c>
    </row>
    <row r="4730" spans="1:11" x14ac:dyDescent="0.2">
      <c r="A4730" s="5">
        <v>42511</v>
      </c>
      <c r="B4730" s="3">
        <f>YEAR(Table1[[#This Row],[Order Date]])</f>
        <v>2016</v>
      </c>
      <c r="C4730" s="3">
        <f>MONTH(Table1[[#This Row],[Order Date]])</f>
        <v>5</v>
      </c>
      <c r="D4730" s="1" t="s">
        <v>319</v>
      </c>
      <c r="E4730" s="1" t="s">
        <v>1529</v>
      </c>
      <c r="F4730" s="1" t="s">
        <v>11</v>
      </c>
      <c r="G4730" s="1" t="s">
        <v>12</v>
      </c>
      <c r="H4730" s="1" t="s">
        <v>625</v>
      </c>
      <c r="I4730" s="2">
        <v>111.96</v>
      </c>
      <c r="J4730" s="3">
        <v>2</v>
      </c>
      <c r="K4730" s="2">
        <v>54.86</v>
      </c>
    </row>
    <row r="4731" spans="1:11" x14ac:dyDescent="0.2">
      <c r="A4731" s="5">
        <v>42511</v>
      </c>
      <c r="B4731" s="3">
        <f>YEAR(Table1[[#This Row],[Order Date]])</f>
        <v>2016</v>
      </c>
      <c r="C4731" s="3">
        <f>MONTH(Table1[[#This Row],[Order Date]])</f>
        <v>5</v>
      </c>
      <c r="D4731" s="1" t="s">
        <v>2526</v>
      </c>
      <c r="E4731" s="1" t="s">
        <v>10</v>
      </c>
      <c r="F4731" s="1" t="s">
        <v>11</v>
      </c>
      <c r="G4731" s="1" t="s">
        <v>20</v>
      </c>
      <c r="H4731" s="1" t="s">
        <v>150</v>
      </c>
      <c r="I4731" s="2">
        <v>1.96</v>
      </c>
      <c r="J4731" s="3">
        <v>2</v>
      </c>
      <c r="K4731" s="2">
        <v>-3.24</v>
      </c>
    </row>
    <row r="4732" spans="1:11" x14ac:dyDescent="0.2">
      <c r="A4732" s="5">
        <v>42511</v>
      </c>
      <c r="B4732" s="3">
        <f>YEAR(Table1[[#This Row],[Order Date]])</f>
        <v>2016</v>
      </c>
      <c r="C4732" s="3">
        <f>MONTH(Table1[[#This Row],[Order Date]])</f>
        <v>5</v>
      </c>
      <c r="D4732" s="1" t="s">
        <v>2526</v>
      </c>
      <c r="E4732" s="1" t="s">
        <v>10</v>
      </c>
      <c r="F4732" s="1" t="s">
        <v>11</v>
      </c>
      <c r="G4732" s="1" t="s">
        <v>12</v>
      </c>
      <c r="H4732" s="1" t="s">
        <v>1642</v>
      </c>
      <c r="I4732" s="2">
        <v>82.66</v>
      </c>
      <c r="J4732" s="3">
        <v>9</v>
      </c>
      <c r="K4732" s="2">
        <v>31</v>
      </c>
    </row>
    <row r="4733" spans="1:11" x14ac:dyDescent="0.2">
      <c r="A4733" s="5">
        <v>42511</v>
      </c>
      <c r="B4733" s="3">
        <f>YEAR(Table1[[#This Row],[Order Date]])</f>
        <v>2016</v>
      </c>
      <c r="C4733" s="3">
        <f>MONTH(Table1[[#This Row],[Order Date]])</f>
        <v>5</v>
      </c>
      <c r="D4733" s="1" t="s">
        <v>1771</v>
      </c>
      <c r="E4733" s="1" t="s">
        <v>15</v>
      </c>
      <c r="F4733" s="1" t="s">
        <v>11</v>
      </c>
      <c r="G4733" s="1" t="s">
        <v>20</v>
      </c>
      <c r="H4733" s="1" t="s">
        <v>248</v>
      </c>
      <c r="I4733" s="2">
        <v>3.8</v>
      </c>
      <c r="J4733" s="3">
        <v>3</v>
      </c>
      <c r="K4733" s="2">
        <v>-5.89</v>
      </c>
    </row>
    <row r="4734" spans="1:11" x14ac:dyDescent="0.2">
      <c r="A4734" s="5">
        <v>42512</v>
      </c>
      <c r="B4734" s="3">
        <f>YEAR(Table1[[#This Row],[Order Date]])</f>
        <v>2016</v>
      </c>
      <c r="C4734" s="3">
        <f>MONTH(Table1[[#This Row],[Order Date]])</f>
        <v>5</v>
      </c>
      <c r="D4734" s="1" t="s">
        <v>2383</v>
      </c>
      <c r="E4734" s="1" t="s">
        <v>177</v>
      </c>
      <c r="F4734" s="1" t="s">
        <v>39</v>
      </c>
      <c r="G4734" s="1" t="s">
        <v>40</v>
      </c>
      <c r="H4734" s="1" t="s">
        <v>87</v>
      </c>
      <c r="I4734" s="2">
        <v>345</v>
      </c>
      <c r="J4734" s="3">
        <v>5</v>
      </c>
      <c r="K4734" s="2">
        <v>86.25</v>
      </c>
    </row>
    <row r="4735" spans="1:11" x14ac:dyDescent="0.2">
      <c r="A4735" s="5">
        <v>42512</v>
      </c>
      <c r="B4735" s="3">
        <f>YEAR(Table1[[#This Row],[Order Date]])</f>
        <v>2016</v>
      </c>
      <c r="C4735" s="3">
        <f>MONTH(Table1[[#This Row],[Order Date]])</f>
        <v>5</v>
      </c>
      <c r="D4735" s="1" t="s">
        <v>2383</v>
      </c>
      <c r="E4735" s="1" t="s">
        <v>177</v>
      </c>
      <c r="F4735" s="1" t="s">
        <v>34</v>
      </c>
      <c r="G4735" s="1" t="s">
        <v>145</v>
      </c>
      <c r="H4735" s="1" t="s">
        <v>501</v>
      </c>
      <c r="I4735" s="2">
        <v>174.29</v>
      </c>
      <c r="J4735" s="3">
        <v>2</v>
      </c>
      <c r="K4735" s="2">
        <v>-19.920000000000002</v>
      </c>
    </row>
    <row r="4736" spans="1:11" x14ac:dyDescent="0.2">
      <c r="A4736" s="5">
        <v>42512</v>
      </c>
      <c r="B4736" s="3">
        <f>YEAR(Table1[[#This Row],[Order Date]])</f>
        <v>2016</v>
      </c>
      <c r="C4736" s="3">
        <f>MONTH(Table1[[#This Row],[Order Date]])</f>
        <v>5</v>
      </c>
      <c r="D4736" s="1" t="s">
        <v>2383</v>
      </c>
      <c r="E4736" s="1" t="s">
        <v>177</v>
      </c>
      <c r="F4736" s="1" t="s">
        <v>11</v>
      </c>
      <c r="G4736" s="1" t="s">
        <v>92</v>
      </c>
      <c r="H4736" s="1" t="s">
        <v>1415</v>
      </c>
      <c r="I4736" s="2">
        <v>662.84</v>
      </c>
      <c r="J4736" s="3">
        <v>4</v>
      </c>
      <c r="K4736" s="2">
        <v>172.34</v>
      </c>
    </row>
    <row r="4737" spans="1:11" x14ac:dyDescent="0.2">
      <c r="A4737" s="5">
        <v>42512</v>
      </c>
      <c r="B4737" s="3">
        <f>YEAR(Table1[[#This Row],[Order Date]])</f>
        <v>2016</v>
      </c>
      <c r="C4737" s="3">
        <f>MONTH(Table1[[#This Row],[Order Date]])</f>
        <v>5</v>
      </c>
      <c r="D4737" s="1" t="s">
        <v>2383</v>
      </c>
      <c r="E4737" s="1" t="s">
        <v>177</v>
      </c>
      <c r="F4737" s="1" t="s">
        <v>39</v>
      </c>
      <c r="G4737" s="1" t="s">
        <v>52</v>
      </c>
      <c r="H4737" s="1" t="s">
        <v>1169</v>
      </c>
      <c r="I4737" s="2">
        <v>95.1</v>
      </c>
      <c r="J4737" s="3">
        <v>5</v>
      </c>
      <c r="K4737" s="2">
        <v>30.43</v>
      </c>
    </row>
    <row r="4738" spans="1:11" x14ac:dyDescent="0.2">
      <c r="A4738" s="5">
        <v>42512</v>
      </c>
      <c r="B4738" s="3">
        <f>YEAR(Table1[[#This Row],[Order Date]])</f>
        <v>2016</v>
      </c>
      <c r="C4738" s="3">
        <f>MONTH(Table1[[#This Row],[Order Date]])</f>
        <v>5</v>
      </c>
      <c r="D4738" s="1" t="s">
        <v>2383</v>
      </c>
      <c r="E4738" s="1" t="s">
        <v>177</v>
      </c>
      <c r="F4738" s="1" t="s">
        <v>11</v>
      </c>
      <c r="G4738" s="1" t="s">
        <v>63</v>
      </c>
      <c r="H4738" s="1" t="s">
        <v>2481</v>
      </c>
      <c r="I4738" s="2">
        <v>26.88</v>
      </c>
      <c r="J4738" s="3">
        <v>6</v>
      </c>
      <c r="K4738" s="2">
        <v>12.9</v>
      </c>
    </row>
    <row r="4739" spans="1:11" x14ac:dyDescent="0.2">
      <c r="A4739" s="5">
        <v>42512</v>
      </c>
      <c r="B4739" s="3">
        <f>YEAR(Table1[[#This Row],[Order Date]])</f>
        <v>2016</v>
      </c>
      <c r="C4739" s="3">
        <f>MONTH(Table1[[#This Row],[Order Date]])</f>
        <v>5</v>
      </c>
      <c r="D4739" s="1" t="s">
        <v>2383</v>
      </c>
      <c r="E4739" s="1" t="s">
        <v>177</v>
      </c>
      <c r="F4739" s="1" t="s">
        <v>39</v>
      </c>
      <c r="G4739" s="1" t="s">
        <v>40</v>
      </c>
      <c r="H4739" s="1" t="s">
        <v>1518</v>
      </c>
      <c r="I4739" s="2">
        <v>257.98</v>
      </c>
      <c r="J4739" s="3">
        <v>2</v>
      </c>
      <c r="K4739" s="2">
        <v>74.81</v>
      </c>
    </row>
    <row r="4740" spans="1:11" x14ac:dyDescent="0.2">
      <c r="A4740" s="5">
        <v>42512</v>
      </c>
      <c r="B4740" s="3">
        <f>YEAR(Table1[[#This Row],[Order Date]])</f>
        <v>2016</v>
      </c>
      <c r="C4740" s="3">
        <f>MONTH(Table1[[#This Row],[Order Date]])</f>
        <v>5</v>
      </c>
      <c r="D4740" s="1" t="s">
        <v>1487</v>
      </c>
      <c r="E4740" s="1" t="s">
        <v>30</v>
      </c>
      <c r="F4740" s="1" t="s">
        <v>11</v>
      </c>
      <c r="G4740" s="1" t="s">
        <v>16</v>
      </c>
      <c r="H4740" s="1" t="s">
        <v>2502</v>
      </c>
      <c r="I4740" s="2">
        <v>14.73</v>
      </c>
      <c r="J4740" s="3">
        <v>3</v>
      </c>
      <c r="K4740" s="2">
        <v>7.22</v>
      </c>
    </row>
    <row r="4741" spans="1:11" x14ac:dyDescent="0.2">
      <c r="A4741" s="5">
        <v>42512</v>
      </c>
      <c r="B4741" s="3">
        <f>YEAR(Table1[[#This Row],[Order Date]])</f>
        <v>2016</v>
      </c>
      <c r="C4741" s="3">
        <f>MONTH(Table1[[#This Row],[Order Date]])</f>
        <v>5</v>
      </c>
      <c r="D4741" s="1" t="s">
        <v>1466</v>
      </c>
      <c r="E4741" s="1" t="s">
        <v>27</v>
      </c>
      <c r="F4741" s="1" t="s">
        <v>39</v>
      </c>
      <c r="G4741" s="1" t="s">
        <v>40</v>
      </c>
      <c r="H4741" s="1" t="s">
        <v>2527</v>
      </c>
      <c r="I4741" s="2">
        <v>222.38</v>
      </c>
      <c r="J4741" s="3">
        <v>2</v>
      </c>
      <c r="K4741" s="2">
        <v>22.24</v>
      </c>
    </row>
    <row r="4742" spans="1:11" x14ac:dyDescent="0.2">
      <c r="A4742" s="5">
        <v>42513</v>
      </c>
      <c r="B4742" s="3">
        <f>YEAR(Table1[[#This Row],[Order Date]])</f>
        <v>2016</v>
      </c>
      <c r="C4742" s="3">
        <f>MONTH(Table1[[#This Row],[Order Date]])</f>
        <v>5</v>
      </c>
      <c r="D4742" s="1" t="s">
        <v>1405</v>
      </c>
      <c r="E4742" s="1" t="s">
        <v>27</v>
      </c>
      <c r="F4742" s="1" t="s">
        <v>34</v>
      </c>
      <c r="G4742" s="1" t="s">
        <v>47</v>
      </c>
      <c r="H4742" s="1" t="s">
        <v>1107</v>
      </c>
      <c r="I4742" s="2">
        <v>37.049999999999997</v>
      </c>
      <c r="J4742" s="3">
        <v>3</v>
      </c>
      <c r="K4742" s="2">
        <v>16.3</v>
      </c>
    </row>
    <row r="4743" spans="1:11" x14ac:dyDescent="0.2">
      <c r="A4743" s="5">
        <v>42513</v>
      </c>
      <c r="B4743" s="3">
        <f>YEAR(Table1[[#This Row],[Order Date]])</f>
        <v>2016</v>
      </c>
      <c r="C4743" s="3">
        <f>MONTH(Table1[[#This Row],[Order Date]])</f>
        <v>5</v>
      </c>
      <c r="D4743" s="1" t="s">
        <v>1012</v>
      </c>
      <c r="E4743" s="1" t="s">
        <v>15</v>
      </c>
      <c r="F4743" s="1" t="s">
        <v>39</v>
      </c>
      <c r="G4743" s="1" t="s">
        <v>40</v>
      </c>
      <c r="H4743" s="1" t="s">
        <v>2143</v>
      </c>
      <c r="I4743" s="2">
        <v>1979.93</v>
      </c>
      <c r="J4743" s="3">
        <v>9</v>
      </c>
      <c r="K4743" s="2">
        <v>148.49</v>
      </c>
    </row>
    <row r="4744" spans="1:11" x14ac:dyDescent="0.2">
      <c r="A4744" s="5">
        <v>42513</v>
      </c>
      <c r="B4744" s="3">
        <f>YEAR(Table1[[#This Row],[Order Date]])</f>
        <v>2016</v>
      </c>
      <c r="C4744" s="3">
        <f>MONTH(Table1[[#This Row],[Order Date]])</f>
        <v>5</v>
      </c>
      <c r="D4744" s="1" t="s">
        <v>246</v>
      </c>
      <c r="E4744" s="1" t="s">
        <v>488</v>
      </c>
      <c r="F4744" s="1" t="s">
        <v>11</v>
      </c>
      <c r="G4744" s="1" t="s">
        <v>12</v>
      </c>
      <c r="H4744" s="1" t="s">
        <v>679</v>
      </c>
      <c r="I4744" s="2">
        <v>4.9800000000000004</v>
      </c>
      <c r="J4744" s="3">
        <v>1</v>
      </c>
      <c r="K4744" s="2">
        <v>2.44</v>
      </c>
    </row>
    <row r="4745" spans="1:11" x14ac:dyDescent="0.2">
      <c r="A4745" s="5">
        <v>42513</v>
      </c>
      <c r="B4745" s="3">
        <f>YEAR(Table1[[#This Row],[Order Date]])</f>
        <v>2016</v>
      </c>
      <c r="C4745" s="3">
        <f>MONTH(Table1[[#This Row],[Order Date]])</f>
        <v>5</v>
      </c>
      <c r="D4745" s="1" t="s">
        <v>2528</v>
      </c>
      <c r="E4745" s="1" t="s">
        <v>23</v>
      </c>
      <c r="F4745" s="1" t="s">
        <v>39</v>
      </c>
      <c r="G4745" s="1" t="s">
        <v>603</v>
      </c>
      <c r="H4745" s="1" t="s">
        <v>2529</v>
      </c>
      <c r="I4745" s="2">
        <v>8399.98</v>
      </c>
      <c r="J4745" s="3">
        <v>4</v>
      </c>
      <c r="K4745" s="2">
        <v>1120</v>
      </c>
    </row>
    <row r="4746" spans="1:11" x14ac:dyDescent="0.2">
      <c r="A4746" s="5">
        <v>42513</v>
      </c>
      <c r="B4746" s="3">
        <f>YEAR(Table1[[#This Row],[Order Date]])</f>
        <v>2016</v>
      </c>
      <c r="C4746" s="3">
        <f>MONTH(Table1[[#This Row],[Order Date]])</f>
        <v>5</v>
      </c>
      <c r="D4746" s="1" t="s">
        <v>2528</v>
      </c>
      <c r="E4746" s="1" t="s">
        <v>23</v>
      </c>
      <c r="F4746" s="1" t="s">
        <v>11</v>
      </c>
      <c r="G4746" s="1" t="s">
        <v>20</v>
      </c>
      <c r="H4746" s="1" t="s">
        <v>1232</v>
      </c>
      <c r="I4746" s="2">
        <v>6.29</v>
      </c>
      <c r="J4746" s="3">
        <v>1</v>
      </c>
      <c r="K4746" s="2">
        <v>-4.2</v>
      </c>
    </row>
    <row r="4747" spans="1:11" x14ac:dyDescent="0.2">
      <c r="A4747" s="5">
        <v>42513</v>
      </c>
      <c r="B4747" s="3">
        <f>YEAR(Table1[[#This Row],[Order Date]])</f>
        <v>2016</v>
      </c>
      <c r="C4747" s="3">
        <f>MONTH(Table1[[#This Row],[Order Date]])</f>
        <v>5</v>
      </c>
      <c r="D4747" s="1" t="s">
        <v>2528</v>
      </c>
      <c r="E4747" s="1" t="s">
        <v>23</v>
      </c>
      <c r="F4747" s="1" t="s">
        <v>11</v>
      </c>
      <c r="G4747" s="1" t="s">
        <v>12</v>
      </c>
      <c r="H4747" s="1" t="s">
        <v>507</v>
      </c>
      <c r="I4747" s="2">
        <v>10.37</v>
      </c>
      <c r="J4747" s="3">
        <v>2</v>
      </c>
      <c r="K4747" s="2">
        <v>3.63</v>
      </c>
    </row>
    <row r="4748" spans="1:11" x14ac:dyDescent="0.2">
      <c r="A4748" s="5">
        <v>42513</v>
      </c>
      <c r="B4748" s="3">
        <f>YEAR(Table1[[#This Row],[Order Date]])</f>
        <v>2016</v>
      </c>
      <c r="C4748" s="3">
        <f>MONTH(Table1[[#This Row],[Order Date]])</f>
        <v>5</v>
      </c>
      <c r="D4748" s="1" t="s">
        <v>2528</v>
      </c>
      <c r="E4748" s="1" t="s">
        <v>23</v>
      </c>
      <c r="F4748" s="1" t="s">
        <v>39</v>
      </c>
      <c r="G4748" s="1" t="s">
        <v>40</v>
      </c>
      <c r="H4748" s="1" t="s">
        <v>2427</v>
      </c>
      <c r="I4748" s="2">
        <v>122.38</v>
      </c>
      <c r="J4748" s="3">
        <v>3</v>
      </c>
      <c r="K4748" s="2">
        <v>-24.48</v>
      </c>
    </row>
    <row r="4749" spans="1:11" x14ac:dyDescent="0.2">
      <c r="A4749" s="5">
        <v>42514</v>
      </c>
      <c r="B4749" s="3">
        <f>YEAR(Table1[[#This Row],[Order Date]])</f>
        <v>2016</v>
      </c>
      <c r="C4749" s="3">
        <f>MONTH(Table1[[#This Row],[Order Date]])</f>
        <v>5</v>
      </c>
      <c r="D4749" s="1" t="s">
        <v>1494</v>
      </c>
      <c r="E4749" s="1" t="s">
        <v>55</v>
      </c>
      <c r="F4749" s="1" t="s">
        <v>11</v>
      </c>
      <c r="G4749" s="1" t="s">
        <v>200</v>
      </c>
      <c r="H4749" s="1" t="s">
        <v>1458</v>
      </c>
      <c r="I4749" s="2">
        <v>69.5</v>
      </c>
      <c r="J4749" s="3">
        <v>5</v>
      </c>
      <c r="K4749" s="2">
        <v>20.16</v>
      </c>
    </row>
    <row r="4750" spans="1:11" x14ac:dyDescent="0.2">
      <c r="A4750" s="5">
        <v>42514</v>
      </c>
      <c r="B4750" s="3">
        <f>YEAR(Table1[[#This Row],[Order Date]])</f>
        <v>2016</v>
      </c>
      <c r="C4750" s="3">
        <f>MONTH(Table1[[#This Row],[Order Date]])</f>
        <v>5</v>
      </c>
      <c r="D4750" s="1" t="s">
        <v>1494</v>
      </c>
      <c r="E4750" s="1" t="s">
        <v>55</v>
      </c>
      <c r="F4750" s="1" t="s">
        <v>11</v>
      </c>
      <c r="G4750" s="1" t="s">
        <v>12</v>
      </c>
      <c r="H4750" s="1" t="s">
        <v>2490</v>
      </c>
      <c r="I4750" s="2">
        <v>191.6</v>
      </c>
      <c r="J4750" s="3">
        <v>4</v>
      </c>
      <c r="K4750" s="2">
        <v>91.97</v>
      </c>
    </row>
    <row r="4751" spans="1:11" x14ac:dyDescent="0.2">
      <c r="A4751" s="5">
        <v>42514</v>
      </c>
      <c r="B4751" s="3">
        <f>YEAR(Table1[[#This Row],[Order Date]])</f>
        <v>2016</v>
      </c>
      <c r="C4751" s="3">
        <f>MONTH(Table1[[#This Row],[Order Date]])</f>
        <v>5</v>
      </c>
      <c r="D4751" s="1" t="s">
        <v>910</v>
      </c>
      <c r="E4751" s="1" t="s">
        <v>23</v>
      </c>
      <c r="F4751" s="1" t="s">
        <v>11</v>
      </c>
      <c r="G4751" s="1" t="s">
        <v>24</v>
      </c>
      <c r="H4751" s="1" t="s">
        <v>2530</v>
      </c>
      <c r="I4751" s="2">
        <v>16.66</v>
      </c>
      <c r="J4751" s="3">
        <v>3</v>
      </c>
      <c r="K4751" s="2">
        <v>3.33</v>
      </c>
    </row>
    <row r="4752" spans="1:11" x14ac:dyDescent="0.2">
      <c r="A4752" s="5">
        <v>42515</v>
      </c>
      <c r="B4752" s="3">
        <f>YEAR(Table1[[#This Row],[Order Date]])</f>
        <v>2016</v>
      </c>
      <c r="C4752" s="3">
        <f>MONTH(Table1[[#This Row],[Order Date]])</f>
        <v>5</v>
      </c>
      <c r="D4752" s="1" t="s">
        <v>2057</v>
      </c>
      <c r="E4752" s="1" t="s">
        <v>30</v>
      </c>
      <c r="F4752" s="1" t="s">
        <v>34</v>
      </c>
      <c r="G4752" s="1" t="s">
        <v>47</v>
      </c>
      <c r="H4752" s="1" t="s">
        <v>2531</v>
      </c>
      <c r="I4752" s="2">
        <v>24.96</v>
      </c>
      <c r="J4752" s="3">
        <v>4</v>
      </c>
      <c r="K4752" s="2">
        <v>6.24</v>
      </c>
    </row>
    <row r="4753" spans="1:11" x14ac:dyDescent="0.2">
      <c r="A4753" s="5">
        <v>42515</v>
      </c>
      <c r="B4753" s="3">
        <f>YEAR(Table1[[#This Row],[Order Date]])</f>
        <v>2016</v>
      </c>
      <c r="C4753" s="3">
        <f>MONTH(Table1[[#This Row],[Order Date]])</f>
        <v>5</v>
      </c>
      <c r="D4753" s="1" t="s">
        <v>2057</v>
      </c>
      <c r="E4753" s="1" t="s">
        <v>30</v>
      </c>
      <c r="F4753" s="1" t="s">
        <v>11</v>
      </c>
      <c r="G4753" s="1" t="s">
        <v>12</v>
      </c>
      <c r="H4753" s="1" t="s">
        <v>108</v>
      </c>
      <c r="I4753" s="2">
        <v>19.36</v>
      </c>
      <c r="J4753" s="3">
        <v>2</v>
      </c>
      <c r="K4753" s="2">
        <v>9.2899999999999991</v>
      </c>
    </row>
    <row r="4754" spans="1:11" x14ac:dyDescent="0.2">
      <c r="A4754" s="5">
        <v>42515</v>
      </c>
      <c r="B4754" s="3">
        <f>YEAR(Table1[[#This Row],[Order Date]])</f>
        <v>2016</v>
      </c>
      <c r="C4754" s="3">
        <f>MONTH(Table1[[#This Row],[Order Date]])</f>
        <v>5</v>
      </c>
      <c r="D4754" s="1" t="s">
        <v>2057</v>
      </c>
      <c r="E4754" s="1" t="s">
        <v>30</v>
      </c>
      <c r="F4754" s="1" t="s">
        <v>11</v>
      </c>
      <c r="G4754" s="1" t="s">
        <v>18</v>
      </c>
      <c r="H4754" s="1" t="s">
        <v>1854</v>
      </c>
      <c r="I4754" s="2">
        <v>1267.6500000000001</v>
      </c>
      <c r="J4754" s="3">
        <v>9</v>
      </c>
      <c r="K4754" s="2">
        <v>152.12</v>
      </c>
    </row>
    <row r="4755" spans="1:11" x14ac:dyDescent="0.2">
      <c r="A4755" s="5">
        <v>42516</v>
      </c>
      <c r="B4755" s="3">
        <f>YEAR(Table1[[#This Row],[Order Date]])</f>
        <v>2016</v>
      </c>
      <c r="C4755" s="3">
        <f>MONTH(Table1[[#This Row],[Order Date]])</f>
        <v>5</v>
      </c>
      <c r="D4755" s="1" t="s">
        <v>380</v>
      </c>
      <c r="E4755" s="1" t="s">
        <v>10</v>
      </c>
      <c r="F4755" s="1" t="s">
        <v>11</v>
      </c>
      <c r="G4755" s="1" t="s">
        <v>12</v>
      </c>
      <c r="H4755" s="1" t="s">
        <v>2172</v>
      </c>
      <c r="I4755" s="2">
        <v>10.37</v>
      </c>
      <c r="J4755" s="3">
        <v>2</v>
      </c>
      <c r="K4755" s="2">
        <v>3.63</v>
      </c>
    </row>
    <row r="4756" spans="1:11" x14ac:dyDescent="0.2">
      <c r="A4756" s="5">
        <v>42516</v>
      </c>
      <c r="B4756" s="3">
        <f>YEAR(Table1[[#This Row],[Order Date]])</f>
        <v>2016</v>
      </c>
      <c r="C4756" s="3">
        <f>MONTH(Table1[[#This Row],[Order Date]])</f>
        <v>5</v>
      </c>
      <c r="D4756" s="1" t="s">
        <v>380</v>
      </c>
      <c r="E4756" s="1" t="s">
        <v>10</v>
      </c>
      <c r="F4756" s="1" t="s">
        <v>34</v>
      </c>
      <c r="G4756" s="1" t="s">
        <v>35</v>
      </c>
      <c r="H4756" s="1" t="s">
        <v>1685</v>
      </c>
      <c r="I4756" s="2">
        <v>388.43</v>
      </c>
      <c r="J4756" s="3">
        <v>5</v>
      </c>
      <c r="K4756" s="2">
        <v>-88.78</v>
      </c>
    </row>
    <row r="4757" spans="1:11" x14ac:dyDescent="0.2">
      <c r="A4757" s="5">
        <v>42516</v>
      </c>
      <c r="B4757" s="3">
        <f>YEAR(Table1[[#This Row],[Order Date]])</f>
        <v>2016</v>
      </c>
      <c r="C4757" s="3">
        <f>MONTH(Table1[[#This Row],[Order Date]])</f>
        <v>5</v>
      </c>
      <c r="D4757" s="1" t="s">
        <v>380</v>
      </c>
      <c r="E4757" s="1" t="s">
        <v>10</v>
      </c>
      <c r="F4757" s="1" t="s">
        <v>11</v>
      </c>
      <c r="G4757" s="1" t="s">
        <v>12</v>
      </c>
      <c r="H4757" s="1" t="s">
        <v>2133</v>
      </c>
      <c r="I4757" s="2">
        <v>14.35</v>
      </c>
      <c r="J4757" s="3">
        <v>3</v>
      </c>
      <c r="K4757" s="2">
        <v>5.2</v>
      </c>
    </row>
    <row r="4758" spans="1:11" x14ac:dyDescent="0.2">
      <c r="A4758" s="5">
        <v>42516</v>
      </c>
      <c r="B4758" s="3">
        <f>YEAR(Table1[[#This Row],[Order Date]])</f>
        <v>2016</v>
      </c>
      <c r="C4758" s="3">
        <f>MONTH(Table1[[#This Row],[Order Date]])</f>
        <v>5</v>
      </c>
      <c r="D4758" s="1" t="s">
        <v>380</v>
      </c>
      <c r="E4758" s="1" t="s">
        <v>10</v>
      </c>
      <c r="F4758" s="1" t="s">
        <v>39</v>
      </c>
      <c r="G4758" s="1" t="s">
        <v>52</v>
      </c>
      <c r="H4758" s="1" t="s">
        <v>2532</v>
      </c>
      <c r="I4758" s="2">
        <v>63.99</v>
      </c>
      <c r="J4758" s="3">
        <v>1</v>
      </c>
      <c r="K4758" s="2">
        <v>-7.2</v>
      </c>
    </row>
    <row r="4759" spans="1:11" x14ac:dyDescent="0.2">
      <c r="A4759" s="5">
        <v>42516</v>
      </c>
      <c r="B4759" s="3">
        <f>YEAR(Table1[[#This Row],[Order Date]])</f>
        <v>2016</v>
      </c>
      <c r="C4759" s="3">
        <f>MONTH(Table1[[#This Row],[Order Date]])</f>
        <v>5</v>
      </c>
      <c r="D4759" s="1" t="s">
        <v>853</v>
      </c>
      <c r="E4759" s="1" t="s">
        <v>2044</v>
      </c>
      <c r="F4759" s="1" t="s">
        <v>11</v>
      </c>
      <c r="G4759" s="1" t="s">
        <v>12</v>
      </c>
      <c r="H4759" s="1" t="s">
        <v>640</v>
      </c>
      <c r="I4759" s="2">
        <v>19.440000000000001</v>
      </c>
      <c r="J4759" s="3">
        <v>3</v>
      </c>
      <c r="K4759" s="2">
        <v>9.33</v>
      </c>
    </row>
    <row r="4760" spans="1:11" x14ac:dyDescent="0.2">
      <c r="A4760" s="5">
        <v>42516</v>
      </c>
      <c r="B4760" s="3">
        <f>YEAR(Table1[[#This Row],[Order Date]])</f>
        <v>2016</v>
      </c>
      <c r="C4760" s="3">
        <f>MONTH(Table1[[#This Row],[Order Date]])</f>
        <v>5</v>
      </c>
      <c r="D4760" s="1" t="s">
        <v>853</v>
      </c>
      <c r="E4760" s="1" t="s">
        <v>2044</v>
      </c>
      <c r="F4760" s="1" t="s">
        <v>11</v>
      </c>
      <c r="G4760" s="1" t="s">
        <v>20</v>
      </c>
      <c r="H4760" s="1" t="s">
        <v>189</v>
      </c>
      <c r="I4760" s="2">
        <v>9.64</v>
      </c>
      <c r="J4760" s="3">
        <v>2</v>
      </c>
      <c r="K4760" s="2">
        <v>4.43</v>
      </c>
    </row>
    <row r="4761" spans="1:11" x14ac:dyDescent="0.2">
      <c r="A4761" s="5">
        <v>42516</v>
      </c>
      <c r="B4761" s="3">
        <f>YEAR(Table1[[#This Row],[Order Date]])</f>
        <v>2016</v>
      </c>
      <c r="C4761" s="3">
        <f>MONTH(Table1[[#This Row],[Order Date]])</f>
        <v>5</v>
      </c>
      <c r="D4761" s="1" t="s">
        <v>853</v>
      </c>
      <c r="E4761" s="1" t="s">
        <v>2044</v>
      </c>
      <c r="F4761" s="1" t="s">
        <v>11</v>
      </c>
      <c r="G4761" s="1" t="s">
        <v>12</v>
      </c>
      <c r="H4761" s="1" t="s">
        <v>2533</v>
      </c>
      <c r="I4761" s="2">
        <v>12.7</v>
      </c>
      <c r="J4761" s="3">
        <v>2</v>
      </c>
      <c r="K4761" s="2">
        <v>5.84</v>
      </c>
    </row>
    <row r="4762" spans="1:11" x14ac:dyDescent="0.2">
      <c r="A4762" s="5">
        <v>42516</v>
      </c>
      <c r="B4762" s="3">
        <f>YEAR(Table1[[#This Row],[Order Date]])</f>
        <v>2016</v>
      </c>
      <c r="C4762" s="3">
        <f>MONTH(Table1[[#This Row],[Order Date]])</f>
        <v>5</v>
      </c>
      <c r="D4762" s="1" t="s">
        <v>853</v>
      </c>
      <c r="E4762" s="1" t="s">
        <v>2044</v>
      </c>
      <c r="F4762" s="1" t="s">
        <v>34</v>
      </c>
      <c r="G4762" s="1" t="s">
        <v>47</v>
      </c>
      <c r="H4762" s="1" t="s">
        <v>931</v>
      </c>
      <c r="I4762" s="2">
        <v>41.37</v>
      </c>
      <c r="J4762" s="3">
        <v>3</v>
      </c>
      <c r="K4762" s="2">
        <v>17.38</v>
      </c>
    </row>
    <row r="4763" spans="1:11" x14ac:dyDescent="0.2">
      <c r="A4763" s="5">
        <v>42516</v>
      </c>
      <c r="B4763" s="3">
        <f>YEAR(Table1[[#This Row],[Order Date]])</f>
        <v>2016</v>
      </c>
      <c r="C4763" s="3">
        <f>MONTH(Table1[[#This Row],[Order Date]])</f>
        <v>5</v>
      </c>
      <c r="D4763" s="1" t="s">
        <v>1568</v>
      </c>
      <c r="E4763" s="1" t="s">
        <v>23</v>
      </c>
      <c r="F4763" s="1" t="s">
        <v>11</v>
      </c>
      <c r="G4763" s="1" t="s">
        <v>24</v>
      </c>
      <c r="H4763" s="1" t="s">
        <v>844</v>
      </c>
      <c r="I4763" s="2">
        <v>1.5</v>
      </c>
      <c r="J4763" s="3">
        <v>1</v>
      </c>
      <c r="K4763" s="2">
        <v>0.17</v>
      </c>
    </row>
    <row r="4764" spans="1:11" x14ac:dyDescent="0.2">
      <c r="A4764" s="5">
        <v>42516</v>
      </c>
      <c r="B4764" s="3">
        <f>YEAR(Table1[[#This Row],[Order Date]])</f>
        <v>2016</v>
      </c>
      <c r="C4764" s="3">
        <f>MONTH(Table1[[#This Row],[Order Date]])</f>
        <v>5</v>
      </c>
      <c r="D4764" s="1" t="s">
        <v>1568</v>
      </c>
      <c r="E4764" s="1" t="s">
        <v>23</v>
      </c>
      <c r="F4764" s="1" t="s">
        <v>11</v>
      </c>
      <c r="G4764" s="1" t="s">
        <v>92</v>
      </c>
      <c r="H4764" s="1" t="s">
        <v>2273</v>
      </c>
      <c r="I4764" s="2">
        <v>34.85</v>
      </c>
      <c r="J4764" s="3">
        <v>2</v>
      </c>
      <c r="K4764" s="2">
        <v>6.53</v>
      </c>
    </row>
    <row r="4765" spans="1:11" x14ac:dyDescent="0.2">
      <c r="A4765" s="5">
        <v>42516</v>
      </c>
      <c r="B4765" s="3">
        <f>YEAR(Table1[[#This Row],[Order Date]])</f>
        <v>2016</v>
      </c>
      <c r="C4765" s="3">
        <f>MONTH(Table1[[#This Row],[Order Date]])</f>
        <v>5</v>
      </c>
      <c r="D4765" s="1" t="s">
        <v>523</v>
      </c>
      <c r="E4765" s="1" t="s">
        <v>27</v>
      </c>
      <c r="F4765" s="1" t="s">
        <v>11</v>
      </c>
      <c r="G4765" s="1" t="s">
        <v>43</v>
      </c>
      <c r="H4765" s="1" t="s">
        <v>130</v>
      </c>
      <c r="I4765" s="2">
        <v>5.94</v>
      </c>
      <c r="J4765" s="3">
        <v>3</v>
      </c>
      <c r="K4765" s="2">
        <v>0</v>
      </c>
    </row>
    <row r="4766" spans="1:11" x14ac:dyDescent="0.2">
      <c r="A4766" s="5">
        <v>42516</v>
      </c>
      <c r="B4766" s="3">
        <f>YEAR(Table1[[#This Row],[Order Date]])</f>
        <v>2016</v>
      </c>
      <c r="C4766" s="3">
        <f>MONTH(Table1[[#This Row],[Order Date]])</f>
        <v>5</v>
      </c>
      <c r="D4766" s="1" t="s">
        <v>523</v>
      </c>
      <c r="E4766" s="1" t="s">
        <v>27</v>
      </c>
      <c r="F4766" s="1" t="s">
        <v>11</v>
      </c>
      <c r="G4766" s="1" t="s">
        <v>12</v>
      </c>
      <c r="H4766" s="1" t="s">
        <v>2279</v>
      </c>
      <c r="I4766" s="2">
        <v>45.36</v>
      </c>
      <c r="J4766" s="3">
        <v>7</v>
      </c>
      <c r="K4766" s="2">
        <v>21.77</v>
      </c>
    </row>
    <row r="4767" spans="1:11" x14ac:dyDescent="0.2">
      <c r="A4767" s="5">
        <v>42516</v>
      </c>
      <c r="B4767" s="3">
        <f>YEAR(Table1[[#This Row],[Order Date]])</f>
        <v>2016</v>
      </c>
      <c r="C4767" s="3">
        <f>MONTH(Table1[[#This Row],[Order Date]])</f>
        <v>5</v>
      </c>
      <c r="D4767" s="1" t="s">
        <v>523</v>
      </c>
      <c r="E4767" s="1" t="s">
        <v>27</v>
      </c>
      <c r="F4767" s="1" t="s">
        <v>39</v>
      </c>
      <c r="G4767" s="1" t="s">
        <v>40</v>
      </c>
      <c r="H4767" s="1" t="s">
        <v>930</v>
      </c>
      <c r="I4767" s="2">
        <v>211.17</v>
      </c>
      <c r="J4767" s="3">
        <v>4</v>
      </c>
      <c r="K4767" s="2">
        <v>23.76</v>
      </c>
    </row>
    <row r="4768" spans="1:11" x14ac:dyDescent="0.2">
      <c r="A4768" s="5">
        <v>42516</v>
      </c>
      <c r="B4768" s="3">
        <f>YEAR(Table1[[#This Row],[Order Date]])</f>
        <v>2016</v>
      </c>
      <c r="C4768" s="3">
        <f>MONTH(Table1[[#This Row],[Order Date]])</f>
        <v>5</v>
      </c>
      <c r="D4768" s="1" t="s">
        <v>523</v>
      </c>
      <c r="E4768" s="1" t="s">
        <v>27</v>
      </c>
      <c r="F4768" s="1" t="s">
        <v>34</v>
      </c>
      <c r="G4768" s="1" t="s">
        <v>35</v>
      </c>
      <c r="H4768" s="1" t="s">
        <v>1819</v>
      </c>
      <c r="I4768" s="2">
        <v>484.7</v>
      </c>
      <c r="J4768" s="3">
        <v>6</v>
      </c>
      <c r="K4768" s="2">
        <v>-84.82</v>
      </c>
    </row>
    <row r="4769" spans="1:11" x14ac:dyDescent="0.2">
      <c r="A4769" s="5">
        <v>42516</v>
      </c>
      <c r="B4769" s="3">
        <f>YEAR(Table1[[#This Row],[Order Date]])</f>
        <v>2016</v>
      </c>
      <c r="C4769" s="3">
        <f>MONTH(Table1[[#This Row],[Order Date]])</f>
        <v>5</v>
      </c>
      <c r="D4769" s="1" t="s">
        <v>523</v>
      </c>
      <c r="E4769" s="1" t="s">
        <v>27</v>
      </c>
      <c r="F4769" s="1" t="s">
        <v>39</v>
      </c>
      <c r="G4769" s="1" t="s">
        <v>302</v>
      </c>
      <c r="H4769" s="1" t="s">
        <v>2150</v>
      </c>
      <c r="I4769" s="2">
        <v>371.98</v>
      </c>
      <c r="J4769" s="3">
        <v>3</v>
      </c>
      <c r="K4769" s="2">
        <v>116.24</v>
      </c>
    </row>
    <row r="4770" spans="1:11" x14ac:dyDescent="0.2">
      <c r="A4770" s="5">
        <v>42516</v>
      </c>
      <c r="B4770" s="3">
        <f>YEAR(Table1[[#This Row],[Order Date]])</f>
        <v>2016</v>
      </c>
      <c r="C4770" s="3">
        <f>MONTH(Table1[[#This Row],[Order Date]])</f>
        <v>5</v>
      </c>
      <c r="D4770" s="1" t="s">
        <v>1744</v>
      </c>
      <c r="E4770" s="1" t="s">
        <v>123</v>
      </c>
      <c r="F4770" s="1" t="s">
        <v>11</v>
      </c>
      <c r="G4770" s="1" t="s">
        <v>18</v>
      </c>
      <c r="H4770" s="1" t="s">
        <v>1087</v>
      </c>
      <c r="I4770" s="2">
        <v>184.7</v>
      </c>
      <c r="J4770" s="3">
        <v>6</v>
      </c>
      <c r="K4770" s="2">
        <v>13.85</v>
      </c>
    </row>
    <row r="4771" spans="1:11" x14ac:dyDescent="0.2">
      <c r="A4771" s="5">
        <v>42516</v>
      </c>
      <c r="B4771" s="3">
        <f>YEAR(Table1[[#This Row],[Order Date]])</f>
        <v>2016</v>
      </c>
      <c r="C4771" s="3">
        <f>MONTH(Table1[[#This Row],[Order Date]])</f>
        <v>5</v>
      </c>
      <c r="D4771" s="1" t="s">
        <v>1744</v>
      </c>
      <c r="E4771" s="1" t="s">
        <v>123</v>
      </c>
      <c r="F4771" s="1" t="s">
        <v>39</v>
      </c>
      <c r="G4771" s="1" t="s">
        <v>52</v>
      </c>
      <c r="H4771" s="1" t="s">
        <v>1737</v>
      </c>
      <c r="I4771" s="2">
        <v>47.92</v>
      </c>
      <c r="J4771" s="3">
        <v>2</v>
      </c>
      <c r="K4771" s="2">
        <v>11.98</v>
      </c>
    </row>
    <row r="4772" spans="1:11" x14ac:dyDescent="0.2">
      <c r="A4772" s="5">
        <v>42516</v>
      </c>
      <c r="B4772" s="3">
        <f>YEAR(Table1[[#This Row],[Order Date]])</f>
        <v>2016</v>
      </c>
      <c r="C4772" s="3">
        <f>MONTH(Table1[[#This Row],[Order Date]])</f>
        <v>5</v>
      </c>
      <c r="D4772" s="1" t="s">
        <v>2504</v>
      </c>
      <c r="E4772" s="1" t="s">
        <v>157</v>
      </c>
      <c r="F4772" s="1" t="s">
        <v>34</v>
      </c>
      <c r="G4772" s="1" t="s">
        <v>47</v>
      </c>
      <c r="H4772" s="1" t="s">
        <v>1092</v>
      </c>
      <c r="I4772" s="2">
        <v>26.94</v>
      </c>
      <c r="J4772" s="3">
        <v>3</v>
      </c>
      <c r="K4772" s="2">
        <v>11.31</v>
      </c>
    </row>
    <row r="4773" spans="1:11" x14ac:dyDescent="0.2">
      <c r="A4773" s="5">
        <v>42517</v>
      </c>
      <c r="B4773" s="3">
        <f>YEAR(Table1[[#This Row],[Order Date]])</f>
        <v>2016</v>
      </c>
      <c r="C4773" s="3">
        <f>MONTH(Table1[[#This Row],[Order Date]])</f>
        <v>5</v>
      </c>
      <c r="D4773" s="1" t="s">
        <v>593</v>
      </c>
      <c r="E4773" s="1" t="s">
        <v>110</v>
      </c>
      <c r="F4773" s="1" t="s">
        <v>34</v>
      </c>
      <c r="G4773" s="1" t="s">
        <v>35</v>
      </c>
      <c r="H4773" s="1" t="s">
        <v>976</v>
      </c>
      <c r="I4773" s="2">
        <v>3504.9</v>
      </c>
      <c r="J4773" s="3">
        <v>5</v>
      </c>
      <c r="K4773" s="2">
        <v>700.98</v>
      </c>
    </row>
    <row r="4774" spans="1:11" x14ac:dyDescent="0.2">
      <c r="A4774" s="5">
        <v>42517</v>
      </c>
      <c r="B4774" s="3">
        <f>YEAR(Table1[[#This Row],[Order Date]])</f>
        <v>2016</v>
      </c>
      <c r="C4774" s="3">
        <f>MONTH(Table1[[#This Row],[Order Date]])</f>
        <v>5</v>
      </c>
      <c r="D4774" s="1" t="s">
        <v>593</v>
      </c>
      <c r="E4774" s="1" t="s">
        <v>110</v>
      </c>
      <c r="F4774" s="1" t="s">
        <v>11</v>
      </c>
      <c r="G4774" s="1" t="s">
        <v>12</v>
      </c>
      <c r="H4774" s="1" t="s">
        <v>2333</v>
      </c>
      <c r="I4774" s="2">
        <v>144.12</v>
      </c>
      <c r="J4774" s="3">
        <v>3</v>
      </c>
      <c r="K4774" s="2">
        <v>69.180000000000007</v>
      </c>
    </row>
    <row r="4775" spans="1:11" x14ac:dyDescent="0.2">
      <c r="A4775" s="5">
        <v>42517</v>
      </c>
      <c r="B4775" s="3">
        <f>YEAR(Table1[[#This Row],[Order Date]])</f>
        <v>2016</v>
      </c>
      <c r="C4775" s="3">
        <f>MONTH(Table1[[#This Row],[Order Date]])</f>
        <v>5</v>
      </c>
      <c r="D4775" s="1" t="s">
        <v>593</v>
      </c>
      <c r="E4775" s="1" t="s">
        <v>110</v>
      </c>
      <c r="F4775" s="1" t="s">
        <v>11</v>
      </c>
      <c r="G4775" s="1" t="s">
        <v>12</v>
      </c>
      <c r="H4775" s="1" t="s">
        <v>2243</v>
      </c>
      <c r="I4775" s="2">
        <v>314.55</v>
      </c>
      <c r="J4775" s="3">
        <v>3</v>
      </c>
      <c r="K4775" s="2">
        <v>150.97999999999999</v>
      </c>
    </row>
    <row r="4776" spans="1:11" x14ac:dyDescent="0.2">
      <c r="A4776" s="5">
        <v>42517</v>
      </c>
      <c r="B4776" s="3">
        <f>YEAR(Table1[[#This Row],[Order Date]])</f>
        <v>2016</v>
      </c>
      <c r="C4776" s="3">
        <f>MONTH(Table1[[#This Row],[Order Date]])</f>
        <v>5</v>
      </c>
      <c r="D4776" s="1" t="s">
        <v>866</v>
      </c>
      <c r="E4776" s="1" t="s">
        <v>15</v>
      </c>
      <c r="F4776" s="1" t="s">
        <v>34</v>
      </c>
      <c r="G4776" s="1" t="s">
        <v>47</v>
      </c>
      <c r="H4776" s="1" t="s">
        <v>1936</v>
      </c>
      <c r="I4776" s="2">
        <v>25.18</v>
      </c>
      <c r="J4776" s="3">
        <v>3</v>
      </c>
      <c r="K4776" s="2">
        <v>-33.36</v>
      </c>
    </row>
    <row r="4777" spans="1:11" x14ac:dyDescent="0.2">
      <c r="A4777" s="5">
        <v>42517</v>
      </c>
      <c r="B4777" s="3">
        <f>YEAR(Table1[[#This Row],[Order Date]])</f>
        <v>2016</v>
      </c>
      <c r="C4777" s="3">
        <f>MONTH(Table1[[#This Row],[Order Date]])</f>
        <v>5</v>
      </c>
      <c r="D4777" s="1" t="s">
        <v>866</v>
      </c>
      <c r="E4777" s="1" t="s">
        <v>15</v>
      </c>
      <c r="F4777" s="1" t="s">
        <v>34</v>
      </c>
      <c r="G4777" s="1" t="s">
        <v>47</v>
      </c>
      <c r="H4777" s="1" t="s">
        <v>563</v>
      </c>
      <c r="I4777" s="2">
        <v>5.58</v>
      </c>
      <c r="J4777" s="3">
        <v>2</v>
      </c>
      <c r="K4777" s="2">
        <v>-1.68</v>
      </c>
    </row>
    <row r="4778" spans="1:11" x14ac:dyDescent="0.2">
      <c r="A4778" s="5">
        <v>42517</v>
      </c>
      <c r="B4778" s="3">
        <f>YEAR(Table1[[#This Row],[Order Date]])</f>
        <v>2016</v>
      </c>
      <c r="C4778" s="3">
        <f>MONTH(Table1[[#This Row],[Order Date]])</f>
        <v>5</v>
      </c>
      <c r="D4778" s="1" t="s">
        <v>866</v>
      </c>
      <c r="E4778" s="1" t="s">
        <v>15</v>
      </c>
      <c r="F4778" s="1" t="s">
        <v>11</v>
      </c>
      <c r="G4778" s="1" t="s">
        <v>18</v>
      </c>
      <c r="H4778" s="1" t="s">
        <v>1757</v>
      </c>
      <c r="I4778" s="2">
        <v>1297.3699999999999</v>
      </c>
      <c r="J4778" s="3">
        <v>9</v>
      </c>
      <c r="K4778" s="2">
        <v>97.3</v>
      </c>
    </row>
    <row r="4779" spans="1:11" x14ac:dyDescent="0.2">
      <c r="A4779" s="5">
        <v>42517</v>
      </c>
      <c r="B4779" s="3">
        <f>YEAR(Table1[[#This Row],[Order Date]])</f>
        <v>2016</v>
      </c>
      <c r="C4779" s="3">
        <f>MONTH(Table1[[#This Row],[Order Date]])</f>
        <v>5</v>
      </c>
      <c r="D4779" s="1" t="s">
        <v>1475</v>
      </c>
      <c r="E4779" s="1" t="s">
        <v>27</v>
      </c>
      <c r="F4779" s="1" t="s">
        <v>11</v>
      </c>
      <c r="G4779" s="1" t="s">
        <v>12</v>
      </c>
      <c r="H4779" s="1" t="s">
        <v>1701</v>
      </c>
      <c r="I4779" s="2">
        <v>13.38</v>
      </c>
      <c r="J4779" s="3">
        <v>2</v>
      </c>
      <c r="K4779" s="2">
        <v>6.15</v>
      </c>
    </row>
    <row r="4780" spans="1:11" x14ac:dyDescent="0.2">
      <c r="A4780" s="5">
        <v>42518</v>
      </c>
      <c r="B4780" s="3">
        <f>YEAR(Table1[[#This Row],[Order Date]])</f>
        <v>2016</v>
      </c>
      <c r="C4780" s="3">
        <f>MONTH(Table1[[#This Row],[Order Date]])</f>
        <v>5</v>
      </c>
      <c r="D4780" s="1" t="s">
        <v>1055</v>
      </c>
      <c r="E4780" s="1" t="s">
        <v>329</v>
      </c>
      <c r="F4780" s="1" t="s">
        <v>11</v>
      </c>
      <c r="G4780" s="1" t="s">
        <v>24</v>
      </c>
      <c r="H4780" s="1" t="s">
        <v>1852</v>
      </c>
      <c r="I4780" s="2">
        <v>185.88</v>
      </c>
      <c r="J4780" s="3">
        <v>6</v>
      </c>
      <c r="K4780" s="2">
        <v>50.19</v>
      </c>
    </row>
    <row r="4781" spans="1:11" x14ac:dyDescent="0.2">
      <c r="A4781" s="5">
        <v>42518</v>
      </c>
      <c r="B4781" s="3">
        <f>YEAR(Table1[[#This Row],[Order Date]])</f>
        <v>2016</v>
      </c>
      <c r="C4781" s="3">
        <f>MONTH(Table1[[#This Row],[Order Date]])</f>
        <v>5</v>
      </c>
      <c r="D4781" s="1" t="s">
        <v>1783</v>
      </c>
      <c r="E4781" s="1" t="s">
        <v>123</v>
      </c>
      <c r="F4781" s="1" t="s">
        <v>34</v>
      </c>
      <c r="G4781" s="1" t="s">
        <v>35</v>
      </c>
      <c r="H4781" s="1" t="s">
        <v>1128</v>
      </c>
      <c r="I4781" s="2">
        <v>390.27</v>
      </c>
      <c r="J4781" s="3">
        <v>8</v>
      </c>
      <c r="K4781" s="2">
        <v>-24.39</v>
      </c>
    </row>
    <row r="4782" spans="1:11" x14ac:dyDescent="0.2">
      <c r="A4782" s="5">
        <v>42518</v>
      </c>
      <c r="B4782" s="3">
        <f>YEAR(Table1[[#This Row],[Order Date]])</f>
        <v>2016</v>
      </c>
      <c r="C4782" s="3">
        <f>MONTH(Table1[[#This Row],[Order Date]])</f>
        <v>5</v>
      </c>
      <c r="D4782" s="1" t="s">
        <v>1783</v>
      </c>
      <c r="E4782" s="1" t="s">
        <v>123</v>
      </c>
      <c r="F4782" s="1" t="s">
        <v>11</v>
      </c>
      <c r="G4782" s="1" t="s">
        <v>12</v>
      </c>
      <c r="H4782" s="1" t="s">
        <v>1105</v>
      </c>
      <c r="I4782" s="2">
        <v>62.19</v>
      </c>
      <c r="J4782" s="3">
        <v>13</v>
      </c>
      <c r="K4782" s="2">
        <v>19.440000000000001</v>
      </c>
    </row>
    <row r="4783" spans="1:11" x14ac:dyDescent="0.2">
      <c r="A4783" s="5">
        <v>42518</v>
      </c>
      <c r="B4783" s="3">
        <f>YEAR(Table1[[#This Row],[Order Date]])</f>
        <v>2016</v>
      </c>
      <c r="C4783" s="3">
        <f>MONTH(Table1[[#This Row],[Order Date]])</f>
        <v>5</v>
      </c>
      <c r="D4783" s="1" t="s">
        <v>256</v>
      </c>
      <c r="E4783" s="1" t="s">
        <v>27</v>
      </c>
      <c r="F4783" s="1" t="s">
        <v>11</v>
      </c>
      <c r="G4783" s="1" t="s">
        <v>92</v>
      </c>
      <c r="H4783" s="1" t="s">
        <v>1296</v>
      </c>
      <c r="I4783" s="2">
        <v>262.24</v>
      </c>
      <c r="J4783" s="3">
        <v>2</v>
      </c>
      <c r="K4783" s="2">
        <v>78.67</v>
      </c>
    </row>
    <row r="4784" spans="1:11" x14ac:dyDescent="0.2">
      <c r="A4784" s="5">
        <v>42518</v>
      </c>
      <c r="B4784" s="3">
        <f>YEAR(Table1[[#This Row],[Order Date]])</f>
        <v>2016</v>
      </c>
      <c r="C4784" s="3">
        <f>MONTH(Table1[[#This Row],[Order Date]])</f>
        <v>5</v>
      </c>
      <c r="D4784" s="1" t="s">
        <v>256</v>
      </c>
      <c r="E4784" s="1" t="s">
        <v>27</v>
      </c>
      <c r="F4784" s="1" t="s">
        <v>11</v>
      </c>
      <c r="G4784" s="1" t="s">
        <v>12</v>
      </c>
      <c r="H4784" s="1" t="s">
        <v>1901</v>
      </c>
      <c r="I4784" s="2">
        <v>182.72</v>
      </c>
      <c r="J4784" s="3">
        <v>8</v>
      </c>
      <c r="K4784" s="2">
        <v>84.05</v>
      </c>
    </row>
    <row r="4785" spans="1:11" x14ac:dyDescent="0.2">
      <c r="A4785" s="5">
        <v>42518</v>
      </c>
      <c r="B4785" s="3">
        <f>YEAR(Table1[[#This Row],[Order Date]])</f>
        <v>2016</v>
      </c>
      <c r="C4785" s="3">
        <f>MONTH(Table1[[#This Row],[Order Date]])</f>
        <v>5</v>
      </c>
      <c r="D4785" s="1" t="s">
        <v>256</v>
      </c>
      <c r="E4785" s="1" t="s">
        <v>27</v>
      </c>
      <c r="F4785" s="1" t="s">
        <v>39</v>
      </c>
      <c r="G4785" s="1" t="s">
        <v>52</v>
      </c>
      <c r="H4785" s="1" t="s">
        <v>673</v>
      </c>
      <c r="I4785" s="2">
        <v>131.6</v>
      </c>
      <c r="J4785" s="3">
        <v>7</v>
      </c>
      <c r="K4785" s="2">
        <v>7.9</v>
      </c>
    </row>
    <row r="4786" spans="1:11" x14ac:dyDescent="0.2">
      <c r="A4786" s="5">
        <v>42518</v>
      </c>
      <c r="B4786" s="3">
        <f>YEAR(Table1[[#This Row],[Order Date]])</f>
        <v>2016</v>
      </c>
      <c r="C4786" s="3">
        <f>MONTH(Table1[[#This Row],[Order Date]])</f>
        <v>5</v>
      </c>
      <c r="D4786" s="1" t="s">
        <v>256</v>
      </c>
      <c r="E4786" s="1" t="s">
        <v>27</v>
      </c>
      <c r="F4786" s="1" t="s">
        <v>11</v>
      </c>
      <c r="G4786" s="1" t="s">
        <v>20</v>
      </c>
      <c r="H4786" s="1" t="s">
        <v>1185</v>
      </c>
      <c r="I4786" s="2">
        <v>22.72</v>
      </c>
      <c r="J4786" s="3">
        <v>4</v>
      </c>
      <c r="K4786" s="2">
        <v>7.38</v>
      </c>
    </row>
    <row r="4787" spans="1:11" x14ac:dyDescent="0.2">
      <c r="A4787" s="5">
        <v>42518</v>
      </c>
      <c r="B4787" s="3">
        <f>YEAR(Table1[[#This Row],[Order Date]])</f>
        <v>2016</v>
      </c>
      <c r="C4787" s="3">
        <f>MONTH(Table1[[#This Row],[Order Date]])</f>
        <v>5</v>
      </c>
      <c r="D4787" s="1" t="s">
        <v>256</v>
      </c>
      <c r="E4787" s="1" t="s">
        <v>27</v>
      </c>
      <c r="F4787" s="1" t="s">
        <v>39</v>
      </c>
      <c r="G4787" s="1" t="s">
        <v>302</v>
      </c>
      <c r="H4787" s="1" t="s">
        <v>837</v>
      </c>
      <c r="I4787" s="2">
        <v>558.4</v>
      </c>
      <c r="J4787" s="3">
        <v>2</v>
      </c>
      <c r="K4787" s="2">
        <v>41.88</v>
      </c>
    </row>
    <row r="4788" spans="1:11" x14ac:dyDescent="0.2">
      <c r="A4788" s="5">
        <v>42518</v>
      </c>
      <c r="B4788" s="3">
        <f>YEAR(Table1[[#This Row],[Order Date]])</f>
        <v>2016</v>
      </c>
      <c r="C4788" s="3">
        <f>MONTH(Table1[[#This Row],[Order Date]])</f>
        <v>5</v>
      </c>
      <c r="D4788" s="1" t="s">
        <v>525</v>
      </c>
      <c r="E4788" s="1" t="s">
        <v>149</v>
      </c>
      <c r="F4788" s="1" t="s">
        <v>11</v>
      </c>
      <c r="G4788" s="1" t="s">
        <v>200</v>
      </c>
      <c r="H4788" s="1" t="s">
        <v>2215</v>
      </c>
      <c r="I4788" s="2">
        <v>54.9</v>
      </c>
      <c r="J4788" s="3">
        <v>5</v>
      </c>
      <c r="K4788" s="2">
        <v>15.37</v>
      </c>
    </row>
    <row r="4789" spans="1:11" x14ac:dyDescent="0.2">
      <c r="A4789" s="5">
        <v>42518</v>
      </c>
      <c r="B4789" s="3">
        <f>YEAR(Table1[[#This Row],[Order Date]])</f>
        <v>2016</v>
      </c>
      <c r="C4789" s="3">
        <f>MONTH(Table1[[#This Row],[Order Date]])</f>
        <v>5</v>
      </c>
      <c r="D4789" s="1" t="s">
        <v>1443</v>
      </c>
      <c r="E4789" s="1" t="s">
        <v>15</v>
      </c>
      <c r="F4789" s="1" t="s">
        <v>39</v>
      </c>
      <c r="G4789" s="1" t="s">
        <v>40</v>
      </c>
      <c r="H4789" s="1" t="s">
        <v>648</v>
      </c>
      <c r="I4789" s="2">
        <v>286.39999999999998</v>
      </c>
      <c r="J4789" s="3">
        <v>1</v>
      </c>
      <c r="K4789" s="2">
        <v>25.06</v>
      </c>
    </row>
    <row r="4790" spans="1:11" x14ac:dyDescent="0.2">
      <c r="A4790" s="5">
        <v>42519</v>
      </c>
      <c r="B4790" s="3">
        <f>YEAR(Table1[[#This Row],[Order Date]])</f>
        <v>2016</v>
      </c>
      <c r="C4790" s="3">
        <f>MONTH(Table1[[#This Row],[Order Date]])</f>
        <v>5</v>
      </c>
      <c r="D4790" s="1" t="s">
        <v>1751</v>
      </c>
      <c r="E4790" s="1" t="s">
        <v>488</v>
      </c>
      <c r="F4790" s="1" t="s">
        <v>39</v>
      </c>
      <c r="G4790" s="1" t="s">
        <v>40</v>
      </c>
      <c r="H4790" s="1" t="s">
        <v>287</v>
      </c>
      <c r="I4790" s="2">
        <v>979.95</v>
      </c>
      <c r="J4790" s="3">
        <v>5</v>
      </c>
      <c r="K4790" s="2">
        <v>274.39</v>
      </c>
    </row>
    <row r="4791" spans="1:11" x14ac:dyDescent="0.2">
      <c r="A4791" s="5">
        <v>42519</v>
      </c>
      <c r="B4791" s="3">
        <f>YEAR(Table1[[#This Row],[Order Date]])</f>
        <v>2016</v>
      </c>
      <c r="C4791" s="3">
        <f>MONTH(Table1[[#This Row],[Order Date]])</f>
        <v>5</v>
      </c>
      <c r="D4791" s="1" t="s">
        <v>1751</v>
      </c>
      <c r="E4791" s="1" t="s">
        <v>488</v>
      </c>
      <c r="F4791" s="1" t="s">
        <v>11</v>
      </c>
      <c r="G4791" s="1" t="s">
        <v>20</v>
      </c>
      <c r="H4791" s="1" t="s">
        <v>787</v>
      </c>
      <c r="I4791" s="2">
        <v>22.75</v>
      </c>
      <c r="J4791" s="3">
        <v>5</v>
      </c>
      <c r="K4791" s="2">
        <v>11.38</v>
      </c>
    </row>
    <row r="4792" spans="1:11" x14ac:dyDescent="0.2">
      <c r="A4792" s="5">
        <v>42519</v>
      </c>
      <c r="B4792" s="3">
        <f>YEAR(Table1[[#This Row],[Order Date]])</f>
        <v>2016</v>
      </c>
      <c r="C4792" s="3">
        <f>MONTH(Table1[[#This Row],[Order Date]])</f>
        <v>5</v>
      </c>
      <c r="D4792" s="1" t="s">
        <v>2474</v>
      </c>
      <c r="E4792" s="1" t="s">
        <v>120</v>
      </c>
      <c r="F4792" s="1" t="s">
        <v>11</v>
      </c>
      <c r="G4792" s="1" t="s">
        <v>20</v>
      </c>
      <c r="H4792" s="1" t="s">
        <v>2487</v>
      </c>
      <c r="I4792" s="2">
        <v>11.28</v>
      </c>
      <c r="J4792" s="3">
        <v>3</v>
      </c>
      <c r="K4792" s="2">
        <v>-8.65</v>
      </c>
    </row>
    <row r="4793" spans="1:11" x14ac:dyDescent="0.2">
      <c r="A4793" s="5">
        <v>42519</v>
      </c>
      <c r="B4793" s="3">
        <f>YEAR(Table1[[#This Row],[Order Date]])</f>
        <v>2016</v>
      </c>
      <c r="C4793" s="3">
        <f>MONTH(Table1[[#This Row],[Order Date]])</f>
        <v>5</v>
      </c>
      <c r="D4793" s="1" t="s">
        <v>2474</v>
      </c>
      <c r="E4793" s="1" t="s">
        <v>120</v>
      </c>
      <c r="F4793" s="1" t="s">
        <v>11</v>
      </c>
      <c r="G4793" s="1" t="s">
        <v>24</v>
      </c>
      <c r="H4793" s="1" t="s">
        <v>326</v>
      </c>
      <c r="I4793" s="2">
        <v>4.45</v>
      </c>
      <c r="J4793" s="3">
        <v>2</v>
      </c>
      <c r="K4793" s="2">
        <v>0.33</v>
      </c>
    </row>
    <row r="4794" spans="1:11" x14ac:dyDescent="0.2">
      <c r="A4794" s="5">
        <v>42519</v>
      </c>
      <c r="B4794" s="3">
        <f>YEAR(Table1[[#This Row],[Order Date]])</f>
        <v>2016</v>
      </c>
      <c r="C4794" s="3">
        <f>MONTH(Table1[[#This Row],[Order Date]])</f>
        <v>5</v>
      </c>
      <c r="D4794" s="1" t="s">
        <v>2474</v>
      </c>
      <c r="E4794" s="1" t="s">
        <v>120</v>
      </c>
      <c r="F4794" s="1" t="s">
        <v>34</v>
      </c>
      <c r="G4794" s="1" t="s">
        <v>47</v>
      </c>
      <c r="H4794" s="1" t="s">
        <v>1990</v>
      </c>
      <c r="I4794" s="2">
        <v>44.76</v>
      </c>
      <c r="J4794" s="3">
        <v>3</v>
      </c>
      <c r="K4794" s="2">
        <v>14.55</v>
      </c>
    </row>
    <row r="4795" spans="1:11" x14ac:dyDescent="0.2">
      <c r="A4795" s="5">
        <v>42520</v>
      </c>
      <c r="B4795" s="3">
        <f>YEAR(Table1[[#This Row],[Order Date]])</f>
        <v>2016</v>
      </c>
      <c r="C4795" s="3">
        <f>MONTH(Table1[[#This Row],[Order Date]])</f>
        <v>5</v>
      </c>
      <c r="D4795" s="1" t="s">
        <v>2298</v>
      </c>
      <c r="E4795" s="1" t="s">
        <v>278</v>
      </c>
      <c r="F4795" s="1" t="s">
        <v>11</v>
      </c>
      <c r="G4795" s="1" t="s">
        <v>20</v>
      </c>
      <c r="H4795" s="1" t="s">
        <v>911</v>
      </c>
      <c r="I4795" s="2">
        <v>22.62</v>
      </c>
      <c r="J4795" s="3">
        <v>2</v>
      </c>
      <c r="K4795" s="2">
        <v>-15.08</v>
      </c>
    </row>
    <row r="4796" spans="1:11" x14ac:dyDescent="0.2">
      <c r="A4796" s="5">
        <v>42520</v>
      </c>
      <c r="B4796" s="3">
        <f>YEAR(Table1[[#This Row],[Order Date]])</f>
        <v>2016</v>
      </c>
      <c r="C4796" s="3">
        <f>MONTH(Table1[[#This Row],[Order Date]])</f>
        <v>5</v>
      </c>
      <c r="D4796" s="1" t="s">
        <v>2298</v>
      </c>
      <c r="E4796" s="1" t="s">
        <v>278</v>
      </c>
      <c r="F4796" s="1" t="s">
        <v>11</v>
      </c>
      <c r="G4796" s="1" t="s">
        <v>20</v>
      </c>
      <c r="H4796" s="1" t="s">
        <v>765</v>
      </c>
      <c r="I4796" s="2">
        <v>14.95</v>
      </c>
      <c r="J4796" s="3">
        <v>2</v>
      </c>
      <c r="K4796" s="2">
        <v>-11.96</v>
      </c>
    </row>
    <row r="4797" spans="1:11" x14ac:dyDescent="0.2">
      <c r="A4797" s="5">
        <v>42520</v>
      </c>
      <c r="B4797" s="3">
        <f>YEAR(Table1[[#This Row],[Order Date]])</f>
        <v>2016</v>
      </c>
      <c r="C4797" s="3">
        <f>MONTH(Table1[[#This Row],[Order Date]])</f>
        <v>5</v>
      </c>
      <c r="D4797" s="1" t="s">
        <v>2298</v>
      </c>
      <c r="E4797" s="1" t="s">
        <v>278</v>
      </c>
      <c r="F4797" s="1" t="s">
        <v>34</v>
      </c>
      <c r="G4797" s="1" t="s">
        <v>35</v>
      </c>
      <c r="H4797" s="1" t="s">
        <v>991</v>
      </c>
      <c r="I4797" s="2">
        <v>801.57</v>
      </c>
      <c r="J4797" s="3">
        <v>2</v>
      </c>
      <c r="K4797" s="2">
        <v>50.1</v>
      </c>
    </row>
    <row r="4798" spans="1:11" x14ac:dyDescent="0.2">
      <c r="A4798" s="5">
        <v>42520</v>
      </c>
      <c r="B4798" s="3">
        <f>YEAR(Table1[[#This Row],[Order Date]])</f>
        <v>2016</v>
      </c>
      <c r="C4798" s="3">
        <f>MONTH(Table1[[#This Row],[Order Date]])</f>
        <v>5</v>
      </c>
      <c r="D4798" s="1" t="s">
        <v>2298</v>
      </c>
      <c r="E4798" s="1" t="s">
        <v>278</v>
      </c>
      <c r="F4798" s="1" t="s">
        <v>11</v>
      </c>
      <c r="G4798" s="1" t="s">
        <v>20</v>
      </c>
      <c r="H4798" s="1" t="s">
        <v>2483</v>
      </c>
      <c r="I4798" s="2">
        <v>2.38</v>
      </c>
      <c r="J4798" s="3">
        <v>3</v>
      </c>
      <c r="K4798" s="2">
        <v>-1.9</v>
      </c>
    </row>
    <row r="4799" spans="1:11" x14ac:dyDescent="0.2">
      <c r="A4799" s="5">
        <v>42520</v>
      </c>
      <c r="B4799" s="3">
        <f>YEAR(Table1[[#This Row],[Order Date]])</f>
        <v>2016</v>
      </c>
      <c r="C4799" s="3">
        <f>MONTH(Table1[[#This Row],[Order Date]])</f>
        <v>5</v>
      </c>
      <c r="D4799" s="1" t="s">
        <v>2298</v>
      </c>
      <c r="E4799" s="1" t="s">
        <v>278</v>
      </c>
      <c r="F4799" s="1" t="s">
        <v>11</v>
      </c>
      <c r="G4799" s="1" t="s">
        <v>12</v>
      </c>
      <c r="H4799" s="1" t="s">
        <v>1989</v>
      </c>
      <c r="I4799" s="2">
        <v>32.79</v>
      </c>
      <c r="J4799" s="3">
        <v>1</v>
      </c>
      <c r="K4799" s="2">
        <v>11.89</v>
      </c>
    </row>
    <row r="4800" spans="1:11" x14ac:dyDescent="0.2">
      <c r="A4800" s="5">
        <v>42520</v>
      </c>
      <c r="B4800" s="3">
        <f>YEAR(Table1[[#This Row],[Order Date]])</f>
        <v>2016</v>
      </c>
      <c r="C4800" s="3">
        <f>MONTH(Table1[[#This Row],[Order Date]])</f>
        <v>5</v>
      </c>
      <c r="D4800" s="1" t="s">
        <v>2534</v>
      </c>
      <c r="E4800" s="1" t="s">
        <v>245</v>
      </c>
      <c r="F4800" s="1" t="s">
        <v>11</v>
      </c>
      <c r="G4800" s="1" t="s">
        <v>20</v>
      </c>
      <c r="H4800" s="1" t="s">
        <v>705</v>
      </c>
      <c r="I4800" s="2">
        <v>3.28</v>
      </c>
      <c r="J4800" s="3">
        <v>2</v>
      </c>
      <c r="K4800" s="2">
        <v>-2.63</v>
      </c>
    </row>
    <row r="4801" spans="1:11" x14ac:dyDescent="0.2">
      <c r="A4801" s="5">
        <v>42520</v>
      </c>
      <c r="B4801" s="3">
        <f>YEAR(Table1[[#This Row],[Order Date]])</f>
        <v>2016</v>
      </c>
      <c r="C4801" s="3">
        <f>MONTH(Table1[[#This Row],[Order Date]])</f>
        <v>5</v>
      </c>
      <c r="D4801" s="1" t="s">
        <v>657</v>
      </c>
      <c r="E4801" s="1" t="s">
        <v>78</v>
      </c>
      <c r="F4801" s="1" t="s">
        <v>39</v>
      </c>
      <c r="G4801" s="1" t="s">
        <v>603</v>
      </c>
      <c r="H4801" s="1" t="s">
        <v>916</v>
      </c>
      <c r="I4801" s="2">
        <v>839.99</v>
      </c>
      <c r="J4801" s="3">
        <v>2</v>
      </c>
      <c r="K4801" s="2">
        <v>70</v>
      </c>
    </row>
    <row r="4802" spans="1:11" x14ac:dyDescent="0.2">
      <c r="A4802" s="5">
        <v>42520</v>
      </c>
      <c r="B4802" s="3">
        <f>YEAR(Table1[[#This Row],[Order Date]])</f>
        <v>2016</v>
      </c>
      <c r="C4802" s="3">
        <f>MONTH(Table1[[#This Row],[Order Date]])</f>
        <v>5</v>
      </c>
      <c r="D4802" s="1" t="s">
        <v>443</v>
      </c>
      <c r="E4802" s="1" t="s">
        <v>55</v>
      </c>
      <c r="F4802" s="1" t="s">
        <v>34</v>
      </c>
      <c r="G4802" s="1" t="s">
        <v>145</v>
      </c>
      <c r="H4802" s="1" t="s">
        <v>1786</v>
      </c>
      <c r="I4802" s="2">
        <v>2275.5</v>
      </c>
      <c r="J4802" s="3">
        <v>10</v>
      </c>
      <c r="K4802" s="2">
        <v>386.84</v>
      </c>
    </row>
    <row r="4803" spans="1:11" x14ac:dyDescent="0.2">
      <c r="A4803" s="5">
        <v>42520</v>
      </c>
      <c r="B4803" s="3">
        <f>YEAR(Table1[[#This Row],[Order Date]])</f>
        <v>2016</v>
      </c>
      <c r="C4803" s="3">
        <f>MONTH(Table1[[#This Row],[Order Date]])</f>
        <v>5</v>
      </c>
      <c r="D4803" s="1" t="s">
        <v>443</v>
      </c>
      <c r="E4803" s="1" t="s">
        <v>55</v>
      </c>
      <c r="F4803" s="1" t="s">
        <v>39</v>
      </c>
      <c r="G4803" s="1" t="s">
        <v>52</v>
      </c>
      <c r="H4803" s="1" t="s">
        <v>1787</v>
      </c>
      <c r="I4803" s="2">
        <v>1979.7</v>
      </c>
      <c r="J4803" s="3">
        <v>6</v>
      </c>
      <c r="K4803" s="2">
        <v>653.29999999999995</v>
      </c>
    </row>
    <row r="4804" spans="1:11" x14ac:dyDescent="0.2">
      <c r="A4804" s="5">
        <v>42520</v>
      </c>
      <c r="B4804" s="3">
        <f>YEAR(Table1[[#This Row],[Order Date]])</f>
        <v>2016</v>
      </c>
      <c r="C4804" s="3">
        <f>MONTH(Table1[[#This Row],[Order Date]])</f>
        <v>5</v>
      </c>
      <c r="D4804" s="1" t="s">
        <v>443</v>
      </c>
      <c r="E4804" s="1" t="s">
        <v>55</v>
      </c>
      <c r="F4804" s="1" t="s">
        <v>11</v>
      </c>
      <c r="G4804" s="1" t="s">
        <v>16</v>
      </c>
      <c r="H4804" s="1" t="s">
        <v>2476</v>
      </c>
      <c r="I4804" s="2">
        <v>62.1</v>
      </c>
      <c r="J4804" s="3">
        <v>6</v>
      </c>
      <c r="K4804" s="2">
        <v>29.81</v>
      </c>
    </row>
    <row r="4805" spans="1:11" x14ac:dyDescent="0.2">
      <c r="A4805" s="5">
        <v>42520</v>
      </c>
      <c r="B4805" s="3">
        <f>YEAR(Table1[[#This Row],[Order Date]])</f>
        <v>2016</v>
      </c>
      <c r="C4805" s="3">
        <f>MONTH(Table1[[#This Row],[Order Date]])</f>
        <v>5</v>
      </c>
      <c r="D4805" s="1" t="s">
        <v>599</v>
      </c>
      <c r="E4805" s="1" t="s">
        <v>78</v>
      </c>
      <c r="F4805" s="1" t="s">
        <v>11</v>
      </c>
      <c r="G4805" s="1" t="s">
        <v>92</v>
      </c>
      <c r="H4805" s="1" t="s">
        <v>440</v>
      </c>
      <c r="I4805" s="2">
        <v>123.92</v>
      </c>
      <c r="J4805" s="3">
        <v>5</v>
      </c>
      <c r="K4805" s="2">
        <v>9.2899999999999991</v>
      </c>
    </row>
    <row r="4806" spans="1:11" x14ac:dyDescent="0.2">
      <c r="A4806" s="5">
        <v>42520</v>
      </c>
      <c r="B4806" s="3">
        <f>YEAR(Table1[[#This Row],[Order Date]])</f>
        <v>2016</v>
      </c>
      <c r="C4806" s="3">
        <f>MONTH(Table1[[#This Row],[Order Date]])</f>
        <v>5</v>
      </c>
      <c r="D4806" s="1" t="s">
        <v>1535</v>
      </c>
      <c r="E4806" s="1" t="s">
        <v>27</v>
      </c>
      <c r="F4806" s="1" t="s">
        <v>11</v>
      </c>
      <c r="G4806" s="1" t="s">
        <v>12</v>
      </c>
      <c r="H4806" s="1" t="s">
        <v>2169</v>
      </c>
      <c r="I4806" s="2">
        <v>38.880000000000003</v>
      </c>
      <c r="J4806" s="3">
        <v>6</v>
      </c>
      <c r="K4806" s="2">
        <v>18.66</v>
      </c>
    </row>
    <row r="4807" spans="1:11" x14ac:dyDescent="0.2">
      <c r="A4807" s="5">
        <v>42520</v>
      </c>
      <c r="B4807" s="3">
        <f>YEAR(Table1[[#This Row],[Order Date]])</f>
        <v>2016</v>
      </c>
      <c r="C4807" s="3">
        <f>MONTH(Table1[[#This Row],[Order Date]])</f>
        <v>5</v>
      </c>
      <c r="D4807" s="1" t="s">
        <v>971</v>
      </c>
      <c r="E4807" s="1" t="s">
        <v>157</v>
      </c>
      <c r="F4807" s="1" t="s">
        <v>11</v>
      </c>
      <c r="G4807" s="1" t="s">
        <v>92</v>
      </c>
      <c r="H4807" s="1" t="s">
        <v>2152</v>
      </c>
      <c r="I4807" s="2">
        <v>364.74</v>
      </c>
      <c r="J4807" s="3">
        <v>3</v>
      </c>
      <c r="K4807" s="2">
        <v>109.42</v>
      </c>
    </row>
    <row r="4808" spans="1:11" x14ac:dyDescent="0.2">
      <c r="A4808" s="5">
        <v>42520</v>
      </c>
      <c r="B4808" s="3">
        <f>YEAR(Table1[[#This Row],[Order Date]])</f>
        <v>2016</v>
      </c>
      <c r="C4808" s="3">
        <f>MONTH(Table1[[#This Row],[Order Date]])</f>
        <v>5</v>
      </c>
      <c r="D4808" s="1" t="s">
        <v>971</v>
      </c>
      <c r="E4808" s="1" t="s">
        <v>157</v>
      </c>
      <c r="F4808" s="1" t="s">
        <v>34</v>
      </c>
      <c r="G4808" s="1" t="s">
        <v>47</v>
      </c>
      <c r="H4808" s="1" t="s">
        <v>2000</v>
      </c>
      <c r="I4808" s="2">
        <v>47.4</v>
      </c>
      <c r="J4808" s="3">
        <v>5</v>
      </c>
      <c r="K4808" s="2">
        <v>21.33</v>
      </c>
    </row>
    <row r="4809" spans="1:11" x14ac:dyDescent="0.2">
      <c r="A4809" s="5">
        <v>42520</v>
      </c>
      <c r="B4809" s="3">
        <f>YEAR(Table1[[#This Row],[Order Date]])</f>
        <v>2016</v>
      </c>
      <c r="C4809" s="3">
        <f>MONTH(Table1[[#This Row],[Order Date]])</f>
        <v>5</v>
      </c>
      <c r="D4809" s="1" t="s">
        <v>971</v>
      </c>
      <c r="E4809" s="1" t="s">
        <v>157</v>
      </c>
      <c r="F4809" s="1" t="s">
        <v>11</v>
      </c>
      <c r="G4809" s="1" t="s">
        <v>18</v>
      </c>
      <c r="H4809" s="1" t="s">
        <v>516</v>
      </c>
      <c r="I4809" s="2">
        <v>49.76</v>
      </c>
      <c r="J4809" s="3">
        <v>4</v>
      </c>
      <c r="K4809" s="2">
        <v>13.93</v>
      </c>
    </row>
    <row r="4810" spans="1:11" x14ac:dyDescent="0.2">
      <c r="A4810" s="5">
        <v>42520</v>
      </c>
      <c r="B4810" s="3">
        <f>YEAR(Table1[[#This Row],[Order Date]])</f>
        <v>2016</v>
      </c>
      <c r="C4810" s="3">
        <f>MONTH(Table1[[#This Row],[Order Date]])</f>
        <v>5</v>
      </c>
      <c r="D4810" s="1" t="s">
        <v>971</v>
      </c>
      <c r="E4810" s="1" t="s">
        <v>157</v>
      </c>
      <c r="F4810" s="1" t="s">
        <v>11</v>
      </c>
      <c r="G4810" s="1" t="s">
        <v>24</v>
      </c>
      <c r="H4810" s="1" t="s">
        <v>326</v>
      </c>
      <c r="I4810" s="2">
        <v>5.56</v>
      </c>
      <c r="J4810" s="3">
        <v>2</v>
      </c>
      <c r="K4810" s="2">
        <v>1.45</v>
      </c>
    </row>
    <row r="4811" spans="1:11" x14ac:dyDescent="0.2">
      <c r="A4811" s="5">
        <v>42520</v>
      </c>
      <c r="B4811" s="3">
        <f>YEAR(Table1[[#This Row],[Order Date]])</f>
        <v>2016</v>
      </c>
      <c r="C4811" s="3">
        <f>MONTH(Table1[[#This Row],[Order Date]])</f>
        <v>5</v>
      </c>
      <c r="D4811" s="1" t="s">
        <v>971</v>
      </c>
      <c r="E4811" s="1" t="s">
        <v>157</v>
      </c>
      <c r="F4811" s="1" t="s">
        <v>11</v>
      </c>
      <c r="G4811" s="1" t="s">
        <v>12</v>
      </c>
      <c r="H4811" s="1" t="s">
        <v>2243</v>
      </c>
      <c r="I4811" s="2">
        <v>629.1</v>
      </c>
      <c r="J4811" s="3">
        <v>6</v>
      </c>
      <c r="K4811" s="2">
        <v>301.97000000000003</v>
      </c>
    </row>
    <row r="4812" spans="1:11" x14ac:dyDescent="0.2">
      <c r="A4812" s="5">
        <v>42520</v>
      </c>
      <c r="B4812" s="3">
        <f>YEAR(Table1[[#This Row],[Order Date]])</f>
        <v>2016</v>
      </c>
      <c r="C4812" s="3">
        <f>MONTH(Table1[[#This Row],[Order Date]])</f>
        <v>5</v>
      </c>
      <c r="D4812" s="1" t="s">
        <v>971</v>
      </c>
      <c r="E4812" s="1" t="s">
        <v>157</v>
      </c>
      <c r="F4812" s="1" t="s">
        <v>11</v>
      </c>
      <c r="G4812" s="1" t="s">
        <v>24</v>
      </c>
      <c r="H4812" s="1" t="s">
        <v>1569</v>
      </c>
      <c r="I4812" s="2">
        <v>14.7</v>
      </c>
      <c r="J4812" s="3">
        <v>5</v>
      </c>
      <c r="K4812" s="2">
        <v>3.97</v>
      </c>
    </row>
    <row r="4813" spans="1:11" x14ac:dyDescent="0.2">
      <c r="A4813" s="5">
        <v>42520</v>
      </c>
      <c r="B4813" s="3">
        <f>YEAR(Table1[[#This Row],[Order Date]])</f>
        <v>2016</v>
      </c>
      <c r="C4813" s="3">
        <f>MONTH(Table1[[#This Row],[Order Date]])</f>
        <v>5</v>
      </c>
      <c r="D4813" s="1" t="s">
        <v>971</v>
      </c>
      <c r="E4813" s="1" t="s">
        <v>157</v>
      </c>
      <c r="F4813" s="1" t="s">
        <v>11</v>
      </c>
      <c r="G4813" s="1" t="s">
        <v>12</v>
      </c>
      <c r="H4813" s="1" t="s">
        <v>1365</v>
      </c>
      <c r="I4813" s="2">
        <v>45.36</v>
      </c>
      <c r="J4813" s="3">
        <v>7</v>
      </c>
      <c r="K4813" s="2">
        <v>21.77</v>
      </c>
    </row>
    <row r="4814" spans="1:11" x14ac:dyDescent="0.2">
      <c r="A4814" s="5">
        <v>42520</v>
      </c>
      <c r="B4814" s="3">
        <f>YEAR(Table1[[#This Row],[Order Date]])</f>
        <v>2016</v>
      </c>
      <c r="C4814" s="3">
        <f>MONTH(Table1[[#This Row],[Order Date]])</f>
        <v>5</v>
      </c>
      <c r="D4814" s="1" t="s">
        <v>971</v>
      </c>
      <c r="E4814" s="1" t="s">
        <v>157</v>
      </c>
      <c r="F4814" s="1" t="s">
        <v>39</v>
      </c>
      <c r="G4814" s="1" t="s">
        <v>40</v>
      </c>
      <c r="H4814" s="1" t="s">
        <v>720</v>
      </c>
      <c r="I4814" s="2">
        <v>125.99</v>
      </c>
      <c r="J4814" s="3">
        <v>1</v>
      </c>
      <c r="K4814" s="2">
        <v>35.28</v>
      </c>
    </row>
    <row r="4815" spans="1:11" x14ac:dyDescent="0.2">
      <c r="A4815" s="5">
        <v>42520</v>
      </c>
      <c r="B4815" s="3">
        <f>YEAR(Table1[[#This Row],[Order Date]])</f>
        <v>2016</v>
      </c>
      <c r="C4815" s="3">
        <f>MONTH(Table1[[#This Row],[Order Date]])</f>
        <v>5</v>
      </c>
      <c r="D4815" s="1" t="s">
        <v>2450</v>
      </c>
      <c r="E4815" s="1" t="s">
        <v>27</v>
      </c>
      <c r="F4815" s="1" t="s">
        <v>34</v>
      </c>
      <c r="G4815" s="1" t="s">
        <v>47</v>
      </c>
      <c r="H4815" s="1" t="s">
        <v>1936</v>
      </c>
      <c r="I4815" s="2">
        <v>167.84</v>
      </c>
      <c r="J4815" s="3">
        <v>8</v>
      </c>
      <c r="K4815" s="2">
        <v>11.75</v>
      </c>
    </row>
    <row r="4816" spans="1:11" x14ac:dyDescent="0.2">
      <c r="A4816" s="5">
        <v>42520</v>
      </c>
      <c r="B4816" s="3">
        <f>YEAR(Table1[[#This Row],[Order Date]])</f>
        <v>2016</v>
      </c>
      <c r="C4816" s="3">
        <f>MONTH(Table1[[#This Row],[Order Date]])</f>
        <v>5</v>
      </c>
      <c r="D4816" s="1" t="s">
        <v>1946</v>
      </c>
      <c r="E4816" s="1" t="s">
        <v>55</v>
      </c>
      <c r="F4816" s="1" t="s">
        <v>11</v>
      </c>
      <c r="G4816" s="1" t="s">
        <v>63</v>
      </c>
      <c r="H4816" s="1" t="s">
        <v>1165</v>
      </c>
      <c r="I4816" s="2">
        <v>26.55</v>
      </c>
      <c r="J4816" s="3">
        <v>9</v>
      </c>
      <c r="K4816" s="2">
        <v>12.74</v>
      </c>
    </row>
    <row r="4817" spans="1:11" x14ac:dyDescent="0.2">
      <c r="A4817" s="5">
        <v>42520</v>
      </c>
      <c r="B4817" s="3">
        <f>YEAR(Table1[[#This Row],[Order Date]])</f>
        <v>2016</v>
      </c>
      <c r="C4817" s="3">
        <f>MONTH(Table1[[#This Row],[Order Date]])</f>
        <v>5</v>
      </c>
      <c r="D4817" s="1" t="s">
        <v>1946</v>
      </c>
      <c r="E4817" s="1" t="s">
        <v>55</v>
      </c>
      <c r="F4817" s="1" t="s">
        <v>39</v>
      </c>
      <c r="G4817" s="1" t="s">
        <v>52</v>
      </c>
      <c r="H4817" s="1" t="s">
        <v>636</v>
      </c>
      <c r="I4817" s="2">
        <v>111.98</v>
      </c>
      <c r="J4817" s="3">
        <v>2</v>
      </c>
      <c r="K4817" s="2">
        <v>26.88</v>
      </c>
    </row>
    <row r="4818" spans="1:11" x14ac:dyDescent="0.2">
      <c r="A4818" s="5">
        <v>42520</v>
      </c>
      <c r="B4818" s="3">
        <f>YEAR(Table1[[#This Row],[Order Date]])</f>
        <v>2016</v>
      </c>
      <c r="C4818" s="3">
        <f>MONTH(Table1[[#This Row],[Order Date]])</f>
        <v>5</v>
      </c>
      <c r="D4818" s="1" t="s">
        <v>1196</v>
      </c>
      <c r="E4818" s="1" t="s">
        <v>10</v>
      </c>
      <c r="F4818" s="1" t="s">
        <v>39</v>
      </c>
      <c r="G4818" s="1" t="s">
        <v>40</v>
      </c>
      <c r="H4818" s="1" t="s">
        <v>2408</v>
      </c>
      <c r="I4818" s="2">
        <v>79.959999999999994</v>
      </c>
      <c r="J4818" s="3">
        <v>5</v>
      </c>
      <c r="K4818" s="2">
        <v>8</v>
      </c>
    </row>
    <row r="4819" spans="1:11" x14ac:dyDescent="0.2">
      <c r="A4819" s="5">
        <v>42520</v>
      </c>
      <c r="B4819" s="3">
        <f>YEAR(Table1[[#This Row],[Order Date]])</f>
        <v>2016</v>
      </c>
      <c r="C4819" s="3">
        <f>MONTH(Table1[[#This Row],[Order Date]])</f>
        <v>5</v>
      </c>
      <c r="D4819" s="1" t="s">
        <v>1196</v>
      </c>
      <c r="E4819" s="1" t="s">
        <v>10</v>
      </c>
      <c r="F4819" s="1" t="s">
        <v>39</v>
      </c>
      <c r="G4819" s="1" t="s">
        <v>52</v>
      </c>
      <c r="H4819" s="1" t="s">
        <v>636</v>
      </c>
      <c r="I4819" s="2">
        <v>223.96</v>
      </c>
      <c r="J4819" s="3">
        <v>5</v>
      </c>
      <c r="K4819" s="2">
        <v>11.2</v>
      </c>
    </row>
    <row r="4820" spans="1:11" x14ac:dyDescent="0.2">
      <c r="A4820" s="5">
        <v>42521</v>
      </c>
      <c r="B4820" s="3">
        <f>YEAR(Table1[[#This Row],[Order Date]])</f>
        <v>2016</v>
      </c>
      <c r="C4820" s="3">
        <f>MONTH(Table1[[#This Row],[Order Date]])</f>
        <v>5</v>
      </c>
      <c r="D4820" s="1" t="s">
        <v>1423</v>
      </c>
      <c r="E4820" s="1" t="s">
        <v>15</v>
      </c>
      <c r="F4820" s="1" t="s">
        <v>34</v>
      </c>
      <c r="G4820" s="1" t="s">
        <v>47</v>
      </c>
      <c r="H4820" s="1" t="s">
        <v>2535</v>
      </c>
      <c r="I4820" s="2">
        <v>32.06</v>
      </c>
      <c r="J4820" s="3">
        <v>3</v>
      </c>
      <c r="K4820" s="2">
        <v>-12.83</v>
      </c>
    </row>
    <row r="4821" spans="1:11" x14ac:dyDescent="0.2">
      <c r="A4821" s="5">
        <v>42521</v>
      </c>
      <c r="B4821" s="3">
        <f>YEAR(Table1[[#This Row],[Order Date]])</f>
        <v>2016</v>
      </c>
      <c r="C4821" s="3">
        <f>MONTH(Table1[[#This Row],[Order Date]])</f>
        <v>5</v>
      </c>
      <c r="D4821" s="1" t="s">
        <v>1423</v>
      </c>
      <c r="E4821" s="1" t="s">
        <v>15</v>
      </c>
      <c r="F4821" s="1" t="s">
        <v>11</v>
      </c>
      <c r="G4821" s="1" t="s">
        <v>12</v>
      </c>
      <c r="H4821" s="1" t="s">
        <v>1147</v>
      </c>
      <c r="I4821" s="2">
        <v>18.5</v>
      </c>
      <c r="J4821" s="3">
        <v>4</v>
      </c>
      <c r="K4821" s="2">
        <v>6.7</v>
      </c>
    </row>
    <row r="4822" spans="1:11" x14ac:dyDescent="0.2">
      <c r="A4822" s="5">
        <v>42521</v>
      </c>
      <c r="B4822" s="3">
        <f>YEAR(Table1[[#This Row],[Order Date]])</f>
        <v>2016</v>
      </c>
      <c r="C4822" s="3">
        <f>MONTH(Table1[[#This Row],[Order Date]])</f>
        <v>5</v>
      </c>
      <c r="D4822" s="1" t="s">
        <v>1423</v>
      </c>
      <c r="E4822" s="1" t="s">
        <v>15</v>
      </c>
      <c r="F4822" s="1" t="s">
        <v>34</v>
      </c>
      <c r="G4822" s="1" t="s">
        <v>35</v>
      </c>
      <c r="H4822" s="1" t="s">
        <v>71</v>
      </c>
      <c r="I4822" s="2">
        <v>191.08</v>
      </c>
      <c r="J4822" s="3">
        <v>3</v>
      </c>
      <c r="K4822" s="2">
        <v>-38.22</v>
      </c>
    </row>
    <row r="4823" spans="1:11" x14ac:dyDescent="0.2">
      <c r="A4823" s="5">
        <v>42521</v>
      </c>
      <c r="B4823" s="3">
        <f>YEAR(Table1[[#This Row],[Order Date]])</f>
        <v>2016</v>
      </c>
      <c r="C4823" s="3">
        <f>MONTH(Table1[[#This Row],[Order Date]])</f>
        <v>5</v>
      </c>
      <c r="D4823" s="1" t="s">
        <v>1423</v>
      </c>
      <c r="E4823" s="1" t="s">
        <v>15</v>
      </c>
      <c r="F4823" s="1" t="s">
        <v>11</v>
      </c>
      <c r="G4823" s="1" t="s">
        <v>12</v>
      </c>
      <c r="H4823" s="1" t="s">
        <v>2172</v>
      </c>
      <c r="I4823" s="2">
        <v>10.37</v>
      </c>
      <c r="J4823" s="3">
        <v>2</v>
      </c>
      <c r="K4823" s="2">
        <v>3.63</v>
      </c>
    </row>
    <row r="4824" spans="1:11" x14ac:dyDescent="0.2">
      <c r="A4824" s="5">
        <v>42521</v>
      </c>
      <c r="B4824" s="3">
        <f>YEAR(Table1[[#This Row],[Order Date]])</f>
        <v>2016</v>
      </c>
      <c r="C4824" s="3">
        <f>MONTH(Table1[[#This Row],[Order Date]])</f>
        <v>5</v>
      </c>
      <c r="D4824" s="1" t="s">
        <v>2230</v>
      </c>
      <c r="E4824" s="1" t="s">
        <v>149</v>
      </c>
      <c r="F4824" s="1" t="s">
        <v>11</v>
      </c>
      <c r="G4824" s="1" t="s">
        <v>20</v>
      </c>
      <c r="H4824" s="1" t="s">
        <v>929</v>
      </c>
      <c r="I4824" s="2">
        <v>7.15</v>
      </c>
      <c r="J4824" s="3">
        <v>3</v>
      </c>
      <c r="K4824" s="2">
        <v>2.3199999999999998</v>
      </c>
    </row>
    <row r="4825" spans="1:11" x14ac:dyDescent="0.2">
      <c r="A4825" s="5">
        <v>42521</v>
      </c>
      <c r="B4825" s="3">
        <f>YEAR(Table1[[#This Row],[Order Date]])</f>
        <v>2016</v>
      </c>
      <c r="C4825" s="3">
        <f>MONTH(Table1[[#This Row],[Order Date]])</f>
        <v>5</v>
      </c>
      <c r="D4825" s="1" t="s">
        <v>2230</v>
      </c>
      <c r="E4825" s="1" t="s">
        <v>149</v>
      </c>
      <c r="F4825" s="1" t="s">
        <v>39</v>
      </c>
      <c r="G4825" s="1" t="s">
        <v>40</v>
      </c>
      <c r="H4825" s="1" t="s">
        <v>1932</v>
      </c>
      <c r="I4825" s="2">
        <v>179.7</v>
      </c>
      <c r="J4825" s="3">
        <v>6</v>
      </c>
      <c r="K4825" s="2">
        <v>88.05</v>
      </c>
    </row>
    <row r="4826" spans="1:11" x14ac:dyDescent="0.2">
      <c r="A4826" s="5">
        <v>42523</v>
      </c>
      <c r="B4826" s="3">
        <f>YEAR(Table1[[#This Row],[Order Date]])</f>
        <v>2016</v>
      </c>
      <c r="C4826" s="3">
        <f>MONTH(Table1[[#This Row],[Order Date]])</f>
        <v>6</v>
      </c>
      <c r="D4826" s="1" t="s">
        <v>1242</v>
      </c>
      <c r="E4826" s="1" t="s">
        <v>23</v>
      </c>
      <c r="F4826" s="1" t="s">
        <v>11</v>
      </c>
      <c r="G4826" s="1" t="s">
        <v>18</v>
      </c>
      <c r="H4826" s="1" t="s">
        <v>297</v>
      </c>
      <c r="I4826" s="2">
        <v>64.78</v>
      </c>
      <c r="J4826" s="3">
        <v>1</v>
      </c>
      <c r="K4826" s="2">
        <v>-12.96</v>
      </c>
    </row>
    <row r="4827" spans="1:11" x14ac:dyDescent="0.2">
      <c r="A4827" s="5">
        <v>42523</v>
      </c>
      <c r="B4827" s="3">
        <f>YEAR(Table1[[#This Row],[Order Date]])</f>
        <v>2016</v>
      </c>
      <c r="C4827" s="3">
        <f>MONTH(Table1[[#This Row],[Order Date]])</f>
        <v>6</v>
      </c>
      <c r="D4827" s="1" t="s">
        <v>525</v>
      </c>
      <c r="E4827" s="1" t="s">
        <v>164</v>
      </c>
      <c r="F4827" s="1" t="s">
        <v>11</v>
      </c>
      <c r="G4827" s="1" t="s">
        <v>12</v>
      </c>
      <c r="H4827" s="1" t="s">
        <v>1141</v>
      </c>
      <c r="I4827" s="2">
        <v>30.18</v>
      </c>
      <c r="J4827" s="3">
        <v>3</v>
      </c>
      <c r="K4827" s="2">
        <v>13.88</v>
      </c>
    </row>
    <row r="4828" spans="1:11" x14ac:dyDescent="0.2">
      <c r="A4828" s="5">
        <v>42523</v>
      </c>
      <c r="B4828" s="3">
        <f>YEAR(Table1[[#This Row],[Order Date]])</f>
        <v>2016</v>
      </c>
      <c r="C4828" s="3">
        <f>MONTH(Table1[[#This Row],[Order Date]])</f>
        <v>6</v>
      </c>
      <c r="D4828" s="1" t="s">
        <v>525</v>
      </c>
      <c r="E4828" s="1" t="s">
        <v>164</v>
      </c>
      <c r="F4828" s="1" t="s">
        <v>11</v>
      </c>
      <c r="G4828" s="1" t="s">
        <v>20</v>
      </c>
      <c r="H4828" s="1" t="s">
        <v>631</v>
      </c>
      <c r="I4828" s="2">
        <v>51.65</v>
      </c>
      <c r="J4828" s="3">
        <v>12</v>
      </c>
      <c r="K4828" s="2">
        <v>18.72</v>
      </c>
    </row>
    <row r="4829" spans="1:11" x14ac:dyDescent="0.2">
      <c r="A4829" s="5">
        <v>42523</v>
      </c>
      <c r="B4829" s="3">
        <f>YEAR(Table1[[#This Row],[Order Date]])</f>
        <v>2016</v>
      </c>
      <c r="C4829" s="3">
        <f>MONTH(Table1[[#This Row],[Order Date]])</f>
        <v>6</v>
      </c>
      <c r="D4829" s="1" t="s">
        <v>525</v>
      </c>
      <c r="E4829" s="1" t="s">
        <v>164</v>
      </c>
      <c r="F4829" s="1" t="s">
        <v>11</v>
      </c>
      <c r="G4829" s="1" t="s">
        <v>20</v>
      </c>
      <c r="H4829" s="1" t="s">
        <v>1120</v>
      </c>
      <c r="I4829" s="2">
        <v>11.23</v>
      </c>
      <c r="J4829" s="3">
        <v>3</v>
      </c>
      <c r="K4829" s="2">
        <v>3.93</v>
      </c>
    </row>
    <row r="4830" spans="1:11" x14ac:dyDescent="0.2">
      <c r="A4830" s="5">
        <v>42524</v>
      </c>
      <c r="B4830" s="3">
        <f>YEAR(Table1[[#This Row],[Order Date]])</f>
        <v>2016</v>
      </c>
      <c r="C4830" s="3">
        <f>MONTH(Table1[[#This Row],[Order Date]])</f>
        <v>6</v>
      </c>
      <c r="D4830" s="1" t="s">
        <v>319</v>
      </c>
      <c r="E4830" s="1" t="s">
        <v>27</v>
      </c>
      <c r="F4830" s="1" t="s">
        <v>34</v>
      </c>
      <c r="G4830" s="1" t="s">
        <v>145</v>
      </c>
      <c r="H4830" s="1" t="s">
        <v>1830</v>
      </c>
      <c r="I4830" s="2">
        <v>71.09</v>
      </c>
      <c r="J4830" s="3">
        <v>2</v>
      </c>
      <c r="K4830" s="2">
        <v>-1.78</v>
      </c>
    </row>
    <row r="4831" spans="1:11" x14ac:dyDescent="0.2">
      <c r="A4831" s="5">
        <v>42525</v>
      </c>
      <c r="B4831" s="3">
        <f>YEAR(Table1[[#This Row],[Order Date]])</f>
        <v>2016</v>
      </c>
      <c r="C4831" s="3">
        <f>MONTH(Table1[[#This Row],[Order Date]])</f>
        <v>6</v>
      </c>
      <c r="D4831" s="1" t="s">
        <v>1598</v>
      </c>
      <c r="E4831" s="1" t="s">
        <v>55</v>
      </c>
      <c r="F4831" s="1" t="s">
        <v>11</v>
      </c>
      <c r="G4831" s="1" t="s">
        <v>12</v>
      </c>
      <c r="H4831" s="1" t="s">
        <v>1255</v>
      </c>
      <c r="I4831" s="2">
        <v>75.88</v>
      </c>
      <c r="J4831" s="3">
        <v>2</v>
      </c>
      <c r="K4831" s="2">
        <v>35.659999999999997</v>
      </c>
    </row>
    <row r="4832" spans="1:11" x14ac:dyDescent="0.2">
      <c r="A4832" s="5">
        <v>42525</v>
      </c>
      <c r="B4832" s="3">
        <f>YEAR(Table1[[#This Row],[Order Date]])</f>
        <v>2016</v>
      </c>
      <c r="C4832" s="3">
        <f>MONTH(Table1[[#This Row],[Order Date]])</f>
        <v>6</v>
      </c>
      <c r="D4832" s="1" t="s">
        <v>1012</v>
      </c>
      <c r="E4832" s="1" t="s">
        <v>15</v>
      </c>
      <c r="F4832" s="1" t="s">
        <v>11</v>
      </c>
      <c r="G4832" s="1" t="s">
        <v>12</v>
      </c>
      <c r="H4832" s="1" t="s">
        <v>331</v>
      </c>
      <c r="I4832" s="2">
        <v>25.92</v>
      </c>
      <c r="J4832" s="3">
        <v>5</v>
      </c>
      <c r="K4832" s="2">
        <v>9.4</v>
      </c>
    </row>
    <row r="4833" spans="1:11" x14ac:dyDescent="0.2">
      <c r="A4833" s="5">
        <v>42525</v>
      </c>
      <c r="B4833" s="3">
        <f>YEAR(Table1[[#This Row],[Order Date]])</f>
        <v>2016</v>
      </c>
      <c r="C4833" s="3">
        <f>MONTH(Table1[[#This Row],[Order Date]])</f>
        <v>6</v>
      </c>
      <c r="D4833" s="1" t="s">
        <v>1012</v>
      </c>
      <c r="E4833" s="1" t="s">
        <v>15</v>
      </c>
      <c r="F4833" s="1" t="s">
        <v>34</v>
      </c>
      <c r="G4833" s="1" t="s">
        <v>47</v>
      </c>
      <c r="H4833" s="1" t="s">
        <v>2372</v>
      </c>
      <c r="I4833" s="2">
        <v>419.68</v>
      </c>
      <c r="J4833" s="3">
        <v>5</v>
      </c>
      <c r="K4833" s="2">
        <v>-356.73</v>
      </c>
    </row>
    <row r="4834" spans="1:11" x14ac:dyDescent="0.2">
      <c r="A4834" s="5">
        <v>42525</v>
      </c>
      <c r="B4834" s="3">
        <f>YEAR(Table1[[#This Row],[Order Date]])</f>
        <v>2016</v>
      </c>
      <c r="C4834" s="3">
        <f>MONTH(Table1[[#This Row],[Order Date]])</f>
        <v>6</v>
      </c>
      <c r="D4834" s="1" t="s">
        <v>1012</v>
      </c>
      <c r="E4834" s="1" t="s">
        <v>15</v>
      </c>
      <c r="F4834" s="1" t="s">
        <v>34</v>
      </c>
      <c r="G4834" s="1" t="s">
        <v>47</v>
      </c>
      <c r="H4834" s="1" t="s">
        <v>1015</v>
      </c>
      <c r="I4834" s="2">
        <v>11.69</v>
      </c>
      <c r="J4834" s="3">
        <v>3</v>
      </c>
      <c r="K4834" s="2">
        <v>-4.68</v>
      </c>
    </row>
    <row r="4835" spans="1:11" x14ac:dyDescent="0.2">
      <c r="A4835" s="5">
        <v>42525</v>
      </c>
      <c r="B4835" s="3">
        <f>YEAR(Table1[[#This Row],[Order Date]])</f>
        <v>2016</v>
      </c>
      <c r="C4835" s="3">
        <f>MONTH(Table1[[#This Row],[Order Date]])</f>
        <v>6</v>
      </c>
      <c r="D4835" s="1" t="s">
        <v>1012</v>
      </c>
      <c r="E4835" s="1" t="s">
        <v>15</v>
      </c>
      <c r="F4835" s="1" t="s">
        <v>39</v>
      </c>
      <c r="G4835" s="1" t="s">
        <v>40</v>
      </c>
      <c r="H4835" s="1" t="s">
        <v>1988</v>
      </c>
      <c r="I4835" s="2">
        <v>31.98</v>
      </c>
      <c r="J4835" s="3">
        <v>2</v>
      </c>
      <c r="K4835" s="2">
        <v>11.19</v>
      </c>
    </row>
    <row r="4836" spans="1:11" x14ac:dyDescent="0.2">
      <c r="A4836" s="5">
        <v>42525</v>
      </c>
      <c r="B4836" s="3">
        <f>YEAR(Table1[[#This Row],[Order Date]])</f>
        <v>2016</v>
      </c>
      <c r="C4836" s="3">
        <f>MONTH(Table1[[#This Row],[Order Date]])</f>
        <v>6</v>
      </c>
      <c r="D4836" s="1" t="s">
        <v>1012</v>
      </c>
      <c r="E4836" s="1" t="s">
        <v>15</v>
      </c>
      <c r="F4836" s="1" t="s">
        <v>34</v>
      </c>
      <c r="G4836" s="1" t="s">
        <v>145</v>
      </c>
      <c r="H4836" s="1" t="s">
        <v>728</v>
      </c>
      <c r="I4836" s="2">
        <v>177.23</v>
      </c>
      <c r="J4836" s="3">
        <v>5</v>
      </c>
      <c r="K4836" s="2">
        <v>-120.51</v>
      </c>
    </row>
    <row r="4837" spans="1:11" x14ac:dyDescent="0.2">
      <c r="A4837" s="5">
        <v>42525</v>
      </c>
      <c r="B4837" s="3">
        <f>YEAR(Table1[[#This Row],[Order Date]])</f>
        <v>2016</v>
      </c>
      <c r="C4837" s="3">
        <f>MONTH(Table1[[#This Row],[Order Date]])</f>
        <v>6</v>
      </c>
      <c r="D4837" s="1" t="s">
        <v>1012</v>
      </c>
      <c r="E4837" s="1" t="s">
        <v>15</v>
      </c>
      <c r="F4837" s="1" t="s">
        <v>34</v>
      </c>
      <c r="G4837" s="1" t="s">
        <v>47</v>
      </c>
      <c r="H4837" s="1" t="s">
        <v>1627</v>
      </c>
      <c r="I4837" s="2">
        <v>4.04</v>
      </c>
      <c r="J4837" s="3">
        <v>3</v>
      </c>
      <c r="K4837" s="2">
        <v>-2.83</v>
      </c>
    </row>
    <row r="4838" spans="1:11" x14ac:dyDescent="0.2">
      <c r="A4838" s="5">
        <v>42525</v>
      </c>
      <c r="B4838" s="3">
        <f>YEAR(Table1[[#This Row],[Order Date]])</f>
        <v>2016</v>
      </c>
      <c r="C4838" s="3">
        <f>MONTH(Table1[[#This Row],[Order Date]])</f>
        <v>6</v>
      </c>
      <c r="D4838" s="1" t="s">
        <v>1012</v>
      </c>
      <c r="E4838" s="1" t="s">
        <v>15</v>
      </c>
      <c r="F4838" s="1" t="s">
        <v>11</v>
      </c>
      <c r="G4838" s="1" t="s">
        <v>24</v>
      </c>
      <c r="H4838" s="1" t="s">
        <v>353</v>
      </c>
      <c r="I4838" s="2">
        <v>7.41</v>
      </c>
      <c r="J4838" s="3">
        <v>2</v>
      </c>
      <c r="K4838" s="2">
        <v>1.2</v>
      </c>
    </row>
    <row r="4839" spans="1:11" x14ac:dyDescent="0.2">
      <c r="A4839" s="5">
        <v>42525</v>
      </c>
      <c r="B4839" s="3">
        <f>YEAR(Table1[[#This Row],[Order Date]])</f>
        <v>2016</v>
      </c>
      <c r="C4839" s="3">
        <f>MONTH(Table1[[#This Row],[Order Date]])</f>
        <v>6</v>
      </c>
      <c r="D4839" s="1" t="s">
        <v>2088</v>
      </c>
      <c r="E4839" s="1" t="s">
        <v>149</v>
      </c>
      <c r="F4839" s="1" t="s">
        <v>11</v>
      </c>
      <c r="G4839" s="1" t="s">
        <v>12</v>
      </c>
      <c r="H4839" s="1" t="s">
        <v>625</v>
      </c>
      <c r="I4839" s="2">
        <v>14.94</v>
      </c>
      <c r="J4839" s="3">
        <v>3</v>
      </c>
      <c r="K4839" s="2">
        <v>7.02</v>
      </c>
    </row>
    <row r="4840" spans="1:11" x14ac:dyDescent="0.2">
      <c r="A4840" s="5">
        <v>42525</v>
      </c>
      <c r="B4840" s="3">
        <f>YEAR(Table1[[#This Row],[Order Date]])</f>
        <v>2016</v>
      </c>
      <c r="C4840" s="3">
        <f>MONTH(Table1[[#This Row],[Order Date]])</f>
        <v>6</v>
      </c>
      <c r="D4840" s="1" t="s">
        <v>2088</v>
      </c>
      <c r="E4840" s="1" t="s">
        <v>149</v>
      </c>
      <c r="F4840" s="1" t="s">
        <v>39</v>
      </c>
      <c r="G4840" s="1" t="s">
        <v>302</v>
      </c>
      <c r="H4840" s="1" t="s">
        <v>2536</v>
      </c>
      <c r="I4840" s="2">
        <v>1349.85</v>
      </c>
      <c r="J4840" s="3">
        <v>3</v>
      </c>
      <c r="K4840" s="2">
        <v>364.46</v>
      </c>
    </row>
    <row r="4841" spans="1:11" x14ac:dyDescent="0.2">
      <c r="A4841" s="5">
        <v>42525</v>
      </c>
      <c r="B4841" s="3">
        <f>YEAR(Table1[[#This Row],[Order Date]])</f>
        <v>2016</v>
      </c>
      <c r="C4841" s="3">
        <f>MONTH(Table1[[#This Row],[Order Date]])</f>
        <v>6</v>
      </c>
      <c r="D4841" s="1" t="s">
        <v>2088</v>
      </c>
      <c r="E4841" s="1" t="s">
        <v>149</v>
      </c>
      <c r="F4841" s="1" t="s">
        <v>34</v>
      </c>
      <c r="G4841" s="1" t="s">
        <v>74</v>
      </c>
      <c r="H4841" s="1" t="s">
        <v>719</v>
      </c>
      <c r="I4841" s="2">
        <v>136.78</v>
      </c>
      <c r="J4841" s="3">
        <v>1</v>
      </c>
      <c r="K4841" s="2">
        <v>5.13</v>
      </c>
    </row>
    <row r="4842" spans="1:11" x14ac:dyDescent="0.2">
      <c r="A4842" s="5">
        <v>42525</v>
      </c>
      <c r="B4842" s="3">
        <f>YEAR(Table1[[#This Row],[Order Date]])</f>
        <v>2016</v>
      </c>
      <c r="C4842" s="3">
        <f>MONTH(Table1[[#This Row],[Order Date]])</f>
        <v>6</v>
      </c>
      <c r="D4842" s="1" t="s">
        <v>2088</v>
      </c>
      <c r="E4842" s="1" t="s">
        <v>149</v>
      </c>
      <c r="F4842" s="1" t="s">
        <v>34</v>
      </c>
      <c r="G4842" s="1" t="s">
        <v>47</v>
      </c>
      <c r="H4842" s="1" t="s">
        <v>1732</v>
      </c>
      <c r="I4842" s="2">
        <v>61.12</v>
      </c>
      <c r="J4842" s="3">
        <v>4</v>
      </c>
      <c r="K4842" s="2">
        <v>20.78</v>
      </c>
    </row>
    <row r="4843" spans="1:11" x14ac:dyDescent="0.2">
      <c r="A4843" s="5">
        <v>42526</v>
      </c>
      <c r="B4843" s="3">
        <f>YEAR(Table1[[#This Row],[Order Date]])</f>
        <v>2016</v>
      </c>
      <c r="C4843" s="3">
        <f>MONTH(Table1[[#This Row],[Order Date]])</f>
        <v>6</v>
      </c>
      <c r="D4843" s="1" t="s">
        <v>605</v>
      </c>
      <c r="E4843" s="1" t="s">
        <v>23</v>
      </c>
      <c r="F4843" s="1" t="s">
        <v>11</v>
      </c>
      <c r="G4843" s="1" t="s">
        <v>18</v>
      </c>
      <c r="H4843" s="1" t="s">
        <v>1482</v>
      </c>
      <c r="I4843" s="2">
        <v>124.61</v>
      </c>
      <c r="J4843" s="3">
        <v>4</v>
      </c>
      <c r="K4843" s="2">
        <v>-23.36</v>
      </c>
    </row>
    <row r="4844" spans="1:11" x14ac:dyDescent="0.2">
      <c r="A4844" s="5">
        <v>42526</v>
      </c>
      <c r="B4844" s="3">
        <f>YEAR(Table1[[#This Row],[Order Date]])</f>
        <v>2016</v>
      </c>
      <c r="C4844" s="3">
        <f>MONTH(Table1[[#This Row],[Order Date]])</f>
        <v>6</v>
      </c>
      <c r="D4844" s="1" t="s">
        <v>605</v>
      </c>
      <c r="E4844" s="1" t="s">
        <v>23</v>
      </c>
      <c r="F4844" s="1" t="s">
        <v>11</v>
      </c>
      <c r="G4844" s="1" t="s">
        <v>16</v>
      </c>
      <c r="H4844" s="1" t="s">
        <v>2506</v>
      </c>
      <c r="I4844" s="2">
        <v>7.56</v>
      </c>
      <c r="J4844" s="3">
        <v>3</v>
      </c>
      <c r="K4844" s="2">
        <v>2.65</v>
      </c>
    </row>
    <row r="4845" spans="1:11" x14ac:dyDescent="0.2">
      <c r="A4845" s="5">
        <v>42526</v>
      </c>
      <c r="B4845" s="3">
        <f>YEAR(Table1[[#This Row],[Order Date]])</f>
        <v>2016</v>
      </c>
      <c r="C4845" s="3">
        <f>MONTH(Table1[[#This Row],[Order Date]])</f>
        <v>6</v>
      </c>
      <c r="D4845" s="1" t="s">
        <v>714</v>
      </c>
      <c r="E4845" s="1" t="s">
        <v>59</v>
      </c>
      <c r="F4845" s="1" t="s">
        <v>11</v>
      </c>
      <c r="G4845" s="1" t="s">
        <v>18</v>
      </c>
      <c r="H4845" s="1" t="s">
        <v>1757</v>
      </c>
      <c r="I4845" s="2">
        <v>360.38</v>
      </c>
      <c r="J4845" s="3">
        <v>2</v>
      </c>
      <c r="K4845" s="2">
        <v>93.7</v>
      </c>
    </row>
    <row r="4846" spans="1:11" x14ac:dyDescent="0.2">
      <c r="A4846" s="5">
        <v>42526</v>
      </c>
      <c r="B4846" s="3">
        <f>YEAR(Table1[[#This Row],[Order Date]])</f>
        <v>2016</v>
      </c>
      <c r="C4846" s="3">
        <f>MONTH(Table1[[#This Row],[Order Date]])</f>
        <v>6</v>
      </c>
      <c r="D4846" s="1" t="s">
        <v>714</v>
      </c>
      <c r="E4846" s="1" t="s">
        <v>59</v>
      </c>
      <c r="F4846" s="1" t="s">
        <v>11</v>
      </c>
      <c r="G4846" s="1" t="s">
        <v>24</v>
      </c>
      <c r="H4846" s="1" t="s">
        <v>527</v>
      </c>
      <c r="I4846" s="2">
        <v>11.16</v>
      </c>
      <c r="J4846" s="3">
        <v>2</v>
      </c>
      <c r="K4846" s="2">
        <v>2.79</v>
      </c>
    </row>
    <row r="4847" spans="1:11" x14ac:dyDescent="0.2">
      <c r="A4847" s="5">
        <v>42526</v>
      </c>
      <c r="B4847" s="3">
        <f>YEAR(Table1[[#This Row],[Order Date]])</f>
        <v>2016</v>
      </c>
      <c r="C4847" s="3">
        <f>MONTH(Table1[[#This Row],[Order Date]])</f>
        <v>6</v>
      </c>
      <c r="D4847" s="1" t="s">
        <v>714</v>
      </c>
      <c r="E4847" s="1" t="s">
        <v>59</v>
      </c>
      <c r="F4847" s="1" t="s">
        <v>11</v>
      </c>
      <c r="G4847" s="1" t="s">
        <v>16</v>
      </c>
      <c r="H4847" s="1" t="s">
        <v>1588</v>
      </c>
      <c r="I4847" s="2">
        <v>14.94</v>
      </c>
      <c r="J4847" s="3">
        <v>3</v>
      </c>
      <c r="K4847" s="2">
        <v>6.87</v>
      </c>
    </row>
    <row r="4848" spans="1:11" x14ac:dyDescent="0.2">
      <c r="A4848" s="5">
        <v>42526</v>
      </c>
      <c r="B4848" s="3">
        <f>YEAR(Table1[[#This Row],[Order Date]])</f>
        <v>2016</v>
      </c>
      <c r="C4848" s="3">
        <f>MONTH(Table1[[#This Row],[Order Date]])</f>
        <v>6</v>
      </c>
      <c r="D4848" s="1" t="s">
        <v>280</v>
      </c>
      <c r="E4848" s="1" t="s">
        <v>27</v>
      </c>
      <c r="F4848" s="1" t="s">
        <v>11</v>
      </c>
      <c r="G4848" s="1" t="s">
        <v>20</v>
      </c>
      <c r="H4848" s="1" t="s">
        <v>451</v>
      </c>
      <c r="I4848" s="2">
        <v>21.55</v>
      </c>
      <c r="J4848" s="3">
        <v>6</v>
      </c>
      <c r="K4848" s="2">
        <v>7</v>
      </c>
    </row>
    <row r="4849" spans="1:11" x14ac:dyDescent="0.2">
      <c r="A4849" s="5">
        <v>42526</v>
      </c>
      <c r="B4849" s="3">
        <f>YEAR(Table1[[#This Row],[Order Date]])</f>
        <v>2016</v>
      </c>
      <c r="C4849" s="3">
        <f>MONTH(Table1[[#This Row],[Order Date]])</f>
        <v>6</v>
      </c>
      <c r="D4849" s="1" t="s">
        <v>280</v>
      </c>
      <c r="E4849" s="1" t="s">
        <v>27</v>
      </c>
      <c r="F4849" s="1" t="s">
        <v>11</v>
      </c>
      <c r="G4849" s="1" t="s">
        <v>92</v>
      </c>
      <c r="H4849" s="1" t="s">
        <v>764</v>
      </c>
      <c r="I4849" s="2">
        <v>58.24</v>
      </c>
      <c r="J4849" s="3">
        <v>4</v>
      </c>
      <c r="K4849" s="2">
        <v>15.72</v>
      </c>
    </row>
    <row r="4850" spans="1:11" x14ac:dyDescent="0.2">
      <c r="A4850" s="5">
        <v>42526</v>
      </c>
      <c r="B4850" s="3">
        <f>YEAR(Table1[[#This Row],[Order Date]])</f>
        <v>2016</v>
      </c>
      <c r="C4850" s="3">
        <f>MONTH(Table1[[#This Row],[Order Date]])</f>
        <v>6</v>
      </c>
      <c r="D4850" s="1" t="s">
        <v>1866</v>
      </c>
      <c r="E4850" s="1" t="s">
        <v>164</v>
      </c>
      <c r="F4850" s="1" t="s">
        <v>11</v>
      </c>
      <c r="G4850" s="1" t="s">
        <v>200</v>
      </c>
      <c r="H4850" s="1" t="s">
        <v>1053</v>
      </c>
      <c r="I4850" s="2">
        <v>61.38</v>
      </c>
      <c r="J4850" s="3">
        <v>6</v>
      </c>
      <c r="K4850" s="2">
        <v>15.96</v>
      </c>
    </row>
    <row r="4851" spans="1:11" x14ac:dyDescent="0.2">
      <c r="A4851" s="5">
        <v>42527</v>
      </c>
      <c r="B4851" s="3">
        <f>YEAR(Table1[[#This Row],[Order Date]])</f>
        <v>2016</v>
      </c>
      <c r="C4851" s="3">
        <f>MONTH(Table1[[#This Row],[Order Date]])</f>
        <v>6</v>
      </c>
      <c r="D4851" s="1" t="s">
        <v>1747</v>
      </c>
      <c r="E4851" s="1" t="s">
        <v>15</v>
      </c>
      <c r="F4851" s="1" t="s">
        <v>39</v>
      </c>
      <c r="G4851" s="1" t="s">
        <v>40</v>
      </c>
      <c r="H4851" s="1" t="s">
        <v>2403</v>
      </c>
      <c r="I4851" s="2">
        <v>328.22</v>
      </c>
      <c r="J4851" s="3">
        <v>4</v>
      </c>
      <c r="K4851" s="2">
        <v>28.72</v>
      </c>
    </row>
    <row r="4852" spans="1:11" x14ac:dyDescent="0.2">
      <c r="A4852" s="5">
        <v>42527</v>
      </c>
      <c r="B4852" s="3">
        <f>YEAR(Table1[[#This Row],[Order Date]])</f>
        <v>2016</v>
      </c>
      <c r="C4852" s="3">
        <f>MONTH(Table1[[#This Row],[Order Date]])</f>
        <v>6</v>
      </c>
      <c r="D4852" s="1" t="s">
        <v>227</v>
      </c>
      <c r="E4852" s="1" t="s">
        <v>434</v>
      </c>
      <c r="F4852" s="1" t="s">
        <v>11</v>
      </c>
      <c r="G4852" s="1" t="s">
        <v>18</v>
      </c>
      <c r="H4852" s="1" t="s">
        <v>974</v>
      </c>
      <c r="I4852" s="2">
        <v>714.3</v>
      </c>
      <c r="J4852" s="3">
        <v>5</v>
      </c>
      <c r="K4852" s="2">
        <v>207.15</v>
      </c>
    </row>
    <row r="4853" spans="1:11" x14ac:dyDescent="0.2">
      <c r="A4853" s="5">
        <v>42527</v>
      </c>
      <c r="B4853" s="3">
        <f>YEAR(Table1[[#This Row],[Order Date]])</f>
        <v>2016</v>
      </c>
      <c r="C4853" s="3">
        <f>MONTH(Table1[[#This Row],[Order Date]])</f>
        <v>6</v>
      </c>
      <c r="D4853" s="1" t="s">
        <v>2537</v>
      </c>
      <c r="E4853" s="1" t="s">
        <v>434</v>
      </c>
      <c r="F4853" s="1" t="s">
        <v>11</v>
      </c>
      <c r="G4853" s="1" t="s">
        <v>12</v>
      </c>
      <c r="H4853" s="1" t="s">
        <v>2377</v>
      </c>
      <c r="I4853" s="2">
        <v>105.52</v>
      </c>
      <c r="J4853" s="3">
        <v>4</v>
      </c>
      <c r="K4853" s="2">
        <v>48.54</v>
      </c>
    </row>
    <row r="4854" spans="1:11" x14ac:dyDescent="0.2">
      <c r="A4854" s="5">
        <v>42527</v>
      </c>
      <c r="B4854" s="3">
        <f>YEAR(Table1[[#This Row],[Order Date]])</f>
        <v>2016</v>
      </c>
      <c r="C4854" s="3">
        <f>MONTH(Table1[[#This Row],[Order Date]])</f>
        <v>6</v>
      </c>
      <c r="D4854" s="1" t="s">
        <v>1840</v>
      </c>
      <c r="E4854" s="1" t="s">
        <v>101</v>
      </c>
      <c r="F4854" s="1" t="s">
        <v>39</v>
      </c>
      <c r="G4854" s="1" t="s">
        <v>52</v>
      </c>
      <c r="H4854" s="1" t="s">
        <v>1314</v>
      </c>
      <c r="I4854" s="2">
        <v>179.94</v>
      </c>
      <c r="J4854" s="3">
        <v>6</v>
      </c>
      <c r="K4854" s="2">
        <v>75.569999999999993</v>
      </c>
    </row>
    <row r="4855" spans="1:11" x14ac:dyDescent="0.2">
      <c r="A4855" s="5">
        <v>42527</v>
      </c>
      <c r="B4855" s="3">
        <f>YEAR(Table1[[#This Row],[Order Date]])</f>
        <v>2016</v>
      </c>
      <c r="C4855" s="3">
        <f>MONTH(Table1[[#This Row],[Order Date]])</f>
        <v>6</v>
      </c>
      <c r="D4855" s="1" t="s">
        <v>1840</v>
      </c>
      <c r="E4855" s="1" t="s">
        <v>101</v>
      </c>
      <c r="F4855" s="1" t="s">
        <v>39</v>
      </c>
      <c r="G4855" s="1" t="s">
        <v>52</v>
      </c>
      <c r="H4855" s="1" t="s">
        <v>1422</v>
      </c>
      <c r="I4855" s="2">
        <v>26.85</v>
      </c>
      <c r="J4855" s="3">
        <v>3</v>
      </c>
      <c r="K4855" s="2">
        <v>5.0999999999999996</v>
      </c>
    </row>
    <row r="4856" spans="1:11" x14ac:dyDescent="0.2">
      <c r="A4856" s="5">
        <v>42527</v>
      </c>
      <c r="B4856" s="3">
        <f>YEAR(Table1[[#This Row],[Order Date]])</f>
        <v>2016</v>
      </c>
      <c r="C4856" s="3">
        <f>MONTH(Table1[[#This Row],[Order Date]])</f>
        <v>6</v>
      </c>
      <c r="D4856" s="1" t="s">
        <v>1840</v>
      </c>
      <c r="E4856" s="1" t="s">
        <v>101</v>
      </c>
      <c r="F4856" s="1" t="s">
        <v>39</v>
      </c>
      <c r="G4856" s="1" t="s">
        <v>52</v>
      </c>
      <c r="H4856" s="1" t="s">
        <v>66</v>
      </c>
      <c r="I4856" s="2">
        <v>323.37</v>
      </c>
      <c r="J4856" s="3">
        <v>3</v>
      </c>
      <c r="K4856" s="2">
        <v>129.35</v>
      </c>
    </row>
    <row r="4857" spans="1:11" x14ac:dyDescent="0.2">
      <c r="A4857" s="5">
        <v>42527</v>
      </c>
      <c r="B4857" s="3">
        <f>YEAR(Table1[[#This Row],[Order Date]])</f>
        <v>2016</v>
      </c>
      <c r="C4857" s="3">
        <f>MONTH(Table1[[#This Row],[Order Date]])</f>
        <v>6</v>
      </c>
      <c r="D4857" s="1" t="s">
        <v>1840</v>
      </c>
      <c r="E4857" s="1" t="s">
        <v>101</v>
      </c>
      <c r="F4857" s="1" t="s">
        <v>11</v>
      </c>
      <c r="G4857" s="1" t="s">
        <v>12</v>
      </c>
      <c r="H4857" s="1" t="s">
        <v>2202</v>
      </c>
      <c r="I4857" s="2">
        <v>59.94</v>
      </c>
      <c r="J4857" s="3">
        <v>3</v>
      </c>
      <c r="K4857" s="2">
        <v>28.17</v>
      </c>
    </row>
    <row r="4858" spans="1:11" x14ac:dyDescent="0.2">
      <c r="A4858" s="5">
        <v>42527</v>
      </c>
      <c r="B4858" s="3">
        <f>YEAR(Table1[[#This Row],[Order Date]])</f>
        <v>2016</v>
      </c>
      <c r="C4858" s="3">
        <f>MONTH(Table1[[#This Row],[Order Date]])</f>
        <v>6</v>
      </c>
      <c r="D4858" s="1" t="s">
        <v>1840</v>
      </c>
      <c r="E4858" s="1" t="s">
        <v>101</v>
      </c>
      <c r="F4858" s="1" t="s">
        <v>11</v>
      </c>
      <c r="G4858" s="1" t="s">
        <v>20</v>
      </c>
      <c r="H4858" s="1" t="s">
        <v>1309</v>
      </c>
      <c r="I4858" s="2">
        <v>64.14</v>
      </c>
      <c r="J4858" s="3">
        <v>3</v>
      </c>
      <c r="K4858" s="2">
        <v>30.79</v>
      </c>
    </row>
    <row r="4859" spans="1:11" x14ac:dyDescent="0.2">
      <c r="A4859" s="5">
        <v>42527</v>
      </c>
      <c r="B4859" s="3">
        <f>YEAR(Table1[[#This Row],[Order Date]])</f>
        <v>2016</v>
      </c>
      <c r="C4859" s="3">
        <f>MONTH(Table1[[#This Row],[Order Date]])</f>
        <v>6</v>
      </c>
      <c r="D4859" s="1" t="s">
        <v>1840</v>
      </c>
      <c r="E4859" s="1" t="s">
        <v>101</v>
      </c>
      <c r="F4859" s="1" t="s">
        <v>11</v>
      </c>
      <c r="G4859" s="1" t="s">
        <v>20</v>
      </c>
      <c r="H4859" s="1" t="s">
        <v>1792</v>
      </c>
      <c r="I4859" s="2">
        <v>11.67</v>
      </c>
      <c r="J4859" s="3">
        <v>3</v>
      </c>
      <c r="K4859" s="2">
        <v>5.6</v>
      </c>
    </row>
    <row r="4860" spans="1:11" x14ac:dyDescent="0.2">
      <c r="A4860" s="5">
        <v>42527</v>
      </c>
      <c r="B4860" s="3">
        <f>YEAR(Table1[[#This Row],[Order Date]])</f>
        <v>2016</v>
      </c>
      <c r="C4860" s="3">
        <f>MONTH(Table1[[#This Row],[Order Date]])</f>
        <v>6</v>
      </c>
      <c r="D4860" s="1" t="s">
        <v>1840</v>
      </c>
      <c r="E4860" s="1" t="s">
        <v>101</v>
      </c>
      <c r="F4860" s="1" t="s">
        <v>11</v>
      </c>
      <c r="G4860" s="1" t="s">
        <v>12</v>
      </c>
      <c r="H4860" s="1" t="s">
        <v>2538</v>
      </c>
      <c r="I4860" s="2">
        <v>12.96</v>
      </c>
      <c r="J4860" s="3">
        <v>2</v>
      </c>
      <c r="K4860" s="2">
        <v>6.22</v>
      </c>
    </row>
    <row r="4861" spans="1:11" x14ac:dyDescent="0.2">
      <c r="A4861" s="5">
        <v>42527</v>
      </c>
      <c r="B4861" s="3">
        <f>YEAR(Table1[[#This Row],[Order Date]])</f>
        <v>2016</v>
      </c>
      <c r="C4861" s="3">
        <f>MONTH(Table1[[#This Row],[Order Date]])</f>
        <v>6</v>
      </c>
      <c r="D4861" s="1" t="s">
        <v>769</v>
      </c>
      <c r="E4861" s="1" t="s">
        <v>27</v>
      </c>
      <c r="F4861" s="1" t="s">
        <v>11</v>
      </c>
      <c r="G4861" s="1" t="s">
        <v>16</v>
      </c>
      <c r="H4861" s="1" t="s">
        <v>582</v>
      </c>
      <c r="I4861" s="2">
        <v>22.05</v>
      </c>
      <c r="J4861" s="3">
        <v>7</v>
      </c>
      <c r="K4861" s="2">
        <v>10.58</v>
      </c>
    </row>
    <row r="4862" spans="1:11" x14ac:dyDescent="0.2">
      <c r="A4862" s="5">
        <v>42527</v>
      </c>
      <c r="B4862" s="3">
        <f>YEAR(Table1[[#This Row],[Order Date]])</f>
        <v>2016</v>
      </c>
      <c r="C4862" s="3">
        <f>MONTH(Table1[[#This Row],[Order Date]])</f>
        <v>6</v>
      </c>
      <c r="D4862" s="1" t="s">
        <v>769</v>
      </c>
      <c r="E4862" s="1" t="s">
        <v>27</v>
      </c>
      <c r="F4862" s="1" t="s">
        <v>11</v>
      </c>
      <c r="G4862" s="1" t="s">
        <v>12</v>
      </c>
      <c r="H4862" s="1" t="s">
        <v>2539</v>
      </c>
      <c r="I4862" s="2">
        <v>99.9</v>
      </c>
      <c r="J4862" s="3">
        <v>5</v>
      </c>
      <c r="K4862" s="2">
        <v>46.95</v>
      </c>
    </row>
    <row r="4863" spans="1:11" x14ac:dyDescent="0.2">
      <c r="A4863" s="5">
        <v>42527</v>
      </c>
      <c r="B4863" s="3">
        <f>YEAR(Table1[[#This Row],[Order Date]])</f>
        <v>2016</v>
      </c>
      <c r="C4863" s="3">
        <f>MONTH(Table1[[#This Row],[Order Date]])</f>
        <v>6</v>
      </c>
      <c r="D4863" s="1" t="s">
        <v>32</v>
      </c>
      <c r="E4863" s="1" t="s">
        <v>27</v>
      </c>
      <c r="F4863" s="1" t="s">
        <v>39</v>
      </c>
      <c r="G4863" s="1" t="s">
        <v>40</v>
      </c>
      <c r="H4863" s="1" t="s">
        <v>588</v>
      </c>
      <c r="I4863" s="2">
        <v>3023.93</v>
      </c>
      <c r="J4863" s="3">
        <v>9</v>
      </c>
      <c r="K4863" s="2">
        <v>226.79</v>
      </c>
    </row>
    <row r="4864" spans="1:11" x14ac:dyDescent="0.2">
      <c r="A4864" s="5">
        <v>42527</v>
      </c>
      <c r="B4864" s="3">
        <f>YEAR(Table1[[#This Row],[Order Date]])</f>
        <v>2016</v>
      </c>
      <c r="C4864" s="3">
        <f>MONTH(Table1[[#This Row],[Order Date]])</f>
        <v>6</v>
      </c>
      <c r="D4864" s="1" t="s">
        <v>32</v>
      </c>
      <c r="E4864" s="1" t="s">
        <v>27</v>
      </c>
      <c r="F4864" s="1" t="s">
        <v>39</v>
      </c>
      <c r="G4864" s="1" t="s">
        <v>52</v>
      </c>
      <c r="H4864" s="1" t="s">
        <v>1265</v>
      </c>
      <c r="I4864" s="2">
        <v>26.96</v>
      </c>
      <c r="J4864" s="3">
        <v>2</v>
      </c>
      <c r="K4864" s="2">
        <v>3.77</v>
      </c>
    </row>
    <row r="4865" spans="1:11" x14ac:dyDescent="0.2">
      <c r="A4865" s="5">
        <v>42527</v>
      </c>
      <c r="B4865" s="3">
        <f>YEAR(Table1[[#This Row],[Order Date]])</f>
        <v>2016</v>
      </c>
      <c r="C4865" s="3">
        <f>MONTH(Table1[[#This Row],[Order Date]])</f>
        <v>6</v>
      </c>
      <c r="D4865" s="1" t="s">
        <v>32</v>
      </c>
      <c r="E4865" s="1" t="s">
        <v>27</v>
      </c>
      <c r="F4865" s="1" t="s">
        <v>39</v>
      </c>
      <c r="G4865" s="1" t="s">
        <v>40</v>
      </c>
      <c r="H4865" s="1" t="s">
        <v>1419</v>
      </c>
      <c r="I4865" s="2">
        <v>477.6</v>
      </c>
      <c r="J4865" s="3">
        <v>3</v>
      </c>
      <c r="K4865" s="2">
        <v>161.19</v>
      </c>
    </row>
    <row r="4866" spans="1:11" x14ac:dyDescent="0.2">
      <c r="A4866" s="5">
        <v>42527</v>
      </c>
      <c r="B4866" s="3">
        <f>YEAR(Table1[[#This Row],[Order Date]])</f>
        <v>2016</v>
      </c>
      <c r="C4866" s="3">
        <f>MONTH(Table1[[#This Row],[Order Date]])</f>
        <v>6</v>
      </c>
      <c r="D4866" s="1" t="s">
        <v>2540</v>
      </c>
      <c r="E4866" s="1" t="s">
        <v>78</v>
      </c>
      <c r="F4866" s="1" t="s">
        <v>34</v>
      </c>
      <c r="G4866" s="1" t="s">
        <v>47</v>
      </c>
      <c r="H4866" s="1" t="s">
        <v>670</v>
      </c>
      <c r="I4866" s="2">
        <v>466.32</v>
      </c>
      <c r="J4866" s="3">
        <v>3</v>
      </c>
      <c r="K4866" s="2">
        <v>34.97</v>
      </c>
    </row>
    <row r="4867" spans="1:11" x14ac:dyDescent="0.2">
      <c r="A4867" s="5">
        <v>42527</v>
      </c>
      <c r="B4867" s="3">
        <f>YEAR(Table1[[#This Row],[Order Date]])</f>
        <v>2016</v>
      </c>
      <c r="C4867" s="3">
        <f>MONTH(Table1[[#This Row],[Order Date]])</f>
        <v>6</v>
      </c>
      <c r="D4867" s="1" t="s">
        <v>2540</v>
      </c>
      <c r="E4867" s="1" t="s">
        <v>78</v>
      </c>
      <c r="F4867" s="1" t="s">
        <v>34</v>
      </c>
      <c r="G4867" s="1" t="s">
        <v>47</v>
      </c>
      <c r="H4867" s="1" t="s">
        <v>1897</v>
      </c>
      <c r="I4867" s="2">
        <v>82.64</v>
      </c>
      <c r="J4867" s="3">
        <v>2</v>
      </c>
      <c r="K4867" s="2">
        <v>0</v>
      </c>
    </row>
    <row r="4868" spans="1:11" x14ac:dyDescent="0.2">
      <c r="A4868" s="5">
        <v>42528</v>
      </c>
      <c r="B4868" s="3">
        <f>YEAR(Table1[[#This Row],[Order Date]])</f>
        <v>2016</v>
      </c>
      <c r="C4868" s="3">
        <f>MONTH(Table1[[#This Row],[Order Date]])</f>
        <v>6</v>
      </c>
      <c r="D4868" s="1" t="s">
        <v>1513</v>
      </c>
      <c r="E4868" s="1" t="s">
        <v>149</v>
      </c>
      <c r="F4868" s="1" t="s">
        <v>11</v>
      </c>
      <c r="G4868" s="1" t="s">
        <v>12</v>
      </c>
      <c r="H4868" s="1" t="s">
        <v>493</v>
      </c>
      <c r="I4868" s="2">
        <v>32.4</v>
      </c>
      <c r="J4868" s="3">
        <v>5</v>
      </c>
      <c r="K4868" s="2">
        <v>15.55</v>
      </c>
    </row>
    <row r="4869" spans="1:11" x14ac:dyDescent="0.2">
      <c r="A4869" s="5">
        <v>42528</v>
      </c>
      <c r="B4869" s="3">
        <f>YEAR(Table1[[#This Row],[Order Date]])</f>
        <v>2016</v>
      </c>
      <c r="C4869" s="3">
        <f>MONTH(Table1[[#This Row],[Order Date]])</f>
        <v>6</v>
      </c>
      <c r="D4869" s="1" t="s">
        <v>1177</v>
      </c>
      <c r="E4869" s="1" t="s">
        <v>27</v>
      </c>
      <c r="F4869" s="1" t="s">
        <v>11</v>
      </c>
      <c r="G4869" s="1" t="s">
        <v>20</v>
      </c>
      <c r="H4869" s="1" t="s">
        <v>1859</v>
      </c>
      <c r="I4869" s="2">
        <v>4.78</v>
      </c>
      <c r="J4869" s="3">
        <v>1</v>
      </c>
      <c r="K4869" s="2">
        <v>1.55</v>
      </c>
    </row>
    <row r="4870" spans="1:11" x14ac:dyDescent="0.2">
      <c r="A4870" s="5">
        <v>42528</v>
      </c>
      <c r="B4870" s="3">
        <f>YEAR(Table1[[#This Row],[Order Date]])</f>
        <v>2016</v>
      </c>
      <c r="C4870" s="3">
        <f>MONTH(Table1[[#This Row],[Order Date]])</f>
        <v>6</v>
      </c>
      <c r="D4870" s="1" t="s">
        <v>1177</v>
      </c>
      <c r="E4870" s="1" t="s">
        <v>27</v>
      </c>
      <c r="F4870" s="1" t="s">
        <v>11</v>
      </c>
      <c r="G4870" s="1" t="s">
        <v>12</v>
      </c>
      <c r="H4870" s="1" t="s">
        <v>1354</v>
      </c>
      <c r="I4870" s="2">
        <v>4.7300000000000004</v>
      </c>
      <c r="J4870" s="3">
        <v>1</v>
      </c>
      <c r="K4870" s="2">
        <v>2.3199999999999998</v>
      </c>
    </row>
    <row r="4871" spans="1:11" x14ac:dyDescent="0.2">
      <c r="A4871" s="5">
        <v>42528</v>
      </c>
      <c r="B4871" s="3">
        <f>YEAR(Table1[[#This Row],[Order Date]])</f>
        <v>2016</v>
      </c>
      <c r="C4871" s="3">
        <f>MONTH(Table1[[#This Row],[Order Date]])</f>
        <v>6</v>
      </c>
      <c r="D4871" s="1" t="s">
        <v>2541</v>
      </c>
      <c r="E4871" s="1" t="s">
        <v>23</v>
      </c>
      <c r="F4871" s="1" t="s">
        <v>11</v>
      </c>
      <c r="G4871" s="1" t="s">
        <v>43</v>
      </c>
      <c r="H4871" s="1" t="s">
        <v>1246</v>
      </c>
      <c r="I4871" s="2">
        <v>9.65</v>
      </c>
      <c r="J4871" s="3">
        <v>6</v>
      </c>
      <c r="K4871" s="2">
        <v>3.5</v>
      </c>
    </row>
    <row r="4872" spans="1:11" x14ac:dyDescent="0.2">
      <c r="A4872" s="5">
        <v>42530</v>
      </c>
      <c r="B4872" s="3">
        <f>YEAR(Table1[[#This Row],[Order Date]])</f>
        <v>2016</v>
      </c>
      <c r="C4872" s="3">
        <f>MONTH(Table1[[#This Row],[Order Date]])</f>
        <v>6</v>
      </c>
      <c r="D4872" s="1" t="s">
        <v>646</v>
      </c>
      <c r="E4872" s="1" t="s">
        <v>27</v>
      </c>
      <c r="F4872" s="1" t="s">
        <v>39</v>
      </c>
      <c r="G4872" s="1" t="s">
        <v>40</v>
      </c>
      <c r="H4872" s="1" t="s">
        <v>2371</v>
      </c>
      <c r="I4872" s="2">
        <v>177.48</v>
      </c>
      <c r="J4872" s="3">
        <v>3</v>
      </c>
      <c r="K4872" s="2">
        <v>19.97</v>
      </c>
    </row>
    <row r="4873" spans="1:11" x14ac:dyDescent="0.2">
      <c r="A4873" s="5">
        <v>42530</v>
      </c>
      <c r="B4873" s="3">
        <f>YEAR(Table1[[#This Row],[Order Date]])</f>
        <v>2016</v>
      </c>
      <c r="C4873" s="3">
        <f>MONTH(Table1[[#This Row],[Order Date]])</f>
        <v>6</v>
      </c>
      <c r="D4873" s="1" t="s">
        <v>1471</v>
      </c>
      <c r="E4873" s="1" t="s">
        <v>123</v>
      </c>
      <c r="F4873" s="1" t="s">
        <v>39</v>
      </c>
      <c r="G4873" s="1" t="s">
        <v>302</v>
      </c>
      <c r="H4873" s="1" t="s">
        <v>2542</v>
      </c>
      <c r="I4873" s="2">
        <v>695.7</v>
      </c>
      <c r="J4873" s="3">
        <v>2</v>
      </c>
      <c r="K4873" s="2">
        <v>-27.83</v>
      </c>
    </row>
    <row r="4874" spans="1:11" x14ac:dyDescent="0.2">
      <c r="A4874" s="5">
        <v>42530</v>
      </c>
      <c r="B4874" s="3">
        <f>YEAR(Table1[[#This Row],[Order Date]])</f>
        <v>2016</v>
      </c>
      <c r="C4874" s="3">
        <f>MONTH(Table1[[#This Row],[Order Date]])</f>
        <v>6</v>
      </c>
      <c r="D4874" s="1" t="s">
        <v>1968</v>
      </c>
      <c r="E4874" s="1" t="s">
        <v>27</v>
      </c>
      <c r="F4874" s="1" t="s">
        <v>34</v>
      </c>
      <c r="G4874" s="1" t="s">
        <v>35</v>
      </c>
      <c r="H4874" s="1" t="s">
        <v>1425</v>
      </c>
      <c r="I4874" s="2">
        <v>122.35</v>
      </c>
      <c r="J4874" s="3">
        <v>3</v>
      </c>
      <c r="K4874" s="2">
        <v>13.76</v>
      </c>
    </row>
    <row r="4875" spans="1:11" x14ac:dyDescent="0.2">
      <c r="A4875" s="5">
        <v>42530</v>
      </c>
      <c r="B4875" s="3">
        <f>YEAR(Table1[[#This Row],[Order Date]])</f>
        <v>2016</v>
      </c>
      <c r="C4875" s="3">
        <f>MONTH(Table1[[#This Row],[Order Date]])</f>
        <v>6</v>
      </c>
      <c r="D4875" s="1" t="s">
        <v>1584</v>
      </c>
      <c r="E4875" s="1" t="s">
        <v>315</v>
      </c>
      <c r="F4875" s="1" t="s">
        <v>34</v>
      </c>
      <c r="G4875" s="1" t="s">
        <v>145</v>
      </c>
      <c r="H4875" s="1" t="s">
        <v>2543</v>
      </c>
      <c r="I4875" s="2">
        <v>692.94</v>
      </c>
      <c r="J4875" s="3">
        <v>3</v>
      </c>
      <c r="K4875" s="2">
        <v>173.24</v>
      </c>
    </row>
    <row r="4876" spans="1:11" x14ac:dyDescent="0.2">
      <c r="A4876" s="5">
        <v>42531</v>
      </c>
      <c r="B4876" s="3">
        <f>YEAR(Table1[[#This Row],[Order Date]])</f>
        <v>2016</v>
      </c>
      <c r="C4876" s="3">
        <f>MONTH(Table1[[#This Row],[Order Date]])</f>
        <v>6</v>
      </c>
      <c r="D4876" s="1" t="s">
        <v>2037</v>
      </c>
      <c r="E4876" s="1" t="s">
        <v>27</v>
      </c>
      <c r="F4876" s="1" t="s">
        <v>11</v>
      </c>
      <c r="G4876" s="1" t="s">
        <v>16</v>
      </c>
      <c r="H4876" s="1" t="s">
        <v>2476</v>
      </c>
      <c r="I4876" s="2">
        <v>20.7</v>
      </c>
      <c r="J4876" s="3">
        <v>2</v>
      </c>
      <c r="K4876" s="2">
        <v>9.94</v>
      </c>
    </row>
    <row r="4877" spans="1:11" x14ac:dyDescent="0.2">
      <c r="A4877" s="5">
        <v>42531</v>
      </c>
      <c r="B4877" s="3">
        <f>YEAR(Table1[[#This Row],[Order Date]])</f>
        <v>2016</v>
      </c>
      <c r="C4877" s="3">
        <f>MONTH(Table1[[#This Row],[Order Date]])</f>
        <v>6</v>
      </c>
      <c r="D4877" s="1" t="s">
        <v>2037</v>
      </c>
      <c r="E4877" s="1" t="s">
        <v>27</v>
      </c>
      <c r="F4877" s="1" t="s">
        <v>34</v>
      </c>
      <c r="G4877" s="1" t="s">
        <v>145</v>
      </c>
      <c r="H4877" s="1" t="s">
        <v>2441</v>
      </c>
      <c r="I4877" s="2">
        <v>1335.68</v>
      </c>
      <c r="J4877" s="3">
        <v>4</v>
      </c>
      <c r="K4877" s="2">
        <v>-217.05</v>
      </c>
    </row>
    <row r="4878" spans="1:11" x14ac:dyDescent="0.2">
      <c r="A4878" s="5">
        <v>42531</v>
      </c>
      <c r="B4878" s="3">
        <f>YEAR(Table1[[#This Row],[Order Date]])</f>
        <v>2016</v>
      </c>
      <c r="C4878" s="3">
        <f>MONTH(Table1[[#This Row],[Order Date]])</f>
        <v>6</v>
      </c>
      <c r="D4878" s="1" t="s">
        <v>2037</v>
      </c>
      <c r="E4878" s="1" t="s">
        <v>27</v>
      </c>
      <c r="F4878" s="1" t="s">
        <v>11</v>
      </c>
      <c r="G4878" s="1" t="s">
        <v>12</v>
      </c>
      <c r="H4878" s="1" t="s">
        <v>493</v>
      </c>
      <c r="I4878" s="2">
        <v>32.4</v>
      </c>
      <c r="J4878" s="3">
        <v>5</v>
      </c>
      <c r="K4878" s="2">
        <v>15.55</v>
      </c>
    </row>
    <row r="4879" spans="1:11" x14ac:dyDescent="0.2">
      <c r="A4879" s="5">
        <v>42531</v>
      </c>
      <c r="B4879" s="3">
        <f>YEAR(Table1[[#This Row],[Order Date]])</f>
        <v>2016</v>
      </c>
      <c r="C4879" s="3">
        <f>MONTH(Table1[[#This Row],[Order Date]])</f>
        <v>6</v>
      </c>
      <c r="D4879" s="1" t="s">
        <v>2429</v>
      </c>
      <c r="E4879" s="1" t="s">
        <v>23</v>
      </c>
      <c r="F4879" s="1" t="s">
        <v>11</v>
      </c>
      <c r="G4879" s="1" t="s">
        <v>16</v>
      </c>
      <c r="H4879" s="1" t="s">
        <v>1818</v>
      </c>
      <c r="I4879" s="2">
        <v>23.62</v>
      </c>
      <c r="J4879" s="3">
        <v>8</v>
      </c>
      <c r="K4879" s="2">
        <v>7.97</v>
      </c>
    </row>
    <row r="4880" spans="1:11" x14ac:dyDescent="0.2">
      <c r="A4880" s="5">
        <v>42532</v>
      </c>
      <c r="B4880" s="3">
        <f>YEAR(Table1[[#This Row],[Order Date]])</f>
        <v>2016</v>
      </c>
      <c r="C4880" s="3">
        <f>MONTH(Table1[[#This Row],[Order Date]])</f>
        <v>6</v>
      </c>
      <c r="D4880" s="1" t="s">
        <v>450</v>
      </c>
      <c r="E4880" s="1" t="s">
        <v>10</v>
      </c>
      <c r="F4880" s="1" t="s">
        <v>11</v>
      </c>
      <c r="G4880" s="1" t="s">
        <v>20</v>
      </c>
      <c r="H4880" s="1" t="s">
        <v>1486</v>
      </c>
      <c r="I4880" s="2">
        <v>1.34</v>
      </c>
      <c r="J4880" s="3">
        <v>4</v>
      </c>
      <c r="K4880" s="2">
        <v>-2.15</v>
      </c>
    </row>
    <row r="4881" spans="1:11" x14ac:dyDescent="0.2">
      <c r="A4881" s="5">
        <v>42532</v>
      </c>
      <c r="B4881" s="3">
        <f>YEAR(Table1[[#This Row],[Order Date]])</f>
        <v>2016</v>
      </c>
      <c r="C4881" s="3">
        <f>MONTH(Table1[[#This Row],[Order Date]])</f>
        <v>6</v>
      </c>
      <c r="D4881" s="1" t="s">
        <v>450</v>
      </c>
      <c r="E4881" s="1" t="s">
        <v>10</v>
      </c>
      <c r="F4881" s="1" t="s">
        <v>11</v>
      </c>
      <c r="G4881" s="1" t="s">
        <v>20</v>
      </c>
      <c r="H4881" s="1" t="s">
        <v>263</v>
      </c>
      <c r="I4881" s="2">
        <v>8.27</v>
      </c>
      <c r="J4881" s="3">
        <v>4</v>
      </c>
      <c r="K4881" s="2">
        <v>-13.65</v>
      </c>
    </row>
    <row r="4882" spans="1:11" x14ac:dyDescent="0.2">
      <c r="A4882" s="5">
        <v>42532</v>
      </c>
      <c r="B4882" s="3">
        <f>YEAR(Table1[[#This Row],[Order Date]])</f>
        <v>2016</v>
      </c>
      <c r="C4882" s="3">
        <f>MONTH(Table1[[#This Row],[Order Date]])</f>
        <v>6</v>
      </c>
      <c r="D4882" s="1" t="s">
        <v>450</v>
      </c>
      <c r="E4882" s="1" t="s">
        <v>10</v>
      </c>
      <c r="F4882" s="1" t="s">
        <v>34</v>
      </c>
      <c r="G4882" s="1" t="s">
        <v>47</v>
      </c>
      <c r="H4882" s="1" t="s">
        <v>489</v>
      </c>
      <c r="I4882" s="2">
        <v>12.54</v>
      </c>
      <c r="J4882" s="3">
        <v>7</v>
      </c>
      <c r="K4882" s="2">
        <v>-9.09</v>
      </c>
    </row>
    <row r="4883" spans="1:11" x14ac:dyDescent="0.2">
      <c r="A4883" s="5">
        <v>42532</v>
      </c>
      <c r="B4883" s="3">
        <f>YEAR(Table1[[#This Row],[Order Date]])</f>
        <v>2016</v>
      </c>
      <c r="C4883" s="3">
        <f>MONTH(Table1[[#This Row],[Order Date]])</f>
        <v>6</v>
      </c>
      <c r="D4883" s="1" t="s">
        <v>1335</v>
      </c>
      <c r="E4883" s="1" t="s">
        <v>149</v>
      </c>
      <c r="F4883" s="1" t="s">
        <v>39</v>
      </c>
      <c r="G4883" s="1" t="s">
        <v>52</v>
      </c>
      <c r="H4883" s="1" t="s">
        <v>2002</v>
      </c>
      <c r="I4883" s="2">
        <v>239.97</v>
      </c>
      <c r="J4883" s="3">
        <v>3</v>
      </c>
      <c r="K4883" s="2">
        <v>71.989999999999995</v>
      </c>
    </row>
    <row r="4884" spans="1:11" x14ac:dyDescent="0.2">
      <c r="A4884" s="5">
        <v>42532</v>
      </c>
      <c r="B4884" s="3">
        <f>YEAR(Table1[[#This Row],[Order Date]])</f>
        <v>2016</v>
      </c>
      <c r="C4884" s="3">
        <f>MONTH(Table1[[#This Row],[Order Date]])</f>
        <v>6</v>
      </c>
      <c r="D4884" s="1" t="s">
        <v>509</v>
      </c>
      <c r="E4884" s="1" t="s">
        <v>164</v>
      </c>
      <c r="F4884" s="1" t="s">
        <v>11</v>
      </c>
      <c r="G4884" s="1" t="s">
        <v>16</v>
      </c>
      <c r="H4884" s="1" t="s">
        <v>2030</v>
      </c>
      <c r="I4884" s="2">
        <v>14.62</v>
      </c>
      <c r="J4884" s="3">
        <v>2</v>
      </c>
      <c r="K4884" s="2">
        <v>6.87</v>
      </c>
    </row>
    <row r="4885" spans="1:11" x14ac:dyDescent="0.2">
      <c r="A4885" s="5">
        <v>42532</v>
      </c>
      <c r="B4885" s="3">
        <f>YEAR(Table1[[#This Row],[Order Date]])</f>
        <v>2016</v>
      </c>
      <c r="C4885" s="3">
        <f>MONTH(Table1[[#This Row],[Order Date]])</f>
        <v>6</v>
      </c>
      <c r="D4885" s="1" t="s">
        <v>509</v>
      </c>
      <c r="E4885" s="1" t="s">
        <v>164</v>
      </c>
      <c r="F4885" s="1" t="s">
        <v>11</v>
      </c>
      <c r="G4885" s="1" t="s">
        <v>20</v>
      </c>
      <c r="H4885" s="1" t="s">
        <v>189</v>
      </c>
      <c r="I4885" s="2">
        <v>53.98</v>
      </c>
      <c r="J4885" s="3">
        <v>14</v>
      </c>
      <c r="K4885" s="2">
        <v>17.54</v>
      </c>
    </row>
    <row r="4886" spans="1:11" x14ac:dyDescent="0.2">
      <c r="A4886" s="5">
        <v>42532</v>
      </c>
      <c r="B4886" s="3">
        <f>YEAR(Table1[[#This Row],[Order Date]])</f>
        <v>2016</v>
      </c>
      <c r="C4886" s="3">
        <f>MONTH(Table1[[#This Row],[Order Date]])</f>
        <v>6</v>
      </c>
      <c r="D4886" s="1" t="s">
        <v>509</v>
      </c>
      <c r="E4886" s="1" t="s">
        <v>164</v>
      </c>
      <c r="F4886" s="1" t="s">
        <v>39</v>
      </c>
      <c r="G4886" s="1" t="s">
        <v>52</v>
      </c>
      <c r="H4886" s="1" t="s">
        <v>2081</v>
      </c>
      <c r="I4886" s="2">
        <v>389.97</v>
      </c>
      <c r="J4886" s="3">
        <v>3</v>
      </c>
      <c r="K4886" s="2">
        <v>132.59</v>
      </c>
    </row>
    <row r="4887" spans="1:11" x14ac:dyDescent="0.2">
      <c r="A4887" s="5">
        <v>42532</v>
      </c>
      <c r="B4887" s="3">
        <f>YEAR(Table1[[#This Row],[Order Date]])</f>
        <v>2016</v>
      </c>
      <c r="C4887" s="3">
        <f>MONTH(Table1[[#This Row],[Order Date]])</f>
        <v>6</v>
      </c>
      <c r="D4887" s="1" t="s">
        <v>58</v>
      </c>
      <c r="E4887" s="1" t="s">
        <v>27</v>
      </c>
      <c r="F4887" s="1" t="s">
        <v>34</v>
      </c>
      <c r="G4887" s="1" t="s">
        <v>145</v>
      </c>
      <c r="H4887" s="1" t="s">
        <v>320</v>
      </c>
      <c r="I4887" s="2">
        <v>902.71</v>
      </c>
      <c r="J4887" s="3">
        <v>3</v>
      </c>
      <c r="K4887" s="2">
        <v>33.85</v>
      </c>
    </row>
    <row r="4888" spans="1:11" x14ac:dyDescent="0.2">
      <c r="A4888" s="5">
        <v>42533</v>
      </c>
      <c r="B4888" s="3">
        <f>YEAR(Table1[[#This Row],[Order Date]])</f>
        <v>2016</v>
      </c>
      <c r="C4888" s="3">
        <f>MONTH(Table1[[#This Row],[Order Date]])</f>
        <v>6</v>
      </c>
      <c r="D4888" s="1" t="s">
        <v>2544</v>
      </c>
      <c r="E4888" s="1" t="s">
        <v>27</v>
      </c>
      <c r="F4888" s="1" t="s">
        <v>11</v>
      </c>
      <c r="G4888" s="1" t="s">
        <v>16</v>
      </c>
      <c r="H4888" s="1" t="s">
        <v>1040</v>
      </c>
      <c r="I4888" s="2">
        <v>14.62</v>
      </c>
      <c r="J4888" s="3">
        <v>2</v>
      </c>
      <c r="K4888" s="2">
        <v>6.87</v>
      </c>
    </row>
    <row r="4889" spans="1:11" x14ac:dyDescent="0.2">
      <c r="A4889" s="5">
        <v>42533</v>
      </c>
      <c r="B4889" s="3">
        <f>YEAR(Table1[[#This Row],[Order Date]])</f>
        <v>2016</v>
      </c>
      <c r="C4889" s="3">
        <f>MONTH(Table1[[#This Row],[Order Date]])</f>
        <v>6</v>
      </c>
      <c r="D4889" s="1" t="s">
        <v>2124</v>
      </c>
      <c r="E4889" s="1" t="s">
        <v>488</v>
      </c>
      <c r="F4889" s="1" t="s">
        <v>11</v>
      </c>
      <c r="G4889" s="1" t="s">
        <v>92</v>
      </c>
      <c r="H4889" s="1" t="s">
        <v>711</v>
      </c>
      <c r="I4889" s="2">
        <v>208.16</v>
      </c>
      <c r="J4889" s="3">
        <v>1</v>
      </c>
      <c r="K4889" s="2">
        <v>56.2</v>
      </c>
    </row>
    <row r="4890" spans="1:11" x14ac:dyDescent="0.2">
      <c r="A4890" s="5">
        <v>42533</v>
      </c>
      <c r="B4890" s="3">
        <f>YEAR(Table1[[#This Row],[Order Date]])</f>
        <v>2016</v>
      </c>
      <c r="C4890" s="3">
        <f>MONTH(Table1[[#This Row],[Order Date]])</f>
        <v>6</v>
      </c>
      <c r="D4890" s="1" t="s">
        <v>2124</v>
      </c>
      <c r="E4890" s="1" t="s">
        <v>488</v>
      </c>
      <c r="F4890" s="1" t="s">
        <v>11</v>
      </c>
      <c r="G4890" s="1" t="s">
        <v>20</v>
      </c>
      <c r="H4890" s="1" t="s">
        <v>1127</v>
      </c>
      <c r="I4890" s="2">
        <v>16.739999999999998</v>
      </c>
      <c r="J4890" s="3">
        <v>3</v>
      </c>
      <c r="K4890" s="2">
        <v>8.0399999999999991</v>
      </c>
    </row>
    <row r="4891" spans="1:11" x14ac:dyDescent="0.2">
      <c r="A4891" s="5">
        <v>42533</v>
      </c>
      <c r="B4891" s="3">
        <f>YEAR(Table1[[#This Row],[Order Date]])</f>
        <v>2016</v>
      </c>
      <c r="C4891" s="3">
        <f>MONTH(Table1[[#This Row],[Order Date]])</f>
        <v>6</v>
      </c>
      <c r="D4891" s="1" t="s">
        <v>768</v>
      </c>
      <c r="E4891" s="1" t="s">
        <v>59</v>
      </c>
      <c r="F4891" s="1" t="s">
        <v>34</v>
      </c>
      <c r="G4891" s="1" t="s">
        <v>47</v>
      </c>
      <c r="H4891" s="1" t="s">
        <v>2185</v>
      </c>
      <c r="I4891" s="2">
        <v>47.04</v>
      </c>
      <c r="J4891" s="3">
        <v>3</v>
      </c>
      <c r="K4891" s="2">
        <v>18.350000000000001</v>
      </c>
    </row>
    <row r="4892" spans="1:11" x14ac:dyDescent="0.2">
      <c r="A4892" s="5">
        <v>42533</v>
      </c>
      <c r="B4892" s="3">
        <f>YEAR(Table1[[#This Row],[Order Date]])</f>
        <v>2016</v>
      </c>
      <c r="C4892" s="3">
        <f>MONTH(Table1[[#This Row],[Order Date]])</f>
        <v>6</v>
      </c>
      <c r="D4892" s="1" t="s">
        <v>768</v>
      </c>
      <c r="E4892" s="1" t="s">
        <v>59</v>
      </c>
      <c r="F4892" s="1" t="s">
        <v>11</v>
      </c>
      <c r="G4892" s="1" t="s">
        <v>20</v>
      </c>
      <c r="H4892" s="1" t="s">
        <v>800</v>
      </c>
      <c r="I4892" s="2">
        <v>30.84</v>
      </c>
      <c r="J4892" s="3">
        <v>4</v>
      </c>
      <c r="K4892" s="2">
        <v>13.88</v>
      </c>
    </row>
    <row r="4893" spans="1:11" x14ac:dyDescent="0.2">
      <c r="A4893" s="5">
        <v>42533</v>
      </c>
      <c r="B4893" s="3">
        <f>YEAR(Table1[[#This Row],[Order Date]])</f>
        <v>2016</v>
      </c>
      <c r="C4893" s="3">
        <f>MONTH(Table1[[#This Row],[Order Date]])</f>
        <v>6</v>
      </c>
      <c r="D4893" s="1" t="s">
        <v>768</v>
      </c>
      <c r="E4893" s="1" t="s">
        <v>59</v>
      </c>
      <c r="F4893" s="1" t="s">
        <v>11</v>
      </c>
      <c r="G4893" s="1" t="s">
        <v>18</v>
      </c>
      <c r="H4893" s="1" t="s">
        <v>1761</v>
      </c>
      <c r="I4893" s="2">
        <v>226.56</v>
      </c>
      <c r="J4893" s="3">
        <v>6</v>
      </c>
      <c r="K4893" s="2">
        <v>63.44</v>
      </c>
    </row>
    <row r="4894" spans="1:11" x14ac:dyDescent="0.2">
      <c r="A4894" s="5">
        <v>42533</v>
      </c>
      <c r="B4894" s="3">
        <f>YEAR(Table1[[#This Row],[Order Date]])</f>
        <v>2016</v>
      </c>
      <c r="C4894" s="3">
        <f>MONTH(Table1[[#This Row],[Order Date]])</f>
        <v>6</v>
      </c>
      <c r="D4894" s="1" t="s">
        <v>768</v>
      </c>
      <c r="E4894" s="1" t="s">
        <v>59</v>
      </c>
      <c r="F4894" s="1" t="s">
        <v>11</v>
      </c>
      <c r="G4894" s="1" t="s">
        <v>63</v>
      </c>
      <c r="H4894" s="1" t="s">
        <v>1091</v>
      </c>
      <c r="I4894" s="2">
        <v>115.02</v>
      </c>
      <c r="J4894" s="3">
        <v>9</v>
      </c>
      <c r="K4894" s="2">
        <v>51.76</v>
      </c>
    </row>
    <row r="4895" spans="1:11" x14ac:dyDescent="0.2">
      <c r="A4895" s="5">
        <v>42533</v>
      </c>
      <c r="B4895" s="3">
        <f>YEAR(Table1[[#This Row],[Order Date]])</f>
        <v>2016</v>
      </c>
      <c r="C4895" s="3">
        <f>MONTH(Table1[[#This Row],[Order Date]])</f>
        <v>6</v>
      </c>
      <c r="D4895" s="1" t="s">
        <v>768</v>
      </c>
      <c r="E4895" s="1" t="s">
        <v>59</v>
      </c>
      <c r="F4895" s="1" t="s">
        <v>39</v>
      </c>
      <c r="G4895" s="1" t="s">
        <v>40</v>
      </c>
      <c r="H4895" s="1" t="s">
        <v>2283</v>
      </c>
      <c r="I4895" s="2">
        <v>68.040000000000006</v>
      </c>
      <c r="J4895" s="3">
        <v>7</v>
      </c>
      <c r="K4895" s="2">
        <v>19.73</v>
      </c>
    </row>
    <row r="4896" spans="1:11" x14ac:dyDescent="0.2">
      <c r="A4896" s="5">
        <v>42533</v>
      </c>
      <c r="B4896" s="3">
        <f>YEAR(Table1[[#This Row],[Order Date]])</f>
        <v>2016</v>
      </c>
      <c r="C4896" s="3">
        <f>MONTH(Table1[[#This Row],[Order Date]])</f>
        <v>6</v>
      </c>
      <c r="D4896" s="1" t="s">
        <v>2188</v>
      </c>
      <c r="E4896" s="1" t="s">
        <v>15</v>
      </c>
      <c r="F4896" s="1" t="s">
        <v>39</v>
      </c>
      <c r="G4896" s="1" t="s">
        <v>302</v>
      </c>
      <c r="H4896" s="1" t="s">
        <v>2545</v>
      </c>
      <c r="I4896" s="2">
        <v>1007.98</v>
      </c>
      <c r="J4896" s="3">
        <v>3</v>
      </c>
      <c r="K4896" s="2">
        <v>43.2</v>
      </c>
    </row>
    <row r="4897" spans="1:11" x14ac:dyDescent="0.2">
      <c r="A4897" s="5">
        <v>42533</v>
      </c>
      <c r="B4897" s="3">
        <f>YEAR(Table1[[#This Row],[Order Date]])</f>
        <v>2016</v>
      </c>
      <c r="C4897" s="3">
        <f>MONTH(Table1[[#This Row],[Order Date]])</f>
        <v>6</v>
      </c>
      <c r="D4897" s="1" t="s">
        <v>2188</v>
      </c>
      <c r="E4897" s="1" t="s">
        <v>15</v>
      </c>
      <c r="F4897" s="1" t="s">
        <v>11</v>
      </c>
      <c r="G4897" s="1" t="s">
        <v>12</v>
      </c>
      <c r="H4897" s="1" t="s">
        <v>2220</v>
      </c>
      <c r="I4897" s="2">
        <v>313.49</v>
      </c>
      <c r="J4897" s="3">
        <v>7</v>
      </c>
      <c r="K4897" s="2">
        <v>113.64</v>
      </c>
    </row>
    <row r="4898" spans="1:11" x14ac:dyDescent="0.2">
      <c r="A4898" s="5">
        <v>42533</v>
      </c>
      <c r="B4898" s="3">
        <f>YEAR(Table1[[#This Row],[Order Date]])</f>
        <v>2016</v>
      </c>
      <c r="C4898" s="3">
        <f>MONTH(Table1[[#This Row],[Order Date]])</f>
        <v>6</v>
      </c>
      <c r="D4898" s="1" t="s">
        <v>1140</v>
      </c>
      <c r="E4898" s="1" t="s">
        <v>15</v>
      </c>
      <c r="F4898" s="1" t="s">
        <v>11</v>
      </c>
      <c r="G4898" s="1" t="s">
        <v>12</v>
      </c>
      <c r="H4898" s="1" t="s">
        <v>1179</v>
      </c>
      <c r="I4898" s="2">
        <v>23.12</v>
      </c>
      <c r="J4898" s="3">
        <v>5</v>
      </c>
      <c r="K4898" s="2">
        <v>8.3800000000000008</v>
      </c>
    </row>
    <row r="4899" spans="1:11" x14ac:dyDescent="0.2">
      <c r="A4899" s="5">
        <v>42533</v>
      </c>
      <c r="B4899" s="3">
        <f>YEAR(Table1[[#This Row],[Order Date]])</f>
        <v>2016</v>
      </c>
      <c r="C4899" s="3">
        <f>MONTH(Table1[[#This Row],[Order Date]])</f>
        <v>6</v>
      </c>
      <c r="D4899" s="1" t="s">
        <v>2318</v>
      </c>
      <c r="E4899" s="1" t="s">
        <v>149</v>
      </c>
      <c r="F4899" s="1" t="s">
        <v>11</v>
      </c>
      <c r="G4899" s="1" t="s">
        <v>12</v>
      </c>
      <c r="H4899" s="1" t="s">
        <v>2546</v>
      </c>
      <c r="I4899" s="2">
        <v>92.94</v>
      </c>
      <c r="J4899" s="3">
        <v>3</v>
      </c>
      <c r="K4899" s="2">
        <v>41.82</v>
      </c>
    </row>
    <row r="4900" spans="1:11" x14ac:dyDescent="0.2">
      <c r="A4900" s="5">
        <v>42533</v>
      </c>
      <c r="B4900" s="3">
        <f>YEAR(Table1[[#This Row],[Order Date]])</f>
        <v>2016</v>
      </c>
      <c r="C4900" s="3">
        <f>MONTH(Table1[[#This Row],[Order Date]])</f>
        <v>6</v>
      </c>
      <c r="D4900" s="1" t="s">
        <v>2318</v>
      </c>
      <c r="E4900" s="1" t="s">
        <v>149</v>
      </c>
      <c r="F4900" s="1" t="s">
        <v>11</v>
      </c>
      <c r="G4900" s="1" t="s">
        <v>92</v>
      </c>
      <c r="H4900" s="1" t="s">
        <v>1754</v>
      </c>
      <c r="I4900" s="2">
        <v>52.56</v>
      </c>
      <c r="J4900" s="3">
        <v>3</v>
      </c>
      <c r="K4900" s="2">
        <v>18.399999999999999</v>
      </c>
    </row>
    <row r="4901" spans="1:11" x14ac:dyDescent="0.2">
      <c r="A4901" s="5">
        <v>42533</v>
      </c>
      <c r="B4901" s="3">
        <f>YEAR(Table1[[#This Row],[Order Date]])</f>
        <v>2016</v>
      </c>
      <c r="C4901" s="3">
        <f>MONTH(Table1[[#This Row],[Order Date]])</f>
        <v>6</v>
      </c>
      <c r="D4901" s="1" t="s">
        <v>1287</v>
      </c>
      <c r="E4901" s="1" t="s">
        <v>27</v>
      </c>
      <c r="F4901" s="1" t="s">
        <v>11</v>
      </c>
      <c r="G4901" s="1" t="s">
        <v>12</v>
      </c>
      <c r="H4901" s="1" t="s">
        <v>2546</v>
      </c>
      <c r="I4901" s="2">
        <v>185.88</v>
      </c>
      <c r="J4901" s="3">
        <v>6</v>
      </c>
      <c r="K4901" s="2">
        <v>83.65</v>
      </c>
    </row>
    <row r="4902" spans="1:11" x14ac:dyDescent="0.2">
      <c r="A4902" s="5">
        <v>42533</v>
      </c>
      <c r="B4902" s="3">
        <f>YEAR(Table1[[#This Row],[Order Date]])</f>
        <v>2016</v>
      </c>
      <c r="C4902" s="3">
        <f>MONTH(Table1[[#This Row],[Order Date]])</f>
        <v>6</v>
      </c>
      <c r="D4902" s="1" t="s">
        <v>1287</v>
      </c>
      <c r="E4902" s="1" t="s">
        <v>27</v>
      </c>
      <c r="F4902" s="1" t="s">
        <v>11</v>
      </c>
      <c r="G4902" s="1" t="s">
        <v>12</v>
      </c>
      <c r="H4902" s="1" t="s">
        <v>2169</v>
      </c>
      <c r="I4902" s="2">
        <v>12.96</v>
      </c>
      <c r="J4902" s="3">
        <v>2</v>
      </c>
      <c r="K4902" s="2">
        <v>6.22</v>
      </c>
    </row>
    <row r="4903" spans="1:11" x14ac:dyDescent="0.2">
      <c r="A4903" s="5">
        <v>42533</v>
      </c>
      <c r="B4903" s="3">
        <f>YEAR(Table1[[#This Row],[Order Date]])</f>
        <v>2016</v>
      </c>
      <c r="C4903" s="3">
        <f>MONTH(Table1[[#This Row],[Order Date]])</f>
        <v>6</v>
      </c>
      <c r="D4903" s="1" t="s">
        <v>951</v>
      </c>
      <c r="E4903" s="1" t="s">
        <v>10</v>
      </c>
      <c r="F4903" s="1" t="s">
        <v>11</v>
      </c>
      <c r="G4903" s="1" t="s">
        <v>92</v>
      </c>
      <c r="H4903" s="1" t="s">
        <v>1640</v>
      </c>
      <c r="I4903" s="2">
        <v>64.38</v>
      </c>
      <c r="J4903" s="3">
        <v>4</v>
      </c>
      <c r="K4903" s="2">
        <v>-160.96</v>
      </c>
    </row>
    <row r="4904" spans="1:11" x14ac:dyDescent="0.2">
      <c r="A4904" s="5">
        <v>42533</v>
      </c>
      <c r="B4904" s="3">
        <f>YEAR(Table1[[#This Row],[Order Date]])</f>
        <v>2016</v>
      </c>
      <c r="C4904" s="3">
        <f>MONTH(Table1[[#This Row],[Order Date]])</f>
        <v>6</v>
      </c>
      <c r="D4904" s="1" t="s">
        <v>951</v>
      </c>
      <c r="E4904" s="1" t="s">
        <v>10</v>
      </c>
      <c r="F4904" s="1" t="s">
        <v>34</v>
      </c>
      <c r="G4904" s="1" t="s">
        <v>47</v>
      </c>
      <c r="H4904" s="1" t="s">
        <v>591</v>
      </c>
      <c r="I4904" s="2">
        <v>6.98</v>
      </c>
      <c r="J4904" s="3">
        <v>2</v>
      </c>
      <c r="K4904" s="2">
        <v>-4.54</v>
      </c>
    </row>
    <row r="4905" spans="1:11" x14ac:dyDescent="0.2">
      <c r="A4905" s="5">
        <v>42533</v>
      </c>
      <c r="B4905" s="3">
        <f>YEAR(Table1[[#This Row],[Order Date]])</f>
        <v>2016</v>
      </c>
      <c r="C4905" s="3">
        <f>MONTH(Table1[[#This Row],[Order Date]])</f>
        <v>6</v>
      </c>
      <c r="D4905" s="1" t="s">
        <v>951</v>
      </c>
      <c r="E4905" s="1" t="s">
        <v>10</v>
      </c>
      <c r="F4905" s="1" t="s">
        <v>11</v>
      </c>
      <c r="G4905" s="1" t="s">
        <v>24</v>
      </c>
      <c r="H4905" s="1" t="s">
        <v>841</v>
      </c>
      <c r="I4905" s="2">
        <v>11.26</v>
      </c>
      <c r="J4905" s="3">
        <v>8</v>
      </c>
      <c r="K4905" s="2">
        <v>3.94</v>
      </c>
    </row>
    <row r="4906" spans="1:11" x14ac:dyDescent="0.2">
      <c r="A4906" s="5">
        <v>42533</v>
      </c>
      <c r="B4906" s="3">
        <f>YEAR(Table1[[#This Row],[Order Date]])</f>
        <v>2016</v>
      </c>
      <c r="C4906" s="3">
        <f>MONTH(Table1[[#This Row],[Order Date]])</f>
        <v>6</v>
      </c>
      <c r="D4906" s="1" t="s">
        <v>951</v>
      </c>
      <c r="E4906" s="1" t="s">
        <v>10</v>
      </c>
      <c r="F4906" s="1" t="s">
        <v>11</v>
      </c>
      <c r="G4906" s="1" t="s">
        <v>12</v>
      </c>
      <c r="H4906" s="1" t="s">
        <v>2547</v>
      </c>
      <c r="I4906" s="2">
        <v>15.55</v>
      </c>
      <c r="J4906" s="3">
        <v>3</v>
      </c>
      <c r="K4906" s="2">
        <v>5.64</v>
      </c>
    </row>
    <row r="4907" spans="1:11" x14ac:dyDescent="0.2">
      <c r="A4907" s="5">
        <v>42533</v>
      </c>
      <c r="B4907" s="3">
        <f>YEAR(Table1[[#This Row],[Order Date]])</f>
        <v>2016</v>
      </c>
      <c r="C4907" s="3">
        <f>MONTH(Table1[[#This Row],[Order Date]])</f>
        <v>6</v>
      </c>
      <c r="D4907" s="1" t="s">
        <v>951</v>
      </c>
      <c r="E4907" s="1" t="s">
        <v>10</v>
      </c>
      <c r="F4907" s="1" t="s">
        <v>34</v>
      </c>
      <c r="G4907" s="1" t="s">
        <v>35</v>
      </c>
      <c r="H4907" s="1" t="s">
        <v>1454</v>
      </c>
      <c r="I4907" s="2">
        <v>379.37</v>
      </c>
      <c r="J4907" s="3">
        <v>2</v>
      </c>
      <c r="K4907" s="2">
        <v>-119.23</v>
      </c>
    </row>
    <row r="4908" spans="1:11" x14ac:dyDescent="0.2">
      <c r="A4908" s="5">
        <v>42533</v>
      </c>
      <c r="B4908" s="3">
        <f>YEAR(Table1[[#This Row],[Order Date]])</f>
        <v>2016</v>
      </c>
      <c r="C4908" s="3">
        <f>MONTH(Table1[[#This Row],[Order Date]])</f>
        <v>6</v>
      </c>
      <c r="D4908" s="1" t="s">
        <v>951</v>
      </c>
      <c r="E4908" s="1" t="s">
        <v>10</v>
      </c>
      <c r="F4908" s="1" t="s">
        <v>11</v>
      </c>
      <c r="G4908" s="1" t="s">
        <v>18</v>
      </c>
      <c r="H4908" s="1" t="s">
        <v>299</v>
      </c>
      <c r="I4908" s="2">
        <v>67.540000000000006</v>
      </c>
      <c r="J4908" s="3">
        <v>9</v>
      </c>
      <c r="K4908" s="2">
        <v>6.75</v>
      </c>
    </row>
    <row r="4909" spans="1:11" x14ac:dyDescent="0.2">
      <c r="A4909" s="5">
        <v>42533</v>
      </c>
      <c r="B4909" s="3">
        <f>YEAR(Table1[[#This Row],[Order Date]])</f>
        <v>2016</v>
      </c>
      <c r="C4909" s="3">
        <f>MONTH(Table1[[#This Row],[Order Date]])</f>
        <v>6</v>
      </c>
      <c r="D4909" s="1" t="s">
        <v>951</v>
      </c>
      <c r="E4909" s="1" t="s">
        <v>10</v>
      </c>
      <c r="F4909" s="1" t="s">
        <v>11</v>
      </c>
      <c r="G4909" s="1" t="s">
        <v>20</v>
      </c>
      <c r="H4909" s="1" t="s">
        <v>575</v>
      </c>
      <c r="I4909" s="2">
        <v>1.52</v>
      </c>
      <c r="J4909" s="3">
        <v>2</v>
      </c>
      <c r="K4909" s="2">
        <v>-2.67</v>
      </c>
    </row>
    <row r="4910" spans="1:11" x14ac:dyDescent="0.2">
      <c r="A4910" s="5">
        <v>42534</v>
      </c>
      <c r="B4910" s="3">
        <f>YEAR(Table1[[#This Row],[Order Date]])</f>
        <v>2016</v>
      </c>
      <c r="C4910" s="3">
        <f>MONTH(Table1[[#This Row],[Order Date]])</f>
        <v>6</v>
      </c>
      <c r="D4910" s="1" t="s">
        <v>343</v>
      </c>
      <c r="E4910" s="1" t="s">
        <v>110</v>
      </c>
      <c r="F4910" s="1" t="s">
        <v>39</v>
      </c>
      <c r="G4910" s="1" t="s">
        <v>40</v>
      </c>
      <c r="H4910" s="1" t="s">
        <v>375</v>
      </c>
      <c r="I4910" s="2">
        <v>377.97</v>
      </c>
      <c r="J4910" s="3">
        <v>3</v>
      </c>
      <c r="K4910" s="2">
        <v>94.49</v>
      </c>
    </row>
    <row r="4911" spans="1:11" x14ac:dyDescent="0.2">
      <c r="A4911" s="5">
        <v>42534</v>
      </c>
      <c r="B4911" s="3">
        <f>YEAR(Table1[[#This Row],[Order Date]])</f>
        <v>2016</v>
      </c>
      <c r="C4911" s="3">
        <f>MONTH(Table1[[#This Row],[Order Date]])</f>
        <v>6</v>
      </c>
      <c r="D4911" s="1" t="s">
        <v>1067</v>
      </c>
      <c r="E4911" s="1" t="s">
        <v>1283</v>
      </c>
      <c r="F4911" s="1" t="s">
        <v>11</v>
      </c>
      <c r="G4911" s="1" t="s">
        <v>16</v>
      </c>
      <c r="H4911" s="1" t="s">
        <v>1297</v>
      </c>
      <c r="I4911" s="2">
        <v>18.899999999999999</v>
      </c>
      <c r="J4911" s="3">
        <v>3</v>
      </c>
      <c r="K4911" s="2">
        <v>8.69</v>
      </c>
    </row>
    <row r="4912" spans="1:11" x14ac:dyDescent="0.2">
      <c r="A4912" s="5">
        <v>42534</v>
      </c>
      <c r="B4912" s="3">
        <f>YEAR(Table1[[#This Row],[Order Date]])</f>
        <v>2016</v>
      </c>
      <c r="C4912" s="3">
        <f>MONTH(Table1[[#This Row],[Order Date]])</f>
        <v>6</v>
      </c>
      <c r="D4912" s="1" t="s">
        <v>709</v>
      </c>
      <c r="E4912" s="1" t="s">
        <v>149</v>
      </c>
      <c r="F4912" s="1" t="s">
        <v>11</v>
      </c>
      <c r="G4912" s="1" t="s">
        <v>20</v>
      </c>
      <c r="H4912" s="1" t="s">
        <v>1123</v>
      </c>
      <c r="I4912" s="2">
        <v>33.57</v>
      </c>
      <c r="J4912" s="3">
        <v>2</v>
      </c>
      <c r="K4912" s="2">
        <v>11.75</v>
      </c>
    </row>
    <row r="4913" spans="1:11" x14ac:dyDescent="0.2">
      <c r="A4913" s="5">
        <v>42535</v>
      </c>
      <c r="B4913" s="3">
        <f>YEAR(Table1[[#This Row],[Order Date]])</f>
        <v>2016</v>
      </c>
      <c r="C4913" s="3">
        <f>MONTH(Table1[[#This Row],[Order Date]])</f>
        <v>6</v>
      </c>
      <c r="D4913" s="1" t="s">
        <v>947</v>
      </c>
      <c r="E4913" s="1" t="s">
        <v>27</v>
      </c>
      <c r="F4913" s="1" t="s">
        <v>11</v>
      </c>
      <c r="G4913" s="1" t="s">
        <v>24</v>
      </c>
      <c r="H4913" s="1" t="s">
        <v>2390</v>
      </c>
      <c r="I4913" s="2">
        <v>7.04</v>
      </c>
      <c r="J4913" s="3">
        <v>4</v>
      </c>
      <c r="K4913" s="2">
        <v>2.04</v>
      </c>
    </row>
    <row r="4914" spans="1:11" x14ac:dyDescent="0.2">
      <c r="A4914" s="5">
        <v>42535</v>
      </c>
      <c r="B4914" s="3">
        <f>YEAR(Table1[[#This Row],[Order Date]])</f>
        <v>2016</v>
      </c>
      <c r="C4914" s="3">
        <f>MONTH(Table1[[#This Row],[Order Date]])</f>
        <v>6</v>
      </c>
      <c r="D4914" s="1" t="s">
        <v>947</v>
      </c>
      <c r="E4914" s="1" t="s">
        <v>27</v>
      </c>
      <c r="F4914" s="1" t="s">
        <v>34</v>
      </c>
      <c r="G4914" s="1" t="s">
        <v>47</v>
      </c>
      <c r="H4914" s="1" t="s">
        <v>2493</v>
      </c>
      <c r="I4914" s="2">
        <v>8.73</v>
      </c>
      <c r="J4914" s="3">
        <v>3</v>
      </c>
      <c r="K4914" s="2">
        <v>4.0999999999999996</v>
      </c>
    </row>
    <row r="4915" spans="1:11" x14ac:dyDescent="0.2">
      <c r="A4915" s="5">
        <v>42535</v>
      </c>
      <c r="B4915" s="3">
        <f>YEAR(Table1[[#This Row],[Order Date]])</f>
        <v>2016</v>
      </c>
      <c r="C4915" s="3">
        <f>MONTH(Table1[[#This Row],[Order Date]])</f>
        <v>6</v>
      </c>
      <c r="D4915" s="1" t="s">
        <v>947</v>
      </c>
      <c r="E4915" s="1" t="s">
        <v>27</v>
      </c>
      <c r="F4915" s="1" t="s">
        <v>39</v>
      </c>
      <c r="G4915" s="1" t="s">
        <v>52</v>
      </c>
      <c r="H4915" s="1" t="s">
        <v>656</v>
      </c>
      <c r="I4915" s="2">
        <v>29.29</v>
      </c>
      <c r="J4915" s="3">
        <v>1</v>
      </c>
      <c r="K4915" s="2">
        <v>9.67</v>
      </c>
    </row>
    <row r="4916" spans="1:11" x14ac:dyDescent="0.2">
      <c r="A4916" s="5">
        <v>42535</v>
      </c>
      <c r="B4916" s="3">
        <f>YEAR(Table1[[#This Row],[Order Date]])</f>
        <v>2016</v>
      </c>
      <c r="C4916" s="3">
        <f>MONTH(Table1[[#This Row],[Order Date]])</f>
        <v>6</v>
      </c>
      <c r="D4916" s="1" t="s">
        <v>947</v>
      </c>
      <c r="E4916" s="1" t="s">
        <v>27</v>
      </c>
      <c r="F4916" s="1" t="s">
        <v>11</v>
      </c>
      <c r="G4916" s="1" t="s">
        <v>24</v>
      </c>
      <c r="H4916" s="1" t="s">
        <v>2192</v>
      </c>
      <c r="I4916" s="2">
        <v>8.64</v>
      </c>
      <c r="J4916" s="3">
        <v>3</v>
      </c>
      <c r="K4916" s="2">
        <v>2.5099999999999998</v>
      </c>
    </row>
    <row r="4917" spans="1:11" x14ac:dyDescent="0.2">
      <c r="A4917" s="5">
        <v>42535</v>
      </c>
      <c r="B4917" s="3">
        <f>YEAR(Table1[[#This Row],[Order Date]])</f>
        <v>2016</v>
      </c>
      <c r="C4917" s="3">
        <f>MONTH(Table1[[#This Row],[Order Date]])</f>
        <v>6</v>
      </c>
      <c r="D4917" s="1" t="s">
        <v>576</v>
      </c>
      <c r="E4917" s="1" t="s">
        <v>27</v>
      </c>
      <c r="F4917" s="1" t="s">
        <v>34</v>
      </c>
      <c r="G4917" s="1" t="s">
        <v>74</v>
      </c>
      <c r="H4917" s="1" t="s">
        <v>342</v>
      </c>
      <c r="I4917" s="2">
        <v>599.16999999999996</v>
      </c>
      <c r="J4917" s="3">
        <v>5</v>
      </c>
      <c r="K4917" s="2">
        <v>35.25</v>
      </c>
    </row>
    <row r="4918" spans="1:11" x14ac:dyDescent="0.2">
      <c r="A4918" s="5">
        <v>42535</v>
      </c>
      <c r="B4918" s="3">
        <f>YEAR(Table1[[#This Row],[Order Date]])</f>
        <v>2016</v>
      </c>
      <c r="C4918" s="3">
        <f>MONTH(Table1[[#This Row],[Order Date]])</f>
        <v>6</v>
      </c>
      <c r="D4918" s="1" t="s">
        <v>922</v>
      </c>
      <c r="E4918" s="1" t="s">
        <v>27</v>
      </c>
      <c r="F4918" s="1" t="s">
        <v>34</v>
      </c>
      <c r="G4918" s="1" t="s">
        <v>145</v>
      </c>
      <c r="H4918" s="1" t="s">
        <v>2543</v>
      </c>
      <c r="I4918" s="2">
        <v>1293.49</v>
      </c>
      <c r="J4918" s="3">
        <v>7</v>
      </c>
      <c r="K4918" s="2">
        <v>80.84</v>
      </c>
    </row>
    <row r="4919" spans="1:11" x14ac:dyDescent="0.2">
      <c r="A4919" s="5">
        <v>42535</v>
      </c>
      <c r="B4919" s="3">
        <f>YEAR(Table1[[#This Row],[Order Date]])</f>
        <v>2016</v>
      </c>
      <c r="C4919" s="3">
        <f>MONTH(Table1[[#This Row],[Order Date]])</f>
        <v>6</v>
      </c>
      <c r="D4919" s="1" t="s">
        <v>2548</v>
      </c>
      <c r="E4919" s="1" t="s">
        <v>23</v>
      </c>
      <c r="F4919" s="1" t="s">
        <v>34</v>
      </c>
      <c r="G4919" s="1" t="s">
        <v>145</v>
      </c>
      <c r="H4919" s="1" t="s">
        <v>2511</v>
      </c>
      <c r="I4919" s="2">
        <v>337.18</v>
      </c>
      <c r="J4919" s="3">
        <v>2</v>
      </c>
      <c r="K4919" s="2">
        <v>-118.01</v>
      </c>
    </row>
    <row r="4920" spans="1:11" x14ac:dyDescent="0.2">
      <c r="A4920" s="5">
        <v>42535</v>
      </c>
      <c r="B4920" s="3">
        <f>YEAR(Table1[[#This Row],[Order Date]])</f>
        <v>2016</v>
      </c>
      <c r="C4920" s="3">
        <f>MONTH(Table1[[#This Row],[Order Date]])</f>
        <v>6</v>
      </c>
      <c r="D4920" s="1" t="s">
        <v>372</v>
      </c>
      <c r="E4920" s="1" t="s">
        <v>123</v>
      </c>
      <c r="F4920" s="1" t="s">
        <v>11</v>
      </c>
      <c r="G4920" s="1" t="s">
        <v>20</v>
      </c>
      <c r="H4920" s="1" t="s">
        <v>2075</v>
      </c>
      <c r="I4920" s="2">
        <v>39.94</v>
      </c>
      <c r="J4920" s="3">
        <v>4</v>
      </c>
      <c r="K4920" s="2">
        <v>-26.62</v>
      </c>
    </row>
    <row r="4921" spans="1:11" x14ac:dyDescent="0.2">
      <c r="A4921" s="5">
        <v>42535</v>
      </c>
      <c r="B4921" s="3">
        <f>YEAR(Table1[[#This Row],[Order Date]])</f>
        <v>2016</v>
      </c>
      <c r="C4921" s="3">
        <f>MONTH(Table1[[#This Row],[Order Date]])</f>
        <v>6</v>
      </c>
      <c r="D4921" s="1" t="s">
        <v>372</v>
      </c>
      <c r="E4921" s="1" t="s">
        <v>123</v>
      </c>
      <c r="F4921" s="1" t="s">
        <v>39</v>
      </c>
      <c r="G4921" s="1" t="s">
        <v>52</v>
      </c>
      <c r="H4921" s="1" t="s">
        <v>2288</v>
      </c>
      <c r="I4921" s="2">
        <v>18.46</v>
      </c>
      <c r="J4921" s="3">
        <v>2</v>
      </c>
      <c r="K4921" s="2">
        <v>2.31</v>
      </c>
    </row>
    <row r="4922" spans="1:11" x14ac:dyDescent="0.2">
      <c r="A4922" s="5">
        <v>42535</v>
      </c>
      <c r="B4922" s="3">
        <f>YEAR(Table1[[#This Row],[Order Date]])</f>
        <v>2016</v>
      </c>
      <c r="C4922" s="3">
        <f>MONTH(Table1[[#This Row],[Order Date]])</f>
        <v>6</v>
      </c>
      <c r="D4922" s="1" t="s">
        <v>891</v>
      </c>
      <c r="E4922" s="1" t="s">
        <v>164</v>
      </c>
      <c r="F4922" s="1" t="s">
        <v>34</v>
      </c>
      <c r="G4922" s="1" t="s">
        <v>145</v>
      </c>
      <c r="H4922" s="1" t="s">
        <v>1774</v>
      </c>
      <c r="I4922" s="2">
        <v>1115.17</v>
      </c>
      <c r="J4922" s="3">
        <v>7</v>
      </c>
      <c r="K4922" s="2">
        <v>334.55</v>
      </c>
    </row>
    <row r="4923" spans="1:11" x14ac:dyDescent="0.2">
      <c r="A4923" s="5">
        <v>42536</v>
      </c>
      <c r="B4923" s="3">
        <f>YEAR(Table1[[#This Row],[Order Date]])</f>
        <v>2016</v>
      </c>
      <c r="C4923" s="3">
        <f>MONTH(Table1[[#This Row],[Order Date]])</f>
        <v>6</v>
      </c>
      <c r="D4923" s="1" t="s">
        <v>1475</v>
      </c>
      <c r="E4923" s="1" t="s">
        <v>10</v>
      </c>
      <c r="F4923" s="1" t="s">
        <v>11</v>
      </c>
      <c r="G4923" s="1" t="s">
        <v>12</v>
      </c>
      <c r="H4923" s="1" t="s">
        <v>2032</v>
      </c>
      <c r="I4923" s="2">
        <v>173.49</v>
      </c>
      <c r="J4923" s="3">
        <v>7</v>
      </c>
      <c r="K4923" s="2">
        <v>54.22</v>
      </c>
    </row>
    <row r="4924" spans="1:11" x14ac:dyDescent="0.2">
      <c r="A4924" s="5">
        <v>42537</v>
      </c>
      <c r="B4924" s="3">
        <f>YEAR(Table1[[#This Row],[Order Date]])</f>
        <v>2016</v>
      </c>
      <c r="C4924" s="3">
        <f>MONTH(Table1[[#This Row],[Order Date]])</f>
        <v>6</v>
      </c>
      <c r="D4924" s="1" t="s">
        <v>2094</v>
      </c>
      <c r="E4924" s="1" t="s">
        <v>27</v>
      </c>
      <c r="F4924" s="1" t="s">
        <v>11</v>
      </c>
      <c r="G4924" s="1" t="s">
        <v>12</v>
      </c>
      <c r="H4924" s="1" t="s">
        <v>1608</v>
      </c>
      <c r="I4924" s="2">
        <v>46.35</v>
      </c>
      <c r="J4924" s="3">
        <v>5</v>
      </c>
      <c r="K4924" s="2">
        <v>21.78</v>
      </c>
    </row>
    <row r="4925" spans="1:11" x14ac:dyDescent="0.2">
      <c r="A4925" s="5">
        <v>42537</v>
      </c>
      <c r="B4925" s="3">
        <f>YEAR(Table1[[#This Row],[Order Date]])</f>
        <v>2016</v>
      </c>
      <c r="C4925" s="3">
        <f>MONTH(Table1[[#This Row],[Order Date]])</f>
        <v>6</v>
      </c>
      <c r="D4925" s="1" t="s">
        <v>1877</v>
      </c>
      <c r="E4925" s="1" t="s">
        <v>120</v>
      </c>
      <c r="F4925" s="1" t="s">
        <v>39</v>
      </c>
      <c r="G4925" s="1" t="s">
        <v>302</v>
      </c>
      <c r="H4925" s="1" t="s">
        <v>2549</v>
      </c>
      <c r="I4925" s="2">
        <v>91.48</v>
      </c>
      <c r="J4925" s="3">
        <v>1</v>
      </c>
      <c r="K4925" s="2">
        <v>-1.83</v>
      </c>
    </row>
    <row r="4926" spans="1:11" x14ac:dyDescent="0.2">
      <c r="A4926" s="5">
        <v>42537</v>
      </c>
      <c r="B4926" s="3">
        <f>YEAR(Table1[[#This Row],[Order Date]])</f>
        <v>2016</v>
      </c>
      <c r="C4926" s="3">
        <f>MONTH(Table1[[#This Row],[Order Date]])</f>
        <v>6</v>
      </c>
      <c r="D4926" s="1" t="s">
        <v>1937</v>
      </c>
      <c r="E4926" s="1" t="s">
        <v>59</v>
      </c>
      <c r="F4926" s="1" t="s">
        <v>11</v>
      </c>
      <c r="G4926" s="1" t="s">
        <v>16</v>
      </c>
      <c r="H4926" s="1" t="s">
        <v>447</v>
      </c>
      <c r="I4926" s="2">
        <v>9.4499999999999993</v>
      </c>
      <c r="J4926" s="3">
        <v>3</v>
      </c>
      <c r="K4926" s="2">
        <v>4.54</v>
      </c>
    </row>
    <row r="4927" spans="1:11" x14ac:dyDescent="0.2">
      <c r="A4927" s="5">
        <v>42538</v>
      </c>
      <c r="B4927" s="3">
        <f>YEAR(Table1[[#This Row],[Order Date]])</f>
        <v>2016</v>
      </c>
      <c r="C4927" s="3">
        <f>MONTH(Table1[[#This Row],[Order Date]])</f>
        <v>6</v>
      </c>
      <c r="D4927" s="1" t="s">
        <v>2550</v>
      </c>
      <c r="E4927" s="1" t="s">
        <v>149</v>
      </c>
      <c r="F4927" s="1" t="s">
        <v>11</v>
      </c>
      <c r="G4927" s="1" t="s">
        <v>18</v>
      </c>
      <c r="H4927" s="1" t="s">
        <v>2338</v>
      </c>
      <c r="I4927" s="2">
        <v>208.56</v>
      </c>
      <c r="J4927" s="3">
        <v>6</v>
      </c>
      <c r="K4927" s="2">
        <v>52.14</v>
      </c>
    </row>
    <row r="4928" spans="1:11" x14ac:dyDescent="0.2">
      <c r="A4928" s="5">
        <v>42538</v>
      </c>
      <c r="B4928" s="3">
        <f>YEAR(Table1[[#This Row],[Order Date]])</f>
        <v>2016</v>
      </c>
      <c r="C4928" s="3">
        <f>MONTH(Table1[[#This Row],[Order Date]])</f>
        <v>6</v>
      </c>
      <c r="D4928" s="1" t="s">
        <v>2550</v>
      </c>
      <c r="E4928" s="1" t="s">
        <v>149</v>
      </c>
      <c r="F4928" s="1" t="s">
        <v>11</v>
      </c>
      <c r="G4928" s="1" t="s">
        <v>12</v>
      </c>
      <c r="H4928" s="1" t="s">
        <v>549</v>
      </c>
      <c r="I4928" s="2">
        <v>32.4</v>
      </c>
      <c r="J4928" s="3">
        <v>5</v>
      </c>
      <c r="K4928" s="2">
        <v>15.55</v>
      </c>
    </row>
    <row r="4929" spans="1:11" x14ac:dyDescent="0.2">
      <c r="A4929" s="5">
        <v>42538</v>
      </c>
      <c r="B4929" s="3">
        <f>YEAR(Table1[[#This Row],[Order Date]])</f>
        <v>2016</v>
      </c>
      <c r="C4929" s="3">
        <f>MONTH(Table1[[#This Row],[Order Date]])</f>
        <v>6</v>
      </c>
      <c r="D4929" s="1" t="s">
        <v>2550</v>
      </c>
      <c r="E4929" s="1" t="s">
        <v>149</v>
      </c>
      <c r="F4929" s="1" t="s">
        <v>34</v>
      </c>
      <c r="G4929" s="1" t="s">
        <v>35</v>
      </c>
      <c r="H4929" s="1" t="s">
        <v>2025</v>
      </c>
      <c r="I4929" s="2">
        <v>319.41000000000003</v>
      </c>
      <c r="J4929" s="3">
        <v>5</v>
      </c>
      <c r="K4929" s="2">
        <v>7.1</v>
      </c>
    </row>
    <row r="4930" spans="1:11" x14ac:dyDescent="0.2">
      <c r="A4930" s="5">
        <v>42538</v>
      </c>
      <c r="B4930" s="3">
        <f>YEAR(Table1[[#This Row],[Order Date]])</f>
        <v>2016</v>
      </c>
      <c r="C4930" s="3">
        <f>MONTH(Table1[[#This Row],[Order Date]])</f>
        <v>6</v>
      </c>
      <c r="D4930" s="1" t="s">
        <v>2550</v>
      </c>
      <c r="E4930" s="1" t="s">
        <v>149</v>
      </c>
      <c r="F4930" s="1" t="s">
        <v>11</v>
      </c>
      <c r="G4930" s="1" t="s">
        <v>12</v>
      </c>
      <c r="H4930" s="1" t="s">
        <v>240</v>
      </c>
      <c r="I4930" s="2">
        <v>14.56</v>
      </c>
      <c r="J4930" s="3">
        <v>2</v>
      </c>
      <c r="K4930" s="2">
        <v>6.99</v>
      </c>
    </row>
    <row r="4931" spans="1:11" x14ac:dyDescent="0.2">
      <c r="A4931" s="5">
        <v>42538</v>
      </c>
      <c r="B4931" s="3">
        <f>YEAR(Table1[[#This Row],[Order Date]])</f>
        <v>2016</v>
      </c>
      <c r="C4931" s="3">
        <f>MONTH(Table1[[#This Row],[Order Date]])</f>
        <v>6</v>
      </c>
      <c r="D4931" s="1" t="s">
        <v>2550</v>
      </c>
      <c r="E4931" s="1" t="s">
        <v>149</v>
      </c>
      <c r="F4931" s="1" t="s">
        <v>39</v>
      </c>
      <c r="G4931" s="1" t="s">
        <v>52</v>
      </c>
      <c r="H4931" s="1" t="s">
        <v>1011</v>
      </c>
      <c r="I4931" s="2">
        <v>30</v>
      </c>
      <c r="J4931" s="3">
        <v>2</v>
      </c>
      <c r="K4931" s="2">
        <v>3.3</v>
      </c>
    </row>
    <row r="4932" spans="1:11" x14ac:dyDescent="0.2">
      <c r="A4932" s="5">
        <v>42538</v>
      </c>
      <c r="B4932" s="3">
        <f>YEAR(Table1[[#This Row],[Order Date]])</f>
        <v>2016</v>
      </c>
      <c r="C4932" s="3">
        <f>MONTH(Table1[[#This Row],[Order Date]])</f>
        <v>6</v>
      </c>
      <c r="D4932" s="1" t="s">
        <v>2550</v>
      </c>
      <c r="E4932" s="1" t="s">
        <v>149</v>
      </c>
      <c r="F4932" s="1" t="s">
        <v>11</v>
      </c>
      <c r="G4932" s="1" t="s">
        <v>20</v>
      </c>
      <c r="H4932" s="1" t="s">
        <v>1503</v>
      </c>
      <c r="I4932" s="2">
        <v>48.48</v>
      </c>
      <c r="J4932" s="3">
        <v>4</v>
      </c>
      <c r="K4932" s="2">
        <v>16.36</v>
      </c>
    </row>
    <row r="4933" spans="1:11" x14ac:dyDescent="0.2">
      <c r="A4933" s="5">
        <v>42538</v>
      </c>
      <c r="B4933" s="3">
        <f>YEAR(Table1[[#This Row],[Order Date]])</f>
        <v>2016</v>
      </c>
      <c r="C4933" s="3">
        <f>MONTH(Table1[[#This Row],[Order Date]])</f>
        <v>6</v>
      </c>
      <c r="D4933" s="1" t="s">
        <v>2550</v>
      </c>
      <c r="E4933" s="1" t="s">
        <v>149</v>
      </c>
      <c r="F4933" s="1" t="s">
        <v>11</v>
      </c>
      <c r="G4933" s="1" t="s">
        <v>24</v>
      </c>
      <c r="H4933" s="1" t="s">
        <v>541</v>
      </c>
      <c r="I4933" s="2">
        <v>1.68</v>
      </c>
      <c r="J4933" s="3">
        <v>1</v>
      </c>
      <c r="K4933" s="2">
        <v>0.84</v>
      </c>
    </row>
    <row r="4934" spans="1:11" x14ac:dyDescent="0.2">
      <c r="A4934" s="5">
        <v>42538</v>
      </c>
      <c r="B4934" s="3">
        <f>YEAR(Table1[[#This Row],[Order Date]])</f>
        <v>2016</v>
      </c>
      <c r="C4934" s="3">
        <f>MONTH(Table1[[#This Row],[Order Date]])</f>
        <v>6</v>
      </c>
      <c r="D4934" s="1" t="s">
        <v>1485</v>
      </c>
      <c r="E4934" s="1" t="s">
        <v>27</v>
      </c>
      <c r="F4934" s="1" t="s">
        <v>11</v>
      </c>
      <c r="G4934" s="1" t="s">
        <v>12</v>
      </c>
      <c r="H4934" s="1" t="s">
        <v>1057</v>
      </c>
      <c r="I4934" s="2">
        <v>111.96</v>
      </c>
      <c r="J4934" s="3">
        <v>2</v>
      </c>
      <c r="K4934" s="2">
        <v>54.86</v>
      </c>
    </row>
    <row r="4935" spans="1:11" x14ac:dyDescent="0.2">
      <c r="A4935" s="5">
        <v>42538</v>
      </c>
      <c r="B4935" s="3">
        <f>YEAR(Table1[[#This Row],[Order Date]])</f>
        <v>2016</v>
      </c>
      <c r="C4935" s="3">
        <f>MONTH(Table1[[#This Row],[Order Date]])</f>
        <v>6</v>
      </c>
      <c r="D4935" s="1" t="s">
        <v>2156</v>
      </c>
      <c r="E4935" s="1" t="s">
        <v>149</v>
      </c>
      <c r="F4935" s="1" t="s">
        <v>11</v>
      </c>
      <c r="G4935" s="1" t="s">
        <v>18</v>
      </c>
      <c r="H4935" s="1" t="s">
        <v>1810</v>
      </c>
      <c r="I4935" s="2">
        <v>40.74</v>
      </c>
      <c r="J4935" s="3">
        <v>3</v>
      </c>
      <c r="K4935" s="2">
        <v>0.41</v>
      </c>
    </row>
    <row r="4936" spans="1:11" x14ac:dyDescent="0.2">
      <c r="A4936" s="5">
        <v>42538</v>
      </c>
      <c r="B4936" s="3">
        <f>YEAR(Table1[[#This Row],[Order Date]])</f>
        <v>2016</v>
      </c>
      <c r="C4936" s="3">
        <f>MONTH(Table1[[#This Row],[Order Date]])</f>
        <v>6</v>
      </c>
      <c r="D4936" s="1" t="s">
        <v>151</v>
      </c>
      <c r="E4936" s="1" t="s">
        <v>27</v>
      </c>
      <c r="F4936" s="1" t="s">
        <v>34</v>
      </c>
      <c r="G4936" s="1" t="s">
        <v>74</v>
      </c>
      <c r="H4936" s="1" t="s">
        <v>342</v>
      </c>
      <c r="I4936" s="2">
        <v>239.67</v>
      </c>
      <c r="J4936" s="3">
        <v>2</v>
      </c>
      <c r="K4936" s="2">
        <v>14.1</v>
      </c>
    </row>
    <row r="4937" spans="1:11" x14ac:dyDescent="0.2">
      <c r="A4937" s="5">
        <v>42538</v>
      </c>
      <c r="B4937" s="3">
        <f>YEAR(Table1[[#This Row],[Order Date]])</f>
        <v>2016</v>
      </c>
      <c r="C4937" s="3">
        <f>MONTH(Table1[[#This Row],[Order Date]])</f>
        <v>6</v>
      </c>
      <c r="D4937" s="1" t="s">
        <v>151</v>
      </c>
      <c r="E4937" s="1" t="s">
        <v>27</v>
      </c>
      <c r="F4937" s="1" t="s">
        <v>11</v>
      </c>
      <c r="G4937" s="1" t="s">
        <v>16</v>
      </c>
      <c r="H4937" s="1" t="s">
        <v>2509</v>
      </c>
      <c r="I4937" s="2">
        <v>22.5</v>
      </c>
      <c r="J4937" s="3">
        <v>6</v>
      </c>
      <c r="K4937" s="2">
        <v>10.8</v>
      </c>
    </row>
    <row r="4938" spans="1:11" x14ac:dyDescent="0.2">
      <c r="A4938" s="5">
        <v>42538</v>
      </c>
      <c r="B4938" s="3">
        <f>YEAR(Table1[[#This Row],[Order Date]])</f>
        <v>2016</v>
      </c>
      <c r="C4938" s="3">
        <f>MONTH(Table1[[#This Row],[Order Date]])</f>
        <v>6</v>
      </c>
      <c r="D4938" s="1" t="s">
        <v>151</v>
      </c>
      <c r="E4938" s="1" t="s">
        <v>27</v>
      </c>
      <c r="F4938" s="1" t="s">
        <v>11</v>
      </c>
      <c r="G4938" s="1" t="s">
        <v>12</v>
      </c>
      <c r="H4938" s="1" t="s">
        <v>2301</v>
      </c>
      <c r="I4938" s="2">
        <v>219.84</v>
      </c>
      <c r="J4938" s="3">
        <v>4</v>
      </c>
      <c r="K4938" s="2">
        <v>107.72</v>
      </c>
    </row>
    <row r="4939" spans="1:11" x14ac:dyDescent="0.2">
      <c r="A4939" s="5">
        <v>42538</v>
      </c>
      <c r="B4939" s="3">
        <f>YEAR(Table1[[#This Row],[Order Date]])</f>
        <v>2016</v>
      </c>
      <c r="C4939" s="3">
        <f>MONTH(Table1[[#This Row],[Order Date]])</f>
        <v>6</v>
      </c>
      <c r="D4939" s="1" t="s">
        <v>567</v>
      </c>
      <c r="E4939" s="1" t="s">
        <v>278</v>
      </c>
      <c r="F4939" s="1" t="s">
        <v>34</v>
      </c>
      <c r="G4939" s="1" t="s">
        <v>47</v>
      </c>
      <c r="H4939" s="1" t="s">
        <v>190</v>
      </c>
      <c r="I4939" s="2">
        <v>266.35000000000002</v>
      </c>
      <c r="J4939" s="3">
        <v>3</v>
      </c>
      <c r="K4939" s="2">
        <v>-13.32</v>
      </c>
    </row>
    <row r="4940" spans="1:11" x14ac:dyDescent="0.2">
      <c r="A4940" s="5">
        <v>42538</v>
      </c>
      <c r="B4940" s="3">
        <f>YEAR(Table1[[#This Row],[Order Date]])</f>
        <v>2016</v>
      </c>
      <c r="C4940" s="3">
        <f>MONTH(Table1[[#This Row],[Order Date]])</f>
        <v>6</v>
      </c>
      <c r="D4940" s="1" t="s">
        <v>567</v>
      </c>
      <c r="E4940" s="1" t="s">
        <v>278</v>
      </c>
      <c r="F4940" s="1" t="s">
        <v>34</v>
      </c>
      <c r="G4940" s="1" t="s">
        <v>35</v>
      </c>
      <c r="H4940" s="1" t="s">
        <v>2159</v>
      </c>
      <c r="I4940" s="2">
        <v>483.14</v>
      </c>
      <c r="J4940" s="3">
        <v>4</v>
      </c>
      <c r="K4940" s="2">
        <v>54.35</v>
      </c>
    </row>
    <row r="4941" spans="1:11" x14ac:dyDescent="0.2">
      <c r="A4941" s="5">
        <v>42538</v>
      </c>
      <c r="B4941" s="3">
        <f>YEAR(Table1[[#This Row],[Order Date]])</f>
        <v>2016</v>
      </c>
      <c r="C4941" s="3">
        <f>MONTH(Table1[[#This Row],[Order Date]])</f>
        <v>6</v>
      </c>
      <c r="D4941" s="1" t="s">
        <v>319</v>
      </c>
      <c r="E4941" s="1" t="s">
        <v>613</v>
      </c>
      <c r="F4941" s="1" t="s">
        <v>11</v>
      </c>
      <c r="G4941" s="1" t="s">
        <v>20</v>
      </c>
      <c r="H4941" s="1" t="s">
        <v>2173</v>
      </c>
      <c r="I4941" s="2">
        <v>7.96</v>
      </c>
      <c r="J4941" s="3">
        <v>2</v>
      </c>
      <c r="K4941" s="2">
        <v>3.74</v>
      </c>
    </row>
    <row r="4942" spans="1:11" x14ac:dyDescent="0.2">
      <c r="A4942" s="5">
        <v>42538</v>
      </c>
      <c r="B4942" s="3">
        <f>YEAR(Table1[[#This Row],[Order Date]])</f>
        <v>2016</v>
      </c>
      <c r="C4942" s="3">
        <f>MONTH(Table1[[#This Row],[Order Date]])</f>
        <v>6</v>
      </c>
      <c r="D4942" s="1" t="s">
        <v>319</v>
      </c>
      <c r="E4942" s="1" t="s">
        <v>613</v>
      </c>
      <c r="F4942" s="1" t="s">
        <v>39</v>
      </c>
      <c r="G4942" s="1" t="s">
        <v>40</v>
      </c>
      <c r="H4942" s="1" t="s">
        <v>42</v>
      </c>
      <c r="I4942" s="2">
        <v>566.97</v>
      </c>
      <c r="J4942" s="3">
        <v>3</v>
      </c>
      <c r="K4942" s="2">
        <v>153.08000000000001</v>
      </c>
    </row>
    <row r="4943" spans="1:11" x14ac:dyDescent="0.2">
      <c r="A4943" s="5">
        <v>42538</v>
      </c>
      <c r="B4943" s="3">
        <f>YEAR(Table1[[#This Row],[Order Date]])</f>
        <v>2016</v>
      </c>
      <c r="C4943" s="3">
        <f>MONTH(Table1[[#This Row],[Order Date]])</f>
        <v>6</v>
      </c>
      <c r="D4943" s="1" t="s">
        <v>319</v>
      </c>
      <c r="E4943" s="1" t="s">
        <v>613</v>
      </c>
      <c r="F4943" s="1" t="s">
        <v>11</v>
      </c>
      <c r="G4943" s="1" t="s">
        <v>24</v>
      </c>
      <c r="H4943" s="1" t="s">
        <v>317</v>
      </c>
      <c r="I4943" s="2">
        <v>9.84</v>
      </c>
      <c r="J4943" s="3">
        <v>3</v>
      </c>
      <c r="K4943" s="2">
        <v>2.85</v>
      </c>
    </row>
    <row r="4944" spans="1:11" x14ac:dyDescent="0.2">
      <c r="A4944" s="5">
        <v>42538</v>
      </c>
      <c r="B4944" s="3">
        <f>YEAR(Table1[[#This Row],[Order Date]])</f>
        <v>2016</v>
      </c>
      <c r="C4944" s="3">
        <f>MONTH(Table1[[#This Row],[Order Date]])</f>
        <v>6</v>
      </c>
      <c r="D4944" s="1" t="s">
        <v>1555</v>
      </c>
      <c r="E4944" s="1" t="s">
        <v>149</v>
      </c>
      <c r="F4944" s="1" t="s">
        <v>34</v>
      </c>
      <c r="G4944" s="1" t="s">
        <v>145</v>
      </c>
      <c r="H4944" s="1" t="s">
        <v>183</v>
      </c>
      <c r="I4944" s="2">
        <v>376.87</v>
      </c>
      <c r="J4944" s="3">
        <v>3</v>
      </c>
      <c r="K4944" s="2">
        <v>-213.56</v>
      </c>
    </row>
    <row r="4945" spans="1:11" x14ac:dyDescent="0.2">
      <c r="A4945" s="5">
        <v>42539</v>
      </c>
      <c r="B4945" s="3">
        <f>YEAR(Table1[[#This Row],[Order Date]])</f>
        <v>2016</v>
      </c>
      <c r="C4945" s="3">
        <f>MONTH(Table1[[#This Row],[Order Date]])</f>
        <v>6</v>
      </c>
      <c r="D4945" s="1" t="s">
        <v>774</v>
      </c>
      <c r="E4945" s="1" t="s">
        <v>15</v>
      </c>
      <c r="F4945" s="1" t="s">
        <v>11</v>
      </c>
      <c r="G4945" s="1" t="s">
        <v>12</v>
      </c>
      <c r="H4945" s="1" t="s">
        <v>2082</v>
      </c>
      <c r="I4945" s="2">
        <v>76.86</v>
      </c>
      <c r="J4945" s="3">
        <v>2</v>
      </c>
      <c r="K4945" s="2">
        <v>26.9</v>
      </c>
    </row>
    <row r="4946" spans="1:11" x14ac:dyDescent="0.2">
      <c r="A4946" s="5">
        <v>42539</v>
      </c>
      <c r="B4946" s="3">
        <f>YEAR(Table1[[#This Row],[Order Date]])</f>
        <v>2016</v>
      </c>
      <c r="C4946" s="3">
        <f>MONTH(Table1[[#This Row],[Order Date]])</f>
        <v>6</v>
      </c>
      <c r="D4946" s="1" t="s">
        <v>2124</v>
      </c>
      <c r="E4946" s="1" t="s">
        <v>23</v>
      </c>
      <c r="F4946" s="1" t="s">
        <v>11</v>
      </c>
      <c r="G4946" s="1" t="s">
        <v>12</v>
      </c>
      <c r="H4946" s="1" t="s">
        <v>1308</v>
      </c>
      <c r="I4946" s="2">
        <v>6.85</v>
      </c>
      <c r="J4946" s="3">
        <v>2</v>
      </c>
      <c r="K4946" s="2">
        <v>2.14</v>
      </c>
    </row>
    <row r="4947" spans="1:11" x14ac:dyDescent="0.2">
      <c r="A4947" s="5">
        <v>42539</v>
      </c>
      <c r="B4947" s="3">
        <f>YEAR(Table1[[#This Row],[Order Date]])</f>
        <v>2016</v>
      </c>
      <c r="C4947" s="3">
        <f>MONTH(Table1[[#This Row],[Order Date]])</f>
        <v>6</v>
      </c>
      <c r="D4947" s="1" t="s">
        <v>2124</v>
      </c>
      <c r="E4947" s="1" t="s">
        <v>23</v>
      </c>
      <c r="F4947" s="1" t="s">
        <v>11</v>
      </c>
      <c r="G4947" s="1" t="s">
        <v>20</v>
      </c>
      <c r="H4947" s="1" t="s">
        <v>800</v>
      </c>
      <c r="I4947" s="2">
        <v>4.63</v>
      </c>
      <c r="J4947" s="3">
        <v>2</v>
      </c>
      <c r="K4947" s="2">
        <v>-3.86</v>
      </c>
    </row>
    <row r="4948" spans="1:11" x14ac:dyDescent="0.2">
      <c r="A4948" s="5">
        <v>42539</v>
      </c>
      <c r="B4948" s="3">
        <f>YEAR(Table1[[#This Row],[Order Date]])</f>
        <v>2016</v>
      </c>
      <c r="C4948" s="3">
        <f>MONTH(Table1[[#This Row],[Order Date]])</f>
        <v>6</v>
      </c>
      <c r="D4948" s="1" t="s">
        <v>2124</v>
      </c>
      <c r="E4948" s="1" t="s">
        <v>23</v>
      </c>
      <c r="F4948" s="1" t="s">
        <v>11</v>
      </c>
      <c r="G4948" s="1" t="s">
        <v>92</v>
      </c>
      <c r="H4948" s="1" t="s">
        <v>715</v>
      </c>
      <c r="I4948" s="2">
        <v>453.6</v>
      </c>
      <c r="J4948" s="3">
        <v>3</v>
      </c>
      <c r="K4948" s="2">
        <v>90.72</v>
      </c>
    </row>
    <row r="4949" spans="1:11" x14ac:dyDescent="0.2">
      <c r="A4949" s="5">
        <v>42540</v>
      </c>
      <c r="B4949" s="3">
        <f>YEAR(Table1[[#This Row],[Order Date]])</f>
        <v>2016</v>
      </c>
      <c r="C4949" s="3">
        <f>MONTH(Table1[[#This Row],[Order Date]])</f>
        <v>6</v>
      </c>
      <c r="D4949" s="1" t="s">
        <v>1242</v>
      </c>
      <c r="E4949" s="1" t="s">
        <v>27</v>
      </c>
      <c r="F4949" s="1" t="s">
        <v>11</v>
      </c>
      <c r="G4949" s="1" t="s">
        <v>12</v>
      </c>
      <c r="H4949" s="1" t="s">
        <v>169</v>
      </c>
      <c r="I4949" s="2">
        <v>17.12</v>
      </c>
      <c r="J4949" s="3">
        <v>2</v>
      </c>
      <c r="K4949" s="2">
        <v>8.0500000000000007</v>
      </c>
    </row>
    <row r="4950" spans="1:11" x14ac:dyDescent="0.2">
      <c r="A4950" s="5">
        <v>42541</v>
      </c>
      <c r="B4950" s="3">
        <f>YEAR(Table1[[#This Row],[Order Date]])</f>
        <v>2016</v>
      </c>
      <c r="C4950" s="3">
        <f>MONTH(Table1[[#This Row],[Order Date]])</f>
        <v>6</v>
      </c>
      <c r="D4950" s="1" t="s">
        <v>1138</v>
      </c>
      <c r="E4950" s="1" t="s">
        <v>59</v>
      </c>
      <c r="F4950" s="1" t="s">
        <v>39</v>
      </c>
      <c r="G4950" s="1" t="s">
        <v>52</v>
      </c>
      <c r="H4950" s="1" t="s">
        <v>1011</v>
      </c>
      <c r="I4950" s="2">
        <v>45</v>
      </c>
      <c r="J4950" s="3">
        <v>3</v>
      </c>
      <c r="K4950" s="2">
        <v>4.95</v>
      </c>
    </row>
    <row r="4951" spans="1:11" x14ac:dyDescent="0.2">
      <c r="A4951" s="5">
        <v>42541</v>
      </c>
      <c r="B4951" s="3">
        <f>YEAR(Table1[[#This Row],[Order Date]])</f>
        <v>2016</v>
      </c>
      <c r="C4951" s="3">
        <f>MONTH(Table1[[#This Row],[Order Date]])</f>
        <v>6</v>
      </c>
      <c r="D4951" s="1" t="s">
        <v>1138</v>
      </c>
      <c r="E4951" s="1" t="s">
        <v>59</v>
      </c>
      <c r="F4951" s="1" t="s">
        <v>39</v>
      </c>
      <c r="G4951" s="1" t="s">
        <v>40</v>
      </c>
      <c r="H4951" s="1" t="s">
        <v>642</v>
      </c>
      <c r="I4951" s="2">
        <v>21.8</v>
      </c>
      <c r="J4951" s="3">
        <v>2</v>
      </c>
      <c r="K4951" s="2">
        <v>6.1</v>
      </c>
    </row>
    <row r="4952" spans="1:11" x14ac:dyDescent="0.2">
      <c r="A4952" s="5">
        <v>42541</v>
      </c>
      <c r="B4952" s="3">
        <f>YEAR(Table1[[#This Row],[Order Date]])</f>
        <v>2016</v>
      </c>
      <c r="C4952" s="3">
        <f>MONTH(Table1[[#This Row],[Order Date]])</f>
        <v>6</v>
      </c>
      <c r="D4952" s="1" t="s">
        <v>2205</v>
      </c>
      <c r="E4952" s="1" t="s">
        <v>27</v>
      </c>
      <c r="F4952" s="1" t="s">
        <v>11</v>
      </c>
      <c r="G4952" s="1" t="s">
        <v>24</v>
      </c>
      <c r="H4952" s="1" t="s">
        <v>811</v>
      </c>
      <c r="I4952" s="2">
        <v>5.16</v>
      </c>
      <c r="J4952" s="3">
        <v>2</v>
      </c>
      <c r="K4952" s="2">
        <v>1.34</v>
      </c>
    </row>
    <row r="4953" spans="1:11" x14ac:dyDescent="0.2">
      <c r="A4953" s="5">
        <v>42541</v>
      </c>
      <c r="B4953" s="3">
        <f>YEAR(Table1[[#This Row],[Order Date]])</f>
        <v>2016</v>
      </c>
      <c r="C4953" s="3">
        <f>MONTH(Table1[[#This Row],[Order Date]])</f>
        <v>6</v>
      </c>
      <c r="D4953" s="1" t="s">
        <v>2205</v>
      </c>
      <c r="E4953" s="1" t="s">
        <v>27</v>
      </c>
      <c r="F4953" s="1" t="s">
        <v>11</v>
      </c>
      <c r="G4953" s="1" t="s">
        <v>12</v>
      </c>
      <c r="H4953" s="1" t="s">
        <v>2114</v>
      </c>
      <c r="I4953" s="2">
        <v>38.880000000000003</v>
      </c>
      <c r="J4953" s="3">
        <v>6</v>
      </c>
      <c r="K4953" s="2">
        <v>18.66</v>
      </c>
    </row>
    <row r="4954" spans="1:11" x14ac:dyDescent="0.2">
      <c r="A4954" s="5">
        <v>42541</v>
      </c>
      <c r="B4954" s="3">
        <f>YEAR(Table1[[#This Row],[Order Date]])</f>
        <v>2016</v>
      </c>
      <c r="C4954" s="3">
        <f>MONTH(Table1[[#This Row],[Order Date]])</f>
        <v>6</v>
      </c>
      <c r="D4954" s="1" t="s">
        <v>2100</v>
      </c>
      <c r="E4954" s="1" t="s">
        <v>23</v>
      </c>
      <c r="F4954" s="1" t="s">
        <v>11</v>
      </c>
      <c r="G4954" s="1" t="s">
        <v>12</v>
      </c>
      <c r="H4954" s="1" t="s">
        <v>2551</v>
      </c>
      <c r="I4954" s="2">
        <v>45.06</v>
      </c>
      <c r="J4954" s="3">
        <v>8</v>
      </c>
      <c r="K4954" s="2">
        <v>15.21</v>
      </c>
    </row>
    <row r="4955" spans="1:11" x14ac:dyDescent="0.2">
      <c r="A4955" s="5">
        <v>42541</v>
      </c>
      <c r="B4955" s="3">
        <f>YEAR(Table1[[#This Row],[Order Date]])</f>
        <v>2016</v>
      </c>
      <c r="C4955" s="3">
        <f>MONTH(Table1[[#This Row],[Order Date]])</f>
        <v>6</v>
      </c>
      <c r="D4955" s="1" t="s">
        <v>2100</v>
      </c>
      <c r="E4955" s="1" t="s">
        <v>23</v>
      </c>
      <c r="F4955" s="1" t="s">
        <v>11</v>
      </c>
      <c r="G4955" s="1" t="s">
        <v>20</v>
      </c>
      <c r="H4955" s="1" t="s">
        <v>2120</v>
      </c>
      <c r="I4955" s="2">
        <v>29.72</v>
      </c>
      <c r="J4955" s="3">
        <v>6</v>
      </c>
      <c r="K4955" s="2">
        <v>-21.79</v>
      </c>
    </row>
    <row r="4956" spans="1:11" x14ac:dyDescent="0.2">
      <c r="A4956" s="5">
        <v>42541</v>
      </c>
      <c r="B4956" s="3">
        <f>YEAR(Table1[[#This Row],[Order Date]])</f>
        <v>2016</v>
      </c>
      <c r="C4956" s="3">
        <f>MONTH(Table1[[#This Row],[Order Date]])</f>
        <v>6</v>
      </c>
      <c r="D4956" s="1" t="s">
        <v>2100</v>
      </c>
      <c r="E4956" s="1" t="s">
        <v>23</v>
      </c>
      <c r="F4956" s="1" t="s">
        <v>11</v>
      </c>
      <c r="G4956" s="1" t="s">
        <v>12</v>
      </c>
      <c r="H4956" s="1" t="s">
        <v>2114</v>
      </c>
      <c r="I4956" s="2">
        <v>15.55</v>
      </c>
      <c r="J4956" s="3">
        <v>3</v>
      </c>
      <c r="K4956" s="2">
        <v>5.44</v>
      </c>
    </row>
    <row r="4957" spans="1:11" x14ac:dyDescent="0.2">
      <c r="A4957" s="5">
        <v>42541</v>
      </c>
      <c r="B4957" s="3">
        <f>YEAR(Table1[[#This Row],[Order Date]])</f>
        <v>2016</v>
      </c>
      <c r="C4957" s="3">
        <f>MONTH(Table1[[#This Row],[Order Date]])</f>
        <v>6</v>
      </c>
      <c r="D4957" s="1" t="s">
        <v>2100</v>
      </c>
      <c r="E4957" s="1" t="s">
        <v>23</v>
      </c>
      <c r="F4957" s="1" t="s">
        <v>11</v>
      </c>
      <c r="G4957" s="1" t="s">
        <v>92</v>
      </c>
      <c r="H4957" s="1" t="s">
        <v>2552</v>
      </c>
      <c r="I4957" s="2">
        <v>447.7</v>
      </c>
      <c r="J4957" s="3">
        <v>2</v>
      </c>
      <c r="K4957" s="2">
        <v>33.58</v>
      </c>
    </row>
    <row r="4958" spans="1:11" x14ac:dyDescent="0.2">
      <c r="A4958" s="5">
        <v>42541</v>
      </c>
      <c r="B4958" s="3">
        <f>YEAR(Table1[[#This Row],[Order Date]])</f>
        <v>2016</v>
      </c>
      <c r="C4958" s="3">
        <f>MONTH(Table1[[#This Row],[Order Date]])</f>
        <v>6</v>
      </c>
      <c r="D4958" s="1" t="s">
        <v>1747</v>
      </c>
      <c r="E4958" s="1" t="s">
        <v>27</v>
      </c>
      <c r="F4958" s="1" t="s">
        <v>11</v>
      </c>
      <c r="G4958" s="1" t="s">
        <v>12</v>
      </c>
      <c r="H4958" s="1" t="s">
        <v>441</v>
      </c>
      <c r="I4958" s="2">
        <v>46.76</v>
      </c>
      <c r="J4958" s="3">
        <v>7</v>
      </c>
      <c r="K4958" s="2">
        <v>22.44</v>
      </c>
    </row>
    <row r="4959" spans="1:11" x14ac:dyDescent="0.2">
      <c r="A4959" s="5">
        <v>42541</v>
      </c>
      <c r="B4959" s="3">
        <f>YEAR(Table1[[#This Row],[Order Date]])</f>
        <v>2016</v>
      </c>
      <c r="C4959" s="3">
        <f>MONTH(Table1[[#This Row],[Order Date]])</f>
        <v>6</v>
      </c>
      <c r="D4959" s="1" t="s">
        <v>1747</v>
      </c>
      <c r="E4959" s="1" t="s">
        <v>27</v>
      </c>
      <c r="F4959" s="1" t="s">
        <v>11</v>
      </c>
      <c r="G4959" s="1" t="s">
        <v>20</v>
      </c>
      <c r="H4959" s="1" t="s">
        <v>222</v>
      </c>
      <c r="I4959" s="2">
        <v>17.71</v>
      </c>
      <c r="J4959" s="3">
        <v>3</v>
      </c>
      <c r="K4959" s="2">
        <v>6.42</v>
      </c>
    </row>
    <row r="4960" spans="1:11" x14ac:dyDescent="0.2">
      <c r="A4960" s="5">
        <v>42541</v>
      </c>
      <c r="B4960" s="3">
        <f>YEAR(Table1[[#This Row],[Order Date]])</f>
        <v>2016</v>
      </c>
      <c r="C4960" s="3">
        <f>MONTH(Table1[[#This Row],[Order Date]])</f>
        <v>6</v>
      </c>
      <c r="D4960" s="1" t="s">
        <v>1747</v>
      </c>
      <c r="E4960" s="1" t="s">
        <v>27</v>
      </c>
      <c r="F4960" s="1" t="s">
        <v>11</v>
      </c>
      <c r="G4960" s="1" t="s">
        <v>92</v>
      </c>
      <c r="H4960" s="1" t="s">
        <v>333</v>
      </c>
      <c r="I4960" s="2">
        <v>21.78</v>
      </c>
      <c r="J4960" s="3">
        <v>2</v>
      </c>
      <c r="K4960" s="2">
        <v>5.66</v>
      </c>
    </row>
    <row r="4961" spans="1:11" x14ac:dyDescent="0.2">
      <c r="A4961" s="5">
        <v>42541</v>
      </c>
      <c r="B4961" s="3">
        <f>YEAR(Table1[[#This Row],[Order Date]])</f>
        <v>2016</v>
      </c>
      <c r="C4961" s="3">
        <f>MONTH(Table1[[#This Row],[Order Date]])</f>
        <v>6</v>
      </c>
      <c r="D4961" s="1" t="s">
        <v>1747</v>
      </c>
      <c r="E4961" s="1" t="s">
        <v>27</v>
      </c>
      <c r="F4961" s="1" t="s">
        <v>11</v>
      </c>
      <c r="G4961" s="1" t="s">
        <v>18</v>
      </c>
      <c r="H4961" s="1" t="s">
        <v>236</v>
      </c>
      <c r="I4961" s="2">
        <v>161.94</v>
      </c>
      <c r="J4961" s="3">
        <v>3</v>
      </c>
      <c r="K4961" s="2">
        <v>9.7200000000000006</v>
      </c>
    </row>
    <row r="4962" spans="1:11" x14ac:dyDescent="0.2">
      <c r="A4962" s="5">
        <v>42541</v>
      </c>
      <c r="B4962" s="3">
        <f>YEAR(Table1[[#This Row],[Order Date]])</f>
        <v>2016</v>
      </c>
      <c r="C4962" s="3">
        <f>MONTH(Table1[[#This Row],[Order Date]])</f>
        <v>6</v>
      </c>
      <c r="D4962" s="1" t="s">
        <v>1747</v>
      </c>
      <c r="E4962" s="1" t="s">
        <v>27</v>
      </c>
      <c r="F4962" s="1" t="s">
        <v>34</v>
      </c>
      <c r="G4962" s="1" t="s">
        <v>35</v>
      </c>
      <c r="H4962" s="1" t="s">
        <v>2404</v>
      </c>
      <c r="I4962" s="2">
        <v>161.57</v>
      </c>
      <c r="J4962" s="3">
        <v>2</v>
      </c>
      <c r="K4962" s="2">
        <v>-8.08</v>
      </c>
    </row>
    <row r="4963" spans="1:11" x14ac:dyDescent="0.2">
      <c r="A4963" s="5">
        <v>42541</v>
      </c>
      <c r="B4963" s="3">
        <f>YEAR(Table1[[#This Row],[Order Date]])</f>
        <v>2016</v>
      </c>
      <c r="C4963" s="3">
        <f>MONTH(Table1[[#This Row],[Order Date]])</f>
        <v>6</v>
      </c>
      <c r="D4963" s="1" t="s">
        <v>1287</v>
      </c>
      <c r="E4963" s="1" t="s">
        <v>10</v>
      </c>
      <c r="F4963" s="1" t="s">
        <v>39</v>
      </c>
      <c r="G4963" s="1" t="s">
        <v>52</v>
      </c>
      <c r="H4963" s="1" t="s">
        <v>1314</v>
      </c>
      <c r="I4963" s="2">
        <v>95.97</v>
      </c>
      <c r="J4963" s="3">
        <v>4</v>
      </c>
      <c r="K4963" s="2">
        <v>26.39</v>
      </c>
    </row>
    <row r="4964" spans="1:11" x14ac:dyDescent="0.2">
      <c r="A4964" s="5">
        <v>42541</v>
      </c>
      <c r="B4964" s="3">
        <f>YEAR(Table1[[#This Row],[Order Date]])</f>
        <v>2016</v>
      </c>
      <c r="C4964" s="3">
        <f>MONTH(Table1[[#This Row],[Order Date]])</f>
        <v>6</v>
      </c>
      <c r="D4964" s="1" t="s">
        <v>1287</v>
      </c>
      <c r="E4964" s="1" t="s">
        <v>10</v>
      </c>
      <c r="F4964" s="1" t="s">
        <v>11</v>
      </c>
      <c r="G4964" s="1" t="s">
        <v>12</v>
      </c>
      <c r="H4964" s="1" t="s">
        <v>2208</v>
      </c>
      <c r="I4964" s="2">
        <v>10.37</v>
      </c>
      <c r="J4964" s="3">
        <v>2</v>
      </c>
      <c r="K4964" s="2">
        <v>3.63</v>
      </c>
    </row>
    <row r="4965" spans="1:11" x14ac:dyDescent="0.2">
      <c r="A4965" s="5">
        <v>42541</v>
      </c>
      <c r="B4965" s="3">
        <f>YEAR(Table1[[#This Row],[Order Date]])</f>
        <v>2016</v>
      </c>
      <c r="C4965" s="3">
        <f>MONTH(Table1[[#This Row],[Order Date]])</f>
        <v>6</v>
      </c>
      <c r="D4965" s="1" t="s">
        <v>615</v>
      </c>
      <c r="E4965" s="1" t="s">
        <v>840</v>
      </c>
      <c r="F4965" s="1" t="s">
        <v>39</v>
      </c>
      <c r="G4965" s="1" t="s">
        <v>52</v>
      </c>
      <c r="H4965" s="1" t="s">
        <v>298</v>
      </c>
      <c r="I4965" s="2">
        <v>6.9</v>
      </c>
      <c r="J4965" s="3">
        <v>1</v>
      </c>
      <c r="K4965" s="2">
        <v>0.55000000000000004</v>
      </c>
    </row>
    <row r="4966" spans="1:11" x14ac:dyDescent="0.2">
      <c r="A4966" s="5">
        <v>42541</v>
      </c>
      <c r="B4966" s="3">
        <f>YEAR(Table1[[#This Row],[Order Date]])</f>
        <v>2016</v>
      </c>
      <c r="C4966" s="3">
        <f>MONTH(Table1[[#This Row],[Order Date]])</f>
        <v>6</v>
      </c>
      <c r="D4966" s="1" t="s">
        <v>615</v>
      </c>
      <c r="E4966" s="1" t="s">
        <v>840</v>
      </c>
      <c r="F4966" s="1" t="s">
        <v>34</v>
      </c>
      <c r="G4966" s="1" t="s">
        <v>47</v>
      </c>
      <c r="H4966" s="1" t="s">
        <v>339</v>
      </c>
      <c r="I4966" s="2">
        <v>57.69</v>
      </c>
      <c r="J4966" s="3">
        <v>3</v>
      </c>
      <c r="K4966" s="2">
        <v>23.65</v>
      </c>
    </row>
    <row r="4967" spans="1:11" x14ac:dyDescent="0.2">
      <c r="A4967" s="5">
        <v>42542</v>
      </c>
      <c r="B4967" s="3">
        <f>YEAR(Table1[[#This Row],[Order Date]])</f>
        <v>2016</v>
      </c>
      <c r="C4967" s="3">
        <f>MONTH(Table1[[#This Row],[Order Date]])</f>
        <v>6</v>
      </c>
      <c r="D4967" s="1" t="s">
        <v>1361</v>
      </c>
      <c r="E4967" s="1" t="s">
        <v>149</v>
      </c>
      <c r="F4967" s="1" t="s">
        <v>11</v>
      </c>
      <c r="G4967" s="1" t="s">
        <v>20</v>
      </c>
      <c r="H4967" s="1" t="s">
        <v>865</v>
      </c>
      <c r="I4967" s="2">
        <v>36.56</v>
      </c>
      <c r="J4967" s="3">
        <v>5</v>
      </c>
      <c r="K4967" s="2">
        <v>12.8</v>
      </c>
    </row>
    <row r="4968" spans="1:11" x14ac:dyDescent="0.2">
      <c r="A4968" s="5">
        <v>42542</v>
      </c>
      <c r="B4968" s="3">
        <f>YEAR(Table1[[#This Row],[Order Date]])</f>
        <v>2016</v>
      </c>
      <c r="C4968" s="3">
        <f>MONTH(Table1[[#This Row],[Order Date]])</f>
        <v>6</v>
      </c>
      <c r="D4968" s="1" t="s">
        <v>1361</v>
      </c>
      <c r="E4968" s="1" t="s">
        <v>149</v>
      </c>
      <c r="F4968" s="1" t="s">
        <v>11</v>
      </c>
      <c r="G4968" s="1" t="s">
        <v>20</v>
      </c>
      <c r="H4968" s="1" t="s">
        <v>300</v>
      </c>
      <c r="I4968" s="2">
        <v>186.14</v>
      </c>
      <c r="J4968" s="3">
        <v>6</v>
      </c>
      <c r="K4968" s="2">
        <v>60.5</v>
      </c>
    </row>
    <row r="4969" spans="1:11" x14ac:dyDescent="0.2">
      <c r="A4969" s="5">
        <v>42542</v>
      </c>
      <c r="B4969" s="3">
        <f>YEAR(Table1[[#This Row],[Order Date]])</f>
        <v>2016</v>
      </c>
      <c r="C4969" s="3">
        <f>MONTH(Table1[[#This Row],[Order Date]])</f>
        <v>6</v>
      </c>
      <c r="D4969" s="1" t="s">
        <v>1361</v>
      </c>
      <c r="E4969" s="1" t="s">
        <v>149</v>
      </c>
      <c r="F4969" s="1" t="s">
        <v>34</v>
      </c>
      <c r="G4969" s="1" t="s">
        <v>74</v>
      </c>
      <c r="H4969" s="1" t="s">
        <v>777</v>
      </c>
      <c r="I4969" s="2">
        <v>353.57</v>
      </c>
      <c r="J4969" s="3">
        <v>2</v>
      </c>
      <c r="K4969" s="2">
        <v>-44.2</v>
      </c>
    </row>
    <row r="4970" spans="1:11" x14ac:dyDescent="0.2">
      <c r="A4970" s="5">
        <v>42542</v>
      </c>
      <c r="B4970" s="3">
        <f>YEAR(Table1[[#This Row],[Order Date]])</f>
        <v>2016</v>
      </c>
      <c r="C4970" s="3">
        <f>MONTH(Table1[[#This Row],[Order Date]])</f>
        <v>6</v>
      </c>
      <c r="D4970" s="1" t="s">
        <v>1866</v>
      </c>
      <c r="E4970" s="1" t="s">
        <v>15</v>
      </c>
      <c r="F4970" s="1" t="s">
        <v>11</v>
      </c>
      <c r="G4970" s="1" t="s">
        <v>20</v>
      </c>
      <c r="H4970" s="1" t="s">
        <v>1491</v>
      </c>
      <c r="I4970" s="2">
        <v>0.84</v>
      </c>
      <c r="J4970" s="3">
        <v>1</v>
      </c>
      <c r="K4970" s="2">
        <v>-1.34</v>
      </c>
    </row>
    <row r="4971" spans="1:11" x14ac:dyDescent="0.2">
      <c r="A4971" s="5">
        <v>42544</v>
      </c>
      <c r="B4971" s="3">
        <f>YEAR(Table1[[#This Row],[Order Date]])</f>
        <v>2016</v>
      </c>
      <c r="C4971" s="3">
        <f>MONTH(Table1[[#This Row],[Order Date]])</f>
        <v>6</v>
      </c>
      <c r="D4971" s="1" t="s">
        <v>1803</v>
      </c>
      <c r="E4971" s="1" t="s">
        <v>149</v>
      </c>
      <c r="F4971" s="1" t="s">
        <v>11</v>
      </c>
      <c r="G4971" s="1" t="s">
        <v>16</v>
      </c>
      <c r="H4971" s="1" t="s">
        <v>1500</v>
      </c>
      <c r="I4971" s="2">
        <v>122.12</v>
      </c>
      <c r="J4971" s="3">
        <v>4</v>
      </c>
      <c r="K4971" s="2">
        <v>56.18</v>
      </c>
    </row>
    <row r="4972" spans="1:11" x14ac:dyDescent="0.2">
      <c r="A4972" s="5">
        <v>42544</v>
      </c>
      <c r="B4972" s="3">
        <f>YEAR(Table1[[#This Row],[Order Date]])</f>
        <v>2016</v>
      </c>
      <c r="C4972" s="3">
        <f>MONTH(Table1[[#This Row],[Order Date]])</f>
        <v>6</v>
      </c>
      <c r="D4972" s="1" t="s">
        <v>1803</v>
      </c>
      <c r="E4972" s="1" t="s">
        <v>149</v>
      </c>
      <c r="F4972" s="1" t="s">
        <v>11</v>
      </c>
      <c r="G4972" s="1" t="s">
        <v>16</v>
      </c>
      <c r="H4972" s="1" t="s">
        <v>1704</v>
      </c>
      <c r="I4972" s="2">
        <v>18.45</v>
      </c>
      <c r="J4972" s="3">
        <v>5</v>
      </c>
      <c r="K4972" s="2">
        <v>8.67</v>
      </c>
    </row>
    <row r="4973" spans="1:11" x14ac:dyDescent="0.2">
      <c r="A4973" s="5">
        <v>42544</v>
      </c>
      <c r="B4973" s="3">
        <f>YEAR(Table1[[#This Row],[Order Date]])</f>
        <v>2016</v>
      </c>
      <c r="C4973" s="3">
        <f>MONTH(Table1[[#This Row],[Order Date]])</f>
        <v>6</v>
      </c>
      <c r="D4973" s="1" t="s">
        <v>1803</v>
      </c>
      <c r="E4973" s="1" t="s">
        <v>149</v>
      </c>
      <c r="F4973" s="1" t="s">
        <v>11</v>
      </c>
      <c r="G4973" s="1" t="s">
        <v>18</v>
      </c>
      <c r="H4973" s="1" t="s">
        <v>2359</v>
      </c>
      <c r="I4973" s="2">
        <v>324.89999999999998</v>
      </c>
      <c r="J4973" s="3">
        <v>5</v>
      </c>
      <c r="K4973" s="2">
        <v>38.99</v>
      </c>
    </row>
    <row r="4974" spans="1:11" x14ac:dyDescent="0.2">
      <c r="A4974" s="5">
        <v>42544</v>
      </c>
      <c r="B4974" s="3">
        <f>YEAR(Table1[[#This Row],[Order Date]])</f>
        <v>2016</v>
      </c>
      <c r="C4974" s="3">
        <f>MONTH(Table1[[#This Row],[Order Date]])</f>
        <v>6</v>
      </c>
      <c r="D4974" s="1" t="s">
        <v>1803</v>
      </c>
      <c r="E4974" s="1" t="s">
        <v>149</v>
      </c>
      <c r="F4974" s="1" t="s">
        <v>11</v>
      </c>
      <c r="G4974" s="1" t="s">
        <v>12</v>
      </c>
      <c r="H4974" s="1" t="s">
        <v>2167</v>
      </c>
      <c r="I4974" s="2">
        <v>146.72999999999999</v>
      </c>
      <c r="J4974" s="3">
        <v>3</v>
      </c>
      <c r="K4974" s="2">
        <v>68.959999999999994</v>
      </c>
    </row>
    <row r="4975" spans="1:11" x14ac:dyDescent="0.2">
      <c r="A4975" s="5">
        <v>42544</v>
      </c>
      <c r="B4975" s="3">
        <f>YEAR(Table1[[#This Row],[Order Date]])</f>
        <v>2016</v>
      </c>
      <c r="C4975" s="3">
        <f>MONTH(Table1[[#This Row],[Order Date]])</f>
        <v>6</v>
      </c>
      <c r="D4975" s="1" t="s">
        <v>1803</v>
      </c>
      <c r="E4975" s="1" t="s">
        <v>149</v>
      </c>
      <c r="F4975" s="1" t="s">
        <v>11</v>
      </c>
      <c r="G4975" s="1" t="s">
        <v>43</v>
      </c>
      <c r="H4975" s="1" t="s">
        <v>2553</v>
      </c>
      <c r="I4975" s="2">
        <v>3.96</v>
      </c>
      <c r="J4975" s="3">
        <v>2</v>
      </c>
      <c r="K4975" s="2">
        <v>1.47</v>
      </c>
    </row>
    <row r="4976" spans="1:11" x14ac:dyDescent="0.2">
      <c r="A4976" s="5">
        <v>42544</v>
      </c>
      <c r="B4976" s="3">
        <f>YEAR(Table1[[#This Row],[Order Date]])</f>
        <v>2016</v>
      </c>
      <c r="C4976" s="3">
        <f>MONTH(Table1[[#This Row],[Order Date]])</f>
        <v>6</v>
      </c>
      <c r="D4976" s="1" t="s">
        <v>1842</v>
      </c>
      <c r="E4976" s="1" t="s">
        <v>149</v>
      </c>
      <c r="F4976" s="1" t="s">
        <v>11</v>
      </c>
      <c r="G4976" s="1" t="s">
        <v>200</v>
      </c>
      <c r="H4976" s="1" t="s">
        <v>201</v>
      </c>
      <c r="I4976" s="2">
        <v>835.17</v>
      </c>
      <c r="J4976" s="3">
        <v>7</v>
      </c>
      <c r="K4976" s="2">
        <v>16.7</v>
      </c>
    </row>
    <row r="4977" spans="1:11" x14ac:dyDescent="0.2">
      <c r="A4977" s="5">
        <v>42544</v>
      </c>
      <c r="B4977" s="3">
        <f>YEAR(Table1[[#This Row],[Order Date]])</f>
        <v>2016</v>
      </c>
      <c r="C4977" s="3">
        <f>MONTH(Table1[[#This Row],[Order Date]])</f>
        <v>6</v>
      </c>
      <c r="D4977" s="1" t="s">
        <v>465</v>
      </c>
      <c r="E4977" s="1" t="s">
        <v>27</v>
      </c>
      <c r="F4977" s="1" t="s">
        <v>11</v>
      </c>
      <c r="G4977" s="1" t="s">
        <v>18</v>
      </c>
      <c r="H4977" s="1" t="s">
        <v>2191</v>
      </c>
      <c r="I4977" s="2">
        <v>93.68</v>
      </c>
      <c r="J4977" s="3">
        <v>4</v>
      </c>
      <c r="K4977" s="2">
        <v>25.29</v>
      </c>
    </row>
    <row r="4978" spans="1:11" x14ac:dyDescent="0.2">
      <c r="A4978" s="5">
        <v>42544</v>
      </c>
      <c r="B4978" s="3">
        <f>YEAR(Table1[[#This Row],[Order Date]])</f>
        <v>2016</v>
      </c>
      <c r="C4978" s="3">
        <f>MONTH(Table1[[#This Row],[Order Date]])</f>
        <v>6</v>
      </c>
      <c r="D4978" s="1" t="s">
        <v>465</v>
      </c>
      <c r="E4978" s="1" t="s">
        <v>27</v>
      </c>
      <c r="F4978" s="1" t="s">
        <v>11</v>
      </c>
      <c r="G4978" s="1" t="s">
        <v>16</v>
      </c>
      <c r="H4978" s="1" t="s">
        <v>906</v>
      </c>
      <c r="I4978" s="2">
        <v>21.93</v>
      </c>
      <c r="J4978" s="3">
        <v>3</v>
      </c>
      <c r="K4978" s="2">
        <v>10.31</v>
      </c>
    </row>
    <row r="4979" spans="1:11" x14ac:dyDescent="0.2">
      <c r="A4979" s="5">
        <v>42544</v>
      </c>
      <c r="B4979" s="3">
        <f>YEAR(Table1[[#This Row],[Order Date]])</f>
        <v>2016</v>
      </c>
      <c r="C4979" s="3">
        <f>MONTH(Table1[[#This Row],[Order Date]])</f>
        <v>6</v>
      </c>
      <c r="D4979" s="1" t="s">
        <v>465</v>
      </c>
      <c r="E4979" s="1" t="s">
        <v>27</v>
      </c>
      <c r="F4979" s="1" t="s">
        <v>39</v>
      </c>
      <c r="G4979" s="1" t="s">
        <v>40</v>
      </c>
      <c r="H4979" s="1" t="s">
        <v>1347</v>
      </c>
      <c r="I4979" s="2">
        <v>862.34</v>
      </c>
      <c r="J4979" s="3">
        <v>7</v>
      </c>
      <c r="K4979" s="2">
        <v>97.01</v>
      </c>
    </row>
    <row r="4980" spans="1:11" x14ac:dyDescent="0.2">
      <c r="A4980" s="5">
        <v>42544</v>
      </c>
      <c r="B4980" s="3">
        <f>YEAR(Table1[[#This Row],[Order Date]])</f>
        <v>2016</v>
      </c>
      <c r="C4980" s="3">
        <f>MONTH(Table1[[#This Row],[Order Date]])</f>
        <v>6</v>
      </c>
      <c r="D4980" s="1" t="s">
        <v>465</v>
      </c>
      <c r="E4980" s="1" t="s">
        <v>27</v>
      </c>
      <c r="F4980" s="1" t="s">
        <v>11</v>
      </c>
      <c r="G4980" s="1" t="s">
        <v>12</v>
      </c>
      <c r="H4980" s="1" t="s">
        <v>1052</v>
      </c>
      <c r="I4980" s="2">
        <v>19.98</v>
      </c>
      <c r="J4980" s="3">
        <v>1</v>
      </c>
      <c r="K4980" s="2">
        <v>9.39</v>
      </c>
    </row>
    <row r="4981" spans="1:11" x14ac:dyDescent="0.2">
      <c r="A4981" s="5">
        <v>42544</v>
      </c>
      <c r="B4981" s="3">
        <f>YEAR(Table1[[#This Row],[Order Date]])</f>
        <v>2016</v>
      </c>
      <c r="C4981" s="3">
        <f>MONTH(Table1[[#This Row],[Order Date]])</f>
        <v>6</v>
      </c>
      <c r="D4981" s="1" t="s">
        <v>1684</v>
      </c>
      <c r="E4981" s="1" t="s">
        <v>149</v>
      </c>
      <c r="F4981" s="1" t="s">
        <v>11</v>
      </c>
      <c r="G4981" s="1" t="s">
        <v>16</v>
      </c>
      <c r="H4981" s="1" t="s">
        <v>1818</v>
      </c>
      <c r="I4981" s="2">
        <v>25.83</v>
      </c>
      <c r="J4981" s="3">
        <v>7</v>
      </c>
      <c r="K4981" s="2">
        <v>12.14</v>
      </c>
    </row>
    <row r="4982" spans="1:11" x14ac:dyDescent="0.2">
      <c r="A4982" s="5">
        <v>42545</v>
      </c>
      <c r="B4982" s="3">
        <f>YEAR(Table1[[#This Row],[Order Date]])</f>
        <v>2016</v>
      </c>
      <c r="C4982" s="3">
        <f>MONTH(Table1[[#This Row],[Order Date]])</f>
        <v>6</v>
      </c>
      <c r="D4982" s="1" t="s">
        <v>2094</v>
      </c>
      <c r="E4982" s="1" t="s">
        <v>27</v>
      </c>
      <c r="F4982" s="1" t="s">
        <v>39</v>
      </c>
      <c r="G4982" s="1" t="s">
        <v>40</v>
      </c>
      <c r="H4982" s="1" t="s">
        <v>136</v>
      </c>
      <c r="I4982" s="2">
        <v>38.24</v>
      </c>
      <c r="J4982" s="3">
        <v>4</v>
      </c>
      <c r="K4982" s="2">
        <v>-9.56</v>
      </c>
    </row>
    <row r="4983" spans="1:11" x14ac:dyDescent="0.2">
      <c r="A4983" s="5">
        <v>42545</v>
      </c>
      <c r="B4983" s="3">
        <f>YEAR(Table1[[#This Row],[Order Date]])</f>
        <v>2016</v>
      </c>
      <c r="C4983" s="3">
        <f>MONTH(Table1[[#This Row],[Order Date]])</f>
        <v>6</v>
      </c>
      <c r="D4983" s="1" t="s">
        <v>100</v>
      </c>
      <c r="E4983" s="1" t="s">
        <v>129</v>
      </c>
      <c r="F4983" s="1" t="s">
        <v>39</v>
      </c>
      <c r="G4983" s="1" t="s">
        <v>40</v>
      </c>
      <c r="H4983" s="1" t="s">
        <v>1493</v>
      </c>
      <c r="I4983" s="2">
        <v>440.91</v>
      </c>
      <c r="J4983" s="3">
        <v>9</v>
      </c>
      <c r="K4983" s="2">
        <v>123.45</v>
      </c>
    </row>
    <row r="4984" spans="1:11" x14ac:dyDescent="0.2">
      <c r="A4984" s="5">
        <v>42545</v>
      </c>
      <c r="B4984" s="3">
        <f>YEAR(Table1[[#This Row],[Order Date]])</f>
        <v>2016</v>
      </c>
      <c r="C4984" s="3">
        <f>MONTH(Table1[[#This Row],[Order Date]])</f>
        <v>6</v>
      </c>
      <c r="D4984" s="1" t="s">
        <v>1669</v>
      </c>
      <c r="E4984" s="1" t="s">
        <v>10</v>
      </c>
      <c r="F4984" s="1" t="s">
        <v>11</v>
      </c>
      <c r="G4984" s="1" t="s">
        <v>92</v>
      </c>
      <c r="H4984" s="1" t="s">
        <v>2273</v>
      </c>
      <c r="I4984" s="2">
        <v>8.7100000000000009</v>
      </c>
      <c r="J4984" s="3">
        <v>2</v>
      </c>
      <c r="K4984" s="2">
        <v>-19.600000000000001</v>
      </c>
    </row>
    <row r="4985" spans="1:11" x14ac:dyDescent="0.2">
      <c r="A4985" s="5">
        <v>42545</v>
      </c>
      <c r="B4985" s="3">
        <f>YEAR(Table1[[#This Row],[Order Date]])</f>
        <v>2016</v>
      </c>
      <c r="C4985" s="3">
        <f>MONTH(Table1[[#This Row],[Order Date]])</f>
        <v>6</v>
      </c>
      <c r="D4985" s="1" t="s">
        <v>2107</v>
      </c>
      <c r="E4985" s="1" t="s">
        <v>27</v>
      </c>
      <c r="F4985" s="1" t="s">
        <v>39</v>
      </c>
      <c r="G4985" s="1" t="s">
        <v>302</v>
      </c>
      <c r="H4985" s="1" t="s">
        <v>2457</v>
      </c>
      <c r="I4985" s="2">
        <v>4476.8</v>
      </c>
      <c r="J4985" s="3">
        <v>4</v>
      </c>
      <c r="K4985" s="2">
        <v>503.64</v>
      </c>
    </row>
    <row r="4986" spans="1:11" x14ac:dyDescent="0.2">
      <c r="A4986" s="5">
        <v>42545</v>
      </c>
      <c r="B4986" s="3">
        <f>YEAR(Table1[[#This Row],[Order Date]])</f>
        <v>2016</v>
      </c>
      <c r="C4986" s="3">
        <f>MONTH(Table1[[#This Row],[Order Date]])</f>
        <v>6</v>
      </c>
      <c r="D4986" s="1" t="s">
        <v>2107</v>
      </c>
      <c r="E4986" s="1" t="s">
        <v>27</v>
      </c>
      <c r="F4986" s="1" t="s">
        <v>11</v>
      </c>
      <c r="G4986" s="1" t="s">
        <v>12</v>
      </c>
      <c r="H4986" s="1" t="s">
        <v>979</v>
      </c>
      <c r="I4986" s="2">
        <v>104.85</v>
      </c>
      <c r="J4986" s="3">
        <v>1</v>
      </c>
      <c r="K4986" s="2">
        <v>50.33</v>
      </c>
    </row>
    <row r="4987" spans="1:11" x14ac:dyDescent="0.2">
      <c r="A4987" s="5">
        <v>42545</v>
      </c>
      <c r="B4987" s="3">
        <f>YEAR(Table1[[#This Row],[Order Date]])</f>
        <v>2016</v>
      </c>
      <c r="C4987" s="3">
        <f>MONTH(Table1[[#This Row],[Order Date]])</f>
        <v>6</v>
      </c>
      <c r="D4987" s="1" t="s">
        <v>2107</v>
      </c>
      <c r="E4987" s="1" t="s">
        <v>27</v>
      </c>
      <c r="F4987" s="1" t="s">
        <v>11</v>
      </c>
      <c r="G4987" s="1" t="s">
        <v>92</v>
      </c>
      <c r="H4987" s="1" t="s">
        <v>1640</v>
      </c>
      <c r="I4987" s="2">
        <v>241.44</v>
      </c>
      <c r="J4987" s="3">
        <v>3</v>
      </c>
      <c r="K4987" s="2">
        <v>72.430000000000007</v>
      </c>
    </row>
    <row r="4988" spans="1:11" x14ac:dyDescent="0.2">
      <c r="A4988" s="5">
        <v>42546</v>
      </c>
      <c r="B4988" s="3">
        <f>YEAR(Table1[[#This Row],[Order Date]])</f>
        <v>2016</v>
      </c>
      <c r="C4988" s="3">
        <f>MONTH(Table1[[#This Row],[Order Date]])</f>
        <v>6</v>
      </c>
      <c r="D4988" s="1" t="s">
        <v>560</v>
      </c>
      <c r="E4988" s="1" t="s">
        <v>23</v>
      </c>
      <c r="F4988" s="1" t="s">
        <v>34</v>
      </c>
      <c r="G4988" s="1" t="s">
        <v>35</v>
      </c>
      <c r="H4988" s="1" t="s">
        <v>430</v>
      </c>
      <c r="I4988" s="2">
        <v>422.06</v>
      </c>
      <c r="J4988" s="3">
        <v>3</v>
      </c>
      <c r="K4988" s="2">
        <v>-18.09</v>
      </c>
    </row>
    <row r="4989" spans="1:11" x14ac:dyDescent="0.2">
      <c r="A4989" s="5">
        <v>42546</v>
      </c>
      <c r="B4989" s="3">
        <f>YEAR(Table1[[#This Row],[Order Date]])</f>
        <v>2016</v>
      </c>
      <c r="C4989" s="3">
        <f>MONTH(Table1[[#This Row],[Order Date]])</f>
        <v>6</v>
      </c>
      <c r="D4989" s="1" t="s">
        <v>560</v>
      </c>
      <c r="E4989" s="1" t="s">
        <v>23</v>
      </c>
      <c r="F4989" s="1" t="s">
        <v>11</v>
      </c>
      <c r="G4989" s="1" t="s">
        <v>20</v>
      </c>
      <c r="H4989" s="1" t="s">
        <v>2228</v>
      </c>
      <c r="I4989" s="2">
        <v>38.090000000000003</v>
      </c>
      <c r="J4989" s="3">
        <v>4</v>
      </c>
      <c r="K4989" s="2">
        <v>-27.93</v>
      </c>
    </row>
    <row r="4990" spans="1:11" x14ac:dyDescent="0.2">
      <c r="A4990" s="5">
        <v>42546</v>
      </c>
      <c r="B4990" s="3">
        <f>YEAR(Table1[[#This Row],[Order Date]])</f>
        <v>2016</v>
      </c>
      <c r="C4990" s="3">
        <f>MONTH(Table1[[#This Row],[Order Date]])</f>
        <v>6</v>
      </c>
      <c r="D4990" s="1" t="s">
        <v>560</v>
      </c>
      <c r="E4990" s="1" t="s">
        <v>23</v>
      </c>
      <c r="F4990" s="1" t="s">
        <v>11</v>
      </c>
      <c r="G4990" s="1" t="s">
        <v>18</v>
      </c>
      <c r="H4990" s="1" t="s">
        <v>1374</v>
      </c>
      <c r="I4990" s="2">
        <v>254.35</v>
      </c>
      <c r="J4990" s="3">
        <v>6</v>
      </c>
      <c r="K4990" s="2">
        <v>-50.87</v>
      </c>
    </row>
    <row r="4991" spans="1:11" x14ac:dyDescent="0.2">
      <c r="A4991" s="5">
        <v>42546</v>
      </c>
      <c r="B4991" s="3">
        <f>YEAR(Table1[[#This Row],[Order Date]])</f>
        <v>2016</v>
      </c>
      <c r="C4991" s="3">
        <f>MONTH(Table1[[#This Row],[Order Date]])</f>
        <v>6</v>
      </c>
      <c r="D4991" s="1" t="s">
        <v>307</v>
      </c>
      <c r="E4991" s="1" t="s">
        <v>27</v>
      </c>
      <c r="F4991" s="1" t="s">
        <v>11</v>
      </c>
      <c r="G4991" s="1" t="s">
        <v>92</v>
      </c>
      <c r="H4991" s="1" t="s">
        <v>93</v>
      </c>
      <c r="I4991" s="2">
        <v>60.81</v>
      </c>
      <c r="J4991" s="3">
        <v>3</v>
      </c>
      <c r="K4991" s="2">
        <v>17.03</v>
      </c>
    </row>
    <row r="4992" spans="1:11" x14ac:dyDescent="0.2">
      <c r="A4992" s="5">
        <v>42546</v>
      </c>
      <c r="B4992" s="3">
        <f>YEAR(Table1[[#This Row],[Order Date]])</f>
        <v>2016</v>
      </c>
      <c r="C4992" s="3">
        <f>MONTH(Table1[[#This Row],[Order Date]])</f>
        <v>6</v>
      </c>
      <c r="D4992" s="1" t="s">
        <v>1263</v>
      </c>
      <c r="E4992" s="1" t="s">
        <v>10</v>
      </c>
      <c r="F4992" s="1" t="s">
        <v>34</v>
      </c>
      <c r="G4992" s="1" t="s">
        <v>35</v>
      </c>
      <c r="H4992" s="1" t="s">
        <v>187</v>
      </c>
      <c r="I4992" s="2">
        <v>85.25</v>
      </c>
      <c r="J4992" s="3">
        <v>2</v>
      </c>
      <c r="K4992" s="2">
        <v>-6.09</v>
      </c>
    </row>
    <row r="4993" spans="1:11" x14ac:dyDescent="0.2">
      <c r="A4993" s="5">
        <v>42546</v>
      </c>
      <c r="B4993" s="3">
        <f>YEAR(Table1[[#This Row],[Order Date]])</f>
        <v>2016</v>
      </c>
      <c r="C4993" s="3">
        <f>MONTH(Table1[[#This Row],[Order Date]])</f>
        <v>6</v>
      </c>
      <c r="D4993" s="1" t="s">
        <v>1263</v>
      </c>
      <c r="E4993" s="1" t="s">
        <v>10</v>
      </c>
      <c r="F4993" s="1" t="s">
        <v>34</v>
      </c>
      <c r="G4993" s="1" t="s">
        <v>47</v>
      </c>
      <c r="H4993" s="1" t="s">
        <v>2554</v>
      </c>
      <c r="I4993" s="2">
        <v>32.71</v>
      </c>
      <c r="J4993" s="3">
        <v>2</v>
      </c>
      <c r="K4993" s="2">
        <v>-26.17</v>
      </c>
    </row>
    <row r="4994" spans="1:11" x14ac:dyDescent="0.2">
      <c r="A4994" s="5">
        <v>42547</v>
      </c>
      <c r="B4994" s="3">
        <f>YEAR(Table1[[#This Row],[Order Date]])</f>
        <v>2016</v>
      </c>
      <c r="C4994" s="3">
        <f>MONTH(Table1[[#This Row],[Order Date]])</f>
        <v>6</v>
      </c>
      <c r="D4994" s="1" t="s">
        <v>462</v>
      </c>
      <c r="E4994" s="1" t="s">
        <v>149</v>
      </c>
      <c r="F4994" s="1" t="s">
        <v>11</v>
      </c>
      <c r="G4994" s="1" t="s">
        <v>24</v>
      </c>
      <c r="H4994" s="1" t="s">
        <v>1252</v>
      </c>
      <c r="I4994" s="2">
        <v>14.7</v>
      </c>
      <c r="J4994" s="3">
        <v>5</v>
      </c>
      <c r="K4994" s="2">
        <v>6.62</v>
      </c>
    </row>
    <row r="4995" spans="1:11" x14ac:dyDescent="0.2">
      <c r="A4995" s="5">
        <v>42547</v>
      </c>
      <c r="B4995" s="3">
        <f>YEAR(Table1[[#This Row],[Order Date]])</f>
        <v>2016</v>
      </c>
      <c r="C4995" s="3">
        <f>MONTH(Table1[[#This Row],[Order Date]])</f>
        <v>6</v>
      </c>
      <c r="D4995" s="1" t="s">
        <v>462</v>
      </c>
      <c r="E4995" s="1" t="s">
        <v>149</v>
      </c>
      <c r="F4995" s="1" t="s">
        <v>11</v>
      </c>
      <c r="G4995" s="1" t="s">
        <v>18</v>
      </c>
      <c r="H4995" s="1" t="s">
        <v>1854</v>
      </c>
      <c r="I4995" s="2">
        <v>704.25</v>
      </c>
      <c r="J4995" s="3">
        <v>5</v>
      </c>
      <c r="K4995" s="2">
        <v>84.51</v>
      </c>
    </row>
    <row r="4996" spans="1:11" x14ac:dyDescent="0.2">
      <c r="A4996" s="5">
        <v>42547</v>
      </c>
      <c r="B4996" s="3">
        <f>YEAR(Table1[[#This Row],[Order Date]])</f>
        <v>2016</v>
      </c>
      <c r="C4996" s="3">
        <f>MONTH(Table1[[#This Row],[Order Date]])</f>
        <v>6</v>
      </c>
      <c r="D4996" s="1" t="s">
        <v>1104</v>
      </c>
      <c r="E4996" s="1" t="s">
        <v>1529</v>
      </c>
      <c r="F4996" s="1" t="s">
        <v>11</v>
      </c>
      <c r="G4996" s="1" t="s">
        <v>18</v>
      </c>
      <c r="H4996" s="1" t="s">
        <v>1780</v>
      </c>
      <c r="I4996" s="2">
        <v>14.9</v>
      </c>
      <c r="J4996" s="3">
        <v>5</v>
      </c>
      <c r="K4996" s="2">
        <v>1.04</v>
      </c>
    </row>
    <row r="4997" spans="1:11" x14ac:dyDescent="0.2">
      <c r="A4997" s="5">
        <v>42547</v>
      </c>
      <c r="B4997" s="3">
        <f>YEAR(Table1[[#This Row],[Order Date]])</f>
        <v>2016</v>
      </c>
      <c r="C4997" s="3">
        <f>MONTH(Table1[[#This Row],[Order Date]])</f>
        <v>6</v>
      </c>
      <c r="D4997" s="1" t="s">
        <v>1003</v>
      </c>
      <c r="E4997" s="1" t="s">
        <v>10</v>
      </c>
      <c r="F4997" s="1" t="s">
        <v>39</v>
      </c>
      <c r="G4997" s="1" t="s">
        <v>52</v>
      </c>
      <c r="H4997" s="1" t="s">
        <v>2555</v>
      </c>
      <c r="I4997" s="2">
        <v>13.62</v>
      </c>
      <c r="J4997" s="3">
        <v>2</v>
      </c>
      <c r="K4997" s="2">
        <v>3.57</v>
      </c>
    </row>
    <row r="4998" spans="1:11" x14ac:dyDescent="0.2">
      <c r="A4998" s="5">
        <v>42547</v>
      </c>
      <c r="B4998" s="3">
        <f>YEAR(Table1[[#This Row],[Order Date]])</f>
        <v>2016</v>
      </c>
      <c r="C4998" s="3">
        <f>MONTH(Table1[[#This Row],[Order Date]])</f>
        <v>6</v>
      </c>
      <c r="D4998" s="1" t="s">
        <v>1339</v>
      </c>
      <c r="E4998" s="1" t="s">
        <v>27</v>
      </c>
      <c r="F4998" s="1" t="s">
        <v>34</v>
      </c>
      <c r="G4998" s="1" t="s">
        <v>47</v>
      </c>
      <c r="H4998" s="1" t="s">
        <v>1532</v>
      </c>
      <c r="I4998" s="2">
        <v>22.14</v>
      </c>
      <c r="J4998" s="3">
        <v>3</v>
      </c>
      <c r="K4998" s="2">
        <v>6.42</v>
      </c>
    </row>
    <row r="4999" spans="1:11" x14ac:dyDescent="0.2">
      <c r="A4999" s="5">
        <v>42547</v>
      </c>
      <c r="B4999" s="3">
        <f>YEAR(Table1[[#This Row],[Order Date]])</f>
        <v>2016</v>
      </c>
      <c r="C4999" s="3">
        <f>MONTH(Table1[[#This Row],[Order Date]])</f>
        <v>6</v>
      </c>
      <c r="D4999" s="1" t="s">
        <v>2556</v>
      </c>
      <c r="E4999" s="1" t="s">
        <v>15</v>
      </c>
      <c r="F4999" s="1" t="s">
        <v>11</v>
      </c>
      <c r="G4999" s="1" t="s">
        <v>24</v>
      </c>
      <c r="H4999" s="1" t="s">
        <v>2084</v>
      </c>
      <c r="I4999" s="2">
        <v>5.3</v>
      </c>
      <c r="J4999" s="3">
        <v>3</v>
      </c>
      <c r="K4999" s="2">
        <v>0.46</v>
      </c>
    </row>
    <row r="5000" spans="1:11" x14ac:dyDescent="0.2">
      <c r="A5000" s="5">
        <v>42547</v>
      </c>
      <c r="B5000" s="3">
        <f>YEAR(Table1[[#This Row],[Order Date]])</f>
        <v>2016</v>
      </c>
      <c r="C5000" s="3">
        <f>MONTH(Table1[[#This Row],[Order Date]])</f>
        <v>6</v>
      </c>
      <c r="D5000" s="1" t="s">
        <v>2117</v>
      </c>
      <c r="E5000" s="1" t="s">
        <v>110</v>
      </c>
      <c r="F5000" s="1" t="s">
        <v>11</v>
      </c>
      <c r="G5000" s="1" t="s">
        <v>12</v>
      </c>
      <c r="H5000" s="1" t="s">
        <v>1989</v>
      </c>
      <c r="I5000" s="2">
        <v>368.91</v>
      </c>
      <c r="J5000" s="3">
        <v>9</v>
      </c>
      <c r="K5000" s="2">
        <v>180.77</v>
      </c>
    </row>
    <row r="5001" spans="1:11" x14ac:dyDescent="0.2">
      <c r="A5001" s="5">
        <v>42547</v>
      </c>
      <c r="B5001" s="3">
        <f>YEAR(Table1[[#This Row],[Order Date]])</f>
        <v>2016</v>
      </c>
      <c r="C5001" s="3">
        <f>MONTH(Table1[[#This Row],[Order Date]])</f>
        <v>6</v>
      </c>
      <c r="D5001" s="1" t="s">
        <v>2117</v>
      </c>
      <c r="E5001" s="1" t="s">
        <v>110</v>
      </c>
      <c r="F5001" s="1" t="s">
        <v>11</v>
      </c>
      <c r="G5001" s="1" t="s">
        <v>20</v>
      </c>
      <c r="H5001" s="1" t="s">
        <v>310</v>
      </c>
      <c r="I5001" s="2">
        <v>8.02</v>
      </c>
      <c r="J5001" s="3">
        <v>1</v>
      </c>
      <c r="K5001" s="2">
        <v>3.77</v>
      </c>
    </row>
    <row r="5002" spans="1:11" x14ac:dyDescent="0.2">
      <c r="A5002" s="5">
        <v>42547</v>
      </c>
      <c r="B5002" s="3">
        <f>YEAR(Table1[[#This Row],[Order Date]])</f>
        <v>2016</v>
      </c>
      <c r="C5002" s="3">
        <f>MONTH(Table1[[#This Row],[Order Date]])</f>
        <v>6</v>
      </c>
      <c r="D5002" s="1" t="s">
        <v>2117</v>
      </c>
      <c r="E5002" s="1" t="s">
        <v>110</v>
      </c>
      <c r="F5002" s="1" t="s">
        <v>11</v>
      </c>
      <c r="G5002" s="1" t="s">
        <v>18</v>
      </c>
      <c r="H5002" s="1" t="s">
        <v>725</v>
      </c>
      <c r="I5002" s="2">
        <v>171.04</v>
      </c>
      <c r="J5002" s="3">
        <v>4</v>
      </c>
      <c r="K5002" s="2">
        <v>44.47</v>
      </c>
    </row>
    <row r="5003" spans="1:11" x14ac:dyDescent="0.2">
      <c r="A5003" s="5">
        <v>42547</v>
      </c>
      <c r="B5003" s="3">
        <f>YEAR(Table1[[#This Row],[Order Date]])</f>
        <v>2016</v>
      </c>
      <c r="C5003" s="3">
        <f>MONTH(Table1[[#This Row],[Order Date]])</f>
        <v>6</v>
      </c>
      <c r="D5003" s="1" t="s">
        <v>1631</v>
      </c>
      <c r="E5003" s="1" t="s">
        <v>27</v>
      </c>
      <c r="F5003" s="1" t="s">
        <v>11</v>
      </c>
      <c r="G5003" s="1" t="s">
        <v>200</v>
      </c>
      <c r="H5003" s="1" t="s">
        <v>2497</v>
      </c>
      <c r="I5003" s="2">
        <v>231.72</v>
      </c>
      <c r="J5003" s="3">
        <v>2</v>
      </c>
      <c r="K5003" s="2">
        <v>11.59</v>
      </c>
    </row>
    <row r="5004" spans="1:11" x14ac:dyDescent="0.2">
      <c r="A5004" s="5">
        <v>42547</v>
      </c>
      <c r="B5004" s="3">
        <f>YEAR(Table1[[#This Row],[Order Date]])</f>
        <v>2016</v>
      </c>
      <c r="C5004" s="3">
        <f>MONTH(Table1[[#This Row],[Order Date]])</f>
        <v>6</v>
      </c>
      <c r="D5004" s="1" t="s">
        <v>1631</v>
      </c>
      <c r="E5004" s="1" t="s">
        <v>27</v>
      </c>
      <c r="F5004" s="1" t="s">
        <v>11</v>
      </c>
      <c r="G5004" s="1" t="s">
        <v>43</v>
      </c>
      <c r="H5004" s="1" t="s">
        <v>827</v>
      </c>
      <c r="I5004" s="2">
        <v>17.899999999999999</v>
      </c>
      <c r="J5004" s="3">
        <v>5</v>
      </c>
      <c r="K5004" s="2">
        <v>8.9499999999999993</v>
      </c>
    </row>
    <row r="5005" spans="1:11" x14ac:dyDescent="0.2">
      <c r="A5005" s="5">
        <v>42547</v>
      </c>
      <c r="B5005" s="3">
        <f>YEAR(Table1[[#This Row],[Order Date]])</f>
        <v>2016</v>
      </c>
      <c r="C5005" s="3">
        <f>MONTH(Table1[[#This Row],[Order Date]])</f>
        <v>6</v>
      </c>
      <c r="D5005" s="1" t="s">
        <v>1631</v>
      </c>
      <c r="E5005" s="1" t="s">
        <v>27</v>
      </c>
      <c r="F5005" s="1" t="s">
        <v>11</v>
      </c>
      <c r="G5005" s="1" t="s">
        <v>12</v>
      </c>
      <c r="H5005" s="1" t="s">
        <v>2136</v>
      </c>
      <c r="I5005" s="2">
        <v>12.48</v>
      </c>
      <c r="J5005" s="3">
        <v>2</v>
      </c>
      <c r="K5005" s="2">
        <v>5.62</v>
      </c>
    </row>
    <row r="5006" spans="1:11" x14ac:dyDescent="0.2">
      <c r="A5006" s="5">
        <v>42547</v>
      </c>
      <c r="B5006" s="3">
        <f>YEAR(Table1[[#This Row],[Order Date]])</f>
        <v>2016</v>
      </c>
      <c r="C5006" s="3">
        <f>MONTH(Table1[[#This Row],[Order Date]])</f>
        <v>6</v>
      </c>
      <c r="D5006" s="1" t="s">
        <v>1214</v>
      </c>
      <c r="E5006" s="1" t="s">
        <v>149</v>
      </c>
      <c r="F5006" s="1" t="s">
        <v>39</v>
      </c>
      <c r="G5006" s="1" t="s">
        <v>52</v>
      </c>
      <c r="H5006" s="1" t="s">
        <v>2330</v>
      </c>
      <c r="I5006" s="2">
        <v>20.97</v>
      </c>
      <c r="J5006" s="3">
        <v>3</v>
      </c>
      <c r="K5006" s="2">
        <v>9.02</v>
      </c>
    </row>
    <row r="5007" spans="1:11" x14ac:dyDescent="0.2">
      <c r="A5007" s="5">
        <v>42547</v>
      </c>
      <c r="B5007" s="3">
        <f>YEAR(Table1[[#This Row],[Order Date]])</f>
        <v>2016</v>
      </c>
      <c r="C5007" s="3">
        <f>MONTH(Table1[[#This Row],[Order Date]])</f>
        <v>6</v>
      </c>
      <c r="D5007" s="1" t="s">
        <v>1214</v>
      </c>
      <c r="E5007" s="1" t="s">
        <v>149</v>
      </c>
      <c r="F5007" s="1" t="s">
        <v>39</v>
      </c>
      <c r="G5007" s="1" t="s">
        <v>52</v>
      </c>
      <c r="H5007" s="1" t="s">
        <v>2363</v>
      </c>
      <c r="I5007" s="2">
        <v>139.96</v>
      </c>
      <c r="J5007" s="3">
        <v>4</v>
      </c>
      <c r="K5007" s="2">
        <v>9.8000000000000007</v>
      </c>
    </row>
    <row r="5008" spans="1:11" x14ac:dyDescent="0.2">
      <c r="A5008" s="5">
        <v>42547</v>
      </c>
      <c r="B5008" s="3">
        <f>YEAR(Table1[[#This Row],[Order Date]])</f>
        <v>2016</v>
      </c>
      <c r="C5008" s="3">
        <f>MONTH(Table1[[#This Row],[Order Date]])</f>
        <v>6</v>
      </c>
      <c r="D5008" s="1" t="s">
        <v>1214</v>
      </c>
      <c r="E5008" s="1" t="s">
        <v>149</v>
      </c>
      <c r="F5008" s="1" t="s">
        <v>34</v>
      </c>
      <c r="G5008" s="1" t="s">
        <v>47</v>
      </c>
      <c r="H5008" s="1" t="s">
        <v>2557</v>
      </c>
      <c r="I5008" s="2">
        <v>37.74</v>
      </c>
      <c r="J5008" s="3">
        <v>3</v>
      </c>
      <c r="K5008" s="2">
        <v>12.83</v>
      </c>
    </row>
    <row r="5009" spans="1:11" x14ac:dyDescent="0.2">
      <c r="A5009" s="5">
        <v>42547</v>
      </c>
      <c r="B5009" s="3">
        <f>YEAR(Table1[[#This Row],[Order Date]])</f>
        <v>2016</v>
      </c>
      <c r="C5009" s="3">
        <f>MONTH(Table1[[#This Row],[Order Date]])</f>
        <v>6</v>
      </c>
      <c r="D5009" s="1" t="s">
        <v>2558</v>
      </c>
      <c r="E5009" s="1" t="s">
        <v>30</v>
      </c>
      <c r="F5009" s="1" t="s">
        <v>39</v>
      </c>
      <c r="G5009" s="1" t="s">
        <v>40</v>
      </c>
      <c r="H5009" s="1" t="s">
        <v>1539</v>
      </c>
      <c r="I5009" s="2">
        <v>135.94999999999999</v>
      </c>
      <c r="J5009" s="3">
        <v>1</v>
      </c>
      <c r="K5009" s="2">
        <v>39.43</v>
      </c>
    </row>
    <row r="5010" spans="1:11" x14ac:dyDescent="0.2">
      <c r="A5010" s="5">
        <v>42548</v>
      </c>
      <c r="B5010" s="3">
        <f>YEAR(Table1[[#This Row],[Order Date]])</f>
        <v>2016</v>
      </c>
      <c r="C5010" s="3">
        <f>MONTH(Table1[[#This Row],[Order Date]])</f>
        <v>6</v>
      </c>
      <c r="D5010" s="1" t="s">
        <v>433</v>
      </c>
      <c r="E5010" s="1" t="s">
        <v>15</v>
      </c>
      <c r="F5010" s="1" t="s">
        <v>11</v>
      </c>
      <c r="G5010" s="1" t="s">
        <v>12</v>
      </c>
      <c r="H5010" s="1" t="s">
        <v>1701</v>
      </c>
      <c r="I5010" s="2">
        <v>37.46</v>
      </c>
      <c r="J5010" s="3">
        <v>7</v>
      </c>
      <c r="K5010" s="2">
        <v>12.18</v>
      </c>
    </row>
    <row r="5011" spans="1:11" x14ac:dyDescent="0.2">
      <c r="A5011" s="5">
        <v>42548</v>
      </c>
      <c r="B5011" s="3">
        <f>YEAR(Table1[[#This Row],[Order Date]])</f>
        <v>2016</v>
      </c>
      <c r="C5011" s="3">
        <f>MONTH(Table1[[#This Row],[Order Date]])</f>
        <v>6</v>
      </c>
      <c r="D5011" s="1" t="s">
        <v>433</v>
      </c>
      <c r="E5011" s="1" t="s">
        <v>15</v>
      </c>
      <c r="F5011" s="1" t="s">
        <v>34</v>
      </c>
      <c r="G5011" s="1" t="s">
        <v>35</v>
      </c>
      <c r="H5011" s="1" t="s">
        <v>726</v>
      </c>
      <c r="I5011" s="2">
        <v>539.66</v>
      </c>
      <c r="J5011" s="3">
        <v>3</v>
      </c>
      <c r="K5011" s="2">
        <v>-7.71</v>
      </c>
    </row>
    <row r="5012" spans="1:11" x14ac:dyDescent="0.2">
      <c r="A5012" s="5">
        <v>42548</v>
      </c>
      <c r="B5012" s="3">
        <f>YEAR(Table1[[#This Row],[Order Date]])</f>
        <v>2016</v>
      </c>
      <c r="C5012" s="3">
        <f>MONTH(Table1[[#This Row],[Order Date]])</f>
        <v>6</v>
      </c>
      <c r="D5012" s="1" t="s">
        <v>1474</v>
      </c>
      <c r="E5012" s="1" t="s">
        <v>27</v>
      </c>
      <c r="F5012" s="1" t="s">
        <v>39</v>
      </c>
      <c r="G5012" s="1" t="s">
        <v>40</v>
      </c>
      <c r="H5012" s="1" t="s">
        <v>375</v>
      </c>
      <c r="I5012" s="2">
        <v>201.58</v>
      </c>
      <c r="J5012" s="3">
        <v>2</v>
      </c>
      <c r="K5012" s="2">
        <v>12.6</v>
      </c>
    </row>
    <row r="5013" spans="1:11" x14ac:dyDescent="0.2">
      <c r="A5013" s="5">
        <v>42549</v>
      </c>
      <c r="B5013" s="3">
        <f>YEAR(Table1[[#This Row],[Order Date]])</f>
        <v>2016</v>
      </c>
      <c r="C5013" s="3">
        <f>MONTH(Table1[[#This Row],[Order Date]])</f>
        <v>6</v>
      </c>
      <c r="D5013" s="1" t="s">
        <v>1076</v>
      </c>
      <c r="E5013" s="1" t="s">
        <v>15</v>
      </c>
      <c r="F5013" s="1" t="s">
        <v>39</v>
      </c>
      <c r="G5013" s="1" t="s">
        <v>40</v>
      </c>
      <c r="H5013" s="1" t="s">
        <v>1352</v>
      </c>
      <c r="I5013" s="2">
        <v>359.98</v>
      </c>
      <c r="J5013" s="3">
        <v>3</v>
      </c>
      <c r="K5013" s="2">
        <v>36</v>
      </c>
    </row>
    <row r="5014" spans="1:11" x14ac:dyDescent="0.2">
      <c r="A5014" s="5">
        <v>42549</v>
      </c>
      <c r="B5014" s="3">
        <f>YEAR(Table1[[#This Row],[Order Date]])</f>
        <v>2016</v>
      </c>
      <c r="C5014" s="3">
        <f>MONTH(Table1[[#This Row],[Order Date]])</f>
        <v>6</v>
      </c>
      <c r="D5014" s="1" t="s">
        <v>61</v>
      </c>
      <c r="E5014" s="1" t="s">
        <v>27</v>
      </c>
      <c r="F5014" s="1" t="s">
        <v>11</v>
      </c>
      <c r="G5014" s="1" t="s">
        <v>20</v>
      </c>
      <c r="H5014" s="1" t="s">
        <v>522</v>
      </c>
      <c r="I5014" s="2">
        <v>7.75</v>
      </c>
      <c r="J5014" s="3">
        <v>3</v>
      </c>
      <c r="K5014" s="2">
        <v>2.81</v>
      </c>
    </row>
    <row r="5015" spans="1:11" x14ac:dyDescent="0.2">
      <c r="A5015" s="5">
        <v>42549</v>
      </c>
      <c r="B5015" s="3">
        <f>YEAR(Table1[[#This Row],[Order Date]])</f>
        <v>2016</v>
      </c>
      <c r="C5015" s="3">
        <f>MONTH(Table1[[#This Row],[Order Date]])</f>
        <v>6</v>
      </c>
      <c r="D5015" s="1" t="s">
        <v>61</v>
      </c>
      <c r="E5015" s="1" t="s">
        <v>27</v>
      </c>
      <c r="F5015" s="1" t="s">
        <v>11</v>
      </c>
      <c r="G5015" s="1" t="s">
        <v>20</v>
      </c>
      <c r="H5015" s="1" t="s">
        <v>1029</v>
      </c>
      <c r="I5015" s="2">
        <v>33.57</v>
      </c>
      <c r="J5015" s="3">
        <v>2</v>
      </c>
      <c r="K5015" s="2">
        <v>11.75</v>
      </c>
    </row>
    <row r="5016" spans="1:11" x14ac:dyDescent="0.2">
      <c r="A5016" s="5">
        <v>42549</v>
      </c>
      <c r="B5016" s="3">
        <f>YEAR(Table1[[#This Row],[Order Date]])</f>
        <v>2016</v>
      </c>
      <c r="C5016" s="3">
        <f>MONTH(Table1[[#This Row],[Order Date]])</f>
        <v>6</v>
      </c>
      <c r="D5016" s="1" t="s">
        <v>2101</v>
      </c>
      <c r="E5016" s="1" t="s">
        <v>177</v>
      </c>
      <c r="F5016" s="1" t="s">
        <v>34</v>
      </c>
      <c r="G5016" s="1" t="s">
        <v>35</v>
      </c>
      <c r="H5016" s="1" t="s">
        <v>2041</v>
      </c>
      <c r="I5016" s="2">
        <v>121.96</v>
      </c>
      <c r="J5016" s="3">
        <v>2</v>
      </c>
      <c r="K5016" s="2">
        <v>20.73</v>
      </c>
    </row>
    <row r="5017" spans="1:11" x14ac:dyDescent="0.2">
      <c r="A5017" s="5">
        <v>42549</v>
      </c>
      <c r="B5017" s="3">
        <f>YEAR(Table1[[#This Row],[Order Date]])</f>
        <v>2016</v>
      </c>
      <c r="C5017" s="3">
        <f>MONTH(Table1[[#This Row],[Order Date]])</f>
        <v>6</v>
      </c>
      <c r="D5017" s="1" t="s">
        <v>2101</v>
      </c>
      <c r="E5017" s="1" t="s">
        <v>177</v>
      </c>
      <c r="F5017" s="1" t="s">
        <v>11</v>
      </c>
      <c r="G5017" s="1" t="s">
        <v>92</v>
      </c>
      <c r="H5017" s="1" t="s">
        <v>1979</v>
      </c>
      <c r="I5017" s="2">
        <v>8.74</v>
      </c>
      <c r="J5017" s="3">
        <v>2</v>
      </c>
      <c r="K5017" s="2">
        <v>2.27</v>
      </c>
    </row>
    <row r="5018" spans="1:11" x14ac:dyDescent="0.2">
      <c r="A5018" s="5">
        <v>42549</v>
      </c>
      <c r="B5018" s="3">
        <f>YEAR(Table1[[#This Row],[Order Date]])</f>
        <v>2016</v>
      </c>
      <c r="C5018" s="3">
        <f>MONTH(Table1[[#This Row],[Order Date]])</f>
        <v>6</v>
      </c>
      <c r="D5018" s="1" t="s">
        <v>2101</v>
      </c>
      <c r="E5018" s="1" t="s">
        <v>177</v>
      </c>
      <c r="F5018" s="1" t="s">
        <v>11</v>
      </c>
      <c r="G5018" s="1" t="s">
        <v>12</v>
      </c>
      <c r="H5018" s="1" t="s">
        <v>1324</v>
      </c>
      <c r="I5018" s="2">
        <v>61.96</v>
      </c>
      <c r="J5018" s="3">
        <v>2</v>
      </c>
      <c r="K5018" s="2">
        <v>27.88</v>
      </c>
    </row>
    <row r="5019" spans="1:11" x14ac:dyDescent="0.2">
      <c r="A5019" s="5">
        <v>42549</v>
      </c>
      <c r="B5019" s="3">
        <f>YEAR(Table1[[#This Row],[Order Date]])</f>
        <v>2016</v>
      </c>
      <c r="C5019" s="3">
        <f>MONTH(Table1[[#This Row],[Order Date]])</f>
        <v>6</v>
      </c>
      <c r="D5019" s="1" t="s">
        <v>2101</v>
      </c>
      <c r="E5019" s="1" t="s">
        <v>177</v>
      </c>
      <c r="F5019" s="1" t="s">
        <v>11</v>
      </c>
      <c r="G5019" s="1" t="s">
        <v>20</v>
      </c>
      <c r="H5019" s="1" t="s">
        <v>2173</v>
      </c>
      <c r="I5019" s="2">
        <v>7.96</v>
      </c>
      <c r="J5019" s="3">
        <v>2</v>
      </c>
      <c r="K5019" s="2">
        <v>3.74</v>
      </c>
    </row>
    <row r="5020" spans="1:11" x14ac:dyDescent="0.2">
      <c r="A5020" s="5">
        <v>42549</v>
      </c>
      <c r="B5020" s="3">
        <f>YEAR(Table1[[#This Row],[Order Date]])</f>
        <v>2016</v>
      </c>
      <c r="C5020" s="3">
        <f>MONTH(Table1[[#This Row],[Order Date]])</f>
        <v>6</v>
      </c>
      <c r="D5020" s="1" t="s">
        <v>2101</v>
      </c>
      <c r="E5020" s="1" t="s">
        <v>177</v>
      </c>
      <c r="F5020" s="1" t="s">
        <v>11</v>
      </c>
      <c r="G5020" s="1" t="s">
        <v>92</v>
      </c>
      <c r="H5020" s="1" t="s">
        <v>114</v>
      </c>
      <c r="I5020" s="2">
        <v>275.24</v>
      </c>
      <c r="J5020" s="3">
        <v>4</v>
      </c>
      <c r="K5020" s="2">
        <v>121.11</v>
      </c>
    </row>
    <row r="5021" spans="1:11" x14ac:dyDescent="0.2">
      <c r="A5021" s="5">
        <v>42550</v>
      </c>
      <c r="B5021" s="3">
        <f>YEAR(Table1[[#This Row],[Order Date]])</f>
        <v>2016</v>
      </c>
      <c r="C5021" s="3">
        <f>MONTH(Table1[[#This Row],[Order Date]])</f>
        <v>6</v>
      </c>
      <c r="D5021" s="1" t="s">
        <v>839</v>
      </c>
      <c r="E5021" s="1" t="s">
        <v>70</v>
      </c>
      <c r="F5021" s="1" t="s">
        <v>11</v>
      </c>
      <c r="G5021" s="1" t="s">
        <v>18</v>
      </c>
      <c r="H5021" s="1" t="s">
        <v>909</v>
      </c>
      <c r="I5021" s="2">
        <v>191.88</v>
      </c>
      <c r="J5021" s="3">
        <v>6</v>
      </c>
      <c r="K5021" s="2">
        <v>19.190000000000001</v>
      </c>
    </row>
    <row r="5022" spans="1:11" x14ac:dyDescent="0.2">
      <c r="A5022" s="5">
        <v>42551</v>
      </c>
      <c r="B5022" s="3">
        <f>YEAR(Table1[[#This Row],[Order Date]])</f>
        <v>2016</v>
      </c>
      <c r="C5022" s="3">
        <f>MONTH(Table1[[#This Row],[Order Date]])</f>
        <v>6</v>
      </c>
      <c r="D5022" s="1" t="s">
        <v>1334</v>
      </c>
      <c r="E5022" s="1" t="s">
        <v>30</v>
      </c>
      <c r="F5022" s="1" t="s">
        <v>11</v>
      </c>
      <c r="G5022" s="1" t="s">
        <v>24</v>
      </c>
      <c r="H5022" s="1" t="s">
        <v>1117</v>
      </c>
      <c r="I5022" s="2">
        <v>35.97</v>
      </c>
      <c r="J5022" s="3">
        <v>3</v>
      </c>
      <c r="K5022" s="2">
        <v>9.7100000000000009</v>
      </c>
    </row>
    <row r="5023" spans="1:11" x14ac:dyDescent="0.2">
      <c r="A5023" s="5">
        <v>42551</v>
      </c>
      <c r="B5023" s="3">
        <f>YEAR(Table1[[#This Row],[Order Date]])</f>
        <v>2016</v>
      </c>
      <c r="C5023" s="3">
        <f>MONTH(Table1[[#This Row],[Order Date]])</f>
        <v>6</v>
      </c>
      <c r="D5023" s="1" t="s">
        <v>1334</v>
      </c>
      <c r="E5023" s="1" t="s">
        <v>30</v>
      </c>
      <c r="F5023" s="1" t="s">
        <v>34</v>
      </c>
      <c r="G5023" s="1" t="s">
        <v>74</v>
      </c>
      <c r="H5023" s="1" t="s">
        <v>1880</v>
      </c>
      <c r="I5023" s="2">
        <v>1266.8599999999999</v>
      </c>
      <c r="J5023" s="3">
        <v>7</v>
      </c>
      <c r="K5023" s="2">
        <v>291.38</v>
      </c>
    </row>
    <row r="5024" spans="1:11" x14ac:dyDescent="0.2">
      <c r="A5024" s="5">
        <v>42551</v>
      </c>
      <c r="B5024" s="3">
        <f>YEAR(Table1[[#This Row],[Order Date]])</f>
        <v>2016</v>
      </c>
      <c r="C5024" s="3">
        <f>MONTH(Table1[[#This Row],[Order Date]])</f>
        <v>6</v>
      </c>
      <c r="D5024" s="1" t="s">
        <v>963</v>
      </c>
      <c r="E5024" s="1" t="s">
        <v>15</v>
      </c>
      <c r="F5024" s="1" t="s">
        <v>39</v>
      </c>
      <c r="G5024" s="1" t="s">
        <v>52</v>
      </c>
      <c r="H5024" s="1" t="s">
        <v>1422</v>
      </c>
      <c r="I5024" s="2">
        <v>50.12</v>
      </c>
      <c r="J5024" s="3">
        <v>7</v>
      </c>
      <c r="K5024" s="2">
        <v>-0.63</v>
      </c>
    </row>
    <row r="5025" spans="1:11" x14ac:dyDescent="0.2">
      <c r="A5025" s="5">
        <v>42552</v>
      </c>
      <c r="B5025" s="3">
        <f>YEAR(Table1[[#This Row],[Order Date]])</f>
        <v>2016</v>
      </c>
      <c r="C5025" s="3">
        <f>MONTH(Table1[[#This Row],[Order Date]])</f>
        <v>7</v>
      </c>
      <c r="D5025" s="1" t="s">
        <v>2294</v>
      </c>
      <c r="E5025" s="1" t="s">
        <v>70</v>
      </c>
      <c r="F5025" s="1" t="s">
        <v>11</v>
      </c>
      <c r="G5025" s="1" t="s">
        <v>20</v>
      </c>
      <c r="H5025" s="1" t="s">
        <v>1185</v>
      </c>
      <c r="I5025" s="2">
        <v>14.2</v>
      </c>
      <c r="J5025" s="3">
        <v>2</v>
      </c>
      <c r="K5025" s="2">
        <v>6.53</v>
      </c>
    </row>
    <row r="5026" spans="1:11" x14ac:dyDescent="0.2">
      <c r="A5026" s="5">
        <v>42552</v>
      </c>
      <c r="B5026" s="3">
        <f>YEAR(Table1[[#This Row],[Order Date]])</f>
        <v>2016</v>
      </c>
      <c r="C5026" s="3">
        <f>MONTH(Table1[[#This Row],[Order Date]])</f>
        <v>7</v>
      </c>
      <c r="D5026" s="1" t="s">
        <v>2294</v>
      </c>
      <c r="E5026" s="1" t="s">
        <v>70</v>
      </c>
      <c r="F5026" s="1" t="s">
        <v>11</v>
      </c>
      <c r="G5026" s="1" t="s">
        <v>12</v>
      </c>
      <c r="H5026" s="1" t="s">
        <v>1264</v>
      </c>
      <c r="I5026" s="2">
        <v>12.96</v>
      </c>
      <c r="J5026" s="3">
        <v>2</v>
      </c>
      <c r="K5026" s="2">
        <v>6.22</v>
      </c>
    </row>
    <row r="5027" spans="1:11" x14ac:dyDescent="0.2">
      <c r="A5027" s="5">
        <v>42552</v>
      </c>
      <c r="B5027" s="3">
        <f>YEAR(Table1[[#This Row],[Order Date]])</f>
        <v>2016</v>
      </c>
      <c r="C5027" s="3">
        <f>MONTH(Table1[[#This Row],[Order Date]])</f>
        <v>7</v>
      </c>
      <c r="D5027" s="1" t="s">
        <v>2294</v>
      </c>
      <c r="E5027" s="1" t="s">
        <v>70</v>
      </c>
      <c r="F5027" s="1" t="s">
        <v>11</v>
      </c>
      <c r="G5027" s="1" t="s">
        <v>20</v>
      </c>
      <c r="H5027" s="1" t="s">
        <v>1896</v>
      </c>
      <c r="I5027" s="2">
        <v>58.34</v>
      </c>
      <c r="J5027" s="3">
        <v>2</v>
      </c>
      <c r="K5027" s="2">
        <v>28</v>
      </c>
    </row>
    <row r="5028" spans="1:11" x14ac:dyDescent="0.2">
      <c r="A5028" s="5">
        <v>42552</v>
      </c>
      <c r="B5028" s="3">
        <f>YEAR(Table1[[#This Row],[Order Date]])</f>
        <v>2016</v>
      </c>
      <c r="C5028" s="3">
        <f>MONTH(Table1[[#This Row],[Order Date]])</f>
        <v>7</v>
      </c>
      <c r="D5028" s="1" t="s">
        <v>971</v>
      </c>
      <c r="E5028" s="1" t="s">
        <v>296</v>
      </c>
      <c r="F5028" s="1" t="s">
        <v>39</v>
      </c>
      <c r="G5028" s="1" t="s">
        <v>603</v>
      </c>
      <c r="H5028" s="1" t="s">
        <v>2239</v>
      </c>
      <c r="I5028" s="2">
        <v>1499.95</v>
      </c>
      <c r="J5028" s="3">
        <v>5</v>
      </c>
      <c r="K5028" s="2">
        <v>449.99</v>
      </c>
    </row>
    <row r="5029" spans="1:11" x14ac:dyDescent="0.2">
      <c r="A5029" s="5">
        <v>42552</v>
      </c>
      <c r="B5029" s="3">
        <f>YEAR(Table1[[#This Row],[Order Date]])</f>
        <v>2016</v>
      </c>
      <c r="C5029" s="3">
        <f>MONTH(Table1[[#This Row],[Order Date]])</f>
        <v>7</v>
      </c>
      <c r="D5029" s="1" t="s">
        <v>2381</v>
      </c>
      <c r="E5029" s="1" t="s">
        <v>149</v>
      </c>
      <c r="F5029" s="1" t="s">
        <v>11</v>
      </c>
      <c r="G5029" s="1" t="s">
        <v>16</v>
      </c>
      <c r="H5029" s="1" t="s">
        <v>1860</v>
      </c>
      <c r="I5029" s="2">
        <v>30.53</v>
      </c>
      <c r="J5029" s="3">
        <v>1</v>
      </c>
      <c r="K5029" s="2">
        <v>14.04</v>
      </c>
    </row>
    <row r="5030" spans="1:11" x14ac:dyDescent="0.2">
      <c r="A5030" s="5">
        <v>42552</v>
      </c>
      <c r="B5030" s="3">
        <f>YEAR(Table1[[#This Row],[Order Date]])</f>
        <v>2016</v>
      </c>
      <c r="C5030" s="3">
        <f>MONTH(Table1[[#This Row],[Order Date]])</f>
        <v>7</v>
      </c>
      <c r="D5030" s="1" t="s">
        <v>2381</v>
      </c>
      <c r="E5030" s="1" t="s">
        <v>149</v>
      </c>
      <c r="F5030" s="1" t="s">
        <v>39</v>
      </c>
      <c r="G5030" s="1" t="s">
        <v>52</v>
      </c>
      <c r="H5030" s="1" t="s">
        <v>1199</v>
      </c>
      <c r="I5030" s="2">
        <v>30.84</v>
      </c>
      <c r="J5030" s="3">
        <v>3</v>
      </c>
      <c r="K5030" s="2">
        <v>6.17</v>
      </c>
    </row>
    <row r="5031" spans="1:11" x14ac:dyDescent="0.2">
      <c r="A5031" s="5">
        <v>42552</v>
      </c>
      <c r="B5031" s="3">
        <f>YEAR(Table1[[#This Row],[Order Date]])</f>
        <v>2016</v>
      </c>
      <c r="C5031" s="3">
        <f>MONTH(Table1[[#This Row],[Order Date]])</f>
        <v>7</v>
      </c>
      <c r="D5031" s="1" t="s">
        <v>2381</v>
      </c>
      <c r="E5031" s="1" t="s">
        <v>149</v>
      </c>
      <c r="F5031" s="1" t="s">
        <v>11</v>
      </c>
      <c r="G5031" s="1" t="s">
        <v>12</v>
      </c>
      <c r="H5031" s="1" t="s">
        <v>1978</v>
      </c>
      <c r="I5031" s="2">
        <v>75.06</v>
      </c>
      <c r="J5031" s="3">
        <v>9</v>
      </c>
      <c r="K5031" s="2">
        <v>33.78</v>
      </c>
    </row>
    <row r="5032" spans="1:11" x14ac:dyDescent="0.2">
      <c r="A5032" s="5">
        <v>42552</v>
      </c>
      <c r="B5032" s="3">
        <f>YEAR(Table1[[#This Row],[Order Date]])</f>
        <v>2016</v>
      </c>
      <c r="C5032" s="3">
        <f>MONTH(Table1[[#This Row],[Order Date]])</f>
        <v>7</v>
      </c>
      <c r="D5032" s="1" t="s">
        <v>1046</v>
      </c>
      <c r="E5032" s="1" t="s">
        <v>164</v>
      </c>
      <c r="F5032" s="1" t="s">
        <v>11</v>
      </c>
      <c r="G5032" s="1" t="s">
        <v>20</v>
      </c>
      <c r="H5032" s="1" t="s">
        <v>436</v>
      </c>
      <c r="I5032" s="2">
        <v>2.5</v>
      </c>
      <c r="J5032" s="3">
        <v>1</v>
      </c>
      <c r="K5032" s="2">
        <v>0.9</v>
      </c>
    </row>
    <row r="5033" spans="1:11" x14ac:dyDescent="0.2">
      <c r="A5033" s="5">
        <v>42553</v>
      </c>
      <c r="B5033" s="3">
        <f>YEAR(Table1[[#This Row],[Order Date]])</f>
        <v>2016</v>
      </c>
      <c r="C5033" s="3">
        <f>MONTH(Table1[[#This Row],[Order Date]])</f>
        <v>7</v>
      </c>
      <c r="D5033" s="1" t="s">
        <v>583</v>
      </c>
      <c r="E5033" s="1" t="s">
        <v>27</v>
      </c>
      <c r="F5033" s="1" t="s">
        <v>34</v>
      </c>
      <c r="G5033" s="1" t="s">
        <v>35</v>
      </c>
      <c r="H5033" s="1" t="s">
        <v>948</v>
      </c>
      <c r="I5033" s="2">
        <v>195.18</v>
      </c>
      <c r="J5033" s="3">
        <v>1</v>
      </c>
      <c r="K5033" s="2">
        <v>19.52</v>
      </c>
    </row>
    <row r="5034" spans="1:11" x14ac:dyDescent="0.2">
      <c r="A5034" s="5">
        <v>42553</v>
      </c>
      <c r="B5034" s="3">
        <f>YEAR(Table1[[#This Row],[Order Date]])</f>
        <v>2016</v>
      </c>
      <c r="C5034" s="3">
        <f>MONTH(Table1[[#This Row],[Order Date]])</f>
        <v>7</v>
      </c>
      <c r="D5034" s="1" t="s">
        <v>596</v>
      </c>
      <c r="E5034" s="1" t="s">
        <v>55</v>
      </c>
      <c r="F5034" s="1" t="s">
        <v>11</v>
      </c>
      <c r="G5034" s="1" t="s">
        <v>24</v>
      </c>
      <c r="H5034" s="1" t="s">
        <v>2559</v>
      </c>
      <c r="I5034" s="2">
        <v>7.7</v>
      </c>
      <c r="J5034" s="3">
        <v>2</v>
      </c>
      <c r="K5034" s="2">
        <v>3.16</v>
      </c>
    </row>
    <row r="5035" spans="1:11" x14ac:dyDescent="0.2">
      <c r="A5035" s="5">
        <v>42553</v>
      </c>
      <c r="B5035" s="3">
        <f>YEAR(Table1[[#This Row],[Order Date]])</f>
        <v>2016</v>
      </c>
      <c r="C5035" s="3">
        <f>MONTH(Table1[[#This Row],[Order Date]])</f>
        <v>7</v>
      </c>
      <c r="D5035" s="1" t="s">
        <v>1287</v>
      </c>
      <c r="E5035" s="1" t="s">
        <v>10</v>
      </c>
      <c r="F5035" s="1" t="s">
        <v>34</v>
      </c>
      <c r="G5035" s="1" t="s">
        <v>35</v>
      </c>
      <c r="H5035" s="1" t="s">
        <v>1597</v>
      </c>
      <c r="I5035" s="2">
        <v>528.42999999999995</v>
      </c>
      <c r="J5035" s="3">
        <v>5</v>
      </c>
      <c r="K5035" s="2">
        <v>0</v>
      </c>
    </row>
    <row r="5036" spans="1:11" x14ac:dyDescent="0.2">
      <c r="A5036" s="5">
        <v>42553</v>
      </c>
      <c r="B5036" s="3">
        <f>YEAR(Table1[[#This Row],[Order Date]])</f>
        <v>2016</v>
      </c>
      <c r="C5036" s="3">
        <f>MONTH(Table1[[#This Row],[Order Date]])</f>
        <v>7</v>
      </c>
      <c r="D5036" s="1" t="s">
        <v>1287</v>
      </c>
      <c r="E5036" s="1" t="s">
        <v>10</v>
      </c>
      <c r="F5036" s="1" t="s">
        <v>11</v>
      </c>
      <c r="G5036" s="1" t="s">
        <v>12</v>
      </c>
      <c r="H5036" s="1" t="s">
        <v>2386</v>
      </c>
      <c r="I5036" s="2">
        <v>41.47</v>
      </c>
      <c r="J5036" s="3">
        <v>8</v>
      </c>
      <c r="K5036" s="2">
        <v>14.52</v>
      </c>
    </row>
    <row r="5037" spans="1:11" x14ac:dyDescent="0.2">
      <c r="A5037" s="5">
        <v>42554</v>
      </c>
      <c r="B5037" s="3">
        <f>YEAR(Table1[[#This Row],[Order Date]])</f>
        <v>2016</v>
      </c>
      <c r="C5037" s="3">
        <f>MONTH(Table1[[#This Row],[Order Date]])</f>
        <v>7</v>
      </c>
      <c r="D5037" s="1" t="s">
        <v>1920</v>
      </c>
      <c r="E5037" s="1" t="s">
        <v>27</v>
      </c>
      <c r="F5037" s="1" t="s">
        <v>11</v>
      </c>
      <c r="G5037" s="1" t="s">
        <v>12</v>
      </c>
      <c r="H5037" s="1" t="s">
        <v>934</v>
      </c>
      <c r="I5037" s="2">
        <v>12.96</v>
      </c>
      <c r="J5037" s="3">
        <v>2</v>
      </c>
      <c r="K5037" s="2">
        <v>6.22</v>
      </c>
    </row>
    <row r="5038" spans="1:11" x14ac:dyDescent="0.2">
      <c r="A5038" s="5">
        <v>42554</v>
      </c>
      <c r="B5038" s="3">
        <f>YEAR(Table1[[#This Row],[Order Date]])</f>
        <v>2016</v>
      </c>
      <c r="C5038" s="3">
        <f>MONTH(Table1[[#This Row],[Order Date]])</f>
        <v>7</v>
      </c>
      <c r="D5038" s="1" t="s">
        <v>1920</v>
      </c>
      <c r="E5038" s="1" t="s">
        <v>27</v>
      </c>
      <c r="F5038" s="1" t="s">
        <v>11</v>
      </c>
      <c r="G5038" s="1" t="s">
        <v>43</v>
      </c>
      <c r="H5038" s="1" t="s">
        <v>2307</v>
      </c>
      <c r="I5038" s="2">
        <v>3.96</v>
      </c>
      <c r="J5038" s="3">
        <v>2</v>
      </c>
      <c r="K5038" s="2">
        <v>0.08</v>
      </c>
    </row>
    <row r="5039" spans="1:11" x14ac:dyDescent="0.2">
      <c r="A5039" s="5">
        <v>42554</v>
      </c>
      <c r="B5039" s="3">
        <f>YEAR(Table1[[#This Row],[Order Date]])</f>
        <v>2016</v>
      </c>
      <c r="C5039" s="3">
        <f>MONTH(Table1[[#This Row],[Order Date]])</f>
        <v>7</v>
      </c>
      <c r="D5039" s="1" t="s">
        <v>291</v>
      </c>
      <c r="E5039" s="1" t="s">
        <v>149</v>
      </c>
      <c r="F5039" s="1" t="s">
        <v>11</v>
      </c>
      <c r="G5039" s="1" t="s">
        <v>92</v>
      </c>
      <c r="H5039" s="1" t="s">
        <v>2560</v>
      </c>
      <c r="I5039" s="2">
        <v>706.86</v>
      </c>
      <c r="J5039" s="3">
        <v>7</v>
      </c>
      <c r="K5039" s="2">
        <v>197.92</v>
      </c>
    </row>
    <row r="5040" spans="1:11" x14ac:dyDescent="0.2">
      <c r="A5040" s="5">
        <v>42554</v>
      </c>
      <c r="B5040" s="3">
        <f>YEAR(Table1[[#This Row],[Order Date]])</f>
        <v>2016</v>
      </c>
      <c r="C5040" s="3">
        <f>MONTH(Table1[[#This Row],[Order Date]])</f>
        <v>7</v>
      </c>
      <c r="D5040" s="1" t="s">
        <v>285</v>
      </c>
      <c r="E5040" s="1" t="s">
        <v>23</v>
      </c>
      <c r="F5040" s="1" t="s">
        <v>11</v>
      </c>
      <c r="G5040" s="1" t="s">
        <v>12</v>
      </c>
      <c r="H5040" s="1" t="s">
        <v>1126</v>
      </c>
      <c r="I5040" s="2">
        <v>123.92</v>
      </c>
      <c r="J5040" s="3">
        <v>5</v>
      </c>
      <c r="K5040" s="2">
        <v>38.729999999999997</v>
      </c>
    </row>
    <row r="5041" spans="1:11" x14ac:dyDescent="0.2">
      <c r="A5041" s="5">
        <v>42555</v>
      </c>
      <c r="B5041" s="3">
        <f>YEAR(Table1[[#This Row],[Order Date]])</f>
        <v>2016</v>
      </c>
      <c r="C5041" s="3">
        <f>MONTH(Table1[[#This Row],[Order Date]])</f>
        <v>7</v>
      </c>
      <c r="D5041" s="1" t="s">
        <v>861</v>
      </c>
      <c r="E5041" s="1" t="s">
        <v>27</v>
      </c>
      <c r="F5041" s="1" t="s">
        <v>34</v>
      </c>
      <c r="G5041" s="1" t="s">
        <v>47</v>
      </c>
      <c r="H5041" s="1" t="s">
        <v>214</v>
      </c>
      <c r="I5041" s="2">
        <v>25.4</v>
      </c>
      <c r="J5041" s="3">
        <v>5</v>
      </c>
      <c r="K5041" s="2">
        <v>8.64</v>
      </c>
    </row>
    <row r="5042" spans="1:11" x14ac:dyDescent="0.2">
      <c r="A5042" s="5">
        <v>42555</v>
      </c>
      <c r="B5042" s="3">
        <f>YEAR(Table1[[#This Row],[Order Date]])</f>
        <v>2016</v>
      </c>
      <c r="C5042" s="3">
        <f>MONTH(Table1[[#This Row],[Order Date]])</f>
        <v>7</v>
      </c>
      <c r="D5042" s="1" t="s">
        <v>861</v>
      </c>
      <c r="E5042" s="1" t="s">
        <v>27</v>
      </c>
      <c r="F5042" s="1" t="s">
        <v>11</v>
      </c>
      <c r="G5042" s="1" t="s">
        <v>63</v>
      </c>
      <c r="H5042" s="1" t="s">
        <v>993</v>
      </c>
      <c r="I5042" s="2">
        <v>43.96</v>
      </c>
      <c r="J5042" s="3">
        <v>2</v>
      </c>
      <c r="K5042" s="2">
        <v>20.66</v>
      </c>
    </row>
    <row r="5043" spans="1:11" x14ac:dyDescent="0.2">
      <c r="A5043" s="5">
        <v>42555</v>
      </c>
      <c r="B5043" s="3">
        <f>YEAR(Table1[[#This Row],[Order Date]])</f>
        <v>2016</v>
      </c>
      <c r="C5043" s="3">
        <f>MONTH(Table1[[#This Row],[Order Date]])</f>
        <v>7</v>
      </c>
      <c r="D5043" s="1" t="s">
        <v>861</v>
      </c>
      <c r="E5043" s="1" t="s">
        <v>27</v>
      </c>
      <c r="F5043" s="1" t="s">
        <v>34</v>
      </c>
      <c r="G5043" s="1" t="s">
        <v>74</v>
      </c>
      <c r="H5043" s="1" t="s">
        <v>1930</v>
      </c>
      <c r="I5043" s="2">
        <v>1279.17</v>
      </c>
      <c r="J5043" s="3">
        <v>5</v>
      </c>
      <c r="K5043" s="2">
        <v>225.74</v>
      </c>
    </row>
    <row r="5044" spans="1:11" x14ac:dyDescent="0.2">
      <c r="A5044" s="5">
        <v>42555</v>
      </c>
      <c r="B5044" s="3">
        <f>YEAR(Table1[[#This Row],[Order Date]])</f>
        <v>2016</v>
      </c>
      <c r="C5044" s="3">
        <f>MONTH(Table1[[#This Row],[Order Date]])</f>
        <v>7</v>
      </c>
      <c r="D5044" s="1" t="s">
        <v>861</v>
      </c>
      <c r="E5044" s="1" t="s">
        <v>27</v>
      </c>
      <c r="F5044" s="1" t="s">
        <v>11</v>
      </c>
      <c r="G5044" s="1" t="s">
        <v>18</v>
      </c>
      <c r="H5044" s="1" t="s">
        <v>251</v>
      </c>
      <c r="I5044" s="2">
        <v>27.92</v>
      </c>
      <c r="J5044" s="3">
        <v>4</v>
      </c>
      <c r="K5044" s="2">
        <v>0.56000000000000005</v>
      </c>
    </row>
    <row r="5045" spans="1:11" x14ac:dyDescent="0.2">
      <c r="A5045" s="5">
        <v>42555</v>
      </c>
      <c r="B5045" s="3">
        <f>YEAR(Table1[[#This Row],[Order Date]])</f>
        <v>2016</v>
      </c>
      <c r="C5045" s="3">
        <f>MONTH(Table1[[#This Row],[Order Date]])</f>
        <v>7</v>
      </c>
      <c r="D5045" s="1" t="s">
        <v>301</v>
      </c>
      <c r="E5045" s="1" t="s">
        <v>164</v>
      </c>
      <c r="F5045" s="1" t="s">
        <v>34</v>
      </c>
      <c r="G5045" s="1" t="s">
        <v>47</v>
      </c>
      <c r="H5045" s="1" t="s">
        <v>214</v>
      </c>
      <c r="I5045" s="2">
        <v>25.4</v>
      </c>
      <c r="J5045" s="3">
        <v>5</v>
      </c>
      <c r="K5045" s="2">
        <v>8.64</v>
      </c>
    </row>
    <row r="5046" spans="1:11" x14ac:dyDescent="0.2">
      <c r="A5046" s="5">
        <v>42555</v>
      </c>
      <c r="B5046" s="3">
        <f>YEAR(Table1[[#This Row],[Order Date]])</f>
        <v>2016</v>
      </c>
      <c r="C5046" s="3">
        <f>MONTH(Table1[[#This Row],[Order Date]])</f>
        <v>7</v>
      </c>
      <c r="D5046" s="1" t="s">
        <v>301</v>
      </c>
      <c r="E5046" s="1" t="s">
        <v>164</v>
      </c>
      <c r="F5046" s="1" t="s">
        <v>39</v>
      </c>
      <c r="G5046" s="1" t="s">
        <v>40</v>
      </c>
      <c r="H5046" s="1" t="s">
        <v>2371</v>
      </c>
      <c r="I5046" s="2">
        <v>177.48</v>
      </c>
      <c r="J5046" s="3">
        <v>3</v>
      </c>
      <c r="K5046" s="2">
        <v>19.97</v>
      </c>
    </row>
    <row r="5047" spans="1:11" x14ac:dyDescent="0.2">
      <c r="A5047" s="5">
        <v>42555</v>
      </c>
      <c r="B5047" s="3">
        <f>YEAR(Table1[[#This Row],[Order Date]])</f>
        <v>2016</v>
      </c>
      <c r="C5047" s="3">
        <f>MONTH(Table1[[#This Row],[Order Date]])</f>
        <v>7</v>
      </c>
      <c r="D5047" s="1" t="s">
        <v>301</v>
      </c>
      <c r="E5047" s="1" t="s">
        <v>164</v>
      </c>
      <c r="F5047" s="1" t="s">
        <v>39</v>
      </c>
      <c r="G5047" s="1" t="s">
        <v>40</v>
      </c>
      <c r="H5047" s="1" t="s">
        <v>2290</v>
      </c>
      <c r="I5047" s="2">
        <v>71.98</v>
      </c>
      <c r="J5047" s="3">
        <v>3</v>
      </c>
      <c r="K5047" s="2">
        <v>9</v>
      </c>
    </row>
    <row r="5048" spans="1:11" x14ac:dyDescent="0.2">
      <c r="A5048" s="5">
        <v>42558</v>
      </c>
      <c r="B5048" s="3">
        <f>YEAR(Table1[[#This Row],[Order Date]])</f>
        <v>2016</v>
      </c>
      <c r="C5048" s="3">
        <f>MONTH(Table1[[#This Row],[Order Date]])</f>
        <v>7</v>
      </c>
      <c r="D5048" s="1" t="s">
        <v>1797</v>
      </c>
      <c r="E5048" s="1" t="s">
        <v>123</v>
      </c>
      <c r="F5048" s="1" t="s">
        <v>11</v>
      </c>
      <c r="G5048" s="1" t="s">
        <v>200</v>
      </c>
      <c r="H5048" s="1" t="s">
        <v>1010</v>
      </c>
      <c r="I5048" s="2">
        <v>45.58</v>
      </c>
      <c r="J5048" s="3">
        <v>7</v>
      </c>
      <c r="K5048" s="2">
        <v>5.13</v>
      </c>
    </row>
    <row r="5049" spans="1:11" x14ac:dyDescent="0.2">
      <c r="A5049" s="5">
        <v>42558</v>
      </c>
      <c r="B5049" s="3">
        <f>YEAR(Table1[[#This Row],[Order Date]])</f>
        <v>2016</v>
      </c>
      <c r="C5049" s="3">
        <f>MONTH(Table1[[#This Row],[Order Date]])</f>
        <v>7</v>
      </c>
      <c r="D5049" s="1" t="s">
        <v>655</v>
      </c>
      <c r="E5049" s="1" t="s">
        <v>27</v>
      </c>
      <c r="F5049" s="1" t="s">
        <v>34</v>
      </c>
      <c r="G5049" s="1" t="s">
        <v>47</v>
      </c>
      <c r="H5049" s="1" t="s">
        <v>920</v>
      </c>
      <c r="I5049" s="2">
        <v>215.65</v>
      </c>
      <c r="J5049" s="3">
        <v>5</v>
      </c>
      <c r="K5049" s="2">
        <v>73.319999999999993</v>
      </c>
    </row>
    <row r="5050" spans="1:11" x14ac:dyDescent="0.2">
      <c r="A5050" s="5">
        <v>42558</v>
      </c>
      <c r="B5050" s="3">
        <f>YEAR(Table1[[#This Row],[Order Date]])</f>
        <v>2016</v>
      </c>
      <c r="C5050" s="3">
        <f>MONTH(Table1[[#This Row],[Order Date]])</f>
        <v>7</v>
      </c>
      <c r="D5050" s="1" t="s">
        <v>202</v>
      </c>
      <c r="E5050" s="1" t="s">
        <v>15</v>
      </c>
      <c r="F5050" s="1" t="s">
        <v>34</v>
      </c>
      <c r="G5050" s="1" t="s">
        <v>47</v>
      </c>
      <c r="H5050" s="1" t="s">
        <v>2015</v>
      </c>
      <c r="I5050" s="2">
        <v>60.29</v>
      </c>
      <c r="J5050" s="3">
        <v>8</v>
      </c>
      <c r="K5050" s="2">
        <v>-27.13</v>
      </c>
    </row>
    <row r="5051" spans="1:11" x14ac:dyDescent="0.2">
      <c r="A5051" s="5">
        <v>42558</v>
      </c>
      <c r="B5051" s="3">
        <f>YEAR(Table1[[#This Row],[Order Date]])</f>
        <v>2016</v>
      </c>
      <c r="C5051" s="3">
        <f>MONTH(Table1[[#This Row],[Order Date]])</f>
        <v>7</v>
      </c>
      <c r="D5051" s="1" t="s">
        <v>202</v>
      </c>
      <c r="E5051" s="1" t="s">
        <v>15</v>
      </c>
      <c r="F5051" s="1" t="s">
        <v>11</v>
      </c>
      <c r="G5051" s="1" t="s">
        <v>43</v>
      </c>
      <c r="H5051" s="1" t="s">
        <v>1233</v>
      </c>
      <c r="I5051" s="2">
        <v>2.63</v>
      </c>
      <c r="J5051" s="3">
        <v>1</v>
      </c>
      <c r="K5051" s="2">
        <v>0.82</v>
      </c>
    </row>
    <row r="5052" spans="1:11" x14ac:dyDescent="0.2">
      <c r="A5052" s="5">
        <v>42558</v>
      </c>
      <c r="B5052" s="3">
        <f>YEAR(Table1[[#This Row],[Order Date]])</f>
        <v>2016</v>
      </c>
      <c r="C5052" s="3">
        <f>MONTH(Table1[[#This Row],[Order Date]])</f>
        <v>7</v>
      </c>
      <c r="D5052" s="1" t="s">
        <v>202</v>
      </c>
      <c r="E5052" s="1" t="s">
        <v>15</v>
      </c>
      <c r="F5052" s="1" t="s">
        <v>11</v>
      </c>
      <c r="G5052" s="1" t="s">
        <v>12</v>
      </c>
      <c r="H5052" s="1" t="s">
        <v>1673</v>
      </c>
      <c r="I5052" s="2">
        <v>23.69</v>
      </c>
      <c r="J5052" s="3">
        <v>9</v>
      </c>
      <c r="K5052" s="2">
        <v>7.7</v>
      </c>
    </row>
    <row r="5053" spans="1:11" x14ac:dyDescent="0.2">
      <c r="A5053" s="5">
        <v>42558</v>
      </c>
      <c r="B5053" s="3">
        <f>YEAR(Table1[[#This Row],[Order Date]])</f>
        <v>2016</v>
      </c>
      <c r="C5053" s="3">
        <f>MONTH(Table1[[#This Row],[Order Date]])</f>
        <v>7</v>
      </c>
      <c r="D5053" s="1" t="s">
        <v>202</v>
      </c>
      <c r="E5053" s="1" t="s">
        <v>15</v>
      </c>
      <c r="F5053" s="1" t="s">
        <v>34</v>
      </c>
      <c r="G5053" s="1" t="s">
        <v>35</v>
      </c>
      <c r="H5053" s="1" t="s">
        <v>2182</v>
      </c>
      <c r="I5053" s="2">
        <v>253.37</v>
      </c>
      <c r="J5053" s="3">
        <v>2</v>
      </c>
      <c r="K5053" s="2">
        <v>-14.48</v>
      </c>
    </row>
    <row r="5054" spans="1:11" x14ac:dyDescent="0.2">
      <c r="A5054" s="5">
        <v>42558</v>
      </c>
      <c r="B5054" s="3">
        <f>YEAR(Table1[[#This Row],[Order Date]])</f>
        <v>2016</v>
      </c>
      <c r="C5054" s="3">
        <f>MONTH(Table1[[#This Row],[Order Date]])</f>
        <v>7</v>
      </c>
      <c r="D5054" s="1" t="s">
        <v>2528</v>
      </c>
      <c r="E5054" s="1" t="s">
        <v>27</v>
      </c>
      <c r="F5054" s="1" t="s">
        <v>34</v>
      </c>
      <c r="G5054" s="1" t="s">
        <v>35</v>
      </c>
      <c r="H5054" s="1" t="s">
        <v>2029</v>
      </c>
      <c r="I5054" s="2">
        <v>287.97000000000003</v>
      </c>
      <c r="J5054" s="3">
        <v>4</v>
      </c>
      <c r="K5054" s="2">
        <v>-3.6</v>
      </c>
    </row>
    <row r="5055" spans="1:11" x14ac:dyDescent="0.2">
      <c r="A5055" s="5">
        <v>42558</v>
      </c>
      <c r="B5055" s="3">
        <f>YEAR(Table1[[#This Row],[Order Date]])</f>
        <v>2016</v>
      </c>
      <c r="C5055" s="3">
        <f>MONTH(Table1[[#This Row],[Order Date]])</f>
        <v>7</v>
      </c>
      <c r="D5055" s="1" t="s">
        <v>2528</v>
      </c>
      <c r="E5055" s="1" t="s">
        <v>27</v>
      </c>
      <c r="F5055" s="1" t="s">
        <v>39</v>
      </c>
      <c r="G5055" s="1" t="s">
        <v>603</v>
      </c>
      <c r="H5055" s="1" t="s">
        <v>1938</v>
      </c>
      <c r="I5055" s="2">
        <v>2799.96</v>
      </c>
      <c r="J5055" s="3">
        <v>5</v>
      </c>
      <c r="K5055" s="2">
        <v>944.99</v>
      </c>
    </row>
    <row r="5056" spans="1:11" x14ac:dyDescent="0.2">
      <c r="A5056" s="5">
        <v>42558</v>
      </c>
      <c r="B5056" s="3">
        <f>YEAR(Table1[[#This Row],[Order Date]])</f>
        <v>2016</v>
      </c>
      <c r="C5056" s="3">
        <f>MONTH(Table1[[#This Row],[Order Date]])</f>
        <v>7</v>
      </c>
      <c r="D5056" s="1" t="s">
        <v>2528</v>
      </c>
      <c r="E5056" s="1" t="s">
        <v>27</v>
      </c>
      <c r="F5056" s="1" t="s">
        <v>11</v>
      </c>
      <c r="G5056" s="1" t="s">
        <v>12</v>
      </c>
      <c r="H5056" s="1" t="s">
        <v>1294</v>
      </c>
      <c r="I5056" s="2">
        <v>48.94</v>
      </c>
      <c r="J5056" s="3">
        <v>1</v>
      </c>
      <c r="K5056" s="2">
        <v>24.47</v>
      </c>
    </row>
    <row r="5057" spans="1:11" x14ac:dyDescent="0.2">
      <c r="A5057" s="5">
        <v>42558</v>
      </c>
      <c r="B5057" s="3">
        <f>YEAR(Table1[[#This Row],[Order Date]])</f>
        <v>2016</v>
      </c>
      <c r="C5057" s="3">
        <f>MONTH(Table1[[#This Row],[Order Date]])</f>
        <v>7</v>
      </c>
      <c r="D5057" s="1" t="s">
        <v>1793</v>
      </c>
      <c r="E5057" s="1" t="s">
        <v>23</v>
      </c>
      <c r="F5057" s="1" t="s">
        <v>11</v>
      </c>
      <c r="G5057" s="1" t="s">
        <v>16</v>
      </c>
      <c r="H5057" s="1" t="s">
        <v>1402</v>
      </c>
      <c r="I5057" s="2">
        <v>10.08</v>
      </c>
      <c r="J5057" s="3">
        <v>2</v>
      </c>
      <c r="K5057" s="2">
        <v>3.28</v>
      </c>
    </row>
    <row r="5058" spans="1:11" x14ac:dyDescent="0.2">
      <c r="A5058" s="5">
        <v>42558</v>
      </c>
      <c r="B5058" s="3">
        <f>YEAR(Table1[[#This Row],[Order Date]])</f>
        <v>2016</v>
      </c>
      <c r="C5058" s="3">
        <f>MONTH(Table1[[#This Row],[Order Date]])</f>
        <v>7</v>
      </c>
      <c r="D5058" s="1" t="s">
        <v>1793</v>
      </c>
      <c r="E5058" s="1" t="s">
        <v>23</v>
      </c>
      <c r="F5058" s="1" t="s">
        <v>39</v>
      </c>
      <c r="G5058" s="1" t="s">
        <v>40</v>
      </c>
      <c r="H5058" s="1" t="s">
        <v>1059</v>
      </c>
      <c r="I5058" s="2">
        <v>59.99</v>
      </c>
      <c r="J5058" s="3">
        <v>1</v>
      </c>
      <c r="K5058" s="2">
        <v>-13</v>
      </c>
    </row>
    <row r="5059" spans="1:11" x14ac:dyDescent="0.2">
      <c r="A5059" s="5">
        <v>42558</v>
      </c>
      <c r="B5059" s="3">
        <f>YEAR(Table1[[#This Row],[Order Date]])</f>
        <v>2016</v>
      </c>
      <c r="C5059" s="3">
        <f>MONTH(Table1[[#This Row],[Order Date]])</f>
        <v>7</v>
      </c>
      <c r="D5059" s="1" t="s">
        <v>1793</v>
      </c>
      <c r="E5059" s="1" t="s">
        <v>23</v>
      </c>
      <c r="F5059" s="1" t="s">
        <v>11</v>
      </c>
      <c r="G5059" s="1" t="s">
        <v>20</v>
      </c>
      <c r="H5059" s="1" t="s">
        <v>575</v>
      </c>
      <c r="I5059" s="2">
        <v>5.72</v>
      </c>
      <c r="J5059" s="3">
        <v>5</v>
      </c>
      <c r="K5059" s="2">
        <v>-4.76</v>
      </c>
    </row>
    <row r="5060" spans="1:11" x14ac:dyDescent="0.2">
      <c r="A5060" s="5">
        <v>42558</v>
      </c>
      <c r="B5060" s="3">
        <f>YEAR(Table1[[#This Row],[Order Date]])</f>
        <v>2016</v>
      </c>
      <c r="C5060" s="3">
        <f>MONTH(Table1[[#This Row],[Order Date]])</f>
        <v>7</v>
      </c>
      <c r="D5060" s="1" t="s">
        <v>1793</v>
      </c>
      <c r="E5060" s="1" t="s">
        <v>23</v>
      </c>
      <c r="F5060" s="1" t="s">
        <v>11</v>
      </c>
      <c r="G5060" s="1" t="s">
        <v>20</v>
      </c>
      <c r="H5060" s="1" t="s">
        <v>1409</v>
      </c>
      <c r="I5060" s="2">
        <v>9.42</v>
      </c>
      <c r="J5060" s="3">
        <v>5</v>
      </c>
      <c r="K5060" s="2">
        <v>-7.85</v>
      </c>
    </row>
    <row r="5061" spans="1:11" x14ac:dyDescent="0.2">
      <c r="A5061" s="5">
        <v>42558</v>
      </c>
      <c r="B5061" s="3">
        <f>YEAR(Table1[[#This Row],[Order Date]])</f>
        <v>2016</v>
      </c>
      <c r="C5061" s="3">
        <f>MONTH(Table1[[#This Row],[Order Date]])</f>
        <v>7</v>
      </c>
      <c r="D5061" s="1" t="s">
        <v>2107</v>
      </c>
      <c r="E5061" s="1" t="s">
        <v>296</v>
      </c>
      <c r="F5061" s="1" t="s">
        <v>11</v>
      </c>
      <c r="G5061" s="1" t="s">
        <v>12</v>
      </c>
      <c r="H5061" s="1" t="s">
        <v>493</v>
      </c>
      <c r="I5061" s="2">
        <v>12.96</v>
      </c>
      <c r="J5061" s="3">
        <v>2</v>
      </c>
      <c r="K5061" s="2">
        <v>6.22</v>
      </c>
    </row>
    <row r="5062" spans="1:11" x14ac:dyDescent="0.2">
      <c r="A5062" s="5">
        <v>42558</v>
      </c>
      <c r="B5062" s="3">
        <f>YEAR(Table1[[#This Row],[Order Date]])</f>
        <v>2016</v>
      </c>
      <c r="C5062" s="3">
        <f>MONTH(Table1[[#This Row],[Order Date]])</f>
        <v>7</v>
      </c>
      <c r="D5062" s="1" t="s">
        <v>2107</v>
      </c>
      <c r="E5062" s="1" t="s">
        <v>296</v>
      </c>
      <c r="F5062" s="1" t="s">
        <v>11</v>
      </c>
      <c r="G5062" s="1" t="s">
        <v>24</v>
      </c>
      <c r="H5062" s="1" t="s">
        <v>1069</v>
      </c>
      <c r="I5062" s="2">
        <v>45.98</v>
      </c>
      <c r="J5062" s="3">
        <v>2</v>
      </c>
      <c r="K5062" s="2">
        <v>12.87</v>
      </c>
    </row>
    <row r="5063" spans="1:11" x14ac:dyDescent="0.2">
      <c r="A5063" s="5">
        <v>42559</v>
      </c>
      <c r="B5063" s="3">
        <f>YEAR(Table1[[#This Row],[Order Date]])</f>
        <v>2016</v>
      </c>
      <c r="C5063" s="3">
        <f>MONTH(Table1[[#This Row],[Order Date]])</f>
        <v>7</v>
      </c>
      <c r="D5063" s="1" t="s">
        <v>2537</v>
      </c>
      <c r="E5063" s="1" t="s">
        <v>10</v>
      </c>
      <c r="F5063" s="1" t="s">
        <v>39</v>
      </c>
      <c r="G5063" s="1" t="s">
        <v>40</v>
      </c>
      <c r="H5063" s="1" t="s">
        <v>2419</v>
      </c>
      <c r="I5063" s="2">
        <v>863.64</v>
      </c>
      <c r="J5063" s="3">
        <v>9</v>
      </c>
      <c r="K5063" s="2">
        <v>107.96</v>
      </c>
    </row>
    <row r="5064" spans="1:11" x14ac:dyDescent="0.2">
      <c r="A5064" s="5">
        <v>42559</v>
      </c>
      <c r="B5064" s="3">
        <f>YEAR(Table1[[#This Row],[Order Date]])</f>
        <v>2016</v>
      </c>
      <c r="C5064" s="3">
        <f>MONTH(Table1[[#This Row],[Order Date]])</f>
        <v>7</v>
      </c>
      <c r="D5064" s="1" t="s">
        <v>2537</v>
      </c>
      <c r="E5064" s="1" t="s">
        <v>10</v>
      </c>
      <c r="F5064" s="1" t="s">
        <v>11</v>
      </c>
      <c r="G5064" s="1" t="s">
        <v>24</v>
      </c>
      <c r="H5064" s="1" t="s">
        <v>260</v>
      </c>
      <c r="I5064" s="2">
        <v>47.62</v>
      </c>
      <c r="J5064" s="3">
        <v>3</v>
      </c>
      <c r="K5064" s="2">
        <v>3.57</v>
      </c>
    </row>
    <row r="5065" spans="1:11" x14ac:dyDescent="0.2">
      <c r="A5065" s="5">
        <v>42559</v>
      </c>
      <c r="B5065" s="3">
        <f>YEAR(Table1[[#This Row],[Order Date]])</f>
        <v>2016</v>
      </c>
      <c r="C5065" s="3">
        <f>MONTH(Table1[[#This Row],[Order Date]])</f>
        <v>7</v>
      </c>
      <c r="D5065" s="1" t="s">
        <v>1173</v>
      </c>
      <c r="E5065" s="1" t="s">
        <v>278</v>
      </c>
      <c r="F5065" s="1" t="s">
        <v>11</v>
      </c>
      <c r="G5065" s="1" t="s">
        <v>20</v>
      </c>
      <c r="H5065" s="1" t="s">
        <v>2075</v>
      </c>
      <c r="I5065" s="2">
        <v>19.97</v>
      </c>
      <c r="J5065" s="3">
        <v>2</v>
      </c>
      <c r="K5065" s="2">
        <v>-13.31</v>
      </c>
    </row>
    <row r="5066" spans="1:11" x14ac:dyDescent="0.2">
      <c r="A5066" s="5">
        <v>42559</v>
      </c>
      <c r="B5066" s="3">
        <f>YEAR(Table1[[#This Row],[Order Date]])</f>
        <v>2016</v>
      </c>
      <c r="C5066" s="3">
        <f>MONTH(Table1[[#This Row],[Order Date]])</f>
        <v>7</v>
      </c>
      <c r="D5066" s="1" t="s">
        <v>1173</v>
      </c>
      <c r="E5066" s="1" t="s">
        <v>278</v>
      </c>
      <c r="F5066" s="1" t="s">
        <v>11</v>
      </c>
      <c r="G5066" s="1" t="s">
        <v>18</v>
      </c>
      <c r="H5066" s="1" t="s">
        <v>927</v>
      </c>
      <c r="I5066" s="2">
        <v>33.49</v>
      </c>
      <c r="J5066" s="3">
        <v>7</v>
      </c>
      <c r="K5066" s="2">
        <v>-1.26</v>
      </c>
    </row>
    <row r="5067" spans="1:11" x14ac:dyDescent="0.2">
      <c r="A5067" s="5">
        <v>42559</v>
      </c>
      <c r="B5067" s="3">
        <f>YEAR(Table1[[#This Row],[Order Date]])</f>
        <v>2016</v>
      </c>
      <c r="C5067" s="3">
        <f>MONTH(Table1[[#This Row],[Order Date]])</f>
        <v>7</v>
      </c>
      <c r="D5067" s="1" t="s">
        <v>1173</v>
      </c>
      <c r="E5067" s="1" t="s">
        <v>278</v>
      </c>
      <c r="F5067" s="1" t="s">
        <v>11</v>
      </c>
      <c r="G5067" s="1" t="s">
        <v>20</v>
      </c>
      <c r="H5067" s="1" t="s">
        <v>1630</v>
      </c>
      <c r="I5067" s="2">
        <v>8.74</v>
      </c>
      <c r="J5067" s="3">
        <v>4</v>
      </c>
      <c r="K5067" s="2">
        <v>-6.12</v>
      </c>
    </row>
    <row r="5068" spans="1:11" x14ac:dyDescent="0.2">
      <c r="A5068" s="5">
        <v>42559</v>
      </c>
      <c r="B5068" s="3">
        <f>YEAR(Table1[[#This Row],[Order Date]])</f>
        <v>2016</v>
      </c>
      <c r="C5068" s="3">
        <f>MONTH(Table1[[#This Row],[Order Date]])</f>
        <v>7</v>
      </c>
      <c r="D5068" s="1" t="s">
        <v>1173</v>
      </c>
      <c r="E5068" s="1" t="s">
        <v>278</v>
      </c>
      <c r="F5068" s="1" t="s">
        <v>34</v>
      </c>
      <c r="G5068" s="1" t="s">
        <v>35</v>
      </c>
      <c r="H5068" s="1" t="s">
        <v>1237</v>
      </c>
      <c r="I5068" s="2">
        <v>662.88</v>
      </c>
      <c r="J5068" s="3">
        <v>3</v>
      </c>
      <c r="K5068" s="2">
        <v>74.569999999999993</v>
      </c>
    </row>
    <row r="5069" spans="1:11" x14ac:dyDescent="0.2">
      <c r="A5069" s="5">
        <v>42559</v>
      </c>
      <c r="B5069" s="3">
        <f>YEAR(Table1[[#This Row],[Order Date]])</f>
        <v>2016</v>
      </c>
      <c r="C5069" s="3">
        <f>MONTH(Table1[[#This Row],[Order Date]])</f>
        <v>7</v>
      </c>
      <c r="D5069" s="1" t="s">
        <v>1271</v>
      </c>
      <c r="E5069" s="1" t="s">
        <v>164</v>
      </c>
      <c r="F5069" s="1" t="s">
        <v>39</v>
      </c>
      <c r="G5069" s="1" t="s">
        <v>40</v>
      </c>
      <c r="H5069" s="1" t="s">
        <v>1707</v>
      </c>
      <c r="I5069" s="2">
        <v>107.98</v>
      </c>
      <c r="J5069" s="3">
        <v>1</v>
      </c>
      <c r="K5069" s="2">
        <v>9.4499999999999993</v>
      </c>
    </row>
    <row r="5070" spans="1:11" x14ac:dyDescent="0.2">
      <c r="A5070" s="5">
        <v>42559</v>
      </c>
      <c r="B5070" s="3">
        <f>YEAR(Table1[[#This Row],[Order Date]])</f>
        <v>2016</v>
      </c>
      <c r="C5070" s="3">
        <f>MONTH(Table1[[#This Row],[Order Date]])</f>
        <v>7</v>
      </c>
      <c r="D5070" s="1" t="s">
        <v>1271</v>
      </c>
      <c r="E5070" s="1" t="s">
        <v>164</v>
      </c>
      <c r="F5070" s="1" t="s">
        <v>11</v>
      </c>
      <c r="G5070" s="1" t="s">
        <v>20</v>
      </c>
      <c r="H5070" s="1" t="s">
        <v>467</v>
      </c>
      <c r="I5070" s="2">
        <v>19.3</v>
      </c>
      <c r="J5070" s="3">
        <v>3</v>
      </c>
      <c r="K5070" s="2">
        <v>6.03</v>
      </c>
    </row>
    <row r="5071" spans="1:11" x14ac:dyDescent="0.2">
      <c r="A5071" s="5">
        <v>42559</v>
      </c>
      <c r="B5071" s="3">
        <f>YEAR(Table1[[#This Row],[Order Date]])</f>
        <v>2016</v>
      </c>
      <c r="C5071" s="3">
        <f>MONTH(Table1[[#This Row],[Order Date]])</f>
        <v>7</v>
      </c>
      <c r="D5071" s="1" t="s">
        <v>1183</v>
      </c>
      <c r="E5071" s="1" t="s">
        <v>123</v>
      </c>
      <c r="F5071" s="1" t="s">
        <v>39</v>
      </c>
      <c r="G5071" s="1" t="s">
        <v>40</v>
      </c>
      <c r="H5071" s="1" t="s">
        <v>2561</v>
      </c>
      <c r="I5071" s="2">
        <v>823.96</v>
      </c>
      <c r="J5071" s="3">
        <v>5</v>
      </c>
      <c r="K5071" s="2">
        <v>51.5</v>
      </c>
    </row>
    <row r="5072" spans="1:11" x14ac:dyDescent="0.2">
      <c r="A5072" s="5">
        <v>42559</v>
      </c>
      <c r="B5072" s="3">
        <f>YEAR(Table1[[#This Row],[Order Date]])</f>
        <v>2016</v>
      </c>
      <c r="C5072" s="3">
        <f>MONTH(Table1[[#This Row],[Order Date]])</f>
        <v>7</v>
      </c>
      <c r="D5072" s="1" t="s">
        <v>1183</v>
      </c>
      <c r="E5072" s="1" t="s">
        <v>123</v>
      </c>
      <c r="F5072" s="1" t="s">
        <v>11</v>
      </c>
      <c r="G5072" s="1" t="s">
        <v>12</v>
      </c>
      <c r="H5072" s="1" t="s">
        <v>1166</v>
      </c>
      <c r="I5072" s="2">
        <v>15.98</v>
      </c>
      <c r="J5072" s="3">
        <v>2</v>
      </c>
      <c r="K5072" s="2">
        <v>5</v>
      </c>
    </row>
    <row r="5073" spans="1:11" x14ac:dyDescent="0.2">
      <c r="A5073" s="5">
        <v>42559</v>
      </c>
      <c r="B5073" s="3">
        <f>YEAR(Table1[[#This Row],[Order Date]])</f>
        <v>2016</v>
      </c>
      <c r="C5073" s="3">
        <f>MONTH(Table1[[#This Row],[Order Date]])</f>
        <v>7</v>
      </c>
      <c r="D5073" s="1" t="s">
        <v>1368</v>
      </c>
      <c r="E5073" s="1" t="s">
        <v>1529</v>
      </c>
      <c r="F5073" s="1" t="s">
        <v>11</v>
      </c>
      <c r="G5073" s="1" t="s">
        <v>12</v>
      </c>
      <c r="H5073" s="1" t="s">
        <v>524</v>
      </c>
      <c r="I5073" s="2">
        <v>12.96</v>
      </c>
      <c r="J5073" s="3">
        <v>2</v>
      </c>
      <c r="K5073" s="2">
        <v>6.22</v>
      </c>
    </row>
    <row r="5074" spans="1:11" x14ac:dyDescent="0.2">
      <c r="A5074" s="5">
        <v>42560</v>
      </c>
      <c r="B5074" s="3">
        <f>YEAR(Table1[[#This Row],[Order Date]])</f>
        <v>2016</v>
      </c>
      <c r="C5074" s="3">
        <f>MONTH(Table1[[#This Row],[Order Date]])</f>
        <v>7</v>
      </c>
      <c r="D5074" s="1" t="s">
        <v>387</v>
      </c>
      <c r="E5074" s="1" t="s">
        <v>149</v>
      </c>
      <c r="F5074" s="1" t="s">
        <v>34</v>
      </c>
      <c r="G5074" s="1" t="s">
        <v>35</v>
      </c>
      <c r="H5074" s="1" t="s">
        <v>1072</v>
      </c>
      <c r="I5074" s="2">
        <v>408.01</v>
      </c>
      <c r="J5074" s="3">
        <v>2</v>
      </c>
      <c r="K5074" s="2">
        <v>72.53</v>
      </c>
    </row>
    <row r="5075" spans="1:11" x14ac:dyDescent="0.2">
      <c r="A5075" s="5">
        <v>42560</v>
      </c>
      <c r="B5075" s="3">
        <f>YEAR(Table1[[#This Row],[Order Date]])</f>
        <v>2016</v>
      </c>
      <c r="C5075" s="3">
        <f>MONTH(Table1[[#This Row],[Order Date]])</f>
        <v>7</v>
      </c>
      <c r="D5075" s="1" t="s">
        <v>387</v>
      </c>
      <c r="E5075" s="1" t="s">
        <v>149</v>
      </c>
      <c r="F5075" s="1" t="s">
        <v>34</v>
      </c>
      <c r="G5075" s="1" t="s">
        <v>47</v>
      </c>
      <c r="H5075" s="1" t="s">
        <v>654</v>
      </c>
      <c r="I5075" s="2">
        <v>165.28</v>
      </c>
      <c r="J5075" s="3">
        <v>4</v>
      </c>
      <c r="K5075" s="2">
        <v>14.88</v>
      </c>
    </row>
    <row r="5076" spans="1:11" x14ac:dyDescent="0.2">
      <c r="A5076" s="5">
        <v>42561</v>
      </c>
      <c r="B5076" s="3">
        <f>YEAR(Table1[[#This Row],[Order Date]])</f>
        <v>2016</v>
      </c>
      <c r="C5076" s="3">
        <f>MONTH(Table1[[#This Row],[Order Date]])</f>
        <v>7</v>
      </c>
      <c r="D5076" s="1" t="s">
        <v>554</v>
      </c>
      <c r="E5076" s="1" t="s">
        <v>95</v>
      </c>
      <c r="F5076" s="1" t="s">
        <v>11</v>
      </c>
      <c r="G5076" s="1" t="s">
        <v>18</v>
      </c>
      <c r="H5076" s="1" t="s">
        <v>2219</v>
      </c>
      <c r="I5076" s="2">
        <v>16.77</v>
      </c>
      <c r="J5076" s="3">
        <v>2</v>
      </c>
      <c r="K5076" s="2">
        <v>1.47</v>
      </c>
    </row>
    <row r="5077" spans="1:11" x14ac:dyDescent="0.2">
      <c r="A5077" s="5">
        <v>42561</v>
      </c>
      <c r="B5077" s="3">
        <f>YEAR(Table1[[#This Row],[Order Date]])</f>
        <v>2016</v>
      </c>
      <c r="C5077" s="3">
        <f>MONTH(Table1[[#This Row],[Order Date]])</f>
        <v>7</v>
      </c>
      <c r="D5077" s="1" t="s">
        <v>1778</v>
      </c>
      <c r="E5077" s="1" t="s">
        <v>10</v>
      </c>
      <c r="F5077" s="1" t="s">
        <v>11</v>
      </c>
      <c r="G5077" s="1" t="s">
        <v>18</v>
      </c>
      <c r="H5077" s="1" t="s">
        <v>1854</v>
      </c>
      <c r="I5077" s="2">
        <v>338.04</v>
      </c>
      <c r="J5077" s="3">
        <v>3</v>
      </c>
      <c r="K5077" s="2">
        <v>-33.799999999999997</v>
      </c>
    </row>
    <row r="5078" spans="1:11" x14ac:dyDescent="0.2">
      <c r="A5078" s="5">
        <v>42561</v>
      </c>
      <c r="B5078" s="3">
        <f>YEAR(Table1[[#This Row],[Order Date]])</f>
        <v>2016</v>
      </c>
      <c r="C5078" s="3">
        <f>MONTH(Table1[[#This Row],[Order Date]])</f>
        <v>7</v>
      </c>
      <c r="D5078" s="1" t="s">
        <v>1778</v>
      </c>
      <c r="E5078" s="1" t="s">
        <v>10</v>
      </c>
      <c r="F5078" s="1" t="s">
        <v>11</v>
      </c>
      <c r="G5078" s="1" t="s">
        <v>24</v>
      </c>
      <c r="H5078" s="1" t="s">
        <v>759</v>
      </c>
      <c r="I5078" s="2">
        <v>154.24</v>
      </c>
      <c r="J5078" s="3">
        <v>4</v>
      </c>
      <c r="K5078" s="2">
        <v>17.350000000000001</v>
      </c>
    </row>
    <row r="5079" spans="1:11" x14ac:dyDescent="0.2">
      <c r="A5079" s="5">
        <v>42561</v>
      </c>
      <c r="B5079" s="3">
        <f>YEAR(Table1[[#This Row],[Order Date]])</f>
        <v>2016</v>
      </c>
      <c r="C5079" s="3">
        <f>MONTH(Table1[[#This Row],[Order Date]])</f>
        <v>7</v>
      </c>
      <c r="D5079" s="1" t="s">
        <v>1046</v>
      </c>
      <c r="E5079" s="1" t="s">
        <v>95</v>
      </c>
      <c r="F5079" s="1" t="s">
        <v>11</v>
      </c>
      <c r="G5079" s="1" t="s">
        <v>20</v>
      </c>
      <c r="H5079" s="1" t="s">
        <v>765</v>
      </c>
      <c r="I5079" s="2">
        <v>44.86</v>
      </c>
      <c r="J5079" s="3">
        <v>6</v>
      </c>
      <c r="K5079" s="2">
        <v>-35.880000000000003</v>
      </c>
    </row>
    <row r="5080" spans="1:11" x14ac:dyDescent="0.2">
      <c r="A5080" s="5">
        <v>42561</v>
      </c>
      <c r="B5080" s="3">
        <f>YEAR(Table1[[#This Row],[Order Date]])</f>
        <v>2016</v>
      </c>
      <c r="C5080" s="3">
        <f>MONTH(Table1[[#This Row],[Order Date]])</f>
        <v>7</v>
      </c>
      <c r="D5080" s="1" t="s">
        <v>1287</v>
      </c>
      <c r="E5080" s="1" t="s">
        <v>23</v>
      </c>
      <c r="F5080" s="1" t="s">
        <v>39</v>
      </c>
      <c r="G5080" s="1" t="s">
        <v>302</v>
      </c>
      <c r="H5080" s="1" t="s">
        <v>2562</v>
      </c>
      <c r="I5080" s="2">
        <v>341.99</v>
      </c>
      <c r="J5080" s="3">
        <v>3</v>
      </c>
      <c r="K5080" s="2">
        <v>-319.19</v>
      </c>
    </row>
    <row r="5081" spans="1:11" x14ac:dyDescent="0.2">
      <c r="A5081" s="5">
        <v>42563</v>
      </c>
      <c r="B5081" s="3">
        <f>YEAR(Table1[[#This Row],[Order Date]])</f>
        <v>2016</v>
      </c>
      <c r="C5081" s="3">
        <f>MONTH(Table1[[#This Row],[Order Date]])</f>
        <v>7</v>
      </c>
      <c r="D5081" s="1" t="s">
        <v>357</v>
      </c>
      <c r="E5081" s="1" t="s">
        <v>27</v>
      </c>
      <c r="F5081" s="1" t="s">
        <v>39</v>
      </c>
      <c r="G5081" s="1" t="s">
        <v>40</v>
      </c>
      <c r="H5081" s="1" t="s">
        <v>1156</v>
      </c>
      <c r="I5081" s="2">
        <v>95.76</v>
      </c>
      <c r="J5081" s="3">
        <v>6</v>
      </c>
      <c r="K5081" s="2">
        <v>7.18</v>
      </c>
    </row>
    <row r="5082" spans="1:11" x14ac:dyDescent="0.2">
      <c r="A5082" s="5">
        <v>42565</v>
      </c>
      <c r="B5082" s="3">
        <f>YEAR(Table1[[#This Row],[Order Date]])</f>
        <v>2016</v>
      </c>
      <c r="C5082" s="3">
        <f>MONTH(Table1[[#This Row],[Order Date]])</f>
        <v>7</v>
      </c>
      <c r="D5082" s="1" t="s">
        <v>1417</v>
      </c>
      <c r="E5082" s="1" t="s">
        <v>95</v>
      </c>
      <c r="F5082" s="1" t="s">
        <v>39</v>
      </c>
      <c r="G5082" s="1" t="s">
        <v>40</v>
      </c>
      <c r="H5082" s="1" t="s">
        <v>1895</v>
      </c>
      <c r="I5082" s="2">
        <v>380.86</v>
      </c>
      <c r="J5082" s="3">
        <v>8</v>
      </c>
      <c r="K5082" s="2">
        <v>38.090000000000003</v>
      </c>
    </row>
    <row r="5083" spans="1:11" x14ac:dyDescent="0.2">
      <c r="A5083" s="5">
        <v>42565</v>
      </c>
      <c r="B5083" s="3">
        <f>YEAR(Table1[[#This Row],[Order Date]])</f>
        <v>2016</v>
      </c>
      <c r="C5083" s="3">
        <f>MONTH(Table1[[#This Row],[Order Date]])</f>
        <v>7</v>
      </c>
      <c r="D5083" s="1" t="s">
        <v>2021</v>
      </c>
      <c r="E5083" s="1" t="s">
        <v>23</v>
      </c>
      <c r="F5083" s="1" t="s">
        <v>11</v>
      </c>
      <c r="G5083" s="1" t="s">
        <v>200</v>
      </c>
      <c r="H5083" s="1" t="s">
        <v>1578</v>
      </c>
      <c r="I5083" s="2">
        <v>11.63</v>
      </c>
      <c r="J5083" s="3">
        <v>2</v>
      </c>
      <c r="K5083" s="2">
        <v>1.02</v>
      </c>
    </row>
    <row r="5084" spans="1:11" x14ac:dyDescent="0.2">
      <c r="A5084" s="5">
        <v>42565</v>
      </c>
      <c r="B5084" s="3">
        <f>YEAR(Table1[[#This Row],[Order Date]])</f>
        <v>2016</v>
      </c>
      <c r="C5084" s="3">
        <f>MONTH(Table1[[#This Row],[Order Date]])</f>
        <v>7</v>
      </c>
      <c r="D5084" s="1" t="s">
        <v>1550</v>
      </c>
      <c r="E5084" s="1" t="s">
        <v>149</v>
      </c>
      <c r="F5084" s="1" t="s">
        <v>11</v>
      </c>
      <c r="G5084" s="1" t="s">
        <v>18</v>
      </c>
      <c r="H5084" s="1" t="s">
        <v>551</v>
      </c>
      <c r="I5084" s="2">
        <v>11.21</v>
      </c>
      <c r="J5084" s="3">
        <v>1</v>
      </c>
      <c r="K5084" s="2">
        <v>3.36</v>
      </c>
    </row>
    <row r="5085" spans="1:11" x14ac:dyDescent="0.2">
      <c r="A5085" s="5">
        <v>42565</v>
      </c>
      <c r="B5085" s="3">
        <f>YEAR(Table1[[#This Row],[Order Date]])</f>
        <v>2016</v>
      </c>
      <c r="C5085" s="3">
        <f>MONTH(Table1[[#This Row],[Order Date]])</f>
        <v>7</v>
      </c>
      <c r="D5085" s="1" t="s">
        <v>1550</v>
      </c>
      <c r="E5085" s="1" t="s">
        <v>149</v>
      </c>
      <c r="F5085" s="1" t="s">
        <v>11</v>
      </c>
      <c r="G5085" s="1" t="s">
        <v>20</v>
      </c>
      <c r="H5085" s="1" t="s">
        <v>970</v>
      </c>
      <c r="I5085" s="2">
        <v>9.14</v>
      </c>
      <c r="J5085" s="3">
        <v>3</v>
      </c>
      <c r="K5085" s="2">
        <v>3.2</v>
      </c>
    </row>
    <row r="5086" spans="1:11" x14ac:dyDescent="0.2">
      <c r="A5086" s="5">
        <v>42565</v>
      </c>
      <c r="B5086" s="3">
        <f>YEAR(Table1[[#This Row],[Order Date]])</f>
        <v>2016</v>
      </c>
      <c r="C5086" s="3">
        <f>MONTH(Table1[[#This Row],[Order Date]])</f>
        <v>7</v>
      </c>
      <c r="D5086" s="1" t="s">
        <v>1550</v>
      </c>
      <c r="E5086" s="1" t="s">
        <v>149</v>
      </c>
      <c r="F5086" s="1" t="s">
        <v>11</v>
      </c>
      <c r="G5086" s="1" t="s">
        <v>43</v>
      </c>
      <c r="H5086" s="1" t="s">
        <v>1246</v>
      </c>
      <c r="I5086" s="2">
        <v>14.07</v>
      </c>
      <c r="J5086" s="3">
        <v>7</v>
      </c>
      <c r="K5086" s="2">
        <v>6.89</v>
      </c>
    </row>
    <row r="5087" spans="1:11" x14ac:dyDescent="0.2">
      <c r="A5087" s="5">
        <v>42565</v>
      </c>
      <c r="B5087" s="3">
        <f>YEAR(Table1[[#This Row],[Order Date]])</f>
        <v>2016</v>
      </c>
      <c r="C5087" s="3">
        <f>MONTH(Table1[[#This Row],[Order Date]])</f>
        <v>7</v>
      </c>
      <c r="D5087" s="1" t="s">
        <v>1550</v>
      </c>
      <c r="E5087" s="1" t="s">
        <v>149</v>
      </c>
      <c r="F5087" s="1" t="s">
        <v>11</v>
      </c>
      <c r="G5087" s="1" t="s">
        <v>24</v>
      </c>
      <c r="H5087" s="1" t="s">
        <v>960</v>
      </c>
      <c r="I5087" s="2">
        <v>41.86</v>
      </c>
      <c r="J5087" s="3">
        <v>7</v>
      </c>
      <c r="K5087" s="2">
        <v>10.47</v>
      </c>
    </row>
    <row r="5088" spans="1:11" x14ac:dyDescent="0.2">
      <c r="A5088" s="5">
        <v>42565</v>
      </c>
      <c r="B5088" s="3">
        <f>YEAR(Table1[[#This Row],[Order Date]])</f>
        <v>2016</v>
      </c>
      <c r="C5088" s="3">
        <f>MONTH(Table1[[#This Row],[Order Date]])</f>
        <v>7</v>
      </c>
      <c r="D5088" s="1" t="s">
        <v>1550</v>
      </c>
      <c r="E5088" s="1" t="s">
        <v>149</v>
      </c>
      <c r="F5088" s="1" t="s">
        <v>11</v>
      </c>
      <c r="G5088" s="1" t="s">
        <v>20</v>
      </c>
      <c r="H5088" s="1" t="s">
        <v>203</v>
      </c>
      <c r="I5088" s="2">
        <v>8.5399999999999991</v>
      </c>
      <c r="J5088" s="3">
        <v>2</v>
      </c>
      <c r="K5088" s="2">
        <v>2.88</v>
      </c>
    </row>
    <row r="5089" spans="1:11" x14ac:dyDescent="0.2">
      <c r="A5089" s="5">
        <v>42565</v>
      </c>
      <c r="B5089" s="3">
        <f>YEAR(Table1[[#This Row],[Order Date]])</f>
        <v>2016</v>
      </c>
      <c r="C5089" s="3">
        <f>MONTH(Table1[[#This Row],[Order Date]])</f>
        <v>7</v>
      </c>
      <c r="D5089" s="1" t="s">
        <v>1550</v>
      </c>
      <c r="E5089" s="1" t="s">
        <v>149</v>
      </c>
      <c r="F5089" s="1" t="s">
        <v>34</v>
      </c>
      <c r="G5089" s="1" t="s">
        <v>74</v>
      </c>
      <c r="H5089" s="1" t="s">
        <v>1880</v>
      </c>
      <c r="I5089" s="2">
        <v>579.14</v>
      </c>
      <c r="J5089" s="3">
        <v>4</v>
      </c>
      <c r="K5089" s="2">
        <v>21.72</v>
      </c>
    </row>
    <row r="5090" spans="1:11" x14ac:dyDescent="0.2">
      <c r="A5090" s="5">
        <v>42565</v>
      </c>
      <c r="B5090" s="3">
        <f>YEAR(Table1[[#This Row],[Order Date]])</f>
        <v>2016</v>
      </c>
      <c r="C5090" s="3">
        <f>MONTH(Table1[[#This Row],[Order Date]])</f>
        <v>7</v>
      </c>
      <c r="D5090" s="1" t="s">
        <v>778</v>
      </c>
      <c r="E5090" s="1" t="s">
        <v>10</v>
      </c>
      <c r="F5090" s="1" t="s">
        <v>39</v>
      </c>
      <c r="G5090" s="1" t="s">
        <v>40</v>
      </c>
      <c r="H5090" s="1" t="s">
        <v>2563</v>
      </c>
      <c r="I5090" s="2">
        <v>419.94</v>
      </c>
      <c r="J5090" s="3">
        <v>7</v>
      </c>
      <c r="K5090" s="2">
        <v>52.49</v>
      </c>
    </row>
    <row r="5091" spans="1:11" x14ac:dyDescent="0.2">
      <c r="A5091" s="5">
        <v>42565</v>
      </c>
      <c r="B5091" s="3">
        <f>YEAR(Table1[[#This Row],[Order Date]])</f>
        <v>2016</v>
      </c>
      <c r="C5091" s="3">
        <f>MONTH(Table1[[#This Row],[Order Date]])</f>
        <v>7</v>
      </c>
      <c r="D5091" s="1" t="s">
        <v>2265</v>
      </c>
      <c r="E5091" s="1" t="s">
        <v>149</v>
      </c>
      <c r="F5091" s="1" t="s">
        <v>11</v>
      </c>
      <c r="G5091" s="1" t="s">
        <v>20</v>
      </c>
      <c r="H5091" s="1" t="s">
        <v>21</v>
      </c>
      <c r="I5091" s="2">
        <v>14.16</v>
      </c>
      <c r="J5091" s="3">
        <v>2</v>
      </c>
      <c r="K5091" s="2">
        <v>5.13</v>
      </c>
    </row>
    <row r="5092" spans="1:11" x14ac:dyDescent="0.2">
      <c r="A5092" s="5">
        <v>42565</v>
      </c>
      <c r="B5092" s="3">
        <f>YEAR(Table1[[#This Row],[Order Date]])</f>
        <v>2016</v>
      </c>
      <c r="C5092" s="3">
        <f>MONTH(Table1[[#This Row],[Order Date]])</f>
        <v>7</v>
      </c>
      <c r="D5092" s="1" t="s">
        <v>2137</v>
      </c>
      <c r="E5092" s="1" t="s">
        <v>488</v>
      </c>
      <c r="F5092" s="1" t="s">
        <v>39</v>
      </c>
      <c r="G5092" s="1" t="s">
        <v>52</v>
      </c>
      <c r="H5092" s="1" t="s">
        <v>1660</v>
      </c>
      <c r="I5092" s="2">
        <v>29</v>
      </c>
      <c r="J5092" s="3">
        <v>2</v>
      </c>
      <c r="K5092" s="2">
        <v>7.25</v>
      </c>
    </row>
    <row r="5093" spans="1:11" x14ac:dyDescent="0.2">
      <c r="A5093" s="5">
        <v>42565</v>
      </c>
      <c r="B5093" s="3">
        <f>YEAR(Table1[[#This Row],[Order Date]])</f>
        <v>2016</v>
      </c>
      <c r="C5093" s="3">
        <f>MONTH(Table1[[#This Row],[Order Date]])</f>
        <v>7</v>
      </c>
      <c r="D5093" s="1" t="s">
        <v>771</v>
      </c>
      <c r="E5093" s="1" t="s">
        <v>149</v>
      </c>
      <c r="F5093" s="1" t="s">
        <v>11</v>
      </c>
      <c r="G5093" s="1" t="s">
        <v>43</v>
      </c>
      <c r="H5093" s="1" t="s">
        <v>1233</v>
      </c>
      <c r="I5093" s="2">
        <v>29.61</v>
      </c>
      <c r="J5093" s="3">
        <v>9</v>
      </c>
      <c r="K5093" s="2">
        <v>13.32</v>
      </c>
    </row>
    <row r="5094" spans="1:11" x14ac:dyDescent="0.2">
      <c r="A5094" s="5">
        <v>42565</v>
      </c>
      <c r="B5094" s="3">
        <f>YEAR(Table1[[#This Row],[Order Date]])</f>
        <v>2016</v>
      </c>
      <c r="C5094" s="3">
        <f>MONTH(Table1[[#This Row],[Order Date]])</f>
        <v>7</v>
      </c>
      <c r="D5094" s="1" t="s">
        <v>503</v>
      </c>
      <c r="E5094" s="1" t="s">
        <v>10</v>
      </c>
      <c r="F5094" s="1" t="s">
        <v>11</v>
      </c>
      <c r="G5094" s="1" t="s">
        <v>12</v>
      </c>
      <c r="H5094" s="1" t="s">
        <v>2301</v>
      </c>
      <c r="I5094" s="2">
        <v>219.84</v>
      </c>
      <c r="J5094" s="3">
        <v>5</v>
      </c>
      <c r="K5094" s="2">
        <v>79.69</v>
      </c>
    </row>
    <row r="5095" spans="1:11" x14ac:dyDescent="0.2">
      <c r="A5095" s="5">
        <v>42565</v>
      </c>
      <c r="B5095" s="3">
        <f>YEAR(Table1[[#This Row],[Order Date]])</f>
        <v>2016</v>
      </c>
      <c r="C5095" s="3">
        <f>MONTH(Table1[[#This Row],[Order Date]])</f>
        <v>7</v>
      </c>
      <c r="D5095" s="1" t="s">
        <v>2564</v>
      </c>
      <c r="E5095" s="1" t="s">
        <v>30</v>
      </c>
      <c r="F5095" s="1" t="s">
        <v>11</v>
      </c>
      <c r="G5095" s="1" t="s">
        <v>20</v>
      </c>
      <c r="H5095" s="1" t="s">
        <v>2339</v>
      </c>
      <c r="I5095" s="2">
        <v>36.4</v>
      </c>
      <c r="J5095" s="3">
        <v>5</v>
      </c>
      <c r="K5095" s="2">
        <v>17.11</v>
      </c>
    </row>
    <row r="5096" spans="1:11" x14ac:dyDescent="0.2">
      <c r="A5096" s="5">
        <v>42565</v>
      </c>
      <c r="B5096" s="3">
        <f>YEAR(Table1[[#This Row],[Order Date]])</f>
        <v>2016</v>
      </c>
      <c r="C5096" s="3">
        <f>MONTH(Table1[[#This Row],[Order Date]])</f>
        <v>7</v>
      </c>
      <c r="D5096" s="1" t="s">
        <v>2564</v>
      </c>
      <c r="E5096" s="1" t="s">
        <v>30</v>
      </c>
      <c r="F5096" s="1" t="s">
        <v>34</v>
      </c>
      <c r="G5096" s="1" t="s">
        <v>47</v>
      </c>
      <c r="H5096" s="1" t="s">
        <v>2153</v>
      </c>
      <c r="I5096" s="2">
        <v>51.75</v>
      </c>
      <c r="J5096" s="3">
        <v>1</v>
      </c>
      <c r="K5096" s="2">
        <v>15.53</v>
      </c>
    </row>
    <row r="5097" spans="1:11" x14ac:dyDescent="0.2">
      <c r="A5097" s="5">
        <v>42565</v>
      </c>
      <c r="B5097" s="3">
        <f>YEAR(Table1[[#This Row],[Order Date]])</f>
        <v>2016</v>
      </c>
      <c r="C5097" s="3">
        <f>MONTH(Table1[[#This Row],[Order Date]])</f>
        <v>7</v>
      </c>
      <c r="D5097" s="1" t="s">
        <v>2474</v>
      </c>
      <c r="E5097" s="1" t="s">
        <v>27</v>
      </c>
      <c r="F5097" s="1" t="s">
        <v>39</v>
      </c>
      <c r="G5097" s="1" t="s">
        <v>40</v>
      </c>
      <c r="H5097" s="1" t="s">
        <v>863</v>
      </c>
      <c r="I5097" s="2">
        <v>110.38</v>
      </c>
      <c r="J5097" s="3">
        <v>3</v>
      </c>
      <c r="K5097" s="2">
        <v>12.42</v>
      </c>
    </row>
    <row r="5098" spans="1:11" x14ac:dyDescent="0.2">
      <c r="A5098" s="5">
        <v>42565</v>
      </c>
      <c r="B5098" s="3">
        <f>YEAR(Table1[[#This Row],[Order Date]])</f>
        <v>2016</v>
      </c>
      <c r="C5098" s="3">
        <f>MONTH(Table1[[#This Row],[Order Date]])</f>
        <v>7</v>
      </c>
      <c r="D5098" s="1" t="s">
        <v>2474</v>
      </c>
      <c r="E5098" s="1" t="s">
        <v>27</v>
      </c>
      <c r="F5098" s="1" t="s">
        <v>11</v>
      </c>
      <c r="G5098" s="1" t="s">
        <v>92</v>
      </c>
      <c r="H5098" s="1" t="s">
        <v>1843</v>
      </c>
      <c r="I5098" s="2">
        <v>151.62</v>
      </c>
      <c r="J5098" s="3">
        <v>7</v>
      </c>
      <c r="K5098" s="2">
        <v>50.03</v>
      </c>
    </row>
    <row r="5099" spans="1:11" x14ac:dyDescent="0.2">
      <c r="A5099" s="5">
        <v>42565</v>
      </c>
      <c r="B5099" s="3">
        <f>YEAR(Table1[[#This Row],[Order Date]])</f>
        <v>2016</v>
      </c>
      <c r="C5099" s="3">
        <f>MONTH(Table1[[#This Row],[Order Date]])</f>
        <v>7</v>
      </c>
      <c r="D5099" s="1" t="s">
        <v>2474</v>
      </c>
      <c r="E5099" s="1" t="s">
        <v>27</v>
      </c>
      <c r="F5099" s="1" t="s">
        <v>34</v>
      </c>
      <c r="G5099" s="1" t="s">
        <v>47</v>
      </c>
      <c r="H5099" s="1" t="s">
        <v>2236</v>
      </c>
      <c r="I5099" s="2">
        <v>30.8</v>
      </c>
      <c r="J5099" s="3">
        <v>4</v>
      </c>
      <c r="K5099" s="2">
        <v>10.16</v>
      </c>
    </row>
    <row r="5100" spans="1:11" x14ac:dyDescent="0.2">
      <c r="A5100" s="5">
        <v>42566</v>
      </c>
      <c r="B5100" s="3">
        <f>YEAR(Table1[[#This Row],[Order Date]])</f>
        <v>2016</v>
      </c>
      <c r="C5100" s="3">
        <f>MONTH(Table1[[#This Row],[Order Date]])</f>
        <v>7</v>
      </c>
      <c r="D5100" s="1" t="s">
        <v>1629</v>
      </c>
      <c r="E5100" s="1" t="s">
        <v>296</v>
      </c>
      <c r="F5100" s="1" t="s">
        <v>11</v>
      </c>
      <c r="G5100" s="1" t="s">
        <v>200</v>
      </c>
      <c r="H5100" s="1" t="s">
        <v>2565</v>
      </c>
      <c r="I5100" s="2">
        <v>44.4</v>
      </c>
      <c r="J5100" s="3">
        <v>5</v>
      </c>
      <c r="K5100" s="2">
        <v>12.43</v>
      </c>
    </row>
    <row r="5101" spans="1:11" x14ac:dyDescent="0.2">
      <c r="A5101" s="5">
        <v>42566</v>
      </c>
      <c r="B5101" s="3">
        <f>YEAR(Table1[[#This Row],[Order Date]])</f>
        <v>2016</v>
      </c>
      <c r="C5101" s="3">
        <f>MONTH(Table1[[#This Row],[Order Date]])</f>
        <v>7</v>
      </c>
      <c r="D5101" s="1" t="s">
        <v>748</v>
      </c>
      <c r="E5101" s="1" t="s">
        <v>91</v>
      </c>
      <c r="F5101" s="1" t="s">
        <v>34</v>
      </c>
      <c r="G5101" s="1" t="s">
        <v>35</v>
      </c>
      <c r="H5101" s="1" t="s">
        <v>574</v>
      </c>
      <c r="I5101" s="2">
        <v>230.28</v>
      </c>
      <c r="J5101" s="3">
        <v>3</v>
      </c>
      <c r="K5101" s="2">
        <v>23.03</v>
      </c>
    </row>
    <row r="5102" spans="1:11" x14ac:dyDescent="0.2">
      <c r="A5102" s="5">
        <v>42566</v>
      </c>
      <c r="B5102" s="3">
        <f>YEAR(Table1[[#This Row],[Order Date]])</f>
        <v>2016</v>
      </c>
      <c r="C5102" s="3">
        <f>MONTH(Table1[[#This Row],[Order Date]])</f>
        <v>7</v>
      </c>
      <c r="D5102" s="1" t="s">
        <v>748</v>
      </c>
      <c r="E5102" s="1" t="s">
        <v>91</v>
      </c>
      <c r="F5102" s="1" t="s">
        <v>11</v>
      </c>
      <c r="G5102" s="1" t="s">
        <v>12</v>
      </c>
      <c r="H5102" s="1" t="s">
        <v>335</v>
      </c>
      <c r="I5102" s="2">
        <v>105.52</v>
      </c>
      <c r="J5102" s="3">
        <v>5</v>
      </c>
      <c r="K5102" s="2">
        <v>34.29</v>
      </c>
    </row>
    <row r="5103" spans="1:11" x14ac:dyDescent="0.2">
      <c r="A5103" s="5">
        <v>42567</v>
      </c>
      <c r="B5103" s="3">
        <f>YEAR(Table1[[#This Row],[Order Date]])</f>
        <v>2016</v>
      </c>
      <c r="C5103" s="3">
        <f>MONTH(Table1[[#This Row],[Order Date]])</f>
        <v>7</v>
      </c>
      <c r="D5103" s="1" t="s">
        <v>1438</v>
      </c>
      <c r="E5103" s="1" t="s">
        <v>10</v>
      </c>
      <c r="F5103" s="1" t="s">
        <v>11</v>
      </c>
      <c r="G5103" s="1" t="s">
        <v>18</v>
      </c>
      <c r="H5103" s="1" t="s">
        <v>1611</v>
      </c>
      <c r="I5103" s="2">
        <v>37.22</v>
      </c>
      <c r="J5103" s="3">
        <v>3</v>
      </c>
      <c r="K5103" s="2">
        <v>3.72</v>
      </c>
    </row>
    <row r="5104" spans="1:11" x14ac:dyDescent="0.2">
      <c r="A5104" s="5">
        <v>42567</v>
      </c>
      <c r="B5104" s="3">
        <f>YEAR(Table1[[#This Row],[Order Date]])</f>
        <v>2016</v>
      </c>
      <c r="C5104" s="3">
        <f>MONTH(Table1[[#This Row],[Order Date]])</f>
        <v>7</v>
      </c>
      <c r="D5104" s="1" t="s">
        <v>1438</v>
      </c>
      <c r="E5104" s="1" t="s">
        <v>10</v>
      </c>
      <c r="F5104" s="1" t="s">
        <v>11</v>
      </c>
      <c r="G5104" s="1" t="s">
        <v>12</v>
      </c>
      <c r="H5104" s="1" t="s">
        <v>1978</v>
      </c>
      <c r="I5104" s="2">
        <v>20.02</v>
      </c>
      <c r="J5104" s="3">
        <v>3</v>
      </c>
      <c r="K5104" s="2">
        <v>6.26</v>
      </c>
    </row>
    <row r="5105" spans="1:11" x14ac:dyDescent="0.2">
      <c r="A5105" s="5">
        <v>42567</v>
      </c>
      <c r="B5105" s="3">
        <f>YEAR(Table1[[#This Row],[Order Date]])</f>
        <v>2016</v>
      </c>
      <c r="C5105" s="3">
        <f>MONTH(Table1[[#This Row],[Order Date]])</f>
        <v>7</v>
      </c>
      <c r="D5105" s="1" t="s">
        <v>280</v>
      </c>
      <c r="E5105" s="1" t="s">
        <v>23</v>
      </c>
      <c r="F5105" s="1" t="s">
        <v>39</v>
      </c>
      <c r="G5105" s="1" t="s">
        <v>40</v>
      </c>
      <c r="H5105" s="1" t="s">
        <v>767</v>
      </c>
      <c r="I5105" s="2">
        <v>143.97999999999999</v>
      </c>
      <c r="J5105" s="3">
        <v>3</v>
      </c>
      <c r="K5105" s="2">
        <v>-28.8</v>
      </c>
    </row>
    <row r="5106" spans="1:11" x14ac:dyDescent="0.2">
      <c r="A5106" s="5">
        <v>42567</v>
      </c>
      <c r="B5106" s="3">
        <f>YEAR(Table1[[#This Row],[Order Date]])</f>
        <v>2016</v>
      </c>
      <c r="C5106" s="3">
        <f>MONTH(Table1[[#This Row],[Order Date]])</f>
        <v>7</v>
      </c>
      <c r="D5106" s="1" t="s">
        <v>280</v>
      </c>
      <c r="E5106" s="1" t="s">
        <v>23</v>
      </c>
      <c r="F5106" s="1" t="s">
        <v>39</v>
      </c>
      <c r="G5106" s="1" t="s">
        <v>40</v>
      </c>
      <c r="H5106" s="1" t="s">
        <v>855</v>
      </c>
      <c r="I5106" s="2">
        <v>494.38</v>
      </c>
      <c r="J5106" s="3">
        <v>4</v>
      </c>
      <c r="K5106" s="2">
        <v>-115.35</v>
      </c>
    </row>
    <row r="5107" spans="1:11" x14ac:dyDescent="0.2">
      <c r="A5107" s="5">
        <v>42567</v>
      </c>
      <c r="B5107" s="3">
        <f>YEAR(Table1[[#This Row],[Order Date]])</f>
        <v>2016</v>
      </c>
      <c r="C5107" s="3">
        <f>MONTH(Table1[[#This Row],[Order Date]])</f>
        <v>7</v>
      </c>
      <c r="D5107" s="1" t="s">
        <v>280</v>
      </c>
      <c r="E5107" s="1" t="s">
        <v>23</v>
      </c>
      <c r="F5107" s="1" t="s">
        <v>11</v>
      </c>
      <c r="G5107" s="1" t="s">
        <v>200</v>
      </c>
      <c r="H5107" s="1" t="s">
        <v>1292</v>
      </c>
      <c r="I5107" s="2">
        <v>5.84</v>
      </c>
      <c r="J5107" s="3">
        <v>2</v>
      </c>
      <c r="K5107" s="2">
        <v>0.73</v>
      </c>
    </row>
    <row r="5108" spans="1:11" x14ac:dyDescent="0.2">
      <c r="A5108" s="5">
        <v>42567</v>
      </c>
      <c r="B5108" s="3">
        <f>YEAR(Table1[[#This Row],[Order Date]])</f>
        <v>2016</v>
      </c>
      <c r="C5108" s="3">
        <f>MONTH(Table1[[#This Row],[Order Date]])</f>
        <v>7</v>
      </c>
      <c r="D5108" s="1" t="s">
        <v>748</v>
      </c>
      <c r="E5108" s="1" t="s">
        <v>10</v>
      </c>
      <c r="F5108" s="1" t="s">
        <v>34</v>
      </c>
      <c r="G5108" s="1" t="s">
        <v>47</v>
      </c>
      <c r="H5108" s="1" t="s">
        <v>1015</v>
      </c>
      <c r="I5108" s="2">
        <v>9.5500000000000007</v>
      </c>
      <c r="J5108" s="3">
        <v>3</v>
      </c>
      <c r="K5108" s="2">
        <v>-3.82</v>
      </c>
    </row>
    <row r="5109" spans="1:11" x14ac:dyDescent="0.2">
      <c r="A5109" s="5">
        <v>42567</v>
      </c>
      <c r="B5109" s="3">
        <f>YEAR(Table1[[#This Row],[Order Date]])</f>
        <v>2016</v>
      </c>
      <c r="C5109" s="3">
        <f>MONTH(Table1[[#This Row],[Order Date]])</f>
        <v>7</v>
      </c>
      <c r="D5109" s="1" t="s">
        <v>387</v>
      </c>
      <c r="E5109" s="1" t="s">
        <v>70</v>
      </c>
      <c r="F5109" s="1" t="s">
        <v>11</v>
      </c>
      <c r="G5109" s="1" t="s">
        <v>63</v>
      </c>
      <c r="H5109" s="1" t="s">
        <v>396</v>
      </c>
      <c r="I5109" s="2">
        <v>10.199999999999999</v>
      </c>
      <c r="J5109" s="3">
        <v>5</v>
      </c>
      <c r="K5109" s="2">
        <v>4.79</v>
      </c>
    </row>
    <row r="5110" spans="1:11" x14ac:dyDescent="0.2">
      <c r="A5110" s="5">
        <v>42567</v>
      </c>
      <c r="B5110" s="3">
        <f>YEAR(Table1[[#This Row],[Order Date]])</f>
        <v>2016</v>
      </c>
      <c r="C5110" s="3">
        <f>MONTH(Table1[[#This Row],[Order Date]])</f>
        <v>7</v>
      </c>
      <c r="D5110" s="1" t="s">
        <v>387</v>
      </c>
      <c r="E5110" s="1" t="s">
        <v>70</v>
      </c>
      <c r="F5110" s="1" t="s">
        <v>11</v>
      </c>
      <c r="G5110" s="1" t="s">
        <v>24</v>
      </c>
      <c r="H5110" s="1" t="s">
        <v>384</v>
      </c>
      <c r="I5110" s="2">
        <v>22.32</v>
      </c>
      <c r="J5110" s="3">
        <v>3</v>
      </c>
      <c r="K5110" s="2">
        <v>5.58</v>
      </c>
    </row>
    <row r="5111" spans="1:11" x14ac:dyDescent="0.2">
      <c r="A5111" s="5">
        <v>42567</v>
      </c>
      <c r="B5111" s="3">
        <f>YEAR(Table1[[#This Row],[Order Date]])</f>
        <v>2016</v>
      </c>
      <c r="C5111" s="3">
        <f>MONTH(Table1[[#This Row],[Order Date]])</f>
        <v>7</v>
      </c>
      <c r="D5111" s="1" t="s">
        <v>387</v>
      </c>
      <c r="E5111" s="1" t="s">
        <v>70</v>
      </c>
      <c r="F5111" s="1" t="s">
        <v>11</v>
      </c>
      <c r="G5111" s="1" t="s">
        <v>20</v>
      </c>
      <c r="H5111" s="1" t="s">
        <v>189</v>
      </c>
      <c r="I5111" s="2">
        <v>24.1</v>
      </c>
      <c r="J5111" s="3">
        <v>5</v>
      </c>
      <c r="K5111" s="2">
        <v>11.09</v>
      </c>
    </row>
    <row r="5112" spans="1:11" x14ac:dyDescent="0.2">
      <c r="A5112" s="5">
        <v>42567</v>
      </c>
      <c r="B5112" s="3">
        <f>YEAR(Table1[[#This Row],[Order Date]])</f>
        <v>2016</v>
      </c>
      <c r="C5112" s="3">
        <f>MONTH(Table1[[#This Row],[Order Date]])</f>
        <v>7</v>
      </c>
      <c r="D5112" s="1" t="s">
        <v>387</v>
      </c>
      <c r="E5112" s="1" t="s">
        <v>70</v>
      </c>
      <c r="F5112" s="1" t="s">
        <v>39</v>
      </c>
      <c r="G5112" s="1" t="s">
        <v>52</v>
      </c>
      <c r="H5112" s="1" t="s">
        <v>1874</v>
      </c>
      <c r="I5112" s="2">
        <v>75.98</v>
      </c>
      <c r="J5112" s="3">
        <v>2</v>
      </c>
      <c r="K5112" s="2">
        <v>18.239999999999998</v>
      </c>
    </row>
    <row r="5113" spans="1:11" x14ac:dyDescent="0.2">
      <c r="A5113" s="5">
        <v>42567</v>
      </c>
      <c r="B5113" s="3">
        <f>YEAR(Table1[[#This Row],[Order Date]])</f>
        <v>2016</v>
      </c>
      <c r="C5113" s="3">
        <f>MONTH(Table1[[#This Row],[Order Date]])</f>
        <v>7</v>
      </c>
      <c r="D5113" s="1" t="s">
        <v>387</v>
      </c>
      <c r="E5113" s="1" t="s">
        <v>70</v>
      </c>
      <c r="F5113" s="1" t="s">
        <v>11</v>
      </c>
      <c r="G5113" s="1" t="s">
        <v>20</v>
      </c>
      <c r="H5113" s="1" t="s">
        <v>522</v>
      </c>
      <c r="I5113" s="2">
        <v>6.46</v>
      </c>
      <c r="J5113" s="3">
        <v>2</v>
      </c>
      <c r="K5113" s="2">
        <v>3.17</v>
      </c>
    </row>
    <row r="5114" spans="1:11" x14ac:dyDescent="0.2">
      <c r="A5114" s="5">
        <v>42567</v>
      </c>
      <c r="B5114" s="3">
        <f>YEAR(Table1[[#This Row],[Order Date]])</f>
        <v>2016</v>
      </c>
      <c r="C5114" s="3">
        <f>MONTH(Table1[[#This Row],[Order Date]])</f>
        <v>7</v>
      </c>
      <c r="D5114" s="1" t="s">
        <v>387</v>
      </c>
      <c r="E5114" s="1" t="s">
        <v>70</v>
      </c>
      <c r="F5114" s="1" t="s">
        <v>11</v>
      </c>
      <c r="G5114" s="1" t="s">
        <v>12</v>
      </c>
      <c r="H5114" s="1" t="s">
        <v>2566</v>
      </c>
      <c r="I5114" s="2">
        <v>60.12</v>
      </c>
      <c r="J5114" s="3">
        <v>9</v>
      </c>
      <c r="K5114" s="2">
        <v>28.86</v>
      </c>
    </row>
    <row r="5115" spans="1:11" x14ac:dyDescent="0.2">
      <c r="A5115" s="5">
        <v>42568</v>
      </c>
      <c r="B5115" s="3">
        <f>YEAR(Table1[[#This Row],[Order Date]])</f>
        <v>2016</v>
      </c>
      <c r="C5115" s="3">
        <f>MONTH(Table1[[#This Row],[Order Date]])</f>
        <v>7</v>
      </c>
      <c r="D5115" s="1" t="s">
        <v>498</v>
      </c>
      <c r="E5115" s="1" t="s">
        <v>27</v>
      </c>
      <c r="F5115" s="1" t="s">
        <v>11</v>
      </c>
      <c r="G5115" s="1" t="s">
        <v>18</v>
      </c>
      <c r="H5115" s="1" t="s">
        <v>1482</v>
      </c>
      <c r="I5115" s="2">
        <v>77.88</v>
      </c>
      <c r="J5115" s="3">
        <v>2</v>
      </c>
      <c r="K5115" s="2">
        <v>3.89</v>
      </c>
    </row>
    <row r="5116" spans="1:11" x14ac:dyDescent="0.2">
      <c r="A5116" s="5">
        <v>42568</v>
      </c>
      <c r="B5116" s="3">
        <f>YEAR(Table1[[#This Row],[Order Date]])</f>
        <v>2016</v>
      </c>
      <c r="C5116" s="3">
        <f>MONTH(Table1[[#This Row],[Order Date]])</f>
        <v>7</v>
      </c>
      <c r="D5116" s="1" t="s">
        <v>689</v>
      </c>
      <c r="E5116" s="1" t="s">
        <v>177</v>
      </c>
      <c r="F5116" s="1" t="s">
        <v>11</v>
      </c>
      <c r="G5116" s="1" t="s">
        <v>92</v>
      </c>
      <c r="H5116" s="1" t="s">
        <v>2007</v>
      </c>
      <c r="I5116" s="2">
        <v>162.63999999999999</v>
      </c>
      <c r="J5116" s="3">
        <v>2</v>
      </c>
      <c r="K5116" s="2">
        <v>45.54</v>
      </c>
    </row>
    <row r="5117" spans="1:11" x14ac:dyDescent="0.2">
      <c r="A5117" s="5">
        <v>42568</v>
      </c>
      <c r="B5117" s="3">
        <f>YEAR(Table1[[#This Row],[Order Date]])</f>
        <v>2016</v>
      </c>
      <c r="C5117" s="3">
        <f>MONTH(Table1[[#This Row],[Order Date]])</f>
        <v>7</v>
      </c>
      <c r="D5117" s="1" t="s">
        <v>689</v>
      </c>
      <c r="E5117" s="1" t="s">
        <v>177</v>
      </c>
      <c r="F5117" s="1" t="s">
        <v>39</v>
      </c>
      <c r="G5117" s="1" t="s">
        <v>40</v>
      </c>
      <c r="H5117" s="1" t="s">
        <v>1419</v>
      </c>
      <c r="I5117" s="2">
        <v>597</v>
      </c>
      <c r="J5117" s="3">
        <v>3</v>
      </c>
      <c r="K5117" s="2">
        <v>280.58999999999997</v>
      </c>
    </row>
    <row r="5118" spans="1:11" x14ac:dyDescent="0.2">
      <c r="A5118" s="5">
        <v>42568</v>
      </c>
      <c r="B5118" s="3">
        <f>YEAR(Table1[[#This Row],[Order Date]])</f>
        <v>2016</v>
      </c>
      <c r="C5118" s="3">
        <f>MONTH(Table1[[#This Row],[Order Date]])</f>
        <v>7</v>
      </c>
      <c r="D5118" s="1" t="s">
        <v>689</v>
      </c>
      <c r="E5118" s="1" t="s">
        <v>177</v>
      </c>
      <c r="F5118" s="1" t="s">
        <v>11</v>
      </c>
      <c r="G5118" s="1" t="s">
        <v>12</v>
      </c>
      <c r="H5118" s="1" t="s">
        <v>457</v>
      </c>
      <c r="I5118" s="2">
        <v>55.48</v>
      </c>
      <c r="J5118" s="3">
        <v>1</v>
      </c>
      <c r="K5118" s="2">
        <v>26.63</v>
      </c>
    </row>
    <row r="5119" spans="1:11" x14ac:dyDescent="0.2">
      <c r="A5119" s="5">
        <v>42568</v>
      </c>
      <c r="B5119" s="3">
        <f>YEAR(Table1[[#This Row],[Order Date]])</f>
        <v>2016</v>
      </c>
      <c r="C5119" s="3">
        <f>MONTH(Table1[[#This Row],[Order Date]])</f>
        <v>7</v>
      </c>
      <c r="D5119" s="1" t="s">
        <v>612</v>
      </c>
      <c r="E5119" s="1" t="s">
        <v>186</v>
      </c>
      <c r="F5119" s="1" t="s">
        <v>11</v>
      </c>
      <c r="G5119" s="1" t="s">
        <v>12</v>
      </c>
      <c r="H5119" s="1" t="s">
        <v>718</v>
      </c>
      <c r="I5119" s="2">
        <v>21.93</v>
      </c>
      <c r="J5119" s="3">
        <v>3</v>
      </c>
      <c r="K5119" s="2">
        <v>10.09</v>
      </c>
    </row>
    <row r="5120" spans="1:11" x14ac:dyDescent="0.2">
      <c r="A5120" s="5">
        <v>42568</v>
      </c>
      <c r="B5120" s="3">
        <f>YEAR(Table1[[#This Row],[Order Date]])</f>
        <v>2016</v>
      </c>
      <c r="C5120" s="3">
        <f>MONTH(Table1[[#This Row],[Order Date]])</f>
        <v>7</v>
      </c>
      <c r="D5120" s="1" t="s">
        <v>612</v>
      </c>
      <c r="E5120" s="1" t="s">
        <v>186</v>
      </c>
      <c r="F5120" s="1" t="s">
        <v>11</v>
      </c>
      <c r="G5120" s="1" t="s">
        <v>18</v>
      </c>
      <c r="H5120" s="1" t="s">
        <v>267</v>
      </c>
      <c r="I5120" s="2">
        <v>242.94</v>
      </c>
      <c r="J5120" s="3">
        <v>3</v>
      </c>
      <c r="K5120" s="2">
        <v>4.8600000000000003</v>
      </c>
    </row>
    <row r="5121" spans="1:11" x14ac:dyDescent="0.2">
      <c r="A5121" s="5">
        <v>42568</v>
      </c>
      <c r="B5121" s="3">
        <f>YEAR(Table1[[#This Row],[Order Date]])</f>
        <v>2016</v>
      </c>
      <c r="C5121" s="3">
        <f>MONTH(Table1[[#This Row],[Order Date]])</f>
        <v>7</v>
      </c>
      <c r="D5121" s="1" t="s">
        <v>612</v>
      </c>
      <c r="E5121" s="1" t="s">
        <v>186</v>
      </c>
      <c r="F5121" s="1" t="s">
        <v>11</v>
      </c>
      <c r="G5121" s="1" t="s">
        <v>12</v>
      </c>
      <c r="H5121" s="1" t="s">
        <v>2451</v>
      </c>
      <c r="I5121" s="2">
        <v>7.64</v>
      </c>
      <c r="J5121" s="3">
        <v>1</v>
      </c>
      <c r="K5121" s="2">
        <v>3.74</v>
      </c>
    </row>
    <row r="5122" spans="1:11" x14ac:dyDescent="0.2">
      <c r="A5122" s="5">
        <v>42568</v>
      </c>
      <c r="B5122" s="3">
        <f>YEAR(Table1[[#This Row],[Order Date]])</f>
        <v>2016</v>
      </c>
      <c r="C5122" s="3">
        <f>MONTH(Table1[[#This Row],[Order Date]])</f>
        <v>7</v>
      </c>
      <c r="D5122" s="1" t="s">
        <v>612</v>
      </c>
      <c r="E5122" s="1" t="s">
        <v>186</v>
      </c>
      <c r="F5122" s="1" t="s">
        <v>11</v>
      </c>
      <c r="G5122" s="1" t="s">
        <v>12</v>
      </c>
      <c r="H5122" s="1" t="s">
        <v>1159</v>
      </c>
      <c r="I5122" s="2">
        <v>51.84</v>
      </c>
      <c r="J5122" s="3">
        <v>8</v>
      </c>
      <c r="K5122" s="2">
        <v>25.4</v>
      </c>
    </row>
    <row r="5123" spans="1:11" x14ac:dyDescent="0.2">
      <c r="A5123" s="5">
        <v>42568</v>
      </c>
      <c r="B5123" s="3">
        <f>YEAR(Table1[[#This Row],[Order Date]])</f>
        <v>2016</v>
      </c>
      <c r="C5123" s="3">
        <f>MONTH(Table1[[#This Row],[Order Date]])</f>
        <v>7</v>
      </c>
      <c r="D5123" s="1" t="s">
        <v>612</v>
      </c>
      <c r="E5123" s="1" t="s">
        <v>186</v>
      </c>
      <c r="F5123" s="1" t="s">
        <v>11</v>
      </c>
      <c r="G5123" s="1" t="s">
        <v>18</v>
      </c>
      <c r="H5123" s="1" t="s">
        <v>73</v>
      </c>
      <c r="I5123" s="2">
        <v>265.17</v>
      </c>
      <c r="J5123" s="3">
        <v>1</v>
      </c>
      <c r="K5123" s="2">
        <v>47.73</v>
      </c>
    </row>
    <row r="5124" spans="1:11" x14ac:dyDescent="0.2">
      <c r="A5124" s="5">
        <v>42568</v>
      </c>
      <c r="B5124" s="3">
        <f>YEAR(Table1[[#This Row],[Order Date]])</f>
        <v>2016</v>
      </c>
      <c r="C5124" s="3">
        <f>MONTH(Table1[[#This Row],[Order Date]])</f>
        <v>7</v>
      </c>
      <c r="D5124" s="1" t="s">
        <v>1221</v>
      </c>
      <c r="E5124" s="1" t="s">
        <v>164</v>
      </c>
      <c r="F5124" s="1" t="s">
        <v>34</v>
      </c>
      <c r="G5124" s="1" t="s">
        <v>47</v>
      </c>
      <c r="H5124" s="1" t="s">
        <v>137</v>
      </c>
      <c r="I5124" s="2">
        <v>12.42</v>
      </c>
      <c r="J5124" s="3">
        <v>3</v>
      </c>
      <c r="K5124" s="2">
        <v>4.47</v>
      </c>
    </row>
    <row r="5125" spans="1:11" x14ac:dyDescent="0.2">
      <c r="A5125" s="5">
        <v>42568</v>
      </c>
      <c r="B5125" s="3">
        <f>YEAR(Table1[[#This Row],[Order Date]])</f>
        <v>2016</v>
      </c>
      <c r="C5125" s="3">
        <f>MONTH(Table1[[#This Row],[Order Date]])</f>
        <v>7</v>
      </c>
      <c r="D5125" s="1" t="s">
        <v>1221</v>
      </c>
      <c r="E5125" s="1" t="s">
        <v>164</v>
      </c>
      <c r="F5125" s="1" t="s">
        <v>39</v>
      </c>
      <c r="G5125" s="1" t="s">
        <v>52</v>
      </c>
      <c r="H5125" s="1" t="s">
        <v>2567</v>
      </c>
      <c r="I5125" s="2">
        <v>428.4</v>
      </c>
      <c r="J5125" s="3">
        <v>3</v>
      </c>
      <c r="K5125" s="2">
        <v>89.96</v>
      </c>
    </row>
    <row r="5126" spans="1:11" x14ac:dyDescent="0.2">
      <c r="A5126" s="5">
        <v>42568</v>
      </c>
      <c r="B5126" s="3">
        <f>YEAR(Table1[[#This Row],[Order Date]])</f>
        <v>2016</v>
      </c>
      <c r="C5126" s="3">
        <f>MONTH(Table1[[#This Row],[Order Date]])</f>
        <v>7</v>
      </c>
      <c r="D5126" s="1" t="s">
        <v>1221</v>
      </c>
      <c r="E5126" s="1" t="s">
        <v>164</v>
      </c>
      <c r="F5126" s="1" t="s">
        <v>34</v>
      </c>
      <c r="G5126" s="1" t="s">
        <v>47</v>
      </c>
      <c r="H5126" s="1" t="s">
        <v>2568</v>
      </c>
      <c r="I5126" s="2">
        <v>24.75</v>
      </c>
      <c r="J5126" s="3">
        <v>5</v>
      </c>
      <c r="K5126" s="2">
        <v>10.89</v>
      </c>
    </row>
    <row r="5127" spans="1:11" x14ac:dyDescent="0.2">
      <c r="A5127" s="5">
        <v>42568</v>
      </c>
      <c r="B5127" s="3">
        <f>YEAR(Table1[[#This Row],[Order Date]])</f>
        <v>2016</v>
      </c>
      <c r="C5127" s="3">
        <f>MONTH(Table1[[#This Row],[Order Date]])</f>
        <v>7</v>
      </c>
      <c r="D5127" s="1" t="s">
        <v>1221</v>
      </c>
      <c r="E5127" s="1" t="s">
        <v>164</v>
      </c>
      <c r="F5127" s="1" t="s">
        <v>11</v>
      </c>
      <c r="G5127" s="1" t="s">
        <v>16</v>
      </c>
      <c r="H5127" s="1" t="s">
        <v>89</v>
      </c>
      <c r="I5127" s="2">
        <v>87.71</v>
      </c>
      <c r="J5127" s="3">
        <v>7</v>
      </c>
      <c r="K5127" s="2">
        <v>41.22</v>
      </c>
    </row>
    <row r="5128" spans="1:11" x14ac:dyDescent="0.2">
      <c r="A5128" s="5">
        <v>42568</v>
      </c>
      <c r="B5128" s="3">
        <f>YEAR(Table1[[#This Row],[Order Date]])</f>
        <v>2016</v>
      </c>
      <c r="C5128" s="3">
        <f>MONTH(Table1[[#This Row],[Order Date]])</f>
        <v>7</v>
      </c>
      <c r="D5128" s="1" t="s">
        <v>1221</v>
      </c>
      <c r="E5128" s="1" t="s">
        <v>164</v>
      </c>
      <c r="F5128" s="1" t="s">
        <v>11</v>
      </c>
      <c r="G5128" s="1" t="s">
        <v>18</v>
      </c>
      <c r="H5128" s="1" t="s">
        <v>2338</v>
      </c>
      <c r="I5128" s="2">
        <v>69.52</v>
      </c>
      <c r="J5128" s="3">
        <v>2</v>
      </c>
      <c r="K5128" s="2">
        <v>17.38</v>
      </c>
    </row>
    <row r="5129" spans="1:11" x14ac:dyDescent="0.2">
      <c r="A5129" s="5">
        <v>42568</v>
      </c>
      <c r="B5129" s="3">
        <f>YEAR(Table1[[#This Row],[Order Date]])</f>
        <v>2016</v>
      </c>
      <c r="C5129" s="3">
        <f>MONTH(Table1[[#This Row],[Order Date]])</f>
        <v>7</v>
      </c>
      <c r="D5129" s="1" t="s">
        <v>1221</v>
      </c>
      <c r="E5129" s="1" t="s">
        <v>164</v>
      </c>
      <c r="F5129" s="1" t="s">
        <v>39</v>
      </c>
      <c r="G5129" s="1" t="s">
        <v>40</v>
      </c>
      <c r="H5129" s="1" t="s">
        <v>2430</v>
      </c>
      <c r="I5129" s="2">
        <v>20.78</v>
      </c>
      <c r="J5129" s="3">
        <v>2</v>
      </c>
      <c r="K5129" s="2">
        <v>-4.68</v>
      </c>
    </row>
    <row r="5130" spans="1:11" x14ac:dyDescent="0.2">
      <c r="A5130" s="5">
        <v>42568</v>
      </c>
      <c r="B5130" s="3">
        <f>YEAR(Table1[[#This Row],[Order Date]])</f>
        <v>2016</v>
      </c>
      <c r="C5130" s="3">
        <f>MONTH(Table1[[#This Row],[Order Date]])</f>
        <v>7</v>
      </c>
      <c r="D5130" s="1" t="s">
        <v>1221</v>
      </c>
      <c r="E5130" s="1" t="s">
        <v>164</v>
      </c>
      <c r="F5130" s="1" t="s">
        <v>11</v>
      </c>
      <c r="G5130" s="1" t="s">
        <v>20</v>
      </c>
      <c r="H5130" s="1" t="s">
        <v>432</v>
      </c>
      <c r="I5130" s="2">
        <v>12.82</v>
      </c>
      <c r="J5130" s="3">
        <v>3</v>
      </c>
      <c r="K5130" s="2">
        <v>4.17</v>
      </c>
    </row>
    <row r="5131" spans="1:11" x14ac:dyDescent="0.2">
      <c r="A5131" s="5">
        <v>42568</v>
      </c>
      <c r="B5131" s="3">
        <f>YEAR(Table1[[#This Row],[Order Date]])</f>
        <v>2016</v>
      </c>
      <c r="C5131" s="3">
        <f>MONTH(Table1[[#This Row],[Order Date]])</f>
        <v>7</v>
      </c>
      <c r="D5131" s="1" t="s">
        <v>1196</v>
      </c>
      <c r="E5131" s="1" t="s">
        <v>149</v>
      </c>
      <c r="F5131" s="1" t="s">
        <v>11</v>
      </c>
      <c r="G5131" s="1" t="s">
        <v>92</v>
      </c>
      <c r="H5131" s="1" t="s">
        <v>801</v>
      </c>
      <c r="I5131" s="2">
        <v>45.96</v>
      </c>
      <c r="J5131" s="3">
        <v>2</v>
      </c>
      <c r="K5131" s="2">
        <v>13.79</v>
      </c>
    </row>
    <row r="5132" spans="1:11" x14ac:dyDescent="0.2">
      <c r="A5132" s="5">
        <v>42569</v>
      </c>
      <c r="B5132" s="3">
        <f>YEAR(Table1[[#This Row],[Order Date]])</f>
        <v>2016</v>
      </c>
      <c r="C5132" s="3">
        <f>MONTH(Table1[[#This Row],[Order Date]])</f>
        <v>7</v>
      </c>
      <c r="D5132" s="1" t="s">
        <v>2042</v>
      </c>
      <c r="E5132" s="1" t="s">
        <v>278</v>
      </c>
      <c r="F5132" s="1" t="s">
        <v>34</v>
      </c>
      <c r="G5132" s="1" t="s">
        <v>35</v>
      </c>
      <c r="H5132" s="1" t="s">
        <v>1072</v>
      </c>
      <c r="I5132" s="2">
        <v>544.01</v>
      </c>
      <c r="J5132" s="3">
        <v>3</v>
      </c>
      <c r="K5132" s="2">
        <v>40.799999999999997</v>
      </c>
    </row>
    <row r="5133" spans="1:11" x14ac:dyDescent="0.2">
      <c r="A5133" s="5">
        <v>42569</v>
      </c>
      <c r="B5133" s="3">
        <f>YEAR(Table1[[#This Row],[Order Date]])</f>
        <v>2016</v>
      </c>
      <c r="C5133" s="3">
        <f>MONTH(Table1[[#This Row],[Order Date]])</f>
        <v>7</v>
      </c>
      <c r="D5133" s="1" t="s">
        <v>2042</v>
      </c>
      <c r="E5133" s="1" t="s">
        <v>278</v>
      </c>
      <c r="F5133" s="1" t="s">
        <v>11</v>
      </c>
      <c r="G5133" s="1" t="s">
        <v>20</v>
      </c>
      <c r="H5133" s="1" t="s">
        <v>2267</v>
      </c>
      <c r="I5133" s="2">
        <v>1.87</v>
      </c>
      <c r="J5133" s="3">
        <v>3</v>
      </c>
      <c r="K5133" s="2">
        <v>-1.44</v>
      </c>
    </row>
    <row r="5134" spans="1:11" x14ac:dyDescent="0.2">
      <c r="A5134" s="5">
        <v>42569</v>
      </c>
      <c r="B5134" s="3">
        <f>YEAR(Table1[[#This Row],[Order Date]])</f>
        <v>2016</v>
      </c>
      <c r="C5134" s="3">
        <f>MONTH(Table1[[#This Row],[Order Date]])</f>
        <v>7</v>
      </c>
      <c r="D5134" s="1" t="s">
        <v>2042</v>
      </c>
      <c r="E5134" s="1" t="s">
        <v>278</v>
      </c>
      <c r="F5134" s="1" t="s">
        <v>34</v>
      </c>
      <c r="G5134" s="1" t="s">
        <v>35</v>
      </c>
      <c r="H5134" s="1" t="s">
        <v>106</v>
      </c>
      <c r="I5134" s="2">
        <v>854.35</v>
      </c>
      <c r="J5134" s="3">
        <v>3</v>
      </c>
      <c r="K5134" s="2">
        <v>10.68</v>
      </c>
    </row>
    <row r="5135" spans="1:11" x14ac:dyDescent="0.2">
      <c r="A5135" s="5">
        <v>42569</v>
      </c>
      <c r="B5135" s="3">
        <f>YEAR(Table1[[#This Row],[Order Date]])</f>
        <v>2016</v>
      </c>
      <c r="C5135" s="3">
        <f>MONTH(Table1[[#This Row],[Order Date]])</f>
        <v>7</v>
      </c>
      <c r="D5135" s="1" t="s">
        <v>2042</v>
      </c>
      <c r="E5135" s="1" t="s">
        <v>278</v>
      </c>
      <c r="F5135" s="1" t="s">
        <v>11</v>
      </c>
      <c r="G5135" s="1" t="s">
        <v>18</v>
      </c>
      <c r="H5135" s="1" t="s">
        <v>2569</v>
      </c>
      <c r="I5135" s="2">
        <v>593.57000000000005</v>
      </c>
      <c r="J5135" s="3">
        <v>2</v>
      </c>
      <c r="K5135" s="2">
        <v>0</v>
      </c>
    </row>
    <row r="5136" spans="1:11" x14ac:dyDescent="0.2">
      <c r="A5136" s="5">
        <v>42569</v>
      </c>
      <c r="B5136" s="3">
        <f>YEAR(Table1[[#This Row],[Order Date]])</f>
        <v>2016</v>
      </c>
      <c r="C5136" s="3">
        <f>MONTH(Table1[[#This Row],[Order Date]])</f>
        <v>7</v>
      </c>
      <c r="D5136" s="1" t="s">
        <v>2042</v>
      </c>
      <c r="E5136" s="1" t="s">
        <v>278</v>
      </c>
      <c r="F5136" s="1" t="s">
        <v>11</v>
      </c>
      <c r="G5136" s="1" t="s">
        <v>18</v>
      </c>
      <c r="H5136" s="1" t="s">
        <v>1854</v>
      </c>
      <c r="I5136" s="2">
        <v>338.04</v>
      </c>
      <c r="J5136" s="3">
        <v>3</v>
      </c>
      <c r="K5136" s="2">
        <v>-33.799999999999997</v>
      </c>
    </row>
    <row r="5137" spans="1:11" x14ac:dyDescent="0.2">
      <c r="A5137" s="5">
        <v>42569</v>
      </c>
      <c r="B5137" s="3">
        <f>YEAR(Table1[[#This Row],[Order Date]])</f>
        <v>2016</v>
      </c>
      <c r="C5137" s="3">
        <f>MONTH(Table1[[#This Row],[Order Date]])</f>
        <v>7</v>
      </c>
      <c r="D5137" s="1" t="s">
        <v>433</v>
      </c>
      <c r="E5137" s="1" t="s">
        <v>33</v>
      </c>
      <c r="F5137" s="1" t="s">
        <v>34</v>
      </c>
      <c r="G5137" s="1" t="s">
        <v>35</v>
      </c>
      <c r="H5137" s="1" t="s">
        <v>723</v>
      </c>
      <c r="I5137" s="2">
        <v>140.81</v>
      </c>
      <c r="J5137" s="3">
        <v>1</v>
      </c>
      <c r="K5137" s="2">
        <v>39.43</v>
      </c>
    </row>
    <row r="5138" spans="1:11" x14ac:dyDescent="0.2">
      <c r="A5138" s="5">
        <v>42569</v>
      </c>
      <c r="B5138" s="3">
        <f>YEAR(Table1[[#This Row],[Order Date]])</f>
        <v>2016</v>
      </c>
      <c r="C5138" s="3">
        <f>MONTH(Table1[[#This Row],[Order Date]])</f>
        <v>7</v>
      </c>
      <c r="D5138" s="1" t="s">
        <v>1161</v>
      </c>
      <c r="E5138" s="1" t="s">
        <v>95</v>
      </c>
      <c r="F5138" s="1" t="s">
        <v>11</v>
      </c>
      <c r="G5138" s="1" t="s">
        <v>200</v>
      </c>
      <c r="H5138" s="1" t="s">
        <v>2251</v>
      </c>
      <c r="I5138" s="2">
        <v>33.799999999999997</v>
      </c>
      <c r="J5138" s="3">
        <v>5</v>
      </c>
      <c r="K5138" s="2">
        <v>4.2300000000000004</v>
      </c>
    </row>
    <row r="5139" spans="1:11" x14ac:dyDescent="0.2">
      <c r="A5139" s="5">
        <v>42569</v>
      </c>
      <c r="B5139" s="3">
        <f>YEAR(Table1[[#This Row],[Order Date]])</f>
        <v>2016</v>
      </c>
      <c r="C5139" s="3">
        <f>MONTH(Table1[[#This Row],[Order Date]])</f>
        <v>7</v>
      </c>
      <c r="D5139" s="1" t="s">
        <v>2466</v>
      </c>
      <c r="E5139" s="1" t="s">
        <v>10</v>
      </c>
      <c r="F5139" s="1" t="s">
        <v>39</v>
      </c>
      <c r="G5139" s="1" t="s">
        <v>52</v>
      </c>
      <c r="H5139" s="1" t="s">
        <v>1894</v>
      </c>
      <c r="I5139" s="2">
        <v>15.58</v>
      </c>
      <c r="J5139" s="3">
        <v>3</v>
      </c>
      <c r="K5139" s="2">
        <v>3.31</v>
      </c>
    </row>
    <row r="5140" spans="1:11" x14ac:dyDescent="0.2">
      <c r="A5140" s="5">
        <v>42569</v>
      </c>
      <c r="B5140" s="3">
        <f>YEAR(Table1[[#This Row],[Order Date]])</f>
        <v>2016</v>
      </c>
      <c r="C5140" s="3">
        <f>MONTH(Table1[[#This Row],[Order Date]])</f>
        <v>7</v>
      </c>
      <c r="D5140" s="1" t="s">
        <v>1926</v>
      </c>
      <c r="E5140" s="1" t="s">
        <v>95</v>
      </c>
      <c r="F5140" s="1" t="s">
        <v>39</v>
      </c>
      <c r="G5140" s="1" t="s">
        <v>40</v>
      </c>
      <c r="H5140" s="1" t="s">
        <v>2570</v>
      </c>
      <c r="I5140" s="2">
        <v>55.99</v>
      </c>
      <c r="J5140" s="3">
        <v>1</v>
      </c>
      <c r="K5140" s="2">
        <v>3.5</v>
      </c>
    </row>
    <row r="5141" spans="1:11" x14ac:dyDescent="0.2">
      <c r="A5141" s="5">
        <v>42569</v>
      </c>
      <c r="B5141" s="3">
        <f>YEAR(Table1[[#This Row],[Order Date]])</f>
        <v>2016</v>
      </c>
      <c r="C5141" s="3">
        <f>MONTH(Table1[[#This Row],[Order Date]])</f>
        <v>7</v>
      </c>
      <c r="D5141" s="1" t="s">
        <v>2083</v>
      </c>
      <c r="E5141" s="1" t="s">
        <v>23</v>
      </c>
      <c r="F5141" s="1" t="s">
        <v>11</v>
      </c>
      <c r="G5141" s="1" t="s">
        <v>24</v>
      </c>
      <c r="H5141" s="1" t="s">
        <v>2390</v>
      </c>
      <c r="I5141" s="2">
        <v>11.26</v>
      </c>
      <c r="J5141" s="3">
        <v>8</v>
      </c>
      <c r="K5141" s="2">
        <v>1.27</v>
      </c>
    </row>
    <row r="5142" spans="1:11" x14ac:dyDescent="0.2">
      <c r="A5142" s="5">
        <v>42569</v>
      </c>
      <c r="B5142" s="3">
        <f>YEAR(Table1[[#This Row],[Order Date]])</f>
        <v>2016</v>
      </c>
      <c r="C5142" s="3">
        <f>MONTH(Table1[[#This Row],[Order Date]])</f>
        <v>7</v>
      </c>
      <c r="D5142" s="1" t="s">
        <v>2083</v>
      </c>
      <c r="E5142" s="1" t="s">
        <v>23</v>
      </c>
      <c r="F5142" s="1" t="s">
        <v>11</v>
      </c>
      <c r="G5142" s="1" t="s">
        <v>18</v>
      </c>
      <c r="H5142" s="1" t="s">
        <v>2005</v>
      </c>
      <c r="I5142" s="2">
        <v>284.08</v>
      </c>
      <c r="J5142" s="3">
        <v>10</v>
      </c>
      <c r="K5142" s="2">
        <v>24.86</v>
      </c>
    </row>
    <row r="5143" spans="1:11" x14ac:dyDescent="0.2">
      <c r="A5143" s="5">
        <v>42569</v>
      </c>
      <c r="B5143" s="3">
        <f>YEAR(Table1[[#This Row],[Order Date]])</f>
        <v>2016</v>
      </c>
      <c r="C5143" s="3">
        <f>MONTH(Table1[[#This Row],[Order Date]])</f>
        <v>7</v>
      </c>
      <c r="D5143" s="1" t="s">
        <v>2083</v>
      </c>
      <c r="E5143" s="1" t="s">
        <v>23</v>
      </c>
      <c r="F5143" s="1" t="s">
        <v>11</v>
      </c>
      <c r="G5143" s="1" t="s">
        <v>12</v>
      </c>
      <c r="H5143" s="1" t="s">
        <v>2295</v>
      </c>
      <c r="I5143" s="2">
        <v>18.5</v>
      </c>
      <c r="J5143" s="3">
        <v>4</v>
      </c>
      <c r="K5143" s="2">
        <v>6.7</v>
      </c>
    </row>
    <row r="5144" spans="1:11" x14ac:dyDescent="0.2">
      <c r="A5144" s="5">
        <v>42570</v>
      </c>
      <c r="B5144" s="3">
        <f>YEAR(Table1[[#This Row],[Order Date]])</f>
        <v>2016</v>
      </c>
      <c r="C5144" s="3">
        <f>MONTH(Table1[[#This Row],[Order Date]])</f>
        <v>7</v>
      </c>
      <c r="D5144" s="1" t="s">
        <v>225</v>
      </c>
      <c r="E5144" s="1" t="s">
        <v>329</v>
      </c>
      <c r="F5144" s="1" t="s">
        <v>34</v>
      </c>
      <c r="G5144" s="1" t="s">
        <v>47</v>
      </c>
      <c r="H5144" s="1" t="s">
        <v>2105</v>
      </c>
      <c r="I5144" s="2">
        <v>185.58</v>
      </c>
      <c r="J5144" s="3">
        <v>6</v>
      </c>
      <c r="K5144" s="2">
        <v>76.09</v>
      </c>
    </row>
    <row r="5145" spans="1:11" x14ac:dyDescent="0.2">
      <c r="A5145" s="5">
        <v>42570</v>
      </c>
      <c r="B5145" s="3">
        <f>YEAR(Table1[[#This Row],[Order Date]])</f>
        <v>2016</v>
      </c>
      <c r="C5145" s="3">
        <f>MONTH(Table1[[#This Row],[Order Date]])</f>
        <v>7</v>
      </c>
      <c r="D5145" s="1" t="s">
        <v>225</v>
      </c>
      <c r="E5145" s="1" t="s">
        <v>329</v>
      </c>
      <c r="F5145" s="1" t="s">
        <v>11</v>
      </c>
      <c r="G5145" s="1" t="s">
        <v>20</v>
      </c>
      <c r="H5145" s="1" t="s">
        <v>300</v>
      </c>
      <c r="I5145" s="2">
        <v>77.56</v>
      </c>
      <c r="J5145" s="3">
        <v>2</v>
      </c>
      <c r="K5145" s="2">
        <v>35.68</v>
      </c>
    </row>
    <row r="5146" spans="1:11" x14ac:dyDescent="0.2">
      <c r="A5146" s="5">
        <v>42570</v>
      </c>
      <c r="B5146" s="3">
        <f>YEAR(Table1[[#This Row],[Order Date]])</f>
        <v>2016</v>
      </c>
      <c r="C5146" s="3">
        <f>MONTH(Table1[[#This Row],[Order Date]])</f>
        <v>7</v>
      </c>
      <c r="D5146" s="1" t="s">
        <v>225</v>
      </c>
      <c r="E5146" s="1" t="s">
        <v>329</v>
      </c>
      <c r="F5146" s="1" t="s">
        <v>11</v>
      </c>
      <c r="G5146" s="1" t="s">
        <v>18</v>
      </c>
      <c r="H5146" s="1" t="s">
        <v>1756</v>
      </c>
      <c r="I5146" s="2">
        <v>87.92</v>
      </c>
      <c r="J5146" s="3">
        <v>4</v>
      </c>
      <c r="K5146" s="2">
        <v>0.88</v>
      </c>
    </row>
    <row r="5147" spans="1:11" x14ac:dyDescent="0.2">
      <c r="A5147" s="5">
        <v>42570</v>
      </c>
      <c r="B5147" s="3">
        <f>YEAR(Table1[[#This Row],[Order Date]])</f>
        <v>2016</v>
      </c>
      <c r="C5147" s="3">
        <f>MONTH(Table1[[#This Row],[Order Date]])</f>
        <v>7</v>
      </c>
      <c r="D5147" s="1" t="s">
        <v>225</v>
      </c>
      <c r="E5147" s="1" t="s">
        <v>329</v>
      </c>
      <c r="F5147" s="1" t="s">
        <v>11</v>
      </c>
      <c r="G5147" s="1" t="s">
        <v>12</v>
      </c>
      <c r="H5147" s="1" t="s">
        <v>1601</v>
      </c>
      <c r="I5147" s="2">
        <v>245.94</v>
      </c>
      <c r="J5147" s="3">
        <v>6</v>
      </c>
      <c r="K5147" s="2">
        <v>120.51</v>
      </c>
    </row>
    <row r="5148" spans="1:11" x14ac:dyDescent="0.2">
      <c r="A5148" s="5">
        <v>42570</v>
      </c>
      <c r="B5148" s="3">
        <f>YEAR(Table1[[#This Row],[Order Date]])</f>
        <v>2016</v>
      </c>
      <c r="C5148" s="3">
        <f>MONTH(Table1[[#This Row],[Order Date]])</f>
        <v>7</v>
      </c>
      <c r="D5148" s="1" t="s">
        <v>225</v>
      </c>
      <c r="E5148" s="1" t="s">
        <v>329</v>
      </c>
      <c r="F5148" s="1" t="s">
        <v>11</v>
      </c>
      <c r="G5148" s="1" t="s">
        <v>20</v>
      </c>
      <c r="H5148" s="1" t="s">
        <v>2292</v>
      </c>
      <c r="I5148" s="2">
        <v>8.6</v>
      </c>
      <c r="J5148" s="3">
        <v>1</v>
      </c>
      <c r="K5148" s="2">
        <v>4.04</v>
      </c>
    </row>
    <row r="5149" spans="1:11" x14ac:dyDescent="0.2">
      <c r="A5149" s="5">
        <v>42570</v>
      </c>
      <c r="B5149" s="3">
        <f>YEAR(Table1[[#This Row],[Order Date]])</f>
        <v>2016</v>
      </c>
      <c r="C5149" s="3">
        <f>MONTH(Table1[[#This Row],[Order Date]])</f>
        <v>7</v>
      </c>
      <c r="D5149" s="1" t="s">
        <v>225</v>
      </c>
      <c r="E5149" s="1" t="s">
        <v>329</v>
      </c>
      <c r="F5149" s="1" t="s">
        <v>34</v>
      </c>
      <c r="G5149" s="1" t="s">
        <v>74</v>
      </c>
      <c r="H5149" s="1" t="s">
        <v>1654</v>
      </c>
      <c r="I5149" s="2">
        <v>504.9</v>
      </c>
      <c r="J5149" s="3">
        <v>5</v>
      </c>
      <c r="K5149" s="2">
        <v>126.23</v>
      </c>
    </row>
    <row r="5150" spans="1:11" x14ac:dyDescent="0.2">
      <c r="A5150" s="5">
        <v>42570</v>
      </c>
      <c r="B5150" s="3">
        <f>YEAR(Table1[[#This Row],[Order Date]])</f>
        <v>2016</v>
      </c>
      <c r="C5150" s="3">
        <f>MONTH(Table1[[#This Row],[Order Date]])</f>
        <v>7</v>
      </c>
      <c r="D5150" s="1" t="s">
        <v>1557</v>
      </c>
      <c r="E5150" s="1" t="s">
        <v>27</v>
      </c>
      <c r="F5150" s="1" t="s">
        <v>39</v>
      </c>
      <c r="G5150" s="1" t="s">
        <v>40</v>
      </c>
      <c r="H5150" s="1" t="s">
        <v>954</v>
      </c>
      <c r="I5150" s="2">
        <v>35.979999999999997</v>
      </c>
      <c r="J5150" s="3">
        <v>2</v>
      </c>
      <c r="K5150" s="2">
        <v>4.5</v>
      </c>
    </row>
    <row r="5151" spans="1:11" x14ac:dyDescent="0.2">
      <c r="A5151" s="5">
        <v>42570</v>
      </c>
      <c r="B5151" s="3">
        <f>YEAR(Table1[[#This Row],[Order Date]])</f>
        <v>2016</v>
      </c>
      <c r="C5151" s="3">
        <f>MONTH(Table1[[#This Row],[Order Date]])</f>
        <v>7</v>
      </c>
      <c r="D5151" s="1" t="s">
        <v>1557</v>
      </c>
      <c r="E5151" s="1" t="s">
        <v>27</v>
      </c>
      <c r="F5151" s="1" t="s">
        <v>39</v>
      </c>
      <c r="G5151" s="1" t="s">
        <v>52</v>
      </c>
      <c r="H5151" s="1" t="s">
        <v>2081</v>
      </c>
      <c r="I5151" s="2">
        <v>389.97</v>
      </c>
      <c r="J5151" s="3">
        <v>3</v>
      </c>
      <c r="K5151" s="2">
        <v>132.59</v>
      </c>
    </row>
    <row r="5152" spans="1:11" x14ac:dyDescent="0.2">
      <c r="A5152" s="5">
        <v>42571</v>
      </c>
      <c r="B5152" s="3">
        <f>YEAR(Table1[[#This Row],[Order Date]])</f>
        <v>2016</v>
      </c>
      <c r="C5152" s="3">
        <f>MONTH(Table1[[#This Row],[Order Date]])</f>
        <v>7</v>
      </c>
      <c r="D5152" s="1" t="s">
        <v>487</v>
      </c>
      <c r="E5152" s="1" t="s">
        <v>149</v>
      </c>
      <c r="F5152" s="1" t="s">
        <v>39</v>
      </c>
      <c r="G5152" s="1" t="s">
        <v>40</v>
      </c>
      <c r="H5152" s="1" t="s">
        <v>1215</v>
      </c>
      <c r="I5152" s="2">
        <v>89.95</v>
      </c>
      <c r="J5152" s="3">
        <v>5</v>
      </c>
      <c r="K5152" s="2">
        <v>43.18</v>
      </c>
    </row>
    <row r="5153" spans="1:11" x14ac:dyDescent="0.2">
      <c r="A5153" s="5">
        <v>42572</v>
      </c>
      <c r="B5153" s="3">
        <f>YEAR(Table1[[#This Row],[Order Date]])</f>
        <v>2016</v>
      </c>
      <c r="C5153" s="3">
        <f>MONTH(Table1[[#This Row],[Order Date]])</f>
        <v>7</v>
      </c>
      <c r="D5153" s="1" t="s">
        <v>1186</v>
      </c>
      <c r="E5153" s="1" t="s">
        <v>23</v>
      </c>
      <c r="F5153" s="1" t="s">
        <v>11</v>
      </c>
      <c r="G5153" s="1" t="s">
        <v>20</v>
      </c>
      <c r="H5153" s="1" t="s">
        <v>1367</v>
      </c>
      <c r="I5153" s="2">
        <v>1.94</v>
      </c>
      <c r="J5153" s="3">
        <v>1</v>
      </c>
      <c r="K5153" s="2">
        <v>-1.29</v>
      </c>
    </row>
    <row r="5154" spans="1:11" x14ac:dyDescent="0.2">
      <c r="A5154" s="5">
        <v>42572</v>
      </c>
      <c r="B5154" s="3">
        <f>YEAR(Table1[[#This Row],[Order Date]])</f>
        <v>2016</v>
      </c>
      <c r="C5154" s="3">
        <f>MONTH(Table1[[#This Row],[Order Date]])</f>
        <v>7</v>
      </c>
      <c r="D5154" s="1" t="s">
        <v>2450</v>
      </c>
      <c r="E5154" s="1" t="s">
        <v>78</v>
      </c>
      <c r="F5154" s="1" t="s">
        <v>11</v>
      </c>
      <c r="G5154" s="1" t="s">
        <v>24</v>
      </c>
      <c r="H5154" s="1" t="s">
        <v>2571</v>
      </c>
      <c r="I5154" s="2">
        <v>18.66</v>
      </c>
      <c r="J5154" s="3">
        <v>2</v>
      </c>
      <c r="K5154" s="2">
        <v>1.4</v>
      </c>
    </row>
    <row r="5155" spans="1:11" x14ac:dyDescent="0.2">
      <c r="A5155" s="5">
        <v>42572</v>
      </c>
      <c r="B5155" s="3">
        <f>YEAR(Table1[[#This Row],[Order Date]])</f>
        <v>2016</v>
      </c>
      <c r="C5155" s="3">
        <f>MONTH(Table1[[#This Row],[Order Date]])</f>
        <v>7</v>
      </c>
      <c r="D5155" s="1" t="s">
        <v>2450</v>
      </c>
      <c r="E5155" s="1" t="s">
        <v>78</v>
      </c>
      <c r="F5155" s="1" t="s">
        <v>11</v>
      </c>
      <c r="G5155" s="1" t="s">
        <v>20</v>
      </c>
      <c r="H5155" s="1" t="s">
        <v>846</v>
      </c>
      <c r="I5155" s="2">
        <v>11.09</v>
      </c>
      <c r="J5155" s="3">
        <v>7</v>
      </c>
      <c r="K5155" s="2">
        <v>-8.1300000000000008</v>
      </c>
    </row>
    <row r="5156" spans="1:11" x14ac:dyDescent="0.2">
      <c r="A5156" s="5">
        <v>42572</v>
      </c>
      <c r="B5156" s="3">
        <f>YEAR(Table1[[#This Row],[Order Date]])</f>
        <v>2016</v>
      </c>
      <c r="C5156" s="3">
        <f>MONTH(Table1[[#This Row],[Order Date]])</f>
        <v>7</v>
      </c>
      <c r="D5156" s="1" t="s">
        <v>2450</v>
      </c>
      <c r="E5156" s="1" t="s">
        <v>78</v>
      </c>
      <c r="F5156" s="1" t="s">
        <v>11</v>
      </c>
      <c r="G5156" s="1" t="s">
        <v>18</v>
      </c>
      <c r="H5156" s="1" t="s">
        <v>753</v>
      </c>
      <c r="I5156" s="2">
        <v>66.69</v>
      </c>
      <c r="J5156" s="3">
        <v>1</v>
      </c>
      <c r="K5156" s="2">
        <v>4.17</v>
      </c>
    </row>
    <row r="5157" spans="1:11" x14ac:dyDescent="0.2">
      <c r="A5157" s="5">
        <v>42572</v>
      </c>
      <c r="B5157" s="3">
        <f>YEAR(Table1[[#This Row],[Order Date]])</f>
        <v>2016</v>
      </c>
      <c r="C5157" s="3">
        <f>MONTH(Table1[[#This Row],[Order Date]])</f>
        <v>7</v>
      </c>
      <c r="D5157" s="1" t="s">
        <v>2450</v>
      </c>
      <c r="E5157" s="1" t="s">
        <v>78</v>
      </c>
      <c r="F5157" s="1" t="s">
        <v>11</v>
      </c>
      <c r="G5157" s="1" t="s">
        <v>18</v>
      </c>
      <c r="H5157" s="1" t="s">
        <v>1400</v>
      </c>
      <c r="I5157" s="2">
        <v>99.49</v>
      </c>
      <c r="J5157" s="3">
        <v>2</v>
      </c>
      <c r="K5157" s="2">
        <v>8.7100000000000009</v>
      </c>
    </row>
    <row r="5158" spans="1:11" x14ac:dyDescent="0.2">
      <c r="A5158" s="5">
        <v>42572</v>
      </c>
      <c r="B5158" s="3">
        <f>YEAR(Table1[[#This Row],[Order Date]])</f>
        <v>2016</v>
      </c>
      <c r="C5158" s="3">
        <f>MONTH(Table1[[#This Row],[Order Date]])</f>
        <v>7</v>
      </c>
      <c r="D5158" s="1" t="s">
        <v>1423</v>
      </c>
      <c r="E5158" s="1" t="s">
        <v>245</v>
      </c>
      <c r="F5158" s="1" t="s">
        <v>11</v>
      </c>
      <c r="G5158" s="1" t="s">
        <v>16</v>
      </c>
      <c r="H5158" s="1" t="s">
        <v>1098</v>
      </c>
      <c r="I5158" s="2">
        <v>6.26</v>
      </c>
      <c r="J5158" s="3">
        <v>3</v>
      </c>
      <c r="K5158" s="2">
        <v>2.04</v>
      </c>
    </row>
    <row r="5159" spans="1:11" x14ac:dyDescent="0.2">
      <c r="A5159" s="5">
        <v>42572</v>
      </c>
      <c r="B5159" s="3">
        <f>YEAR(Table1[[#This Row],[Order Date]])</f>
        <v>2016</v>
      </c>
      <c r="C5159" s="3">
        <f>MONTH(Table1[[#This Row],[Order Date]])</f>
        <v>7</v>
      </c>
      <c r="D5159" s="1" t="s">
        <v>1423</v>
      </c>
      <c r="E5159" s="1" t="s">
        <v>245</v>
      </c>
      <c r="F5159" s="1" t="s">
        <v>34</v>
      </c>
      <c r="G5159" s="1" t="s">
        <v>35</v>
      </c>
      <c r="H5159" s="1" t="s">
        <v>1379</v>
      </c>
      <c r="I5159" s="2">
        <v>363.92</v>
      </c>
      <c r="J5159" s="3">
        <v>5</v>
      </c>
      <c r="K5159" s="2">
        <v>0</v>
      </c>
    </row>
    <row r="5160" spans="1:11" x14ac:dyDescent="0.2">
      <c r="A5160" s="5">
        <v>42572</v>
      </c>
      <c r="B5160" s="3">
        <f>YEAR(Table1[[#This Row],[Order Date]])</f>
        <v>2016</v>
      </c>
      <c r="C5160" s="3">
        <f>MONTH(Table1[[#This Row],[Order Date]])</f>
        <v>7</v>
      </c>
      <c r="D5160" s="1" t="s">
        <v>389</v>
      </c>
      <c r="E5160" s="1" t="s">
        <v>27</v>
      </c>
      <c r="F5160" s="1" t="s">
        <v>11</v>
      </c>
      <c r="G5160" s="1" t="s">
        <v>63</v>
      </c>
      <c r="H5160" s="1" t="s">
        <v>1626</v>
      </c>
      <c r="I5160" s="2">
        <v>419.9</v>
      </c>
      <c r="J5160" s="3">
        <v>5</v>
      </c>
      <c r="K5160" s="2">
        <v>197.35</v>
      </c>
    </row>
    <row r="5161" spans="1:11" x14ac:dyDescent="0.2">
      <c r="A5161" s="5">
        <v>42572</v>
      </c>
      <c r="B5161" s="3">
        <f>YEAR(Table1[[#This Row],[Order Date]])</f>
        <v>2016</v>
      </c>
      <c r="C5161" s="3">
        <f>MONTH(Table1[[#This Row],[Order Date]])</f>
        <v>7</v>
      </c>
      <c r="D5161" s="1" t="s">
        <v>389</v>
      </c>
      <c r="E5161" s="1" t="s">
        <v>27</v>
      </c>
      <c r="F5161" s="1" t="s">
        <v>11</v>
      </c>
      <c r="G5161" s="1" t="s">
        <v>16</v>
      </c>
      <c r="H5161" s="1" t="s">
        <v>2077</v>
      </c>
      <c r="I5161" s="2">
        <v>3.15</v>
      </c>
      <c r="J5161" s="3">
        <v>1</v>
      </c>
      <c r="K5161" s="2">
        <v>1.51</v>
      </c>
    </row>
    <row r="5162" spans="1:11" x14ac:dyDescent="0.2">
      <c r="A5162" s="5">
        <v>42573</v>
      </c>
      <c r="B5162" s="3">
        <f>YEAR(Table1[[#This Row],[Order Date]])</f>
        <v>2016</v>
      </c>
      <c r="C5162" s="3">
        <f>MONTH(Table1[[#This Row],[Order Date]])</f>
        <v>7</v>
      </c>
      <c r="D5162" s="1" t="s">
        <v>2412</v>
      </c>
      <c r="E5162" s="1" t="s">
        <v>27</v>
      </c>
      <c r="F5162" s="1" t="s">
        <v>11</v>
      </c>
      <c r="G5162" s="1" t="s">
        <v>16</v>
      </c>
      <c r="H5162" s="1" t="s">
        <v>2077</v>
      </c>
      <c r="I5162" s="2">
        <v>6.3</v>
      </c>
      <c r="J5162" s="3">
        <v>2</v>
      </c>
      <c r="K5162" s="2">
        <v>3.02</v>
      </c>
    </row>
    <row r="5163" spans="1:11" x14ac:dyDescent="0.2">
      <c r="A5163" s="5">
        <v>42573</v>
      </c>
      <c r="B5163" s="3">
        <f>YEAR(Table1[[#This Row],[Order Date]])</f>
        <v>2016</v>
      </c>
      <c r="C5163" s="3">
        <f>MONTH(Table1[[#This Row],[Order Date]])</f>
        <v>7</v>
      </c>
      <c r="D5163" s="1" t="s">
        <v>2455</v>
      </c>
      <c r="E5163" s="1" t="s">
        <v>23</v>
      </c>
      <c r="F5163" s="1" t="s">
        <v>11</v>
      </c>
      <c r="G5163" s="1" t="s">
        <v>24</v>
      </c>
      <c r="H5163" s="1" t="s">
        <v>566</v>
      </c>
      <c r="I5163" s="2">
        <v>4.16</v>
      </c>
      <c r="J5163" s="3">
        <v>2</v>
      </c>
      <c r="K5163" s="2">
        <v>0.36</v>
      </c>
    </row>
    <row r="5164" spans="1:11" x14ac:dyDescent="0.2">
      <c r="A5164" s="5">
        <v>42573</v>
      </c>
      <c r="B5164" s="3">
        <f>YEAR(Table1[[#This Row],[Order Date]])</f>
        <v>2016</v>
      </c>
      <c r="C5164" s="3">
        <f>MONTH(Table1[[#This Row],[Order Date]])</f>
        <v>7</v>
      </c>
      <c r="D5164" s="1" t="s">
        <v>2455</v>
      </c>
      <c r="E5164" s="1" t="s">
        <v>23</v>
      </c>
      <c r="F5164" s="1" t="s">
        <v>34</v>
      </c>
      <c r="G5164" s="1" t="s">
        <v>47</v>
      </c>
      <c r="H5164" s="1" t="s">
        <v>1188</v>
      </c>
      <c r="I5164" s="2">
        <v>11.65</v>
      </c>
      <c r="J5164" s="3">
        <v>2</v>
      </c>
      <c r="K5164" s="2">
        <v>3.35</v>
      </c>
    </row>
    <row r="5165" spans="1:11" x14ac:dyDescent="0.2">
      <c r="A5165" s="5">
        <v>42573</v>
      </c>
      <c r="B5165" s="3">
        <f>YEAR(Table1[[#This Row],[Order Date]])</f>
        <v>2016</v>
      </c>
      <c r="C5165" s="3">
        <f>MONTH(Table1[[#This Row],[Order Date]])</f>
        <v>7</v>
      </c>
      <c r="D5165" s="1" t="s">
        <v>1221</v>
      </c>
      <c r="E5165" s="1" t="s">
        <v>110</v>
      </c>
      <c r="F5165" s="1" t="s">
        <v>39</v>
      </c>
      <c r="G5165" s="1" t="s">
        <v>52</v>
      </c>
      <c r="H5165" s="1" t="s">
        <v>2285</v>
      </c>
      <c r="I5165" s="2">
        <v>109.95</v>
      </c>
      <c r="J5165" s="3">
        <v>1</v>
      </c>
      <c r="K5165" s="2">
        <v>36.28</v>
      </c>
    </row>
    <row r="5166" spans="1:11" x14ac:dyDescent="0.2">
      <c r="A5166" s="5">
        <v>42573</v>
      </c>
      <c r="B5166" s="3">
        <f>YEAR(Table1[[#This Row],[Order Date]])</f>
        <v>2016</v>
      </c>
      <c r="C5166" s="3">
        <f>MONTH(Table1[[#This Row],[Order Date]])</f>
        <v>7</v>
      </c>
      <c r="D5166" s="1" t="s">
        <v>1221</v>
      </c>
      <c r="E5166" s="1" t="s">
        <v>110</v>
      </c>
      <c r="F5166" s="1" t="s">
        <v>11</v>
      </c>
      <c r="G5166" s="1" t="s">
        <v>18</v>
      </c>
      <c r="H5166" s="1" t="s">
        <v>1440</v>
      </c>
      <c r="I5166" s="2">
        <v>965.85</v>
      </c>
      <c r="J5166" s="3">
        <v>5</v>
      </c>
      <c r="K5166" s="2">
        <v>135.22</v>
      </c>
    </row>
    <row r="5167" spans="1:11" x14ac:dyDescent="0.2">
      <c r="A5167" s="5">
        <v>42573</v>
      </c>
      <c r="B5167" s="3">
        <f>YEAR(Table1[[#This Row],[Order Date]])</f>
        <v>2016</v>
      </c>
      <c r="C5167" s="3">
        <f>MONTH(Table1[[#This Row],[Order Date]])</f>
        <v>7</v>
      </c>
      <c r="D5167" s="1" t="s">
        <v>1221</v>
      </c>
      <c r="E5167" s="1" t="s">
        <v>110</v>
      </c>
      <c r="F5167" s="1" t="s">
        <v>11</v>
      </c>
      <c r="G5167" s="1" t="s">
        <v>24</v>
      </c>
      <c r="H5167" s="1" t="s">
        <v>1954</v>
      </c>
      <c r="I5167" s="2">
        <v>29.2</v>
      </c>
      <c r="J5167" s="3">
        <v>5</v>
      </c>
      <c r="K5167" s="2">
        <v>10.51</v>
      </c>
    </row>
    <row r="5168" spans="1:11" x14ac:dyDescent="0.2">
      <c r="A5168" s="5">
        <v>42573</v>
      </c>
      <c r="B5168" s="3">
        <f>YEAR(Table1[[#This Row],[Order Date]])</f>
        <v>2016</v>
      </c>
      <c r="C5168" s="3">
        <f>MONTH(Table1[[#This Row],[Order Date]])</f>
        <v>7</v>
      </c>
      <c r="D5168" s="1" t="s">
        <v>1221</v>
      </c>
      <c r="E5168" s="1" t="s">
        <v>110</v>
      </c>
      <c r="F5168" s="1" t="s">
        <v>11</v>
      </c>
      <c r="G5168" s="1" t="s">
        <v>12</v>
      </c>
      <c r="H5168" s="1" t="s">
        <v>1622</v>
      </c>
      <c r="I5168" s="2">
        <v>32.4</v>
      </c>
      <c r="J5168" s="3">
        <v>5</v>
      </c>
      <c r="K5168" s="2">
        <v>15.55</v>
      </c>
    </row>
    <row r="5169" spans="1:11" x14ac:dyDescent="0.2">
      <c r="A5169" s="5">
        <v>42573</v>
      </c>
      <c r="B5169" s="3">
        <f>YEAR(Table1[[#This Row],[Order Date]])</f>
        <v>2016</v>
      </c>
      <c r="C5169" s="3">
        <f>MONTH(Table1[[#This Row],[Order Date]])</f>
        <v>7</v>
      </c>
      <c r="D5169" s="1" t="s">
        <v>239</v>
      </c>
      <c r="E5169" s="1" t="s">
        <v>126</v>
      </c>
      <c r="F5169" s="1" t="s">
        <v>11</v>
      </c>
      <c r="G5169" s="1" t="s">
        <v>200</v>
      </c>
      <c r="H5169" s="1" t="s">
        <v>2054</v>
      </c>
      <c r="I5169" s="2">
        <v>86.2</v>
      </c>
      <c r="J5169" s="3">
        <v>5</v>
      </c>
      <c r="K5169" s="2">
        <v>25</v>
      </c>
    </row>
    <row r="5170" spans="1:11" x14ac:dyDescent="0.2">
      <c r="A5170" s="5">
        <v>42573</v>
      </c>
      <c r="B5170" s="3">
        <f>YEAR(Table1[[#This Row],[Order Date]])</f>
        <v>2016</v>
      </c>
      <c r="C5170" s="3">
        <f>MONTH(Table1[[#This Row],[Order Date]])</f>
        <v>7</v>
      </c>
      <c r="D5170" s="1" t="s">
        <v>1867</v>
      </c>
      <c r="E5170" s="1" t="s">
        <v>531</v>
      </c>
      <c r="F5170" s="1" t="s">
        <v>11</v>
      </c>
      <c r="G5170" s="1" t="s">
        <v>92</v>
      </c>
      <c r="H5170" s="1" t="s">
        <v>1829</v>
      </c>
      <c r="I5170" s="2">
        <v>37.68</v>
      </c>
      <c r="J5170" s="3">
        <v>2</v>
      </c>
      <c r="K5170" s="2">
        <v>10.55</v>
      </c>
    </row>
    <row r="5171" spans="1:11" x14ac:dyDescent="0.2">
      <c r="A5171" s="5">
        <v>42573</v>
      </c>
      <c r="B5171" s="3">
        <f>YEAR(Table1[[#This Row],[Order Date]])</f>
        <v>2016</v>
      </c>
      <c r="C5171" s="3">
        <f>MONTH(Table1[[#This Row],[Order Date]])</f>
        <v>7</v>
      </c>
      <c r="D5171" s="1" t="s">
        <v>1867</v>
      </c>
      <c r="E5171" s="1" t="s">
        <v>531</v>
      </c>
      <c r="F5171" s="1" t="s">
        <v>11</v>
      </c>
      <c r="G5171" s="1" t="s">
        <v>12</v>
      </c>
      <c r="H5171" s="1" t="s">
        <v>1203</v>
      </c>
      <c r="I5171" s="2">
        <v>51.84</v>
      </c>
      <c r="J5171" s="3">
        <v>8</v>
      </c>
      <c r="K5171" s="2">
        <v>24.88</v>
      </c>
    </row>
    <row r="5172" spans="1:11" x14ac:dyDescent="0.2">
      <c r="A5172" s="5">
        <v>42573</v>
      </c>
      <c r="B5172" s="3">
        <f>YEAR(Table1[[#This Row],[Order Date]])</f>
        <v>2016</v>
      </c>
      <c r="C5172" s="3">
        <f>MONTH(Table1[[#This Row],[Order Date]])</f>
        <v>7</v>
      </c>
      <c r="D5172" s="1" t="s">
        <v>1867</v>
      </c>
      <c r="E5172" s="1" t="s">
        <v>531</v>
      </c>
      <c r="F5172" s="1" t="s">
        <v>34</v>
      </c>
      <c r="G5172" s="1" t="s">
        <v>47</v>
      </c>
      <c r="H5172" s="1" t="s">
        <v>2129</v>
      </c>
      <c r="I5172" s="2">
        <v>27.42</v>
      </c>
      <c r="J5172" s="3">
        <v>3</v>
      </c>
      <c r="K5172" s="2">
        <v>9.32</v>
      </c>
    </row>
    <row r="5173" spans="1:11" x14ac:dyDescent="0.2">
      <c r="A5173" s="5">
        <v>42573</v>
      </c>
      <c r="B5173" s="3">
        <f>YEAR(Table1[[#This Row],[Order Date]])</f>
        <v>2016</v>
      </c>
      <c r="C5173" s="3">
        <f>MONTH(Table1[[#This Row],[Order Date]])</f>
        <v>7</v>
      </c>
      <c r="D5173" s="1" t="s">
        <v>1867</v>
      </c>
      <c r="E5173" s="1" t="s">
        <v>531</v>
      </c>
      <c r="F5173" s="1" t="s">
        <v>11</v>
      </c>
      <c r="G5173" s="1" t="s">
        <v>20</v>
      </c>
      <c r="H5173" s="1" t="s">
        <v>205</v>
      </c>
      <c r="I5173" s="2">
        <v>5.4</v>
      </c>
      <c r="J5173" s="3">
        <v>3</v>
      </c>
      <c r="K5173" s="2">
        <v>2.59</v>
      </c>
    </row>
    <row r="5174" spans="1:11" x14ac:dyDescent="0.2">
      <c r="A5174" s="5">
        <v>42574</v>
      </c>
      <c r="B5174" s="3">
        <f>YEAR(Table1[[#This Row],[Order Date]])</f>
        <v>2016</v>
      </c>
      <c r="C5174" s="3">
        <f>MONTH(Table1[[#This Row],[Order Date]])</f>
        <v>7</v>
      </c>
      <c r="D5174" s="1" t="s">
        <v>1295</v>
      </c>
      <c r="E5174" s="1" t="s">
        <v>123</v>
      </c>
      <c r="F5174" s="1" t="s">
        <v>11</v>
      </c>
      <c r="G5174" s="1" t="s">
        <v>24</v>
      </c>
      <c r="H5174" s="1" t="s">
        <v>1358</v>
      </c>
      <c r="I5174" s="2">
        <v>35.22</v>
      </c>
      <c r="J5174" s="3">
        <v>2</v>
      </c>
      <c r="K5174" s="2">
        <v>2.64</v>
      </c>
    </row>
    <row r="5175" spans="1:11" x14ac:dyDescent="0.2">
      <c r="A5175" s="5">
        <v>42574</v>
      </c>
      <c r="B5175" s="3">
        <f>YEAR(Table1[[#This Row],[Order Date]])</f>
        <v>2016</v>
      </c>
      <c r="C5175" s="3">
        <f>MONTH(Table1[[#This Row],[Order Date]])</f>
        <v>7</v>
      </c>
      <c r="D5175" s="1" t="s">
        <v>1295</v>
      </c>
      <c r="E5175" s="1" t="s">
        <v>123</v>
      </c>
      <c r="F5175" s="1" t="s">
        <v>11</v>
      </c>
      <c r="G5175" s="1" t="s">
        <v>92</v>
      </c>
      <c r="H5175" s="1" t="s">
        <v>2059</v>
      </c>
      <c r="I5175" s="2">
        <v>23.7</v>
      </c>
      <c r="J5175" s="3">
        <v>2</v>
      </c>
      <c r="K5175" s="2">
        <v>6.52</v>
      </c>
    </row>
    <row r="5176" spans="1:11" x14ac:dyDescent="0.2">
      <c r="A5176" s="5">
        <v>42574</v>
      </c>
      <c r="B5176" s="3">
        <f>YEAR(Table1[[#This Row],[Order Date]])</f>
        <v>2016</v>
      </c>
      <c r="C5176" s="3">
        <f>MONTH(Table1[[#This Row],[Order Date]])</f>
        <v>7</v>
      </c>
      <c r="D5176" s="1" t="s">
        <v>1295</v>
      </c>
      <c r="E5176" s="1" t="s">
        <v>123</v>
      </c>
      <c r="F5176" s="1" t="s">
        <v>39</v>
      </c>
      <c r="G5176" s="1" t="s">
        <v>302</v>
      </c>
      <c r="H5176" s="1" t="s">
        <v>2078</v>
      </c>
      <c r="I5176" s="2">
        <v>265.48</v>
      </c>
      <c r="J5176" s="3">
        <v>1</v>
      </c>
      <c r="K5176" s="2">
        <v>-111.5</v>
      </c>
    </row>
    <row r="5177" spans="1:11" x14ac:dyDescent="0.2">
      <c r="A5177" s="5">
        <v>42574</v>
      </c>
      <c r="B5177" s="3">
        <f>YEAR(Table1[[#This Row],[Order Date]])</f>
        <v>2016</v>
      </c>
      <c r="C5177" s="3">
        <f>MONTH(Table1[[#This Row],[Order Date]])</f>
        <v>7</v>
      </c>
      <c r="D5177" s="1" t="s">
        <v>305</v>
      </c>
      <c r="E5177" s="1" t="s">
        <v>15</v>
      </c>
      <c r="F5177" s="1" t="s">
        <v>11</v>
      </c>
      <c r="G5177" s="1" t="s">
        <v>20</v>
      </c>
      <c r="H5177" s="1" t="s">
        <v>1218</v>
      </c>
      <c r="I5177" s="2">
        <v>11.42</v>
      </c>
      <c r="J5177" s="3">
        <v>4</v>
      </c>
      <c r="K5177" s="2">
        <v>-18.84</v>
      </c>
    </row>
    <row r="5178" spans="1:11" x14ac:dyDescent="0.2">
      <c r="A5178" s="5">
        <v>42574</v>
      </c>
      <c r="B5178" s="3">
        <f>YEAR(Table1[[#This Row],[Order Date]])</f>
        <v>2016</v>
      </c>
      <c r="C5178" s="3">
        <f>MONTH(Table1[[#This Row],[Order Date]])</f>
        <v>7</v>
      </c>
      <c r="D5178" s="1" t="s">
        <v>280</v>
      </c>
      <c r="E5178" s="1" t="s">
        <v>10</v>
      </c>
      <c r="F5178" s="1" t="s">
        <v>11</v>
      </c>
      <c r="G5178" s="1" t="s">
        <v>24</v>
      </c>
      <c r="H5178" s="1" t="s">
        <v>2572</v>
      </c>
      <c r="I5178" s="2">
        <v>4.45</v>
      </c>
      <c r="J5178" s="3">
        <v>2</v>
      </c>
      <c r="K5178" s="2">
        <v>0.33</v>
      </c>
    </row>
    <row r="5179" spans="1:11" x14ac:dyDescent="0.2">
      <c r="A5179" s="5">
        <v>42574</v>
      </c>
      <c r="B5179" s="3">
        <f>YEAR(Table1[[#This Row],[Order Date]])</f>
        <v>2016</v>
      </c>
      <c r="C5179" s="3">
        <f>MONTH(Table1[[#This Row],[Order Date]])</f>
        <v>7</v>
      </c>
      <c r="D5179" s="1" t="s">
        <v>280</v>
      </c>
      <c r="E5179" s="1" t="s">
        <v>10</v>
      </c>
      <c r="F5179" s="1" t="s">
        <v>11</v>
      </c>
      <c r="G5179" s="1" t="s">
        <v>12</v>
      </c>
      <c r="H5179" s="1" t="s">
        <v>2122</v>
      </c>
      <c r="I5179" s="2">
        <v>5.18</v>
      </c>
      <c r="J5179" s="3">
        <v>1</v>
      </c>
      <c r="K5179" s="2">
        <v>1.81</v>
      </c>
    </row>
    <row r="5180" spans="1:11" x14ac:dyDescent="0.2">
      <c r="A5180" s="5">
        <v>42574</v>
      </c>
      <c r="B5180" s="3">
        <f>YEAR(Table1[[#This Row],[Order Date]])</f>
        <v>2016</v>
      </c>
      <c r="C5180" s="3">
        <f>MONTH(Table1[[#This Row],[Order Date]])</f>
        <v>7</v>
      </c>
      <c r="D5180" s="1" t="s">
        <v>280</v>
      </c>
      <c r="E5180" s="1" t="s">
        <v>10</v>
      </c>
      <c r="F5180" s="1" t="s">
        <v>11</v>
      </c>
      <c r="G5180" s="1" t="s">
        <v>24</v>
      </c>
      <c r="H5180" s="1" t="s">
        <v>805</v>
      </c>
      <c r="I5180" s="2">
        <v>175.92</v>
      </c>
      <c r="J5180" s="3">
        <v>5</v>
      </c>
      <c r="K5180" s="2">
        <v>15.39</v>
      </c>
    </row>
    <row r="5181" spans="1:11" x14ac:dyDescent="0.2">
      <c r="A5181" s="5">
        <v>42574</v>
      </c>
      <c r="B5181" s="3">
        <f>YEAR(Table1[[#This Row],[Order Date]])</f>
        <v>2016</v>
      </c>
      <c r="C5181" s="3">
        <f>MONTH(Table1[[#This Row],[Order Date]])</f>
        <v>7</v>
      </c>
      <c r="D5181" s="1" t="s">
        <v>280</v>
      </c>
      <c r="E5181" s="1" t="s">
        <v>10</v>
      </c>
      <c r="F5181" s="1" t="s">
        <v>11</v>
      </c>
      <c r="G5181" s="1" t="s">
        <v>20</v>
      </c>
      <c r="H5181" s="1" t="s">
        <v>118</v>
      </c>
      <c r="I5181" s="2">
        <v>4.75</v>
      </c>
      <c r="J5181" s="3">
        <v>4</v>
      </c>
      <c r="K5181" s="2">
        <v>-8.32</v>
      </c>
    </row>
    <row r="5182" spans="1:11" x14ac:dyDescent="0.2">
      <c r="A5182" s="5">
        <v>42574</v>
      </c>
      <c r="B5182" s="3">
        <f>YEAR(Table1[[#This Row],[Order Date]])</f>
        <v>2016</v>
      </c>
      <c r="C5182" s="3">
        <f>MONTH(Table1[[#This Row],[Order Date]])</f>
        <v>7</v>
      </c>
      <c r="D5182" s="1" t="s">
        <v>280</v>
      </c>
      <c r="E5182" s="1" t="s">
        <v>10</v>
      </c>
      <c r="F5182" s="1" t="s">
        <v>11</v>
      </c>
      <c r="G5182" s="1" t="s">
        <v>200</v>
      </c>
      <c r="H5182" s="1" t="s">
        <v>1960</v>
      </c>
      <c r="I5182" s="2">
        <v>13.34</v>
      </c>
      <c r="J5182" s="3">
        <v>2</v>
      </c>
      <c r="K5182" s="2">
        <v>1</v>
      </c>
    </row>
    <row r="5183" spans="1:11" x14ac:dyDescent="0.2">
      <c r="A5183" s="5">
        <v>42574</v>
      </c>
      <c r="B5183" s="3">
        <f>YEAR(Table1[[#This Row],[Order Date]])</f>
        <v>2016</v>
      </c>
      <c r="C5183" s="3">
        <f>MONTH(Table1[[#This Row],[Order Date]])</f>
        <v>7</v>
      </c>
      <c r="D5183" s="1" t="s">
        <v>1042</v>
      </c>
      <c r="E5183" s="1" t="s">
        <v>10</v>
      </c>
      <c r="F5183" s="1" t="s">
        <v>39</v>
      </c>
      <c r="G5183" s="1" t="s">
        <v>40</v>
      </c>
      <c r="H5183" s="1" t="s">
        <v>391</v>
      </c>
      <c r="I5183" s="2">
        <v>115.14</v>
      </c>
      <c r="J5183" s="3">
        <v>8</v>
      </c>
      <c r="K5183" s="2">
        <v>11.51</v>
      </c>
    </row>
    <row r="5184" spans="1:11" x14ac:dyDescent="0.2">
      <c r="A5184" s="5">
        <v>42575</v>
      </c>
      <c r="B5184" s="3">
        <f>YEAR(Table1[[#This Row],[Order Date]])</f>
        <v>2016</v>
      </c>
      <c r="C5184" s="3">
        <f>MONTH(Table1[[#This Row],[Order Date]])</f>
        <v>7</v>
      </c>
      <c r="D5184" s="1" t="s">
        <v>1614</v>
      </c>
      <c r="E5184" s="1" t="s">
        <v>149</v>
      </c>
      <c r="F5184" s="1" t="s">
        <v>34</v>
      </c>
      <c r="G5184" s="1" t="s">
        <v>35</v>
      </c>
      <c r="H5184" s="1" t="s">
        <v>1772</v>
      </c>
      <c r="I5184" s="2">
        <v>253.76</v>
      </c>
      <c r="J5184" s="3">
        <v>2</v>
      </c>
      <c r="K5184" s="2">
        <v>31.02</v>
      </c>
    </row>
    <row r="5185" spans="1:11" x14ac:dyDescent="0.2">
      <c r="A5185" s="5">
        <v>42575</v>
      </c>
      <c r="B5185" s="3">
        <f>YEAR(Table1[[#This Row],[Order Date]])</f>
        <v>2016</v>
      </c>
      <c r="C5185" s="3">
        <f>MONTH(Table1[[#This Row],[Order Date]])</f>
        <v>7</v>
      </c>
      <c r="D5185" s="1" t="s">
        <v>742</v>
      </c>
      <c r="E5185" s="1" t="s">
        <v>62</v>
      </c>
      <c r="F5185" s="1" t="s">
        <v>11</v>
      </c>
      <c r="G5185" s="1" t="s">
        <v>24</v>
      </c>
      <c r="H5185" s="1" t="s">
        <v>116</v>
      </c>
      <c r="I5185" s="2">
        <v>73.2</v>
      </c>
      <c r="J5185" s="3">
        <v>5</v>
      </c>
      <c r="K5185" s="2">
        <v>21.23</v>
      </c>
    </row>
    <row r="5186" spans="1:11" x14ac:dyDescent="0.2">
      <c r="A5186" s="5">
        <v>42576</v>
      </c>
      <c r="B5186" s="3">
        <f>YEAR(Table1[[#This Row],[Order Date]])</f>
        <v>2016</v>
      </c>
      <c r="C5186" s="3">
        <f>MONTH(Table1[[#This Row],[Order Date]])</f>
        <v>7</v>
      </c>
      <c r="D5186" s="1" t="s">
        <v>193</v>
      </c>
      <c r="E5186" s="1" t="s">
        <v>27</v>
      </c>
      <c r="F5186" s="1" t="s">
        <v>11</v>
      </c>
      <c r="G5186" s="1" t="s">
        <v>20</v>
      </c>
      <c r="H5186" s="1" t="s">
        <v>984</v>
      </c>
      <c r="I5186" s="2">
        <v>119.62</v>
      </c>
      <c r="J5186" s="3">
        <v>8</v>
      </c>
      <c r="K5186" s="2">
        <v>40.369999999999997</v>
      </c>
    </row>
    <row r="5187" spans="1:11" x14ac:dyDescent="0.2">
      <c r="A5187" s="5">
        <v>42576</v>
      </c>
      <c r="B5187" s="3">
        <f>YEAR(Table1[[#This Row],[Order Date]])</f>
        <v>2016</v>
      </c>
      <c r="C5187" s="3">
        <f>MONTH(Table1[[#This Row],[Order Date]])</f>
        <v>7</v>
      </c>
      <c r="D5187" s="1" t="s">
        <v>193</v>
      </c>
      <c r="E5187" s="1" t="s">
        <v>27</v>
      </c>
      <c r="F5187" s="1" t="s">
        <v>34</v>
      </c>
      <c r="G5187" s="1" t="s">
        <v>47</v>
      </c>
      <c r="H5187" s="1" t="s">
        <v>48</v>
      </c>
      <c r="I5187" s="2">
        <v>255.76</v>
      </c>
      <c r="J5187" s="3">
        <v>4</v>
      </c>
      <c r="K5187" s="2">
        <v>81.84</v>
      </c>
    </row>
    <row r="5188" spans="1:11" x14ac:dyDescent="0.2">
      <c r="A5188" s="5">
        <v>42576</v>
      </c>
      <c r="B5188" s="3">
        <f>YEAR(Table1[[#This Row],[Order Date]])</f>
        <v>2016</v>
      </c>
      <c r="C5188" s="3">
        <f>MONTH(Table1[[#This Row],[Order Date]])</f>
        <v>7</v>
      </c>
      <c r="D5188" s="1" t="s">
        <v>193</v>
      </c>
      <c r="E5188" s="1" t="s">
        <v>27</v>
      </c>
      <c r="F5188" s="1" t="s">
        <v>34</v>
      </c>
      <c r="G5188" s="1" t="s">
        <v>35</v>
      </c>
      <c r="H5188" s="1" t="s">
        <v>542</v>
      </c>
      <c r="I5188" s="2">
        <v>241.57</v>
      </c>
      <c r="J5188" s="3">
        <v>2</v>
      </c>
      <c r="K5188" s="2">
        <v>18.12</v>
      </c>
    </row>
    <row r="5189" spans="1:11" x14ac:dyDescent="0.2">
      <c r="A5189" s="5">
        <v>42576</v>
      </c>
      <c r="B5189" s="3">
        <f>YEAR(Table1[[#This Row],[Order Date]])</f>
        <v>2016</v>
      </c>
      <c r="C5189" s="3">
        <f>MONTH(Table1[[#This Row],[Order Date]])</f>
        <v>7</v>
      </c>
      <c r="D5189" s="1" t="s">
        <v>193</v>
      </c>
      <c r="E5189" s="1" t="s">
        <v>27</v>
      </c>
      <c r="F5189" s="1" t="s">
        <v>34</v>
      </c>
      <c r="G5189" s="1" t="s">
        <v>47</v>
      </c>
      <c r="H5189" s="1" t="s">
        <v>2236</v>
      </c>
      <c r="I5189" s="2">
        <v>69.3</v>
      </c>
      <c r="J5189" s="3">
        <v>9</v>
      </c>
      <c r="K5189" s="2">
        <v>22.87</v>
      </c>
    </row>
    <row r="5190" spans="1:11" x14ac:dyDescent="0.2">
      <c r="A5190" s="5">
        <v>42576</v>
      </c>
      <c r="B5190" s="3">
        <f>YEAR(Table1[[#This Row],[Order Date]])</f>
        <v>2016</v>
      </c>
      <c r="C5190" s="3">
        <f>MONTH(Table1[[#This Row],[Order Date]])</f>
        <v>7</v>
      </c>
      <c r="D5190" s="1" t="s">
        <v>2318</v>
      </c>
      <c r="E5190" s="1" t="s">
        <v>78</v>
      </c>
      <c r="F5190" s="1" t="s">
        <v>39</v>
      </c>
      <c r="G5190" s="1" t="s">
        <v>603</v>
      </c>
      <c r="H5190" s="1" t="s">
        <v>634</v>
      </c>
      <c r="I5190" s="2">
        <v>1439.98</v>
      </c>
      <c r="J5190" s="3">
        <v>4</v>
      </c>
      <c r="K5190" s="2">
        <v>192</v>
      </c>
    </row>
    <row r="5191" spans="1:11" x14ac:dyDescent="0.2">
      <c r="A5191" s="5">
        <v>42576</v>
      </c>
      <c r="B5191" s="3">
        <f>YEAR(Table1[[#This Row],[Order Date]])</f>
        <v>2016</v>
      </c>
      <c r="C5191" s="3">
        <f>MONTH(Table1[[#This Row],[Order Date]])</f>
        <v>7</v>
      </c>
      <c r="D5191" s="1" t="s">
        <v>2573</v>
      </c>
      <c r="E5191" s="1" t="s">
        <v>27</v>
      </c>
      <c r="F5191" s="1" t="s">
        <v>11</v>
      </c>
      <c r="G5191" s="1" t="s">
        <v>43</v>
      </c>
      <c r="H5191" s="1" t="s">
        <v>827</v>
      </c>
      <c r="I5191" s="2">
        <v>21.48</v>
      </c>
      <c r="J5191" s="3">
        <v>6</v>
      </c>
      <c r="K5191" s="2">
        <v>10.74</v>
      </c>
    </row>
    <row r="5192" spans="1:11" x14ac:dyDescent="0.2">
      <c r="A5192" s="5">
        <v>42576</v>
      </c>
      <c r="B5192" s="3">
        <f>YEAR(Table1[[#This Row],[Order Date]])</f>
        <v>2016</v>
      </c>
      <c r="C5192" s="3">
        <f>MONTH(Table1[[#This Row],[Order Date]])</f>
        <v>7</v>
      </c>
      <c r="D5192" s="1" t="s">
        <v>1260</v>
      </c>
      <c r="E5192" s="1" t="s">
        <v>78</v>
      </c>
      <c r="F5192" s="1" t="s">
        <v>11</v>
      </c>
      <c r="G5192" s="1" t="s">
        <v>92</v>
      </c>
      <c r="H5192" s="1" t="s">
        <v>2289</v>
      </c>
      <c r="I5192" s="2">
        <v>243.88</v>
      </c>
      <c r="J5192" s="3">
        <v>5</v>
      </c>
      <c r="K5192" s="2">
        <v>27.44</v>
      </c>
    </row>
    <row r="5193" spans="1:11" x14ac:dyDescent="0.2">
      <c r="A5193" s="5">
        <v>42576</v>
      </c>
      <c r="B5193" s="3">
        <f>YEAR(Table1[[#This Row],[Order Date]])</f>
        <v>2016</v>
      </c>
      <c r="C5193" s="3">
        <f>MONTH(Table1[[#This Row],[Order Date]])</f>
        <v>7</v>
      </c>
      <c r="D5193" s="1" t="s">
        <v>1538</v>
      </c>
      <c r="E5193" s="1" t="s">
        <v>10</v>
      </c>
      <c r="F5193" s="1" t="s">
        <v>11</v>
      </c>
      <c r="G5193" s="1" t="s">
        <v>16</v>
      </c>
      <c r="H5193" s="1" t="s">
        <v>2502</v>
      </c>
      <c r="I5193" s="2">
        <v>15.71</v>
      </c>
      <c r="J5193" s="3">
        <v>4</v>
      </c>
      <c r="K5193" s="2">
        <v>5.7</v>
      </c>
    </row>
    <row r="5194" spans="1:11" x14ac:dyDescent="0.2">
      <c r="A5194" s="5">
        <v>42576</v>
      </c>
      <c r="B5194" s="3">
        <f>YEAR(Table1[[#This Row],[Order Date]])</f>
        <v>2016</v>
      </c>
      <c r="C5194" s="3">
        <f>MONTH(Table1[[#This Row],[Order Date]])</f>
        <v>7</v>
      </c>
      <c r="D5194" s="1" t="s">
        <v>2319</v>
      </c>
      <c r="E5194" s="1" t="s">
        <v>329</v>
      </c>
      <c r="F5194" s="1" t="s">
        <v>11</v>
      </c>
      <c r="G5194" s="1" t="s">
        <v>18</v>
      </c>
      <c r="H5194" s="1" t="s">
        <v>211</v>
      </c>
      <c r="I5194" s="2">
        <v>7.89</v>
      </c>
      <c r="J5194" s="3">
        <v>1</v>
      </c>
      <c r="K5194" s="2">
        <v>0.32</v>
      </c>
    </row>
    <row r="5195" spans="1:11" x14ac:dyDescent="0.2">
      <c r="A5195" s="5">
        <v>42576</v>
      </c>
      <c r="B5195" s="3">
        <f>YEAR(Table1[[#This Row],[Order Date]])</f>
        <v>2016</v>
      </c>
      <c r="C5195" s="3">
        <f>MONTH(Table1[[#This Row],[Order Date]])</f>
        <v>7</v>
      </c>
      <c r="D5195" s="1" t="s">
        <v>2319</v>
      </c>
      <c r="E5195" s="1" t="s">
        <v>329</v>
      </c>
      <c r="F5195" s="1" t="s">
        <v>11</v>
      </c>
      <c r="G5195" s="1" t="s">
        <v>12</v>
      </c>
      <c r="H5195" s="1" t="s">
        <v>1262</v>
      </c>
      <c r="I5195" s="2">
        <v>65.5</v>
      </c>
      <c r="J5195" s="3">
        <v>5</v>
      </c>
      <c r="K5195" s="2">
        <v>32.1</v>
      </c>
    </row>
    <row r="5196" spans="1:11" x14ac:dyDescent="0.2">
      <c r="A5196" s="5">
        <v>42576</v>
      </c>
      <c r="B5196" s="3">
        <f>YEAR(Table1[[#This Row],[Order Date]])</f>
        <v>2016</v>
      </c>
      <c r="C5196" s="3">
        <f>MONTH(Table1[[#This Row],[Order Date]])</f>
        <v>7</v>
      </c>
      <c r="D5196" s="1" t="s">
        <v>2319</v>
      </c>
      <c r="E5196" s="1" t="s">
        <v>329</v>
      </c>
      <c r="F5196" s="1" t="s">
        <v>34</v>
      </c>
      <c r="G5196" s="1" t="s">
        <v>145</v>
      </c>
      <c r="H5196" s="1" t="s">
        <v>2452</v>
      </c>
      <c r="I5196" s="2">
        <v>2430.08</v>
      </c>
      <c r="J5196" s="3">
        <v>8</v>
      </c>
      <c r="K5196" s="2">
        <v>388.81</v>
      </c>
    </row>
    <row r="5197" spans="1:11" x14ac:dyDescent="0.2">
      <c r="A5197" s="5">
        <v>42576</v>
      </c>
      <c r="B5197" s="3">
        <f>YEAR(Table1[[#This Row],[Order Date]])</f>
        <v>2016</v>
      </c>
      <c r="C5197" s="3">
        <f>MONTH(Table1[[#This Row],[Order Date]])</f>
        <v>7</v>
      </c>
      <c r="D5197" s="1" t="s">
        <v>973</v>
      </c>
      <c r="E5197" s="1" t="s">
        <v>55</v>
      </c>
      <c r="F5197" s="1" t="s">
        <v>11</v>
      </c>
      <c r="G5197" s="1" t="s">
        <v>20</v>
      </c>
      <c r="H5197" s="1" t="s">
        <v>969</v>
      </c>
      <c r="I5197" s="2">
        <v>10.44</v>
      </c>
      <c r="J5197" s="3">
        <v>1</v>
      </c>
      <c r="K5197" s="2">
        <v>4.8</v>
      </c>
    </row>
    <row r="5198" spans="1:11" x14ac:dyDescent="0.2">
      <c r="A5198" s="5">
        <v>42576</v>
      </c>
      <c r="B5198" s="3">
        <f>YEAR(Table1[[#This Row],[Order Date]])</f>
        <v>2016</v>
      </c>
      <c r="C5198" s="3">
        <f>MONTH(Table1[[#This Row],[Order Date]])</f>
        <v>7</v>
      </c>
      <c r="D5198" s="1" t="s">
        <v>2432</v>
      </c>
      <c r="E5198" s="1" t="s">
        <v>10</v>
      </c>
      <c r="F5198" s="1" t="s">
        <v>11</v>
      </c>
      <c r="G5198" s="1" t="s">
        <v>63</v>
      </c>
      <c r="H5198" s="1" t="s">
        <v>1683</v>
      </c>
      <c r="I5198" s="2">
        <v>20.94</v>
      </c>
      <c r="J5198" s="3">
        <v>1</v>
      </c>
      <c r="K5198" s="2">
        <v>7.07</v>
      </c>
    </row>
    <row r="5199" spans="1:11" x14ac:dyDescent="0.2">
      <c r="A5199" s="5">
        <v>42576</v>
      </c>
      <c r="B5199" s="3">
        <f>YEAR(Table1[[#This Row],[Order Date]])</f>
        <v>2016</v>
      </c>
      <c r="C5199" s="3">
        <f>MONTH(Table1[[#This Row],[Order Date]])</f>
        <v>7</v>
      </c>
      <c r="D5199" s="1" t="s">
        <v>917</v>
      </c>
      <c r="E5199" s="1" t="s">
        <v>27</v>
      </c>
      <c r="F5199" s="1" t="s">
        <v>11</v>
      </c>
      <c r="G5199" s="1" t="s">
        <v>24</v>
      </c>
      <c r="H5199" s="1" t="s">
        <v>1527</v>
      </c>
      <c r="I5199" s="2">
        <v>37.17</v>
      </c>
      <c r="J5199" s="3">
        <v>9</v>
      </c>
      <c r="K5199" s="2">
        <v>11.15</v>
      </c>
    </row>
    <row r="5200" spans="1:11" x14ac:dyDescent="0.2">
      <c r="A5200" s="5">
        <v>42576</v>
      </c>
      <c r="B5200" s="3">
        <f>YEAR(Table1[[#This Row],[Order Date]])</f>
        <v>2016</v>
      </c>
      <c r="C5200" s="3">
        <f>MONTH(Table1[[#This Row],[Order Date]])</f>
        <v>7</v>
      </c>
      <c r="D5200" s="1" t="s">
        <v>1771</v>
      </c>
      <c r="E5200" s="1" t="s">
        <v>157</v>
      </c>
      <c r="F5200" s="1" t="s">
        <v>11</v>
      </c>
      <c r="G5200" s="1" t="s">
        <v>12</v>
      </c>
      <c r="H5200" s="1" t="s">
        <v>1890</v>
      </c>
      <c r="I5200" s="2">
        <v>20.62</v>
      </c>
      <c r="J5200" s="3">
        <v>2</v>
      </c>
      <c r="K5200" s="2">
        <v>9.69</v>
      </c>
    </row>
    <row r="5201" spans="1:11" x14ac:dyDescent="0.2">
      <c r="A5201" s="5">
        <v>42576</v>
      </c>
      <c r="B5201" s="3">
        <f>YEAR(Table1[[#This Row],[Order Date]])</f>
        <v>2016</v>
      </c>
      <c r="C5201" s="3">
        <f>MONTH(Table1[[#This Row],[Order Date]])</f>
        <v>7</v>
      </c>
      <c r="D5201" s="1" t="s">
        <v>1771</v>
      </c>
      <c r="E5201" s="1" t="s">
        <v>157</v>
      </c>
      <c r="F5201" s="1" t="s">
        <v>39</v>
      </c>
      <c r="G5201" s="1" t="s">
        <v>52</v>
      </c>
      <c r="H5201" s="1" t="s">
        <v>1985</v>
      </c>
      <c r="I5201" s="2">
        <v>124.25</v>
      </c>
      <c r="J5201" s="3">
        <v>7</v>
      </c>
      <c r="K5201" s="2">
        <v>48.46</v>
      </c>
    </row>
    <row r="5202" spans="1:11" x14ac:dyDescent="0.2">
      <c r="A5202" s="5">
        <v>42576</v>
      </c>
      <c r="B5202" s="3">
        <f>YEAR(Table1[[#This Row],[Order Date]])</f>
        <v>2016</v>
      </c>
      <c r="C5202" s="3">
        <f>MONTH(Table1[[#This Row],[Order Date]])</f>
        <v>7</v>
      </c>
      <c r="D5202" s="1" t="s">
        <v>1771</v>
      </c>
      <c r="E5202" s="1" t="s">
        <v>157</v>
      </c>
      <c r="F5202" s="1" t="s">
        <v>39</v>
      </c>
      <c r="G5202" s="1" t="s">
        <v>40</v>
      </c>
      <c r="H5202" s="1" t="s">
        <v>1895</v>
      </c>
      <c r="I5202" s="2">
        <v>297.55</v>
      </c>
      <c r="J5202" s="3">
        <v>5</v>
      </c>
      <c r="K5202" s="2">
        <v>83.31</v>
      </c>
    </row>
    <row r="5203" spans="1:11" x14ac:dyDescent="0.2">
      <c r="A5203" s="5">
        <v>42576</v>
      </c>
      <c r="B5203" s="3">
        <f>YEAR(Table1[[#This Row],[Order Date]])</f>
        <v>2016</v>
      </c>
      <c r="C5203" s="3">
        <f>MONTH(Table1[[#This Row],[Order Date]])</f>
        <v>7</v>
      </c>
      <c r="D5203" s="1" t="s">
        <v>1771</v>
      </c>
      <c r="E5203" s="1" t="s">
        <v>157</v>
      </c>
      <c r="F5203" s="1" t="s">
        <v>34</v>
      </c>
      <c r="G5203" s="1" t="s">
        <v>35</v>
      </c>
      <c r="H5203" s="1" t="s">
        <v>1484</v>
      </c>
      <c r="I5203" s="2">
        <v>403.56</v>
      </c>
      <c r="J5203" s="3">
        <v>4</v>
      </c>
      <c r="K5203" s="2">
        <v>96.85</v>
      </c>
    </row>
    <row r="5204" spans="1:11" x14ac:dyDescent="0.2">
      <c r="A5204" s="5">
        <v>42576</v>
      </c>
      <c r="B5204" s="3">
        <f>YEAR(Table1[[#This Row],[Order Date]])</f>
        <v>2016</v>
      </c>
      <c r="C5204" s="3">
        <f>MONTH(Table1[[#This Row],[Order Date]])</f>
        <v>7</v>
      </c>
      <c r="D5204" s="1" t="s">
        <v>1771</v>
      </c>
      <c r="E5204" s="1" t="s">
        <v>157</v>
      </c>
      <c r="F5204" s="1" t="s">
        <v>34</v>
      </c>
      <c r="G5204" s="1" t="s">
        <v>47</v>
      </c>
      <c r="H5204" s="1" t="s">
        <v>309</v>
      </c>
      <c r="I5204" s="2">
        <v>95.2</v>
      </c>
      <c r="J5204" s="3">
        <v>5</v>
      </c>
      <c r="K5204" s="2">
        <v>27.61</v>
      </c>
    </row>
    <row r="5205" spans="1:11" x14ac:dyDescent="0.2">
      <c r="A5205" s="5">
        <v>42579</v>
      </c>
      <c r="B5205" s="3">
        <f>YEAR(Table1[[#This Row],[Order Date]])</f>
        <v>2016</v>
      </c>
      <c r="C5205" s="3">
        <f>MONTH(Table1[[#This Row],[Order Date]])</f>
        <v>7</v>
      </c>
      <c r="D5205" s="1" t="s">
        <v>1672</v>
      </c>
      <c r="E5205" s="1" t="s">
        <v>110</v>
      </c>
      <c r="F5205" s="1" t="s">
        <v>11</v>
      </c>
      <c r="G5205" s="1" t="s">
        <v>43</v>
      </c>
      <c r="H5205" s="1" t="s">
        <v>160</v>
      </c>
      <c r="I5205" s="2">
        <v>20.440000000000001</v>
      </c>
      <c r="J5205" s="3">
        <v>7</v>
      </c>
      <c r="K5205" s="2">
        <v>9.1999999999999993</v>
      </c>
    </row>
    <row r="5206" spans="1:11" x14ac:dyDescent="0.2">
      <c r="A5206" s="5">
        <v>42579</v>
      </c>
      <c r="B5206" s="3">
        <f>YEAR(Table1[[#This Row],[Order Date]])</f>
        <v>2016</v>
      </c>
      <c r="C5206" s="3">
        <f>MONTH(Table1[[#This Row],[Order Date]])</f>
        <v>7</v>
      </c>
      <c r="D5206" s="1" t="s">
        <v>1672</v>
      </c>
      <c r="E5206" s="1" t="s">
        <v>110</v>
      </c>
      <c r="F5206" s="1" t="s">
        <v>11</v>
      </c>
      <c r="G5206" s="1" t="s">
        <v>12</v>
      </c>
      <c r="H5206" s="1" t="s">
        <v>312</v>
      </c>
      <c r="I5206" s="2">
        <v>109.92</v>
      </c>
      <c r="J5206" s="3">
        <v>2</v>
      </c>
      <c r="K5206" s="2">
        <v>53.86</v>
      </c>
    </row>
    <row r="5207" spans="1:11" x14ac:dyDescent="0.2">
      <c r="A5207" s="5">
        <v>42579</v>
      </c>
      <c r="B5207" s="3">
        <f>YEAR(Table1[[#This Row],[Order Date]])</f>
        <v>2016</v>
      </c>
      <c r="C5207" s="3">
        <f>MONTH(Table1[[#This Row],[Order Date]])</f>
        <v>7</v>
      </c>
      <c r="D5207" s="1" t="s">
        <v>1822</v>
      </c>
      <c r="E5207" s="1" t="s">
        <v>27</v>
      </c>
      <c r="F5207" s="1" t="s">
        <v>11</v>
      </c>
      <c r="G5207" s="1" t="s">
        <v>16</v>
      </c>
      <c r="H5207" s="1" t="s">
        <v>250</v>
      </c>
      <c r="I5207" s="2">
        <v>18.899999999999999</v>
      </c>
      <c r="J5207" s="3">
        <v>3</v>
      </c>
      <c r="K5207" s="2">
        <v>8.69</v>
      </c>
    </row>
    <row r="5208" spans="1:11" x14ac:dyDescent="0.2">
      <c r="A5208" s="5">
        <v>42579</v>
      </c>
      <c r="B5208" s="3">
        <f>YEAR(Table1[[#This Row],[Order Date]])</f>
        <v>2016</v>
      </c>
      <c r="C5208" s="3">
        <f>MONTH(Table1[[#This Row],[Order Date]])</f>
        <v>7</v>
      </c>
      <c r="D5208" s="1" t="s">
        <v>2037</v>
      </c>
      <c r="E5208" s="1" t="s">
        <v>23</v>
      </c>
      <c r="F5208" s="1" t="s">
        <v>34</v>
      </c>
      <c r="G5208" s="1" t="s">
        <v>74</v>
      </c>
      <c r="H5208" s="1" t="s">
        <v>142</v>
      </c>
      <c r="I5208" s="2">
        <v>177.45</v>
      </c>
      <c r="J5208" s="3">
        <v>5</v>
      </c>
      <c r="K5208" s="2">
        <v>-78.08</v>
      </c>
    </row>
    <row r="5209" spans="1:11" x14ac:dyDescent="0.2">
      <c r="A5209" s="5">
        <v>42579</v>
      </c>
      <c r="B5209" s="3">
        <f>YEAR(Table1[[#This Row],[Order Date]])</f>
        <v>2016</v>
      </c>
      <c r="C5209" s="3">
        <f>MONTH(Table1[[#This Row],[Order Date]])</f>
        <v>7</v>
      </c>
      <c r="D5209" s="1" t="s">
        <v>2037</v>
      </c>
      <c r="E5209" s="1" t="s">
        <v>23</v>
      </c>
      <c r="F5209" s="1" t="s">
        <v>11</v>
      </c>
      <c r="G5209" s="1" t="s">
        <v>20</v>
      </c>
      <c r="H5209" s="1" t="s">
        <v>2127</v>
      </c>
      <c r="I5209" s="2">
        <v>1369.76</v>
      </c>
      <c r="J5209" s="3">
        <v>6</v>
      </c>
      <c r="K5209" s="2">
        <v>-913.18</v>
      </c>
    </row>
    <row r="5210" spans="1:11" x14ac:dyDescent="0.2">
      <c r="A5210" s="5">
        <v>42579</v>
      </c>
      <c r="B5210" s="3">
        <f>YEAR(Table1[[#This Row],[Order Date]])</f>
        <v>2016</v>
      </c>
      <c r="C5210" s="3">
        <f>MONTH(Table1[[#This Row],[Order Date]])</f>
        <v>7</v>
      </c>
      <c r="D5210" s="1" t="s">
        <v>2037</v>
      </c>
      <c r="E5210" s="1" t="s">
        <v>23</v>
      </c>
      <c r="F5210" s="1" t="s">
        <v>11</v>
      </c>
      <c r="G5210" s="1" t="s">
        <v>92</v>
      </c>
      <c r="H5210" s="1" t="s">
        <v>1468</v>
      </c>
      <c r="I5210" s="2">
        <v>9.48</v>
      </c>
      <c r="J5210" s="3">
        <v>3</v>
      </c>
      <c r="K5210" s="2">
        <v>0.71</v>
      </c>
    </row>
    <row r="5211" spans="1:11" x14ac:dyDescent="0.2">
      <c r="A5211" s="5">
        <v>42579</v>
      </c>
      <c r="B5211" s="3">
        <f>YEAR(Table1[[#This Row],[Order Date]])</f>
        <v>2016</v>
      </c>
      <c r="C5211" s="3">
        <f>MONTH(Table1[[#This Row],[Order Date]])</f>
        <v>7</v>
      </c>
      <c r="D5211" s="1" t="s">
        <v>1378</v>
      </c>
      <c r="E5211" s="1" t="s">
        <v>10</v>
      </c>
      <c r="F5211" s="1" t="s">
        <v>34</v>
      </c>
      <c r="G5211" s="1" t="s">
        <v>47</v>
      </c>
      <c r="H5211" s="1" t="s">
        <v>1107</v>
      </c>
      <c r="I5211" s="2">
        <v>24.7</v>
      </c>
      <c r="J5211" s="3">
        <v>5</v>
      </c>
      <c r="K5211" s="2">
        <v>-9.8800000000000008</v>
      </c>
    </row>
    <row r="5212" spans="1:11" x14ac:dyDescent="0.2">
      <c r="A5212" s="5">
        <v>42579</v>
      </c>
      <c r="B5212" s="3">
        <f>YEAR(Table1[[#This Row],[Order Date]])</f>
        <v>2016</v>
      </c>
      <c r="C5212" s="3">
        <f>MONTH(Table1[[#This Row],[Order Date]])</f>
        <v>7</v>
      </c>
      <c r="D5212" s="1" t="s">
        <v>1378</v>
      </c>
      <c r="E5212" s="1" t="s">
        <v>10</v>
      </c>
      <c r="F5212" s="1" t="s">
        <v>34</v>
      </c>
      <c r="G5212" s="1" t="s">
        <v>47</v>
      </c>
      <c r="H5212" s="1" t="s">
        <v>2574</v>
      </c>
      <c r="I5212" s="2">
        <v>302.72000000000003</v>
      </c>
      <c r="J5212" s="3">
        <v>5</v>
      </c>
      <c r="K5212" s="2">
        <v>-378.4</v>
      </c>
    </row>
    <row r="5213" spans="1:11" x14ac:dyDescent="0.2">
      <c r="A5213" s="5">
        <v>42580</v>
      </c>
      <c r="B5213" s="3">
        <f>YEAR(Table1[[#This Row],[Order Date]])</f>
        <v>2016</v>
      </c>
      <c r="C5213" s="3">
        <f>MONTH(Table1[[#This Row],[Order Date]])</f>
        <v>7</v>
      </c>
      <c r="D5213" s="1" t="s">
        <v>29</v>
      </c>
      <c r="E5213" s="1" t="s">
        <v>23</v>
      </c>
      <c r="F5213" s="1" t="s">
        <v>11</v>
      </c>
      <c r="G5213" s="1" t="s">
        <v>18</v>
      </c>
      <c r="H5213" s="1" t="s">
        <v>1374</v>
      </c>
      <c r="I5213" s="2">
        <v>84.78</v>
      </c>
      <c r="J5213" s="3">
        <v>2</v>
      </c>
      <c r="K5213" s="2">
        <v>-16.96</v>
      </c>
    </row>
    <row r="5214" spans="1:11" x14ac:dyDescent="0.2">
      <c r="A5214" s="5">
        <v>42580</v>
      </c>
      <c r="B5214" s="3">
        <f>YEAR(Table1[[#This Row],[Order Date]])</f>
        <v>2016</v>
      </c>
      <c r="C5214" s="3">
        <f>MONTH(Table1[[#This Row],[Order Date]])</f>
        <v>7</v>
      </c>
      <c r="D5214" s="1" t="s">
        <v>1643</v>
      </c>
      <c r="E5214" s="1" t="s">
        <v>123</v>
      </c>
      <c r="F5214" s="1" t="s">
        <v>11</v>
      </c>
      <c r="G5214" s="1" t="s">
        <v>20</v>
      </c>
      <c r="H5214" s="1" t="s">
        <v>1577</v>
      </c>
      <c r="I5214" s="2">
        <v>2.21</v>
      </c>
      <c r="J5214" s="3">
        <v>3</v>
      </c>
      <c r="K5214" s="2">
        <v>-1.48</v>
      </c>
    </row>
    <row r="5215" spans="1:11" x14ac:dyDescent="0.2">
      <c r="A5215" s="5">
        <v>42580</v>
      </c>
      <c r="B5215" s="3">
        <f>YEAR(Table1[[#This Row],[Order Date]])</f>
        <v>2016</v>
      </c>
      <c r="C5215" s="3">
        <f>MONTH(Table1[[#This Row],[Order Date]])</f>
        <v>7</v>
      </c>
      <c r="D5215" s="1" t="s">
        <v>2378</v>
      </c>
      <c r="E5215" s="1" t="s">
        <v>245</v>
      </c>
      <c r="F5215" s="1" t="s">
        <v>11</v>
      </c>
      <c r="G5215" s="1" t="s">
        <v>18</v>
      </c>
      <c r="H5215" s="1" t="s">
        <v>1449</v>
      </c>
      <c r="I5215" s="2">
        <v>704.76</v>
      </c>
      <c r="J5215" s="3">
        <v>5</v>
      </c>
      <c r="K5215" s="2">
        <v>26.43</v>
      </c>
    </row>
    <row r="5216" spans="1:11" x14ac:dyDescent="0.2">
      <c r="A5216" s="5">
        <v>42580</v>
      </c>
      <c r="B5216" s="3">
        <f>YEAR(Table1[[#This Row],[Order Date]])</f>
        <v>2016</v>
      </c>
      <c r="C5216" s="3">
        <f>MONTH(Table1[[#This Row],[Order Date]])</f>
        <v>7</v>
      </c>
      <c r="D5216" s="1" t="s">
        <v>2378</v>
      </c>
      <c r="E5216" s="1" t="s">
        <v>245</v>
      </c>
      <c r="F5216" s="1" t="s">
        <v>11</v>
      </c>
      <c r="G5216" s="1" t="s">
        <v>20</v>
      </c>
      <c r="H5216" s="1" t="s">
        <v>1281</v>
      </c>
      <c r="I5216" s="2">
        <v>27.4</v>
      </c>
      <c r="J5216" s="3">
        <v>3</v>
      </c>
      <c r="K5216" s="2">
        <v>-20.09</v>
      </c>
    </row>
    <row r="5217" spans="1:11" x14ac:dyDescent="0.2">
      <c r="A5217" s="5">
        <v>42581</v>
      </c>
      <c r="B5217" s="3">
        <f>YEAR(Table1[[#This Row],[Order Date]])</f>
        <v>2016</v>
      </c>
      <c r="C5217" s="3">
        <f>MONTH(Table1[[#This Row],[Order Date]])</f>
        <v>7</v>
      </c>
      <c r="D5217" s="1" t="s">
        <v>1497</v>
      </c>
      <c r="E5217" s="1" t="s">
        <v>10</v>
      </c>
      <c r="F5217" s="1" t="s">
        <v>11</v>
      </c>
      <c r="G5217" s="1" t="s">
        <v>20</v>
      </c>
      <c r="H5217" s="1" t="s">
        <v>1509</v>
      </c>
      <c r="I5217" s="2">
        <v>9.26</v>
      </c>
      <c r="J5217" s="3">
        <v>3</v>
      </c>
      <c r="K5217" s="2">
        <v>-13.9</v>
      </c>
    </row>
    <row r="5218" spans="1:11" x14ac:dyDescent="0.2">
      <c r="A5218" s="5">
        <v>42581</v>
      </c>
      <c r="B5218" s="3">
        <f>YEAR(Table1[[#This Row],[Order Date]])</f>
        <v>2016</v>
      </c>
      <c r="C5218" s="3">
        <f>MONTH(Table1[[#This Row],[Order Date]])</f>
        <v>7</v>
      </c>
      <c r="D5218" s="1" t="s">
        <v>596</v>
      </c>
      <c r="E5218" s="1" t="s">
        <v>15</v>
      </c>
      <c r="F5218" s="1" t="s">
        <v>11</v>
      </c>
      <c r="G5218" s="1" t="s">
        <v>16</v>
      </c>
      <c r="H5218" s="1" t="s">
        <v>2575</v>
      </c>
      <c r="I5218" s="2">
        <v>9.25</v>
      </c>
      <c r="J5218" s="3">
        <v>4</v>
      </c>
      <c r="K5218" s="2">
        <v>3.12</v>
      </c>
    </row>
    <row r="5219" spans="1:11" x14ac:dyDescent="0.2">
      <c r="A5219" s="5">
        <v>42581</v>
      </c>
      <c r="B5219" s="3">
        <f>YEAR(Table1[[#This Row],[Order Date]])</f>
        <v>2016</v>
      </c>
      <c r="C5219" s="3">
        <f>MONTH(Table1[[#This Row],[Order Date]])</f>
        <v>7</v>
      </c>
      <c r="D5219" s="1" t="s">
        <v>596</v>
      </c>
      <c r="E5219" s="1" t="s">
        <v>15</v>
      </c>
      <c r="F5219" s="1" t="s">
        <v>11</v>
      </c>
      <c r="G5219" s="1" t="s">
        <v>18</v>
      </c>
      <c r="H5219" s="1" t="s">
        <v>2110</v>
      </c>
      <c r="I5219" s="2">
        <v>1036.6199999999999</v>
      </c>
      <c r="J5219" s="3">
        <v>2</v>
      </c>
      <c r="K5219" s="2">
        <v>51.83</v>
      </c>
    </row>
    <row r="5220" spans="1:11" x14ac:dyDescent="0.2">
      <c r="A5220" s="5">
        <v>42581</v>
      </c>
      <c r="B5220" s="3">
        <f>YEAR(Table1[[#This Row],[Order Date]])</f>
        <v>2016</v>
      </c>
      <c r="C5220" s="3">
        <f>MONTH(Table1[[#This Row],[Order Date]])</f>
        <v>7</v>
      </c>
      <c r="D5220" s="1" t="s">
        <v>883</v>
      </c>
      <c r="E5220" s="1" t="s">
        <v>27</v>
      </c>
      <c r="F5220" s="1" t="s">
        <v>11</v>
      </c>
      <c r="G5220" s="1" t="s">
        <v>92</v>
      </c>
      <c r="H5220" s="1" t="s">
        <v>1997</v>
      </c>
      <c r="I5220" s="2">
        <v>715.64</v>
      </c>
      <c r="J5220" s="3">
        <v>2</v>
      </c>
      <c r="K5220" s="2">
        <v>178.91</v>
      </c>
    </row>
    <row r="5221" spans="1:11" x14ac:dyDescent="0.2">
      <c r="A5221" s="5">
        <v>42582</v>
      </c>
      <c r="B5221" s="3">
        <f>YEAR(Table1[[#This Row],[Order Date]])</f>
        <v>2016</v>
      </c>
      <c r="C5221" s="3">
        <f>MONTH(Table1[[#This Row],[Order Date]])</f>
        <v>7</v>
      </c>
      <c r="D5221" s="1" t="s">
        <v>1012</v>
      </c>
      <c r="E5221" s="1" t="s">
        <v>110</v>
      </c>
      <c r="F5221" s="1" t="s">
        <v>11</v>
      </c>
      <c r="G5221" s="1" t="s">
        <v>92</v>
      </c>
      <c r="H5221" s="1" t="s">
        <v>746</v>
      </c>
      <c r="I5221" s="2">
        <v>283.14</v>
      </c>
      <c r="J5221" s="3">
        <v>4</v>
      </c>
      <c r="K5221" s="2">
        <v>72.36</v>
      </c>
    </row>
    <row r="5222" spans="1:11" x14ac:dyDescent="0.2">
      <c r="A5222" s="5">
        <v>42582</v>
      </c>
      <c r="B5222" s="3">
        <f>YEAR(Table1[[#This Row],[Order Date]])</f>
        <v>2016</v>
      </c>
      <c r="C5222" s="3">
        <f>MONTH(Table1[[#This Row],[Order Date]])</f>
        <v>7</v>
      </c>
      <c r="D5222" s="1" t="s">
        <v>1012</v>
      </c>
      <c r="E5222" s="1" t="s">
        <v>110</v>
      </c>
      <c r="F5222" s="1" t="s">
        <v>39</v>
      </c>
      <c r="G5222" s="1" t="s">
        <v>40</v>
      </c>
      <c r="H5222" s="1" t="s">
        <v>2297</v>
      </c>
      <c r="I5222" s="2">
        <v>635.96</v>
      </c>
      <c r="J5222" s="3">
        <v>4</v>
      </c>
      <c r="K5222" s="2">
        <v>165.35</v>
      </c>
    </row>
    <row r="5223" spans="1:11" x14ac:dyDescent="0.2">
      <c r="A5223" s="5">
        <v>42582</v>
      </c>
      <c r="B5223" s="3">
        <f>YEAR(Table1[[#This Row],[Order Date]])</f>
        <v>2016</v>
      </c>
      <c r="C5223" s="3">
        <f>MONTH(Table1[[#This Row],[Order Date]])</f>
        <v>7</v>
      </c>
      <c r="D5223" s="1" t="s">
        <v>1012</v>
      </c>
      <c r="E5223" s="1" t="s">
        <v>110</v>
      </c>
      <c r="F5223" s="1" t="s">
        <v>39</v>
      </c>
      <c r="G5223" s="1" t="s">
        <v>40</v>
      </c>
      <c r="H5223" s="1" t="s">
        <v>1564</v>
      </c>
      <c r="I5223" s="2">
        <v>118.99</v>
      </c>
      <c r="J5223" s="3">
        <v>1</v>
      </c>
      <c r="K5223" s="2">
        <v>33.32</v>
      </c>
    </row>
    <row r="5224" spans="1:11" x14ac:dyDescent="0.2">
      <c r="A5224" s="5">
        <v>42582</v>
      </c>
      <c r="B5224" s="3">
        <f>YEAR(Table1[[#This Row],[Order Date]])</f>
        <v>2016</v>
      </c>
      <c r="C5224" s="3">
        <f>MONTH(Table1[[#This Row],[Order Date]])</f>
        <v>7</v>
      </c>
      <c r="D5224" s="1" t="s">
        <v>1012</v>
      </c>
      <c r="E5224" s="1" t="s">
        <v>110</v>
      </c>
      <c r="F5224" s="1" t="s">
        <v>34</v>
      </c>
      <c r="G5224" s="1" t="s">
        <v>47</v>
      </c>
      <c r="H5224" s="1" t="s">
        <v>112</v>
      </c>
      <c r="I5224" s="2">
        <v>272.94</v>
      </c>
      <c r="J5224" s="3">
        <v>3</v>
      </c>
      <c r="K5224" s="2">
        <v>30.02</v>
      </c>
    </row>
    <row r="5225" spans="1:11" x14ac:dyDescent="0.2">
      <c r="A5225" s="5">
        <v>42582</v>
      </c>
      <c r="B5225" s="3">
        <f>YEAR(Table1[[#This Row],[Order Date]])</f>
        <v>2016</v>
      </c>
      <c r="C5225" s="3">
        <f>MONTH(Table1[[#This Row],[Order Date]])</f>
        <v>7</v>
      </c>
      <c r="D5225" s="1" t="s">
        <v>443</v>
      </c>
      <c r="E5225" s="1" t="s">
        <v>27</v>
      </c>
      <c r="F5225" s="1" t="s">
        <v>34</v>
      </c>
      <c r="G5225" s="1" t="s">
        <v>145</v>
      </c>
      <c r="H5225" s="1" t="s">
        <v>2003</v>
      </c>
      <c r="I5225" s="2">
        <v>863.13</v>
      </c>
      <c r="J5225" s="3">
        <v>7</v>
      </c>
      <c r="K5225" s="2">
        <v>-32.369999999999997</v>
      </c>
    </row>
    <row r="5226" spans="1:11" x14ac:dyDescent="0.2">
      <c r="A5226" s="5">
        <v>42583</v>
      </c>
      <c r="B5226" s="3">
        <f>YEAR(Table1[[#This Row],[Order Date]])</f>
        <v>2016</v>
      </c>
      <c r="C5226" s="3">
        <f>MONTH(Table1[[#This Row],[Order Date]])</f>
        <v>8</v>
      </c>
      <c r="D5226" s="1" t="s">
        <v>410</v>
      </c>
      <c r="E5226" s="1" t="s">
        <v>10</v>
      </c>
      <c r="F5226" s="1" t="s">
        <v>11</v>
      </c>
      <c r="G5226" s="1" t="s">
        <v>12</v>
      </c>
      <c r="H5226" s="1" t="s">
        <v>625</v>
      </c>
      <c r="I5226" s="2">
        <v>19.649999999999999</v>
      </c>
      <c r="J5226" s="3">
        <v>2</v>
      </c>
      <c r="K5226" s="2">
        <v>6.63</v>
      </c>
    </row>
    <row r="5227" spans="1:11" x14ac:dyDescent="0.2">
      <c r="A5227" s="5">
        <v>42583</v>
      </c>
      <c r="B5227" s="3">
        <f>YEAR(Table1[[#This Row],[Order Date]])</f>
        <v>2016</v>
      </c>
      <c r="C5227" s="3">
        <f>MONTH(Table1[[#This Row],[Order Date]])</f>
        <v>8</v>
      </c>
      <c r="D5227" s="1" t="s">
        <v>355</v>
      </c>
      <c r="E5227" s="1" t="s">
        <v>27</v>
      </c>
      <c r="F5227" s="1" t="s">
        <v>39</v>
      </c>
      <c r="G5227" s="1" t="s">
        <v>40</v>
      </c>
      <c r="H5227" s="1" t="s">
        <v>676</v>
      </c>
      <c r="I5227" s="2">
        <v>1039.73</v>
      </c>
      <c r="J5227" s="3">
        <v>2</v>
      </c>
      <c r="K5227" s="2">
        <v>90.98</v>
      </c>
    </row>
    <row r="5228" spans="1:11" x14ac:dyDescent="0.2">
      <c r="A5228" s="5">
        <v>42583</v>
      </c>
      <c r="B5228" s="3">
        <f>YEAR(Table1[[#This Row],[Order Date]])</f>
        <v>2016</v>
      </c>
      <c r="C5228" s="3">
        <f>MONTH(Table1[[#This Row],[Order Date]])</f>
        <v>8</v>
      </c>
      <c r="D5228" s="1" t="s">
        <v>355</v>
      </c>
      <c r="E5228" s="1" t="s">
        <v>27</v>
      </c>
      <c r="F5228" s="1" t="s">
        <v>11</v>
      </c>
      <c r="G5228" s="1" t="s">
        <v>92</v>
      </c>
      <c r="H5228" s="1" t="s">
        <v>801</v>
      </c>
      <c r="I5228" s="2">
        <v>45.96</v>
      </c>
      <c r="J5228" s="3">
        <v>2</v>
      </c>
      <c r="K5228" s="2">
        <v>13.79</v>
      </c>
    </row>
    <row r="5229" spans="1:11" x14ac:dyDescent="0.2">
      <c r="A5229" s="5">
        <v>42583</v>
      </c>
      <c r="B5229" s="3">
        <f>YEAR(Table1[[#This Row],[Order Date]])</f>
        <v>2016</v>
      </c>
      <c r="C5229" s="3">
        <f>MONTH(Table1[[#This Row],[Order Date]])</f>
        <v>8</v>
      </c>
      <c r="D5229" s="1" t="s">
        <v>1822</v>
      </c>
      <c r="E5229" s="1" t="s">
        <v>23</v>
      </c>
      <c r="F5229" s="1" t="s">
        <v>34</v>
      </c>
      <c r="G5229" s="1" t="s">
        <v>47</v>
      </c>
      <c r="H5229" s="1" t="s">
        <v>2576</v>
      </c>
      <c r="I5229" s="2">
        <v>19.309999999999999</v>
      </c>
      <c r="J5229" s="3">
        <v>2</v>
      </c>
      <c r="K5229" s="2">
        <v>3.14</v>
      </c>
    </row>
    <row r="5230" spans="1:11" x14ac:dyDescent="0.2">
      <c r="A5230" s="5">
        <v>42584</v>
      </c>
      <c r="B5230" s="3">
        <f>YEAR(Table1[[#This Row],[Order Date]])</f>
        <v>2016</v>
      </c>
      <c r="C5230" s="3">
        <f>MONTH(Table1[[#This Row],[Order Date]])</f>
        <v>8</v>
      </c>
      <c r="D5230" s="1" t="s">
        <v>202</v>
      </c>
      <c r="E5230" s="1" t="s">
        <v>27</v>
      </c>
      <c r="F5230" s="1" t="s">
        <v>34</v>
      </c>
      <c r="G5230" s="1" t="s">
        <v>145</v>
      </c>
      <c r="H5230" s="1" t="s">
        <v>2577</v>
      </c>
      <c r="I5230" s="2">
        <v>136.46</v>
      </c>
      <c r="J5230" s="3">
        <v>2</v>
      </c>
      <c r="K5230" s="2">
        <v>15.35</v>
      </c>
    </row>
    <row r="5231" spans="1:11" x14ac:dyDescent="0.2">
      <c r="A5231" s="5">
        <v>42584</v>
      </c>
      <c r="B5231" s="3">
        <f>YEAR(Table1[[#This Row],[Order Date]])</f>
        <v>2016</v>
      </c>
      <c r="C5231" s="3">
        <f>MONTH(Table1[[#This Row],[Order Date]])</f>
        <v>8</v>
      </c>
      <c r="D5231" s="1" t="s">
        <v>202</v>
      </c>
      <c r="E5231" s="1" t="s">
        <v>27</v>
      </c>
      <c r="F5231" s="1" t="s">
        <v>39</v>
      </c>
      <c r="G5231" s="1" t="s">
        <v>40</v>
      </c>
      <c r="H5231" s="1" t="s">
        <v>2527</v>
      </c>
      <c r="I5231" s="2">
        <v>333.58</v>
      </c>
      <c r="J5231" s="3">
        <v>3</v>
      </c>
      <c r="K5231" s="2">
        <v>33.36</v>
      </c>
    </row>
    <row r="5232" spans="1:11" x14ac:dyDescent="0.2">
      <c r="A5232" s="5">
        <v>42584</v>
      </c>
      <c r="B5232" s="3">
        <f>YEAR(Table1[[#This Row],[Order Date]])</f>
        <v>2016</v>
      </c>
      <c r="C5232" s="3">
        <f>MONTH(Table1[[#This Row],[Order Date]])</f>
        <v>8</v>
      </c>
      <c r="D5232" s="1" t="s">
        <v>202</v>
      </c>
      <c r="E5232" s="1" t="s">
        <v>27</v>
      </c>
      <c r="F5232" s="1" t="s">
        <v>11</v>
      </c>
      <c r="G5232" s="1" t="s">
        <v>20</v>
      </c>
      <c r="H5232" s="1" t="s">
        <v>1970</v>
      </c>
      <c r="I5232" s="2">
        <v>12.54</v>
      </c>
      <c r="J5232" s="3">
        <v>2</v>
      </c>
      <c r="K5232" s="2">
        <v>4.7</v>
      </c>
    </row>
    <row r="5233" spans="1:11" x14ac:dyDescent="0.2">
      <c r="A5233" s="5">
        <v>42585</v>
      </c>
      <c r="B5233" s="3">
        <f>YEAR(Table1[[#This Row],[Order Date]])</f>
        <v>2016</v>
      </c>
      <c r="C5233" s="3">
        <f>MONTH(Table1[[#This Row],[Order Date]])</f>
        <v>8</v>
      </c>
      <c r="D5233" s="1" t="s">
        <v>2578</v>
      </c>
      <c r="E5233" s="1" t="s">
        <v>840</v>
      </c>
      <c r="F5233" s="1" t="s">
        <v>11</v>
      </c>
      <c r="G5233" s="1" t="s">
        <v>63</v>
      </c>
      <c r="H5233" s="1" t="s">
        <v>98</v>
      </c>
      <c r="I5233" s="2">
        <v>81.540000000000006</v>
      </c>
      <c r="J5233" s="3">
        <v>3</v>
      </c>
      <c r="K5233" s="2">
        <v>38.32</v>
      </c>
    </row>
    <row r="5234" spans="1:11" x14ac:dyDescent="0.2">
      <c r="A5234" s="5">
        <v>42585</v>
      </c>
      <c r="B5234" s="3">
        <f>YEAR(Table1[[#This Row],[Order Date]])</f>
        <v>2016</v>
      </c>
      <c r="C5234" s="3">
        <f>MONTH(Table1[[#This Row],[Order Date]])</f>
        <v>8</v>
      </c>
      <c r="D5234" s="1" t="s">
        <v>2578</v>
      </c>
      <c r="E5234" s="1" t="s">
        <v>840</v>
      </c>
      <c r="F5234" s="1" t="s">
        <v>39</v>
      </c>
      <c r="G5234" s="1" t="s">
        <v>52</v>
      </c>
      <c r="H5234" s="1" t="s">
        <v>2579</v>
      </c>
      <c r="I5234" s="2">
        <v>167.28</v>
      </c>
      <c r="J5234" s="3">
        <v>12</v>
      </c>
      <c r="K5234" s="2">
        <v>23.42</v>
      </c>
    </row>
    <row r="5235" spans="1:11" x14ac:dyDescent="0.2">
      <c r="A5235" s="5">
        <v>42586</v>
      </c>
      <c r="B5235" s="3">
        <f>YEAR(Table1[[#This Row],[Order Date]])</f>
        <v>2016</v>
      </c>
      <c r="C5235" s="3">
        <f>MONTH(Table1[[#This Row],[Order Date]])</f>
        <v>8</v>
      </c>
      <c r="D5235" s="1" t="s">
        <v>2580</v>
      </c>
      <c r="E5235" s="1" t="s">
        <v>55</v>
      </c>
      <c r="F5235" s="1" t="s">
        <v>11</v>
      </c>
      <c r="G5235" s="1" t="s">
        <v>200</v>
      </c>
      <c r="H5235" s="1" t="s">
        <v>2056</v>
      </c>
      <c r="I5235" s="2">
        <v>35.06</v>
      </c>
      <c r="J5235" s="3">
        <v>2</v>
      </c>
      <c r="K5235" s="2">
        <v>10.52</v>
      </c>
    </row>
    <row r="5236" spans="1:11" x14ac:dyDescent="0.2">
      <c r="A5236" s="5">
        <v>42586</v>
      </c>
      <c r="B5236" s="3">
        <f>YEAR(Table1[[#This Row],[Order Date]])</f>
        <v>2016</v>
      </c>
      <c r="C5236" s="3">
        <f>MONTH(Table1[[#This Row],[Order Date]])</f>
        <v>8</v>
      </c>
      <c r="D5236" s="1" t="s">
        <v>2580</v>
      </c>
      <c r="E5236" s="1" t="s">
        <v>55</v>
      </c>
      <c r="F5236" s="1" t="s">
        <v>11</v>
      </c>
      <c r="G5236" s="1" t="s">
        <v>16</v>
      </c>
      <c r="H5236" s="1" t="s">
        <v>377</v>
      </c>
      <c r="I5236" s="2">
        <v>4.13</v>
      </c>
      <c r="J5236" s="3">
        <v>1</v>
      </c>
      <c r="K5236" s="2">
        <v>1.9</v>
      </c>
    </row>
    <row r="5237" spans="1:11" x14ac:dyDescent="0.2">
      <c r="A5237" s="5">
        <v>42586</v>
      </c>
      <c r="B5237" s="3">
        <f>YEAR(Table1[[#This Row],[Order Date]])</f>
        <v>2016</v>
      </c>
      <c r="C5237" s="3">
        <f>MONTH(Table1[[#This Row],[Order Date]])</f>
        <v>8</v>
      </c>
      <c r="D5237" s="1" t="s">
        <v>2580</v>
      </c>
      <c r="E5237" s="1" t="s">
        <v>55</v>
      </c>
      <c r="F5237" s="1" t="s">
        <v>34</v>
      </c>
      <c r="G5237" s="1" t="s">
        <v>47</v>
      </c>
      <c r="H5237" s="1" t="s">
        <v>913</v>
      </c>
      <c r="I5237" s="2">
        <v>109.8</v>
      </c>
      <c r="J5237" s="3">
        <v>9</v>
      </c>
      <c r="K5237" s="2">
        <v>46.12</v>
      </c>
    </row>
    <row r="5238" spans="1:11" x14ac:dyDescent="0.2">
      <c r="A5238" s="5">
        <v>42586</v>
      </c>
      <c r="B5238" s="3">
        <f>YEAR(Table1[[#This Row],[Order Date]])</f>
        <v>2016</v>
      </c>
      <c r="C5238" s="3">
        <f>MONTH(Table1[[#This Row],[Order Date]])</f>
        <v>8</v>
      </c>
      <c r="D5238" s="1" t="s">
        <v>2580</v>
      </c>
      <c r="E5238" s="1" t="s">
        <v>55</v>
      </c>
      <c r="F5238" s="1" t="s">
        <v>11</v>
      </c>
      <c r="G5238" s="1" t="s">
        <v>16</v>
      </c>
      <c r="H5238" s="1" t="s">
        <v>2581</v>
      </c>
      <c r="I5238" s="2">
        <v>9.82</v>
      </c>
      <c r="J5238" s="3">
        <v>2</v>
      </c>
      <c r="K5238" s="2">
        <v>4.8099999999999996</v>
      </c>
    </row>
    <row r="5239" spans="1:11" x14ac:dyDescent="0.2">
      <c r="A5239" s="5">
        <v>42586</v>
      </c>
      <c r="B5239" s="3">
        <f>YEAR(Table1[[#This Row],[Order Date]])</f>
        <v>2016</v>
      </c>
      <c r="C5239" s="3">
        <f>MONTH(Table1[[#This Row],[Order Date]])</f>
        <v>8</v>
      </c>
      <c r="D5239" s="1" t="s">
        <v>1781</v>
      </c>
      <c r="E5239" s="1" t="s">
        <v>15</v>
      </c>
      <c r="F5239" s="1" t="s">
        <v>11</v>
      </c>
      <c r="G5239" s="1" t="s">
        <v>20</v>
      </c>
      <c r="H5239" s="1" t="s">
        <v>2173</v>
      </c>
      <c r="I5239" s="2">
        <v>3.98</v>
      </c>
      <c r="J5239" s="3">
        <v>5</v>
      </c>
      <c r="K5239" s="2">
        <v>-6.57</v>
      </c>
    </row>
    <row r="5240" spans="1:11" x14ac:dyDescent="0.2">
      <c r="A5240" s="5">
        <v>42586</v>
      </c>
      <c r="B5240" s="3">
        <f>YEAR(Table1[[#This Row],[Order Date]])</f>
        <v>2016</v>
      </c>
      <c r="C5240" s="3">
        <f>MONTH(Table1[[#This Row],[Order Date]])</f>
        <v>8</v>
      </c>
      <c r="D5240" s="1" t="s">
        <v>212</v>
      </c>
      <c r="E5240" s="1" t="s">
        <v>27</v>
      </c>
      <c r="F5240" s="1" t="s">
        <v>39</v>
      </c>
      <c r="G5240" s="1" t="s">
        <v>40</v>
      </c>
      <c r="H5240" s="1" t="s">
        <v>799</v>
      </c>
      <c r="I5240" s="2">
        <v>302.38</v>
      </c>
      <c r="J5240" s="3">
        <v>2</v>
      </c>
      <c r="K5240" s="2">
        <v>30.24</v>
      </c>
    </row>
    <row r="5241" spans="1:11" x14ac:dyDescent="0.2">
      <c r="A5241" s="5">
        <v>42586</v>
      </c>
      <c r="B5241" s="3">
        <f>YEAR(Table1[[#This Row],[Order Date]])</f>
        <v>2016</v>
      </c>
      <c r="C5241" s="3">
        <f>MONTH(Table1[[#This Row],[Order Date]])</f>
        <v>8</v>
      </c>
      <c r="D5241" s="1" t="s">
        <v>212</v>
      </c>
      <c r="E5241" s="1" t="s">
        <v>27</v>
      </c>
      <c r="F5241" s="1" t="s">
        <v>11</v>
      </c>
      <c r="G5241" s="1" t="s">
        <v>20</v>
      </c>
      <c r="H5241" s="1" t="s">
        <v>184</v>
      </c>
      <c r="I5241" s="2">
        <v>20.95</v>
      </c>
      <c r="J5241" s="3">
        <v>3</v>
      </c>
      <c r="K5241" s="2">
        <v>7.07</v>
      </c>
    </row>
    <row r="5242" spans="1:11" x14ac:dyDescent="0.2">
      <c r="A5242" s="5">
        <v>42586</v>
      </c>
      <c r="B5242" s="3">
        <f>YEAR(Table1[[#This Row],[Order Date]])</f>
        <v>2016</v>
      </c>
      <c r="C5242" s="3">
        <f>MONTH(Table1[[#This Row],[Order Date]])</f>
        <v>8</v>
      </c>
      <c r="D5242" s="1" t="s">
        <v>212</v>
      </c>
      <c r="E5242" s="1" t="s">
        <v>27</v>
      </c>
      <c r="F5242" s="1" t="s">
        <v>11</v>
      </c>
      <c r="G5242" s="1" t="s">
        <v>20</v>
      </c>
      <c r="H5242" s="1" t="s">
        <v>150</v>
      </c>
      <c r="I5242" s="2">
        <v>11.78</v>
      </c>
      <c r="J5242" s="3">
        <v>3</v>
      </c>
      <c r="K5242" s="2">
        <v>3.98</v>
      </c>
    </row>
    <row r="5243" spans="1:11" x14ac:dyDescent="0.2">
      <c r="A5243" s="5">
        <v>42587</v>
      </c>
      <c r="B5243" s="3">
        <f>YEAR(Table1[[#This Row],[Order Date]])</f>
        <v>2016</v>
      </c>
      <c r="C5243" s="3">
        <f>MONTH(Table1[[#This Row],[Order Date]])</f>
        <v>8</v>
      </c>
      <c r="D5243" s="1" t="s">
        <v>1867</v>
      </c>
      <c r="E5243" s="1" t="s">
        <v>488</v>
      </c>
      <c r="F5243" s="1" t="s">
        <v>11</v>
      </c>
      <c r="G5243" s="1" t="s">
        <v>24</v>
      </c>
      <c r="H5243" s="1" t="s">
        <v>2135</v>
      </c>
      <c r="I5243" s="2">
        <v>197.05</v>
      </c>
      <c r="J5243" s="3">
        <v>7</v>
      </c>
      <c r="K5243" s="2">
        <v>59.12</v>
      </c>
    </row>
    <row r="5244" spans="1:11" x14ac:dyDescent="0.2">
      <c r="A5244" s="5">
        <v>42588</v>
      </c>
      <c r="B5244" s="3">
        <f>YEAR(Table1[[#This Row],[Order Date]])</f>
        <v>2016</v>
      </c>
      <c r="C5244" s="3">
        <f>MONTH(Table1[[#This Row],[Order Date]])</f>
        <v>8</v>
      </c>
      <c r="D5244" s="1" t="s">
        <v>443</v>
      </c>
      <c r="E5244" s="1" t="s">
        <v>149</v>
      </c>
      <c r="F5244" s="1" t="s">
        <v>11</v>
      </c>
      <c r="G5244" s="1" t="s">
        <v>12</v>
      </c>
      <c r="H5244" s="1" t="s">
        <v>625</v>
      </c>
      <c r="I5244" s="2">
        <v>70.88</v>
      </c>
      <c r="J5244" s="3">
        <v>2</v>
      </c>
      <c r="K5244" s="2">
        <v>33.31</v>
      </c>
    </row>
    <row r="5245" spans="1:11" x14ac:dyDescent="0.2">
      <c r="A5245" s="5">
        <v>42588</v>
      </c>
      <c r="B5245" s="3">
        <f>YEAR(Table1[[#This Row],[Order Date]])</f>
        <v>2016</v>
      </c>
      <c r="C5245" s="3">
        <f>MONTH(Table1[[#This Row],[Order Date]])</f>
        <v>8</v>
      </c>
      <c r="D5245" s="1" t="s">
        <v>1093</v>
      </c>
      <c r="E5245" s="1" t="s">
        <v>27</v>
      </c>
      <c r="F5245" s="1" t="s">
        <v>39</v>
      </c>
      <c r="G5245" s="1" t="s">
        <v>40</v>
      </c>
      <c r="H5245" s="1" t="s">
        <v>2300</v>
      </c>
      <c r="I5245" s="2">
        <v>211.17</v>
      </c>
      <c r="J5245" s="3">
        <v>4</v>
      </c>
      <c r="K5245" s="2">
        <v>18.48</v>
      </c>
    </row>
    <row r="5246" spans="1:11" x14ac:dyDescent="0.2">
      <c r="A5246" s="5">
        <v>42588</v>
      </c>
      <c r="B5246" s="3">
        <f>YEAR(Table1[[#This Row],[Order Date]])</f>
        <v>2016</v>
      </c>
      <c r="C5246" s="3">
        <f>MONTH(Table1[[#This Row],[Order Date]])</f>
        <v>8</v>
      </c>
      <c r="D5246" s="1" t="s">
        <v>878</v>
      </c>
      <c r="E5246" s="1" t="s">
        <v>149</v>
      </c>
      <c r="F5246" s="1" t="s">
        <v>11</v>
      </c>
      <c r="G5246" s="1" t="s">
        <v>24</v>
      </c>
      <c r="H5246" s="1" t="s">
        <v>31</v>
      </c>
      <c r="I5246" s="2">
        <v>38.340000000000003</v>
      </c>
      <c r="J5246" s="3">
        <v>9</v>
      </c>
      <c r="K5246" s="2">
        <v>15.72</v>
      </c>
    </row>
    <row r="5247" spans="1:11" x14ac:dyDescent="0.2">
      <c r="A5247" s="5">
        <v>42589</v>
      </c>
      <c r="B5247" s="3">
        <f>YEAR(Table1[[#This Row],[Order Date]])</f>
        <v>2016</v>
      </c>
      <c r="C5247" s="3">
        <f>MONTH(Table1[[#This Row],[Order Date]])</f>
        <v>8</v>
      </c>
      <c r="D5247" s="1" t="s">
        <v>1163</v>
      </c>
      <c r="E5247" s="1" t="s">
        <v>164</v>
      </c>
      <c r="F5247" s="1" t="s">
        <v>39</v>
      </c>
      <c r="G5247" s="1" t="s">
        <v>52</v>
      </c>
      <c r="H5247" s="1" t="s">
        <v>1476</v>
      </c>
      <c r="I5247" s="2">
        <v>179.97</v>
      </c>
      <c r="J5247" s="3">
        <v>3</v>
      </c>
      <c r="K5247" s="2">
        <v>86.39</v>
      </c>
    </row>
    <row r="5248" spans="1:11" x14ac:dyDescent="0.2">
      <c r="A5248" s="5">
        <v>42590</v>
      </c>
      <c r="B5248" s="3">
        <f>YEAR(Table1[[#This Row],[Order Date]])</f>
        <v>2016</v>
      </c>
      <c r="C5248" s="3">
        <f>MONTH(Table1[[#This Row],[Order Date]])</f>
        <v>8</v>
      </c>
      <c r="D5248" s="1" t="s">
        <v>1448</v>
      </c>
      <c r="E5248" s="1" t="s">
        <v>10</v>
      </c>
      <c r="F5248" s="1" t="s">
        <v>11</v>
      </c>
      <c r="G5248" s="1" t="s">
        <v>43</v>
      </c>
      <c r="H5248" s="1" t="s">
        <v>1561</v>
      </c>
      <c r="I5248" s="2">
        <v>11.17</v>
      </c>
      <c r="J5248" s="3">
        <v>4</v>
      </c>
      <c r="K5248" s="2">
        <v>3.63</v>
      </c>
    </row>
    <row r="5249" spans="1:11" x14ac:dyDescent="0.2">
      <c r="A5249" s="5">
        <v>42590</v>
      </c>
      <c r="B5249" s="3">
        <f>YEAR(Table1[[#This Row],[Order Date]])</f>
        <v>2016</v>
      </c>
      <c r="C5249" s="3">
        <f>MONTH(Table1[[#This Row],[Order Date]])</f>
        <v>8</v>
      </c>
      <c r="D5249" s="1" t="s">
        <v>1448</v>
      </c>
      <c r="E5249" s="1" t="s">
        <v>10</v>
      </c>
      <c r="F5249" s="1" t="s">
        <v>11</v>
      </c>
      <c r="G5249" s="1" t="s">
        <v>12</v>
      </c>
      <c r="H5249" s="1" t="s">
        <v>2470</v>
      </c>
      <c r="I5249" s="2">
        <v>53.95</v>
      </c>
      <c r="J5249" s="3">
        <v>3</v>
      </c>
      <c r="K5249" s="2">
        <v>17.53</v>
      </c>
    </row>
    <row r="5250" spans="1:11" x14ac:dyDescent="0.2">
      <c r="A5250" s="5">
        <v>42590</v>
      </c>
      <c r="B5250" s="3">
        <f>YEAR(Table1[[#This Row],[Order Date]])</f>
        <v>2016</v>
      </c>
      <c r="C5250" s="3">
        <f>MONTH(Table1[[#This Row],[Order Date]])</f>
        <v>8</v>
      </c>
      <c r="D5250" s="1" t="s">
        <v>1962</v>
      </c>
      <c r="E5250" s="1" t="s">
        <v>329</v>
      </c>
      <c r="F5250" s="1" t="s">
        <v>11</v>
      </c>
      <c r="G5250" s="1" t="s">
        <v>43</v>
      </c>
      <c r="H5250" s="1" t="s">
        <v>44</v>
      </c>
      <c r="I5250" s="2">
        <v>23.34</v>
      </c>
      <c r="J5250" s="3">
        <v>3</v>
      </c>
      <c r="K5250" s="2">
        <v>0.23</v>
      </c>
    </row>
    <row r="5251" spans="1:11" x14ac:dyDescent="0.2">
      <c r="A5251" s="5">
        <v>42590</v>
      </c>
      <c r="B5251" s="3">
        <f>YEAR(Table1[[#This Row],[Order Date]])</f>
        <v>2016</v>
      </c>
      <c r="C5251" s="3">
        <f>MONTH(Table1[[#This Row],[Order Date]])</f>
        <v>8</v>
      </c>
      <c r="D5251" s="1" t="s">
        <v>2222</v>
      </c>
      <c r="E5251" s="1" t="s">
        <v>27</v>
      </c>
      <c r="F5251" s="1" t="s">
        <v>34</v>
      </c>
      <c r="G5251" s="1" t="s">
        <v>145</v>
      </c>
      <c r="H5251" s="1" t="s">
        <v>1812</v>
      </c>
      <c r="I5251" s="2">
        <v>513.02</v>
      </c>
      <c r="J5251" s="3">
        <v>2</v>
      </c>
      <c r="K5251" s="2">
        <v>12.83</v>
      </c>
    </row>
    <row r="5252" spans="1:11" x14ac:dyDescent="0.2">
      <c r="A5252" s="5">
        <v>42590</v>
      </c>
      <c r="B5252" s="3">
        <f>YEAR(Table1[[#This Row],[Order Date]])</f>
        <v>2016</v>
      </c>
      <c r="C5252" s="3">
        <f>MONTH(Table1[[#This Row],[Order Date]])</f>
        <v>8</v>
      </c>
      <c r="D5252" s="1" t="s">
        <v>2222</v>
      </c>
      <c r="E5252" s="1" t="s">
        <v>27</v>
      </c>
      <c r="F5252" s="1" t="s">
        <v>11</v>
      </c>
      <c r="G5252" s="1" t="s">
        <v>92</v>
      </c>
      <c r="H5252" s="1" t="s">
        <v>2007</v>
      </c>
      <c r="I5252" s="2">
        <v>487.92</v>
      </c>
      <c r="J5252" s="3">
        <v>6</v>
      </c>
      <c r="K5252" s="2">
        <v>136.62</v>
      </c>
    </row>
    <row r="5253" spans="1:11" x14ac:dyDescent="0.2">
      <c r="A5253" s="5">
        <v>42590</v>
      </c>
      <c r="B5253" s="3">
        <f>YEAR(Table1[[#This Row],[Order Date]])</f>
        <v>2016</v>
      </c>
      <c r="C5253" s="3">
        <f>MONTH(Table1[[#This Row],[Order Date]])</f>
        <v>8</v>
      </c>
      <c r="D5253" s="1" t="s">
        <v>2222</v>
      </c>
      <c r="E5253" s="1" t="s">
        <v>27</v>
      </c>
      <c r="F5253" s="1" t="s">
        <v>11</v>
      </c>
      <c r="G5253" s="1" t="s">
        <v>20</v>
      </c>
      <c r="H5253" s="1" t="s">
        <v>970</v>
      </c>
      <c r="I5253" s="2">
        <v>15.24</v>
      </c>
      <c r="J5253" s="3">
        <v>5</v>
      </c>
      <c r="K5253" s="2">
        <v>5.33</v>
      </c>
    </row>
    <row r="5254" spans="1:11" x14ac:dyDescent="0.2">
      <c r="A5254" s="5">
        <v>42590</v>
      </c>
      <c r="B5254" s="3">
        <f>YEAR(Table1[[#This Row],[Order Date]])</f>
        <v>2016</v>
      </c>
      <c r="C5254" s="3">
        <f>MONTH(Table1[[#This Row],[Order Date]])</f>
        <v>8</v>
      </c>
      <c r="D5254" s="1" t="s">
        <v>978</v>
      </c>
      <c r="E5254" s="1" t="s">
        <v>840</v>
      </c>
      <c r="F5254" s="1" t="s">
        <v>11</v>
      </c>
      <c r="G5254" s="1" t="s">
        <v>12</v>
      </c>
      <c r="H5254" s="1" t="s">
        <v>1376</v>
      </c>
      <c r="I5254" s="2">
        <v>10.56</v>
      </c>
      <c r="J5254" s="3">
        <v>2</v>
      </c>
      <c r="K5254" s="2">
        <v>4.75</v>
      </c>
    </row>
    <row r="5255" spans="1:11" x14ac:dyDescent="0.2">
      <c r="A5255" s="5">
        <v>42591</v>
      </c>
      <c r="B5255" s="3">
        <f>YEAR(Table1[[#This Row],[Order Date]])</f>
        <v>2016</v>
      </c>
      <c r="C5255" s="3">
        <f>MONTH(Table1[[#This Row],[Order Date]])</f>
        <v>8</v>
      </c>
      <c r="D5255" s="1" t="s">
        <v>1452</v>
      </c>
      <c r="E5255" s="1" t="s">
        <v>245</v>
      </c>
      <c r="F5255" s="1" t="s">
        <v>11</v>
      </c>
      <c r="G5255" s="1" t="s">
        <v>12</v>
      </c>
      <c r="H5255" s="1" t="s">
        <v>1590</v>
      </c>
      <c r="I5255" s="2">
        <v>30.82</v>
      </c>
      <c r="J5255" s="3">
        <v>9</v>
      </c>
      <c r="K5255" s="2">
        <v>9.6300000000000008</v>
      </c>
    </row>
    <row r="5256" spans="1:11" x14ac:dyDescent="0.2">
      <c r="A5256" s="5">
        <v>42591</v>
      </c>
      <c r="B5256" s="3">
        <f>YEAR(Table1[[#This Row],[Order Date]])</f>
        <v>2016</v>
      </c>
      <c r="C5256" s="3">
        <f>MONTH(Table1[[#This Row],[Order Date]])</f>
        <v>8</v>
      </c>
      <c r="D5256" s="1" t="s">
        <v>1452</v>
      </c>
      <c r="E5256" s="1" t="s">
        <v>245</v>
      </c>
      <c r="F5256" s="1" t="s">
        <v>39</v>
      </c>
      <c r="G5256" s="1" t="s">
        <v>40</v>
      </c>
      <c r="H5256" s="1" t="s">
        <v>2362</v>
      </c>
      <c r="I5256" s="2">
        <v>44.78</v>
      </c>
      <c r="J5256" s="3">
        <v>2</v>
      </c>
      <c r="K5256" s="2">
        <v>4.4800000000000004</v>
      </c>
    </row>
    <row r="5257" spans="1:11" x14ac:dyDescent="0.2">
      <c r="A5257" s="5">
        <v>42591</v>
      </c>
      <c r="B5257" s="3">
        <f>YEAR(Table1[[#This Row],[Order Date]])</f>
        <v>2016</v>
      </c>
      <c r="C5257" s="3">
        <f>MONTH(Table1[[#This Row],[Order Date]])</f>
        <v>8</v>
      </c>
      <c r="D5257" s="1" t="s">
        <v>1452</v>
      </c>
      <c r="E5257" s="1" t="s">
        <v>245</v>
      </c>
      <c r="F5257" s="1" t="s">
        <v>11</v>
      </c>
      <c r="G5257" s="1" t="s">
        <v>92</v>
      </c>
      <c r="H5257" s="1" t="s">
        <v>1238</v>
      </c>
      <c r="I5257" s="2">
        <v>569.54</v>
      </c>
      <c r="J5257" s="3">
        <v>4</v>
      </c>
      <c r="K5257" s="2">
        <v>64.069999999999993</v>
      </c>
    </row>
    <row r="5258" spans="1:11" x14ac:dyDescent="0.2">
      <c r="A5258" s="5">
        <v>42591</v>
      </c>
      <c r="B5258" s="3">
        <f>YEAR(Table1[[#This Row],[Order Date]])</f>
        <v>2016</v>
      </c>
      <c r="C5258" s="3">
        <f>MONTH(Table1[[#This Row],[Order Date]])</f>
        <v>8</v>
      </c>
      <c r="D5258" s="1" t="s">
        <v>925</v>
      </c>
      <c r="E5258" s="1" t="s">
        <v>120</v>
      </c>
      <c r="F5258" s="1" t="s">
        <v>11</v>
      </c>
      <c r="G5258" s="1" t="s">
        <v>20</v>
      </c>
      <c r="H5258" s="1" t="s">
        <v>941</v>
      </c>
      <c r="I5258" s="2">
        <v>4.34</v>
      </c>
      <c r="J5258" s="3">
        <v>3</v>
      </c>
      <c r="K5258" s="2">
        <v>-3.04</v>
      </c>
    </row>
    <row r="5259" spans="1:11" x14ac:dyDescent="0.2">
      <c r="A5259" s="5">
        <v>42591</v>
      </c>
      <c r="B5259" s="3">
        <f>YEAR(Table1[[#This Row],[Order Date]])</f>
        <v>2016</v>
      </c>
      <c r="C5259" s="3">
        <f>MONTH(Table1[[#This Row],[Order Date]])</f>
        <v>8</v>
      </c>
      <c r="D5259" s="1" t="s">
        <v>925</v>
      </c>
      <c r="E5259" s="1" t="s">
        <v>120</v>
      </c>
      <c r="F5259" s="1" t="s">
        <v>11</v>
      </c>
      <c r="G5259" s="1" t="s">
        <v>20</v>
      </c>
      <c r="H5259" s="1" t="s">
        <v>2468</v>
      </c>
      <c r="I5259" s="2">
        <v>11.88</v>
      </c>
      <c r="J5259" s="3">
        <v>5</v>
      </c>
      <c r="K5259" s="2">
        <v>-7.92</v>
      </c>
    </row>
    <row r="5260" spans="1:11" x14ac:dyDescent="0.2">
      <c r="A5260" s="5">
        <v>42593</v>
      </c>
      <c r="B5260" s="3">
        <f>YEAR(Table1[[#This Row],[Order Date]])</f>
        <v>2016</v>
      </c>
      <c r="C5260" s="3">
        <f>MONTH(Table1[[#This Row],[Order Date]])</f>
        <v>8</v>
      </c>
      <c r="D5260" s="1" t="s">
        <v>1375</v>
      </c>
      <c r="E5260" s="1" t="s">
        <v>840</v>
      </c>
      <c r="F5260" s="1" t="s">
        <v>11</v>
      </c>
      <c r="G5260" s="1" t="s">
        <v>12</v>
      </c>
      <c r="H5260" s="1" t="s">
        <v>2114</v>
      </c>
      <c r="I5260" s="2">
        <v>32.4</v>
      </c>
      <c r="J5260" s="3">
        <v>5</v>
      </c>
      <c r="K5260" s="2">
        <v>15.55</v>
      </c>
    </row>
    <row r="5261" spans="1:11" x14ac:dyDescent="0.2">
      <c r="A5261" s="5">
        <v>42593</v>
      </c>
      <c r="B5261" s="3">
        <f>YEAR(Table1[[#This Row],[Order Date]])</f>
        <v>2016</v>
      </c>
      <c r="C5261" s="3">
        <f>MONTH(Table1[[#This Row],[Order Date]])</f>
        <v>8</v>
      </c>
      <c r="D5261" s="1" t="s">
        <v>1375</v>
      </c>
      <c r="E5261" s="1" t="s">
        <v>840</v>
      </c>
      <c r="F5261" s="1" t="s">
        <v>11</v>
      </c>
      <c r="G5261" s="1" t="s">
        <v>20</v>
      </c>
      <c r="H5261" s="1" t="s">
        <v>1859</v>
      </c>
      <c r="I5261" s="2">
        <v>41.86</v>
      </c>
      <c r="J5261" s="3">
        <v>7</v>
      </c>
      <c r="K5261" s="2">
        <v>19.260000000000002</v>
      </c>
    </row>
    <row r="5262" spans="1:11" x14ac:dyDescent="0.2">
      <c r="A5262" s="5">
        <v>42593</v>
      </c>
      <c r="B5262" s="3">
        <f>YEAR(Table1[[#This Row],[Order Date]])</f>
        <v>2016</v>
      </c>
      <c r="C5262" s="3">
        <f>MONTH(Table1[[#This Row],[Order Date]])</f>
        <v>8</v>
      </c>
      <c r="D5262" s="1" t="s">
        <v>1375</v>
      </c>
      <c r="E5262" s="1" t="s">
        <v>840</v>
      </c>
      <c r="F5262" s="1" t="s">
        <v>11</v>
      </c>
      <c r="G5262" s="1" t="s">
        <v>20</v>
      </c>
      <c r="H5262" s="1" t="s">
        <v>300</v>
      </c>
      <c r="I5262" s="2">
        <v>77.56</v>
      </c>
      <c r="J5262" s="3">
        <v>2</v>
      </c>
      <c r="K5262" s="2">
        <v>35.68</v>
      </c>
    </row>
    <row r="5263" spans="1:11" x14ac:dyDescent="0.2">
      <c r="A5263" s="5">
        <v>42594</v>
      </c>
      <c r="B5263" s="3">
        <f>YEAR(Table1[[#This Row],[Order Date]])</f>
        <v>2016</v>
      </c>
      <c r="C5263" s="3">
        <f>MONTH(Table1[[#This Row],[Order Date]])</f>
        <v>8</v>
      </c>
      <c r="D5263" s="1" t="s">
        <v>2060</v>
      </c>
      <c r="E5263" s="1" t="s">
        <v>395</v>
      </c>
      <c r="F5263" s="1" t="s">
        <v>11</v>
      </c>
      <c r="G5263" s="1" t="s">
        <v>12</v>
      </c>
      <c r="H5263" s="1" t="s">
        <v>507</v>
      </c>
      <c r="I5263" s="2">
        <v>6.48</v>
      </c>
      <c r="J5263" s="3">
        <v>1</v>
      </c>
      <c r="K5263" s="2">
        <v>3.11</v>
      </c>
    </row>
    <row r="5264" spans="1:11" x14ac:dyDescent="0.2">
      <c r="A5264" s="5">
        <v>42594</v>
      </c>
      <c r="B5264" s="3">
        <f>YEAR(Table1[[#This Row],[Order Date]])</f>
        <v>2016</v>
      </c>
      <c r="C5264" s="3">
        <f>MONTH(Table1[[#This Row],[Order Date]])</f>
        <v>8</v>
      </c>
      <c r="D5264" s="1" t="s">
        <v>2504</v>
      </c>
      <c r="E5264" s="1" t="s">
        <v>10</v>
      </c>
      <c r="F5264" s="1" t="s">
        <v>39</v>
      </c>
      <c r="G5264" s="1" t="s">
        <v>52</v>
      </c>
      <c r="H5264" s="1" t="s">
        <v>2341</v>
      </c>
      <c r="I5264" s="2">
        <v>1399.94</v>
      </c>
      <c r="J5264" s="3">
        <v>7</v>
      </c>
      <c r="K5264" s="2">
        <v>52.5</v>
      </c>
    </row>
    <row r="5265" spans="1:11" x14ac:dyDescent="0.2">
      <c r="A5265" s="5">
        <v>42594</v>
      </c>
      <c r="B5265" s="3">
        <f>YEAR(Table1[[#This Row],[Order Date]])</f>
        <v>2016</v>
      </c>
      <c r="C5265" s="3">
        <f>MONTH(Table1[[#This Row],[Order Date]])</f>
        <v>8</v>
      </c>
      <c r="D5265" s="1" t="s">
        <v>917</v>
      </c>
      <c r="E5265" s="1" t="s">
        <v>149</v>
      </c>
      <c r="F5265" s="1" t="s">
        <v>34</v>
      </c>
      <c r="G5265" s="1" t="s">
        <v>35</v>
      </c>
      <c r="H5265" s="1" t="s">
        <v>194</v>
      </c>
      <c r="I5265" s="2">
        <v>145.76</v>
      </c>
      <c r="J5265" s="3">
        <v>2</v>
      </c>
      <c r="K5265" s="2">
        <v>-8.1</v>
      </c>
    </row>
    <row r="5266" spans="1:11" x14ac:dyDescent="0.2">
      <c r="A5266" s="5">
        <v>42594</v>
      </c>
      <c r="B5266" s="3">
        <f>YEAR(Table1[[#This Row],[Order Date]])</f>
        <v>2016</v>
      </c>
      <c r="C5266" s="3">
        <f>MONTH(Table1[[#This Row],[Order Date]])</f>
        <v>8</v>
      </c>
      <c r="D5266" s="1" t="s">
        <v>1892</v>
      </c>
      <c r="E5266" s="1" t="s">
        <v>123</v>
      </c>
      <c r="F5266" s="1" t="s">
        <v>34</v>
      </c>
      <c r="G5266" s="1" t="s">
        <v>145</v>
      </c>
      <c r="H5266" s="1" t="s">
        <v>1653</v>
      </c>
      <c r="I5266" s="2">
        <v>562.29</v>
      </c>
      <c r="J5266" s="3">
        <v>7</v>
      </c>
      <c r="K5266" s="2">
        <v>-255.59</v>
      </c>
    </row>
    <row r="5267" spans="1:11" x14ac:dyDescent="0.2">
      <c r="A5267" s="5">
        <v>42594</v>
      </c>
      <c r="B5267" s="3">
        <f>YEAR(Table1[[#This Row],[Order Date]])</f>
        <v>2016</v>
      </c>
      <c r="C5267" s="3">
        <f>MONTH(Table1[[#This Row],[Order Date]])</f>
        <v>8</v>
      </c>
      <c r="D5267" s="1" t="s">
        <v>1211</v>
      </c>
      <c r="E5267" s="1" t="s">
        <v>149</v>
      </c>
      <c r="F5267" s="1" t="s">
        <v>34</v>
      </c>
      <c r="G5267" s="1" t="s">
        <v>145</v>
      </c>
      <c r="H5267" s="1" t="s">
        <v>2066</v>
      </c>
      <c r="I5267" s="2">
        <v>209.15</v>
      </c>
      <c r="J5267" s="3">
        <v>2</v>
      </c>
      <c r="K5267" s="2">
        <v>-66.23</v>
      </c>
    </row>
    <row r="5268" spans="1:11" x14ac:dyDescent="0.2">
      <c r="A5268" s="5">
        <v>42594</v>
      </c>
      <c r="B5268" s="3">
        <f>YEAR(Table1[[#This Row],[Order Date]])</f>
        <v>2016</v>
      </c>
      <c r="C5268" s="3">
        <f>MONTH(Table1[[#This Row],[Order Date]])</f>
        <v>8</v>
      </c>
      <c r="D5268" s="1" t="s">
        <v>1211</v>
      </c>
      <c r="E5268" s="1" t="s">
        <v>149</v>
      </c>
      <c r="F5268" s="1" t="s">
        <v>11</v>
      </c>
      <c r="G5268" s="1" t="s">
        <v>18</v>
      </c>
      <c r="H5268" s="1" t="s">
        <v>73</v>
      </c>
      <c r="I5268" s="2">
        <v>1591.02</v>
      </c>
      <c r="J5268" s="3">
        <v>6</v>
      </c>
      <c r="K5268" s="2">
        <v>286.38</v>
      </c>
    </row>
    <row r="5269" spans="1:11" x14ac:dyDescent="0.2">
      <c r="A5269" s="5">
        <v>42594</v>
      </c>
      <c r="B5269" s="3">
        <f>YEAR(Table1[[#This Row],[Order Date]])</f>
        <v>2016</v>
      </c>
      <c r="C5269" s="3">
        <f>MONTH(Table1[[#This Row],[Order Date]])</f>
        <v>8</v>
      </c>
      <c r="D5269" s="1" t="s">
        <v>167</v>
      </c>
      <c r="E5269" s="1" t="s">
        <v>23</v>
      </c>
      <c r="F5269" s="1" t="s">
        <v>11</v>
      </c>
      <c r="G5269" s="1" t="s">
        <v>24</v>
      </c>
      <c r="H5269" s="1" t="s">
        <v>2571</v>
      </c>
      <c r="I5269" s="2">
        <v>37.31</v>
      </c>
      <c r="J5269" s="3">
        <v>4</v>
      </c>
      <c r="K5269" s="2">
        <v>2.8</v>
      </c>
    </row>
    <row r="5270" spans="1:11" x14ac:dyDescent="0.2">
      <c r="A5270" s="5">
        <v>42595</v>
      </c>
      <c r="B5270" s="3">
        <f>YEAR(Table1[[#This Row],[Order Date]])</f>
        <v>2016</v>
      </c>
      <c r="C5270" s="3">
        <f>MONTH(Table1[[#This Row],[Order Date]])</f>
        <v>8</v>
      </c>
      <c r="D5270" s="1" t="s">
        <v>997</v>
      </c>
      <c r="E5270" s="1" t="s">
        <v>245</v>
      </c>
      <c r="F5270" s="1" t="s">
        <v>11</v>
      </c>
      <c r="G5270" s="1" t="s">
        <v>20</v>
      </c>
      <c r="H5270" s="1" t="s">
        <v>1120</v>
      </c>
      <c r="I5270" s="2">
        <v>11.23</v>
      </c>
      <c r="J5270" s="3">
        <v>8</v>
      </c>
      <c r="K5270" s="2">
        <v>-8.24</v>
      </c>
    </row>
    <row r="5271" spans="1:11" x14ac:dyDescent="0.2">
      <c r="A5271" s="5">
        <v>42595</v>
      </c>
      <c r="B5271" s="3">
        <f>YEAR(Table1[[#This Row],[Order Date]])</f>
        <v>2016</v>
      </c>
      <c r="C5271" s="3">
        <f>MONTH(Table1[[#This Row],[Order Date]])</f>
        <v>8</v>
      </c>
      <c r="D5271" s="1" t="s">
        <v>997</v>
      </c>
      <c r="E5271" s="1" t="s">
        <v>245</v>
      </c>
      <c r="F5271" s="1" t="s">
        <v>11</v>
      </c>
      <c r="G5271" s="1" t="s">
        <v>12</v>
      </c>
      <c r="H5271" s="1" t="s">
        <v>625</v>
      </c>
      <c r="I5271" s="2">
        <v>10.27</v>
      </c>
      <c r="J5271" s="3">
        <v>3</v>
      </c>
      <c r="K5271" s="2">
        <v>3.21</v>
      </c>
    </row>
    <row r="5272" spans="1:11" x14ac:dyDescent="0.2">
      <c r="A5272" s="5">
        <v>42595</v>
      </c>
      <c r="B5272" s="3">
        <f>YEAR(Table1[[#This Row],[Order Date]])</f>
        <v>2016</v>
      </c>
      <c r="C5272" s="3">
        <f>MONTH(Table1[[#This Row],[Order Date]])</f>
        <v>8</v>
      </c>
      <c r="D5272" s="1" t="s">
        <v>560</v>
      </c>
      <c r="E5272" s="1" t="s">
        <v>157</v>
      </c>
      <c r="F5272" s="1" t="s">
        <v>34</v>
      </c>
      <c r="G5272" s="1" t="s">
        <v>74</v>
      </c>
      <c r="H5272" s="1" t="s">
        <v>412</v>
      </c>
      <c r="I5272" s="2">
        <v>241.96</v>
      </c>
      <c r="J5272" s="3">
        <v>2</v>
      </c>
      <c r="K5272" s="2">
        <v>24.2</v>
      </c>
    </row>
    <row r="5273" spans="1:11" x14ac:dyDescent="0.2">
      <c r="A5273" s="5">
        <v>42595</v>
      </c>
      <c r="B5273" s="3">
        <f>YEAR(Table1[[#This Row],[Order Date]])</f>
        <v>2016</v>
      </c>
      <c r="C5273" s="3">
        <f>MONTH(Table1[[#This Row],[Order Date]])</f>
        <v>8</v>
      </c>
      <c r="D5273" s="1" t="s">
        <v>560</v>
      </c>
      <c r="E5273" s="1" t="s">
        <v>157</v>
      </c>
      <c r="F5273" s="1" t="s">
        <v>11</v>
      </c>
      <c r="G5273" s="1" t="s">
        <v>20</v>
      </c>
      <c r="H5273" s="1" t="s">
        <v>423</v>
      </c>
      <c r="I5273" s="2">
        <v>8.52</v>
      </c>
      <c r="J5273" s="3">
        <v>3</v>
      </c>
      <c r="K5273" s="2">
        <v>4.17</v>
      </c>
    </row>
    <row r="5274" spans="1:11" x14ac:dyDescent="0.2">
      <c r="A5274" s="5">
        <v>42595</v>
      </c>
      <c r="B5274" s="3">
        <f>YEAR(Table1[[#This Row],[Order Date]])</f>
        <v>2016</v>
      </c>
      <c r="C5274" s="3">
        <f>MONTH(Table1[[#This Row],[Order Date]])</f>
        <v>8</v>
      </c>
      <c r="D5274" s="1" t="s">
        <v>1467</v>
      </c>
      <c r="E5274" s="1" t="s">
        <v>62</v>
      </c>
      <c r="F5274" s="1" t="s">
        <v>11</v>
      </c>
      <c r="G5274" s="1" t="s">
        <v>92</v>
      </c>
      <c r="H5274" s="1" t="s">
        <v>658</v>
      </c>
      <c r="I5274" s="2">
        <v>17.34</v>
      </c>
      <c r="J5274" s="3">
        <v>2</v>
      </c>
      <c r="K5274" s="2">
        <v>4.68</v>
      </c>
    </row>
    <row r="5275" spans="1:11" x14ac:dyDescent="0.2">
      <c r="A5275" s="5">
        <v>42595</v>
      </c>
      <c r="B5275" s="3">
        <f>YEAR(Table1[[#This Row],[Order Date]])</f>
        <v>2016</v>
      </c>
      <c r="C5275" s="3">
        <f>MONTH(Table1[[#This Row],[Order Date]])</f>
        <v>8</v>
      </c>
      <c r="D5275" s="1" t="s">
        <v>1467</v>
      </c>
      <c r="E5275" s="1" t="s">
        <v>62</v>
      </c>
      <c r="F5275" s="1" t="s">
        <v>39</v>
      </c>
      <c r="G5275" s="1" t="s">
        <v>52</v>
      </c>
      <c r="H5275" s="1" t="s">
        <v>867</v>
      </c>
      <c r="I5275" s="2">
        <v>71.98</v>
      </c>
      <c r="J5275" s="3">
        <v>2</v>
      </c>
      <c r="K5275" s="2">
        <v>15.12</v>
      </c>
    </row>
    <row r="5276" spans="1:11" x14ac:dyDescent="0.2">
      <c r="A5276" s="5">
        <v>42595</v>
      </c>
      <c r="B5276" s="3">
        <f>YEAR(Table1[[#This Row],[Order Date]])</f>
        <v>2016</v>
      </c>
      <c r="C5276" s="3">
        <f>MONTH(Table1[[#This Row],[Order Date]])</f>
        <v>8</v>
      </c>
      <c r="D5276" s="1" t="s">
        <v>1610</v>
      </c>
      <c r="E5276" s="1" t="s">
        <v>55</v>
      </c>
      <c r="F5276" s="1" t="s">
        <v>11</v>
      </c>
      <c r="G5276" s="1" t="s">
        <v>20</v>
      </c>
      <c r="H5276" s="1" t="s">
        <v>1127</v>
      </c>
      <c r="I5276" s="2">
        <v>22.32</v>
      </c>
      <c r="J5276" s="3">
        <v>4</v>
      </c>
      <c r="K5276" s="2">
        <v>10.71</v>
      </c>
    </row>
    <row r="5277" spans="1:11" x14ac:dyDescent="0.2">
      <c r="A5277" s="5">
        <v>42595</v>
      </c>
      <c r="B5277" s="3">
        <f>YEAR(Table1[[#This Row],[Order Date]])</f>
        <v>2016</v>
      </c>
      <c r="C5277" s="3">
        <f>MONTH(Table1[[#This Row],[Order Date]])</f>
        <v>8</v>
      </c>
      <c r="D5277" s="1" t="s">
        <v>1610</v>
      </c>
      <c r="E5277" s="1" t="s">
        <v>55</v>
      </c>
      <c r="F5277" s="1" t="s">
        <v>11</v>
      </c>
      <c r="G5277" s="1" t="s">
        <v>16</v>
      </c>
      <c r="H5277" s="1" t="s">
        <v>1259</v>
      </c>
      <c r="I5277" s="2">
        <v>103.6</v>
      </c>
      <c r="J5277" s="3">
        <v>7</v>
      </c>
      <c r="K5277" s="2">
        <v>51.8</v>
      </c>
    </row>
    <row r="5278" spans="1:11" x14ac:dyDescent="0.2">
      <c r="A5278" s="5">
        <v>42595</v>
      </c>
      <c r="B5278" s="3">
        <f>YEAR(Table1[[#This Row],[Order Date]])</f>
        <v>2016</v>
      </c>
      <c r="C5278" s="3">
        <f>MONTH(Table1[[#This Row],[Order Date]])</f>
        <v>8</v>
      </c>
      <c r="D5278" s="1" t="s">
        <v>630</v>
      </c>
      <c r="E5278" s="1" t="s">
        <v>10</v>
      </c>
      <c r="F5278" s="1" t="s">
        <v>11</v>
      </c>
      <c r="G5278" s="1" t="s">
        <v>200</v>
      </c>
      <c r="H5278" s="1" t="s">
        <v>2497</v>
      </c>
      <c r="I5278" s="2">
        <v>185.38</v>
      </c>
      <c r="J5278" s="3">
        <v>2</v>
      </c>
      <c r="K5278" s="2">
        <v>-34.76</v>
      </c>
    </row>
    <row r="5279" spans="1:11" x14ac:dyDescent="0.2">
      <c r="A5279" s="5">
        <v>42595</v>
      </c>
      <c r="B5279" s="3">
        <f>YEAR(Table1[[#This Row],[Order Date]])</f>
        <v>2016</v>
      </c>
      <c r="C5279" s="3">
        <f>MONTH(Table1[[#This Row],[Order Date]])</f>
        <v>8</v>
      </c>
      <c r="D5279" s="1" t="s">
        <v>630</v>
      </c>
      <c r="E5279" s="1" t="s">
        <v>10</v>
      </c>
      <c r="F5279" s="1" t="s">
        <v>11</v>
      </c>
      <c r="G5279" s="1" t="s">
        <v>92</v>
      </c>
      <c r="H5279" s="1" t="s">
        <v>253</v>
      </c>
      <c r="I5279" s="2">
        <v>58.92</v>
      </c>
      <c r="J5279" s="3">
        <v>1</v>
      </c>
      <c r="K5279" s="2">
        <v>-153.19999999999999</v>
      </c>
    </row>
    <row r="5280" spans="1:11" x14ac:dyDescent="0.2">
      <c r="A5280" s="5">
        <v>42596</v>
      </c>
      <c r="B5280" s="3">
        <f>YEAR(Table1[[#This Row],[Order Date]])</f>
        <v>2016</v>
      </c>
      <c r="C5280" s="3">
        <f>MONTH(Table1[[#This Row],[Order Date]])</f>
        <v>8</v>
      </c>
      <c r="D5280" s="1" t="s">
        <v>2486</v>
      </c>
      <c r="E5280" s="1" t="s">
        <v>27</v>
      </c>
      <c r="F5280" s="1" t="s">
        <v>11</v>
      </c>
      <c r="G5280" s="1" t="s">
        <v>12</v>
      </c>
      <c r="H5280" s="1" t="s">
        <v>2582</v>
      </c>
      <c r="I5280" s="2">
        <v>15.54</v>
      </c>
      <c r="J5280" s="3">
        <v>3</v>
      </c>
      <c r="K5280" s="2">
        <v>7.61</v>
      </c>
    </row>
    <row r="5281" spans="1:11" x14ac:dyDescent="0.2">
      <c r="A5281" s="5">
        <v>42596</v>
      </c>
      <c r="B5281" s="3">
        <f>YEAR(Table1[[#This Row],[Order Date]])</f>
        <v>2016</v>
      </c>
      <c r="C5281" s="3">
        <f>MONTH(Table1[[#This Row],[Order Date]])</f>
        <v>8</v>
      </c>
      <c r="D5281" s="1" t="s">
        <v>2486</v>
      </c>
      <c r="E5281" s="1" t="s">
        <v>27</v>
      </c>
      <c r="F5281" s="1" t="s">
        <v>39</v>
      </c>
      <c r="G5281" s="1" t="s">
        <v>302</v>
      </c>
      <c r="H5281" s="1" t="s">
        <v>825</v>
      </c>
      <c r="I5281" s="2">
        <v>105.55</v>
      </c>
      <c r="J5281" s="3">
        <v>6</v>
      </c>
      <c r="K5281" s="2">
        <v>35.619999999999997</v>
      </c>
    </row>
    <row r="5282" spans="1:11" x14ac:dyDescent="0.2">
      <c r="A5282" s="5">
        <v>42596</v>
      </c>
      <c r="B5282" s="3">
        <f>YEAR(Table1[[#This Row],[Order Date]])</f>
        <v>2016</v>
      </c>
      <c r="C5282" s="3">
        <f>MONTH(Table1[[#This Row],[Order Date]])</f>
        <v>8</v>
      </c>
      <c r="D5282" s="1" t="s">
        <v>1727</v>
      </c>
      <c r="E5282" s="1" t="s">
        <v>120</v>
      </c>
      <c r="F5282" s="1" t="s">
        <v>11</v>
      </c>
      <c r="G5282" s="1" t="s">
        <v>12</v>
      </c>
      <c r="H5282" s="1" t="s">
        <v>934</v>
      </c>
      <c r="I5282" s="2">
        <v>15.55</v>
      </c>
      <c r="J5282" s="3">
        <v>3</v>
      </c>
      <c r="K5282" s="2">
        <v>5.44</v>
      </c>
    </row>
    <row r="5283" spans="1:11" x14ac:dyDescent="0.2">
      <c r="A5283" s="5">
        <v>42596</v>
      </c>
      <c r="B5283" s="3">
        <f>YEAR(Table1[[#This Row],[Order Date]])</f>
        <v>2016</v>
      </c>
      <c r="C5283" s="3">
        <f>MONTH(Table1[[#This Row],[Order Date]])</f>
        <v>8</v>
      </c>
      <c r="D5283" s="1" t="s">
        <v>536</v>
      </c>
      <c r="E5283" s="1" t="s">
        <v>78</v>
      </c>
      <c r="F5283" s="1" t="s">
        <v>39</v>
      </c>
      <c r="G5283" s="1" t="s">
        <v>40</v>
      </c>
      <c r="H5283" s="1" t="s">
        <v>2194</v>
      </c>
      <c r="I5283" s="2">
        <v>259.89999999999998</v>
      </c>
      <c r="J5283" s="3">
        <v>2</v>
      </c>
      <c r="K5283" s="2">
        <v>-56.31</v>
      </c>
    </row>
    <row r="5284" spans="1:11" x14ac:dyDescent="0.2">
      <c r="A5284" s="5">
        <v>42596</v>
      </c>
      <c r="B5284" s="3">
        <f>YEAR(Table1[[#This Row],[Order Date]])</f>
        <v>2016</v>
      </c>
      <c r="C5284" s="3">
        <f>MONTH(Table1[[#This Row],[Order Date]])</f>
        <v>8</v>
      </c>
      <c r="D5284" s="1" t="s">
        <v>536</v>
      </c>
      <c r="E5284" s="1" t="s">
        <v>78</v>
      </c>
      <c r="F5284" s="1" t="s">
        <v>39</v>
      </c>
      <c r="G5284" s="1" t="s">
        <v>40</v>
      </c>
      <c r="H5284" s="1" t="s">
        <v>694</v>
      </c>
      <c r="I5284" s="2">
        <v>247.19</v>
      </c>
      <c r="J5284" s="3">
        <v>2</v>
      </c>
      <c r="K5284" s="2">
        <v>-49.44</v>
      </c>
    </row>
    <row r="5285" spans="1:11" x14ac:dyDescent="0.2">
      <c r="A5285" s="5">
        <v>42596</v>
      </c>
      <c r="B5285" s="3">
        <f>YEAR(Table1[[#This Row],[Order Date]])</f>
        <v>2016</v>
      </c>
      <c r="C5285" s="3">
        <f>MONTH(Table1[[#This Row],[Order Date]])</f>
        <v>8</v>
      </c>
      <c r="D5285" s="1" t="s">
        <v>536</v>
      </c>
      <c r="E5285" s="1" t="s">
        <v>78</v>
      </c>
      <c r="F5285" s="1" t="s">
        <v>39</v>
      </c>
      <c r="G5285" s="1" t="s">
        <v>52</v>
      </c>
      <c r="H5285" s="1" t="s">
        <v>2428</v>
      </c>
      <c r="I5285" s="2">
        <v>279.95999999999998</v>
      </c>
      <c r="J5285" s="3">
        <v>5</v>
      </c>
      <c r="K5285" s="2">
        <v>48.99</v>
      </c>
    </row>
    <row r="5286" spans="1:11" x14ac:dyDescent="0.2">
      <c r="A5286" s="5">
        <v>42597</v>
      </c>
      <c r="B5286" s="3">
        <f>YEAR(Table1[[#This Row],[Order Date]])</f>
        <v>2016</v>
      </c>
      <c r="C5286" s="3">
        <f>MONTH(Table1[[#This Row],[Order Date]])</f>
        <v>8</v>
      </c>
      <c r="D5286" s="1" t="s">
        <v>945</v>
      </c>
      <c r="E5286" s="1" t="s">
        <v>278</v>
      </c>
      <c r="F5286" s="1" t="s">
        <v>11</v>
      </c>
      <c r="G5286" s="1" t="s">
        <v>20</v>
      </c>
      <c r="H5286" s="1" t="s">
        <v>1123</v>
      </c>
      <c r="I5286" s="2">
        <v>18.88</v>
      </c>
      <c r="J5286" s="3">
        <v>3</v>
      </c>
      <c r="K5286" s="2">
        <v>-13.85</v>
      </c>
    </row>
    <row r="5287" spans="1:11" x14ac:dyDescent="0.2">
      <c r="A5287" s="5">
        <v>42597</v>
      </c>
      <c r="B5287" s="3">
        <f>YEAR(Table1[[#This Row],[Order Date]])</f>
        <v>2016</v>
      </c>
      <c r="C5287" s="3">
        <f>MONTH(Table1[[#This Row],[Order Date]])</f>
        <v>8</v>
      </c>
      <c r="D5287" s="1" t="s">
        <v>945</v>
      </c>
      <c r="E5287" s="1" t="s">
        <v>278</v>
      </c>
      <c r="F5287" s="1" t="s">
        <v>11</v>
      </c>
      <c r="G5287" s="1" t="s">
        <v>92</v>
      </c>
      <c r="H5287" s="1" t="s">
        <v>1125</v>
      </c>
      <c r="I5287" s="2">
        <v>122.33</v>
      </c>
      <c r="J5287" s="3">
        <v>3</v>
      </c>
      <c r="K5287" s="2">
        <v>12.23</v>
      </c>
    </row>
    <row r="5288" spans="1:11" x14ac:dyDescent="0.2">
      <c r="A5288" s="5">
        <v>42597</v>
      </c>
      <c r="B5288" s="3">
        <f>YEAR(Table1[[#This Row],[Order Date]])</f>
        <v>2016</v>
      </c>
      <c r="C5288" s="3">
        <f>MONTH(Table1[[#This Row],[Order Date]])</f>
        <v>8</v>
      </c>
      <c r="D5288" s="1" t="s">
        <v>1776</v>
      </c>
      <c r="E5288" s="1" t="s">
        <v>27</v>
      </c>
      <c r="F5288" s="1" t="s">
        <v>39</v>
      </c>
      <c r="G5288" s="1" t="s">
        <v>40</v>
      </c>
      <c r="H5288" s="1" t="s">
        <v>1659</v>
      </c>
      <c r="I5288" s="2">
        <v>71.98</v>
      </c>
      <c r="J5288" s="3">
        <v>3</v>
      </c>
      <c r="K5288" s="2">
        <v>7.2</v>
      </c>
    </row>
    <row r="5289" spans="1:11" x14ac:dyDescent="0.2">
      <c r="A5289" s="5">
        <v>42597</v>
      </c>
      <c r="B5289" s="3">
        <f>YEAR(Table1[[#This Row],[Order Date]])</f>
        <v>2016</v>
      </c>
      <c r="C5289" s="3">
        <f>MONTH(Table1[[#This Row],[Order Date]])</f>
        <v>8</v>
      </c>
      <c r="D5289" s="1" t="s">
        <v>1776</v>
      </c>
      <c r="E5289" s="1" t="s">
        <v>27</v>
      </c>
      <c r="F5289" s="1" t="s">
        <v>11</v>
      </c>
      <c r="G5289" s="1" t="s">
        <v>16</v>
      </c>
      <c r="H5289" s="1" t="s">
        <v>582</v>
      </c>
      <c r="I5289" s="2">
        <v>3.15</v>
      </c>
      <c r="J5289" s="3">
        <v>1</v>
      </c>
      <c r="K5289" s="2">
        <v>1.51</v>
      </c>
    </row>
    <row r="5290" spans="1:11" x14ac:dyDescent="0.2">
      <c r="A5290" s="5">
        <v>42597</v>
      </c>
      <c r="B5290" s="3">
        <f>YEAR(Table1[[#This Row],[Order Date]])</f>
        <v>2016</v>
      </c>
      <c r="C5290" s="3">
        <f>MONTH(Table1[[#This Row],[Order Date]])</f>
        <v>8</v>
      </c>
      <c r="D5290" s="1" t="s">
        <v>1301</v>
      </c>
      <c r="E5290" s="1" t="s">
        <v>123</v>
      </c>
      <c r="F5290" s="1" t="s">
        <v>39</v>
      </c>
      <c r="G5290" s="1" t="s">
        <v>40</v>
      </c>
      <c r="H5290" s="1" t="s">
        <v>833</v>
      </c>
      <c r="I5290" s="2">
        <v>705.54</v>
      </c>
      <c r="J5290" s="3">
        <v>7</v>
      </c>
      <c r="K5290" s="2">
        <v>70.55</v>
      </c>
    </row>
    <row r="5291" spans="1:11" x14ac:dyDescent="0.2">
      <c r="A5291" s="5">
        <v>42597</v>
      </c>
      <c r="B5291" s="3">
        <f>YEAR(Table1[[#This Row],[Order Date]])</f>
        <v>2016</v>
      </c>
      <c r="C5291" s="3">
        <f>MONTH(Table1[[#This Row],[Order Date]])</f>
        <v>8</v>
      </c>
      <c r="D5291" s="1" t="s">
        <v>2528</v>
      </c>
      <c r="E5291" s="1" t="s">
        <v>245</v>
      </c>
      <c r="F5291" s="1" t="s">
        <v>34</v>
      </c>
      <c r="G5291" s="1" t="s">
        <v>35</v>
      </c>
      <c r="H5291" s="1" t="s">
        <v>723</v>
      </c>
      <c r="I5291" s="2">
        <v>225.3</v>
      </c>
      <c r="J5291" s="3">
        <v>2</v>
      </c>
      <c r="K5291" s="2">
        <v>22.53</v>
      </c>
    </row>
    <row r="5292" spans="1:11" x14ac:dyDescent="0.2">
      <c r="A5292" s="5">
        <v>42597</v>
      </c>
      <c r="B5292" s="3">
        <f>YEAR(Table1[[#This Row],[Order Date]])</f>
        <v>2016</v>
      </c>
      <c r="C5292" s="3">
        <f>MONTH(Table1[[#This Row],[Order Date]])</f>
        <v>8</v>
      </c>
      <c r="D5292" s="1" t="s">
        <v>2094</v>
      </c>
      <c r="E5292" s="1" t="s">
        <v>27</v>
      </c>
      <c r="F5292" s="1" t="s">
        <v>34</v>
      </c>
      <c r="G5292" s="1" t="s">
        <v>47</v>
      </c>
      <c r="H5292" s="1" t="s">
        <v>842</v>
      </c>
      <c r="I5292" s="2">
        <v>312.02999999999997</v>
      </c>
      <c r="J5292" s="3">
        <v>3</v>
      </c>
      <c r="K5292" s="2">
        <v>43.68</v>
      </c>
    </row>
    <row r="5293" spans="1:11" x14ac:dyDescent="0.2">
      <c r="A5293" s="5">
        <v>42597</v>
      </c>
      <c r="B5293" s="3">
        <f>YEAR(Table1[[#This Row],[Order Date]])</f>
        <v>2016</v>
      </c>
      <c r="C5293" s="3">
        <f>MONTH(Table1[[#This Row],[Order Date]])</f>
        <v>8</v>
      </c>
      <c r="D5293" s="1" t="s">
        <v>2094</v>
      </c>
      <c r="E5293" s="1" t="s">
        <v>27</v>
      </c>
      <c r="F5293" s="1" t="s">
        <v>11</v>
      </c>
      <c r="G5293" s="1" t="s">
        <v>18</v>
      </c>
      <c r="H5293" s="1" t="s">
        <v>927</v>
      </c>
      <c r="I5293" s="2">
        <v>17.940000000000001</v>
      </c>
      <c r="J5293" s="3">
        <v>3</v>
      </c>
      <c r="K5293" s="2">
        <v>3.05</v>
      </c>
    </row>
    <row r="5294" spans="1:11" x14ac:dyDescent="0.2">
      <c r="A5294" s="5">
        <v>42597</v>
      </c>
      <c r="B5294" s="3">
        <f>YEAR(Table1[[#This Row],[Order Date]])</f>
        <v>2016</v>
      </c>
      <c r="C5294" s="3">
        <f>MONTH(Table1[[#This Row],[Order Date]])</f>
        <v>8</v>
      </c>
      <c r="D5294" s="1" t="s">
        <v>2094</v>
      </c>
      <c r="E5294" s="1" t="s">
        <v>27</v>
      </c>
      <c r="F5294" s="1" t="s">
        <v>39</v>
      </c>
      <c r="G5294" s="1" t="s">
        <v>40</v>
      </c>
      <c r="H5294" s="1" t="s">
        <v>87</v>
      </c>
      <c r="I5294" s="2">
        <v>165.6</v>
      </c>
      <c r="J5294" s="3">
        <v>3</v>
      </c>
      <c r="K5294" s="2">
        <v>10.35</v>
      </c>
    </row>
    <row r="5295" spans="1:11" x14ac:dyDescent="0.2">
      <c r="A5295" s="5">
        <v>42597</v>
      </c>
      <c r="B5295" s="3">
        <f>YEAR(Table1[[#This Row],[Order Date]])</f>
        <v>2016</v>
      </c>
      <c r="C5295" s="3">
        <f>MONTH(Table1[[#This Row],[Order Date]])</f>
        <v>8</v>
      </c>
      <c r="D5295" s="1" t="s">
        <v>2094</v>
      </c>
      <c r="E5295" s="1" t="s">
        <v>27</v>
      </c>
      <c r="F5295" s="1" t="s">
        <v>11</v>
      </c>
      <c r="G5295" s="1" t="s">
        <v>12</v>
      </c>
      <c r="H5295" s="1" t="s">
        <v>2583</v>
      </c>
      <c r="I5295" s="2">
        <v>37.520000000000003</v>
      </c>
      <c r="J5295" s="3">
        <v>4</v>
      </c>
      <c r="K5295" s="2">
        <v>18.010000000000002</v>
      </c>
    </row>
    <row r="5296" spans="1:11" x14ac:dyDescent="0.2">
      <c r="A5296" s="5">
        <v>42598</v>
      </c>
      <c r="B5296" s="3">
        <f>YEAR(Table1[[#This Row],[Order Date]])</f>
        <v>2016</v>
      </c>
      <c r="C5296" s="3">
        <f>MONTH(Table1[[#This Row],[Order Date]])</f>
        <v>8</v>
      </c>
      <c r="D5296" s="1" t="s">
        <v>1593</v>
      </c>
      <c r="E5296" s="1" t="s">
        <v>27</v>
      </c>
      <c r="F5296" s="1" t="s">
        <v>11</v>
      </c>
      <c r="G5296" s="1" t="s">
        <v>63</v>
      </c>
      <c r="H5296" s="1" t="s">
        <v>1427</v>
      </c>
      <c r="I5296" s="2">
        <v>10.86</v>
      </c>
      <c r="J5296" s="3">
        <v>3</v>
      </c>
      <c r="K5296" s="2">
        <v>5.0999999999999996</v>
      </c>
    </row>
    <row r="5297" spans="1:11" x14ac:dyDescent="0.2">
      <c r="A5297" s="5">
        <v>42598</v>
      </c>
      <c r="B5297" s="3">
        <f>YEAR(Table1[[#This Row],[Order Date]])</f>
        <v>2016</v>
      </c>
      <c r="C5297" s="3">
        <f>MONTH(Table1[[#This Row],[Order Date]])</f>
        <v>8</v>
      </c>
      <c r="D5297" s="1" t="s">
        <v>2584</v>
      </c>
      <c r="E5297" s="1" t="s">
        <v>27</v>
      </c>
      <c r="F5297" s="1" t="s">
        <v>34</v>
      </c>
      <c r="G5297" s="1" t="s">
        <v>145</v>
      </c>
      <c r="H5297" s="1" t="s">
        <v>968</v>
      </c>
      <c r="I5297" s="2">
        <v>161.28</v>
      </c>
      <c r="J5297" s="3">
        <v>2</v>
      </c>
      <c r="K5297" s="2">
        <v>12.1</v>
      </c>
    </row>
    <row r="5298" spans="1:11" x14ac:dyDescent="0.2">
      <c r="A5298" s="5">
        <v>42598</v>
      </c>
      <c r="B5298" s="3">
        <f>YEAR(Table1[[#This Row],[Order Date]])</f>
        <v>2016</v>
      </c>
      <c r="C5298" s="3">
        <f>MONTH(Table1[[#This Row],[Order Date]])</f>
        <v>8</v>
      </c>
      <c r="D5298" s="1" t="s">
        <v>1145</v>
      </c>
      <c r="E5298" s="1" t="s">
        <v>27</v>
      </c>
      <c r="F5298" s="1" t="s">
        <v>11</v>
      </c>
      <c r="G5298" s="1" t="s">
        <v>12</v>
      </c>
      <c r="H5298" s="1" t="s">
        <v>1157</v>
      </c>
      <c r="I5298" s="2">
        <v>32.4</v>
      </c>
      <c r="J5298" s="3">
        <v>5</v>
      </c>
      <c r="K5298" s="2">
        <v>15.55</v>
      </c>
    </row>
    <row r="5299" spans="1:11" x14ac:dyDescent="0.2">
      <c r="A5299" s="5">
        <v>42599</v>
      </c>
      <c r="B5299" s="3">
        <f>YEAR(Table1[[#This Row],[Order Date]])</f>
        <v>2016</v>
      </c>
      <c r="C5299" s="3">
        <f>MONTH(Table1[[#This Row],[Order Date]])</f>
        <v>8</v>
      </c>
      <c r="D5299" s="1" t="s">
        <v>2230</v>
      </c>
      <c r="E5299" s="1" t="s">
        <v>164</v>
      </c>
      <c r="F5299" s="1" t="s">
        <v>11</v>
      </c>
      <c r="G5299" s="1" t="s">
        <v>20</v>
      </c>
      <c r="H5299" s="1" t="s">
        <v>1313</v>
      </c>
      <c r="I5299" s="2">
        <v>15.71</v>
      </c>
      <c r="J5299" s="3">
        <v>4</v>
      </c>
      <c r="K5299" s="2">
        <v>5.7</v>
      </c>
    </row>
    <row r="5300" spans="1:11" x14ac:dyDescent="0.2">
      <c r="A5300" s="5">
        <v>42600</v>
      </c>
      <c r="B5300" s="3">
        <f>YEAR(Table1[[#This Row],[Order Date]])</f>
        <v>2016</v>
      </c>
      <c r="C5300" s="3">
        <f>MONTH(Table1[[#This Row],[Order Date]])</f>
        <v>8</v>
      </c>
      <c r="D5300" s="1" t="s">
        <v>2271</v>
      </c>
      <c r="E5300" s="1" t="s">
        <v>149</v>
      </c>
      <c r="F5300" s="1" t="s">
        <v>11</v>
      </c>
      <c r="G5300" s="1" t="s">
        <v>92</v>
      </c>
      <c r="H5300" s="1" t="s">
        <v>958</v>
      </c>
      <c r="I5300" s="2">
        <v>355.32</v>
      </c>
      <c r="J5300" s="3">
        <v>9</v>
      </c>
      <c r="K5300" s="2">
        <v>99.49</v>
      </c>
    </row>
    <row r="5301" spans="1:11" x14ac:dyDescent="0.2">
      <c r="A5301" s="5">
        <v>42600</v>
      </c>
      <c r="B5301" s="3">
        <f>YEAR(Table1[[#This Row],[Order Date]])</f>
        <v>2016</v>
      </c>
      <c r="C5301" s="3">
        <f>MONTH(Table1[[#This Row],[Order Date]])</f>
        <v>8</v>
      </c>
      <c r="D5301" s="1" t="s">
        <v>1521</v>
      </c>
      <c r="E5301" s="1" t="s">
        <v>149</v>
      </c>
      <c r="F5301" s="1" t="s">
        <v>39</v>
      </c>
      <c r="G5301" s="1" t="s">
        <v>40</v>
      </c>
      <c r="H5301" s="1" t="s">
        <v>943</v>
      </c>
      <c r="I5301" s="2">
        <v>39.99</v>
      </c>
      <c r="J5301" s="3">
        <v>1</v>
      </c>
      <c r="K5301" s="2">
        <v>11.6</v>
      </c>
    </row>
    <row r="5302" spans="1:11" x14ac:dyDescent="0.2">
      <c r="A5302" s="5">
        <v>42600</v>
      </c>
      <c r="B5302" s="3">
        <f>YEAR(Table1[[#This Row],[Order Date]])</f>
        <v>2016</v>
      </c>
      <c r="C5302" s="3">
        <f>MONTH(Table1[[#This Row],[Order Date]])</f>
        <v>8</v>
      </c>
      <c r="D5302" s="1" t="s">
        <v>182</v>
      </c>
      <c r="E5302" s="1" t="s">
        <v>10</v>
      </c>
      <c r="F5302" s="1" t="s">
        <v>11</v>
      </c>
      <c r="G5302" s="1" t="s">
        <v>20</v>
      </c>
      <c r="H5302" s="1" t="s">
        <v>263</v>
      </c>
      <c r="I5302" s="2">
        <v>2.0699999999999998</v>
      </c>
      <c r="J5302" s="3">
        <v>1</v>
      </c>
      <c r="K5302" s="2">
        <v>-3.41</v>
      </c>
    </row>
    <row r="5303" spans="1:11" x14ac:dyDescent="0.2">
      <c r="A5303" s="5">
        <v>42600</v>
      </c>
      <c r="B5303" s="3">
        <f>YEAR(Table1[[#This Row],[Order Date]])</f>
        <v>2016</v>
      </c>
      <c r="C5303" s="3">
        <f>MONTH(Table1[[#This Row],[Order Date]])</f>
        <v>8</v>
      </c>
      <c r="D5303" s="1" t="s">
        <v>182</v>
      </c>
      <c r="E5303" s="1" t="s">
        <v>10</v>
      </c>
      <c r="F5303" s="1" t="s">
        <v>11</v>
      </c>
      <c r="G5303" s="1" t="s">
        <v>12</v>
      </c>
      <c r="H5303" s="1" t="s">
        <v>1262</v>
      </c>
      <c r="I5303" s="2">
        <v>83.84</v>
      </c>
      <c r="J5303" s="3">
        <v>8</v>
      </c>
      <c r="K5303" s="2">
        <v>30.39</v>
      </c>
    </row>
    <row r="5304" spans="1:11" x14ac:dyDescent="0.2">
      <c r="A5304" s="5">
        <v>42600</v>
      </c>
      <c r="B5304" s="3">
        <f>YEAR(Table1[[#This Row],[Order Date]])</f>
        <v>2016</v>
      </c>
      <c r="C5304" s="3">
        <f>MONTH(Table1[[#This Row],[Order Date]])</f>
        <v>8</v>
      </c>
      <c r="D5304" s="1" t="s">
        <v>1088</v>
      </c>
      <c r="E5304" s="1" t="s">
        <v>10</v>
      </c>
      <c r="F5304" s="1" t="s">
        <v>34</v>
      </c>
      <c r="G5304" s="1" t="s">
        <v>47</v>
      </c>
      <c r="H5304" s="1" t="s">
        <v>1015</v>
      </c>
      <c r="I5304" s="2">
        <v>9.5500000000000007</v>
      </c>
      <c r="J5304" s="3">
        <v>3</v>
      </c>
      <c r="K5304" s="2">
        <v>-3.82</v>
      </c>
    </row>
    <row r="5305" spans="1:11" x14ac:dyDescent="0.2">
      <c r="A5305" s="5">
        <v>42600</v>
      </c>
      <c r="B5305" s="3">
        <f>YEAR(Table1[[#This Row],[Order Date]])</f>
        <v>2016</v>
      </c>
      <c r="C5305" s="3">
        <f>MONTH(Table1[[#This Row],[Order Date]])</f>
        <v>8</v>
      </c>
      <c r="D5305" s="1" t="s">
        <v>1088</v>
      </c>
      <c r="E5305" s="1" t="s">
        <v>10</v>
      </c>
      <c r="F5305" s="1" t="s">
        <v>34</v>
      </c>
      <c r="G5305" s="1" t="s">
        <v>47</v>
      </c>
      <c r="H5305" s="1" t="s">
        <v>1570</v>
      </c>
      <c r="I5305" s="2">
        <v>5.34</v>
      </c>
      <c r="J5305" s="3">
        <v>4</v>
      </c>
      <c r="K5305" s="2">
        <v>-2.14</v>
      </c>
    </row>
    <row r="5306" spans="1:11" x14ac:dyDescent="0.2">
      <c r="A5306" s="5">
        <v>42601</v>
      </c>
      <c r="B5306" s="3">
        <f>YEAR(Table1[[#This Row],[Order Date]])</f>
        <v>2016</v>
      </c>
      <c r="C5306" s="3">
        <f>MONTH(Table1[[#This Row],[Order Date]])</f>
        <v>8</v>
      </c>
      <c r="D5306" s="1" t="s">
        <v>712</v>
      </c>
      <c r="E5306" s="1" t="s">
        <v>149</v>
      </c>
      <c r="F5306" s="1" t="s">
        <v>11</v>
      </c>
      <c r="G5306" s="1" t="s">
        <v>20</v>
      </c>
      <c r="H5306" s="1" t="s">
        <v>162</v>
      </c>
      <c r="I5306" s="2">
        <v>146.69</v>
      </c>
      <c r="J5306" s="3">
        <v>6</v>
      </c>
      <c r="K5306" s="2">
        <v>55.01</v>
      </c>
    </row>
    <row r="5307" spans="1:11" x14ac:dyDescent="0.2">
      <c r="A5307" s="5">
        <v>42601</v>
      </c>
      <c r="B5307" s="3">
        <f>YEAR(Table1[[#This Row],[Order Date]])</f>
        <v>2016</v>
      </c>
      <c r="C5307" s="3">
        <f>MONTH(Table1[[#This Row],[Order Date]])</f>
        <v>8</v>
      </c>
      <c r="D5307" s="1" t="s">
        <v>712</v>
      </c>
      <c r="E5307" s="1" t="s">
        <v>149</v>
      </c>
      <c r="F5307" s="1" t="s">
        <v>11</v>
      </c>
      <c r="G5307" s="1" t="s">
        <v>20</v>
      </c>
      <c r="H5307" s="1" t="s">
        <v>2461</v>
      </c>
      <c r="I5307" s="2">
        <v>276.77999999999997</v>
      </c>
      <c r="J5307" s="3">
        <v>2</v>
      </c>
      <c r="K5307" s="2">
        <v>89.95</v>
      </c>
    </row>
    <row r="5308" spans="1:11" x14ac:dyDescent="0.2">
      <c r="A5308" s="5">
        <v>42601</v>
      </c>
      <c r="B5308" s="3">
        <f>YEAR(Table1[[#This Row],[Order Date]])</f>
        <v>2016</v>
      </c>
      <c r="C5308" s="3">
        <f>MONTH(Table1[[#This Row],[Order Date]])</f>
        <v>8</v>
      </c>
      <c r="D5308" s="1" t="s">
        <v>712</v>
      </c>
      <c r="E5308" s="1" t="s">
        <v>149</v>
      </c>
      <c r="F5308" s="1" t="s">
        <v>11</v>
      </c>
      <c r="G5308" s="1" t="s">
        <v>20</v>
      </c>
      <c r="H5308" s="1" t="s">
        <v>248</v>
      </c>
      <c r="I5308" s="2">
        <v>25.32</v>
      </c>
      <c r="J5308" s="3">
        <v>5</v>
      </c>
      <c r="K5308" s="2">
        <v>9.18</v>
      </c>
    </row>
    <row r="5309" spans="1:11" x14ac:dyDescent="0.2">
      <c r="A5309" s="5">
        <v>42602</v>
      </c>
      <c r="B5309" s="3">
        <f>YEAR(Table1[[#This Row],[Order Date]])</f>
        <v>2016</v>
      </c>
      <c r="C5309" s="3">
        <f>MONTH(Table1[[#This Row],[Order Date]])</f>
        <v>8</v>
      </c>
      <c r="D5309" s="1" t="s">
        <v>752</v>
      </c>
      <c r="E5309" s="1" t="s">
        <v>110</v>
      </c>
      <c r="F5309" s="1" t="s">
        <v>39</v>
      </c>
      <c r="G5309" s="1" t="s">
        <v>40</v>
      </c>
      <c r="H5309" s="1" t="s">
        <v>2296</v>
      </c>
      <c r="I5309" s="2">
        <v>14.78</v>
      </c>
      <c r="J5309" s="3">
        <v>2</v>
      </c>
      <c r="K5309" s="2">
        <v>3.99</v>
      </c>
    </row>
    <row r="5310" spans="1:11" x14ac:dyDescent="0.2">
      <c r="A5310" s="5">
        <v>42603</v>
      </c>
      <c r="B5310" s="3">
        <f>YEAR(Table1[[#This Row],[Order Date]])</f>
        <v>2016</v>
      </c>
      <c r="C5310" s="3">
        <f>MONTH(Table1[[#This Row],[Order Date]])</f>
        <v>8</v>
      </c>
      <c r="D5310" s="1" t="s">
        <v>2381</v>
      </c>
      <c r="E5310" s="1" t="s">
        <v>245</v>
      </c>
      <c r="F5310" s="1" t="s">
        <v>11</v>
      </c>
      <c r="G5310" s="1" t="s">
        <v>16</v>
      </c>
      <c r="H5310" s="1" t="s">
        <v>926</v>
      </c>
      <c r="I5310" s="2">
        <v>9.2200000000000006</v>
      </c>
      <c r="J5310" s="3">
        <v>4</v>
      </c>
      <c r="K5310" s="2">
        <v>3.34</v>
      </c>
    </row>
    <row r="5311" spans="1:11" x14ac:dyDescent="0.2">
      <c r="A5311" s="5">
        <v>42603</v>
      </c>
      <c r="B5311" s="3">
        <f>YEAR(Table1[[#This Row],[Order Date]])</f>
        <v>2016</v>
      </c>
      <c r="C5311" s="3">
        <f>MONTH(Table1[[#This Row],[Order Date]])</f>
        <v>8</v>
      </c>
      <c r="D5311" s="1" t="s">
        <v>2381</v>
      </c>
      <c r="E5311" s="1" t="s">
        <v>245</v>
      </c>
      <c r="F5311" s="1" t="s">
        <v>11</v>
      </c>
      <c r="G5311" s="1" t="s">
        <v>200</v>
      </c>
      <c r="H5311" s="1" t="s">
        <v>2056</v>
      </c>
      <c r="I5311" s="2">
        <v>28.05</v>
      </c>
      <c r="J5311" s="3">
        <v>2</v>
      </c>
      <c r="K5311" s="2">
        <v>3.51</v>
      </c>
    </row>
    <row r="5312" spans="1:11" x14ac:dyDescent="0.2">
      <c r="A5312" s="5">
        <v>42603</v>
      </c>
      <c r="B5312" s="3">
        <f>YEAR(Table1[[#This Row],[Order Date]])</f>
        <v>2016</v>
      </c>
      <c r="C5312" s="3">
        <f>MONTH(Table1[[#This Row],[Order Date]])</f>
        <v>8</v>
      </c>
      <c r="D5312" s="1" t="s">
        <v>301</v>
      </c>
      <c r="E5312" s="1" t="s">
        <v>23</v>
      </c>
      <c r="F5312" s="1" t="s">
        <v>34</v>
      </c>
      <c r="G5312" s="1" t="s">
        <v>145</v>
      </c>
      <c r="H5312" s="1" t="s">
        <v>2018</v>
      </c>
      <c r="I5312" s="2">
        <v>815.29</v>
      </c>
      <c r="J5312" s="3">
        <v>9</v>
      </c>
      <c r="K5312" s="2">
        <v>-339.71</v>
      </c>
    </row>
    <row r="5313" spans="1:11" x14ac:dyDescent="0.2">
      <c r="A5313" s="5">
        <v>42603</v>
      </c>
      <c r="B5313" s="3">
        <f>YEAR(Table1[[#This Row],[Order Date]])</f>
        <v>2016</v>
      </c>
      <c r="C5313" s="3">
        <f>MONTH(Table1[[#This Row],[Order Date]])</f>
        <v>8</v>
      </c>
      <c r="D5313" s="1" t="s">
        <v>2537</v>
      </c>
      <c r="E5313" s="1" t="s">
        <v>27</v>
      </c>
      <c r="F5313" s="1" t="s">
        <v>11</v>
      </c>
      <c r="G5313" s="1" t="s">
        <v>20</v>
      </c>
      <c r="H5313" s="1" t="s">
        <v>2468</v>
      </c>
      <c r="I5313" s="2">
        <v>12.67</v>
      </c>
      <c r="J5313" s="3">
        <v>2</v>
      </c>
      <c r="K5313" s="2">
        <v>4.75</v>
      </c>
    </row>
    <row r="5314" spans="1:11" x14ac:dyDescent="0.2">
      <c r="A5314" s="5">
        <v>42603</v>
      </c>
      <c r="B5314" s="3">
        <f>YEAR(Table1[[#This Row],[Order Date]])</f>
        <v>2016</v>
      </c>
      <c r="C5314" s="3">
        <f>MONTH(Table1[[#This Row],[Order Date]])</f>
        <v>8</v>
      </c>
      <c r="D5314" s="1" t="s">
        <v>2537</v>
      </c>
      <c r="E5314" s="1" t="s">
        <v>27</v>
      </c>
      <c r="F5314" s="1" t="s">
        <v>39</v>
      </c>
      <c r="G5314" s="1" t="s">
        <v>40</v>
      </c>
      <c r="H5314" s="1" t="s">
        <v>2275</v>
      </c>
      <c r="I5314" s="2">
        <v>91.96</v>
      </c>
      <c r="J5314" s="3">
        <v>5</v>
      </c>
      <c r="K5314" s="2">
        <v>-20.69</v>
      </c>
    </row>
    <row r="5315" spans="1:11" x14ac:dyDescent="0.2">
      <c r="A5315" s="5">
        <v>42603</v>
      </c>
      <c r="B5315" s="3">
        <f>YEAR(Table1[[#This Row],[Order Date]])</f>
        <v>2016</v>
      </c>
      <c r="C5315" s="3">
        <f>MONTH(Table1[[#This Row],[Order Date]])</f>
        <v>8</v>
      </c>
      <c r="D5315" s="1" t="s">
        <v>2537</v>
      </c>
      <c r="E5315" s="1" t="s">
        <v>27</v>
      </c>
      <c r="F5315" s="1" t="s">
        <v>39</v>
      </c>
      <c r="G5315" s="1" t="s">
        <v>52</v>
      </c>
      <c r="H5315" s="1" t="s">
        <v>1134</v>
      </c>
      <c r="I5315" s="2">
        <v>254.97</v>
      </c>
      <c r="J5315" s="3">
        <v>3</v>
      </c>
      <c r="K5315" s="2">
        <v>91.79</v>
      </c>
    </row>
    <row r="5316" spans="1:11" x14ac:dyDescent="0.2">
      <c r="A5316" s="5">
        <v>42603</v>
      </c>
      <c r="B5316" s="3">
        <f>YEAR(Table1[[#This Row],[Order Date]])</f>
        <v>2016</v>
      </c>
      <c r="C5316" s="3">
        <f>MONTH(Table1[[#This Row],[Order Date]])</f>
        <v>8</v>
      </c>
      <c r="D5316" s="1" t="s">
        <v>2537</v>
      </c>
      <c r="E5316" s="1" t="s">
        <v>27</v>
      </c>
      <c r="F5316" s="1" t="s">
        <v>39</v>
      </c>
      <c r="G5316" s="1" t="s">
        <v>40</v>
      </c>
      <c r="H5316" s="1" t="s">
        <v>2245</v>
      </c>
      <c r="I5316" s="2">
        <v>31.98</v>
      </c>
      <c r="J5316" s="3">
        <v>2</v>
      </c>
      <c r="K5316" s="2">
        <v>-8</v>
      </c>
    </row>
    <row r="5317" spans="1:11" x14ac:dyDescent="0.2">
      <c r="A5317" s="5">
        <v>42603</v>
      </c>
      <c r="B5317" s="3">
        <f>YEAR(Table1[[#This Row],[Order Date]])</f>
        <v>2016</v>
      </c>
      <c r="C5317" s="3">
        <f>MONTH(Table1[[#This Row],[Order Date]])</f>
        <v>8</v>
      </c>
      <c r="D5317" s="1" t="s">
        <v>2537</v>
      </c>
      <c r="E5317" s="1" t="s">
        <v>27</v>
      </c>
      <c r="F5317" s="1" t="s">
        <v>34</v>
      </c>
      <c r="G5317" s="1" t="s">
        <v>145</v>
      </c>
      <c r="H5317" s="1" t="s">
        <v>1189</v>
      </c>
      <c r="I5317" s="2">
        <v>2887.06</v>
      </c>
      <c r="J5317" s="3">
        <v>9</v>
      </c>
      <c r="K5317" s="2">
        <v>180.44</v>
      </c>
    </row>
    <row r="5318" spans="1:11" x14ac:dyDescent="0.2">
      <c r="A5318" s="5">
        <v>42603</v>
      </c>
      <c r="B5318" s="3">
        <f>YEAR(Table1[[#This Row],[Order Date]])</f>
        <v>2016</v>
      </c>
      <c r="C5318" s="3">
        <f>MONTH(Table1[[#This Row],[Order Date]])</f>
        <v>8</v>
      </c>
      <c r="D5318" s="1" t="s">
        <v>2537</v>
      </c>
      <c r="E5318" s="1" t="s">
        <v>27</v>
      </c>
      <c r="F5318" s="1" t="s">
        <v>11</v>
      </c>
      <c r="G5318" s="1" t="s">
        <v>12</v>
      </c>
      <c r="H5318" s="1" t="s">
        <v>1944</v>
      </c>
      <c r="I5318" s="2">
        <v>12.96</v>
      </c>
      <c r="J5318" s="3">
        <v>2</v>
      </c>
      <c r="K5318" s="2">
        <v>6.22</v>
      </c>
    </row>
    <row r="5319" spans="1:11" x14ac:dyDescent="0.2">
      <c r="A5319" s="5">
        <v>42603</v>
      </c>
      <c r="B5319" s="3">
        <f>YEAR(Table1[[#This Row],[Order Date]])</f>
        <v>2016</v>
      </c>
      <c r="C5319" s="3">
        <f>MONTH(Table1[[#This Row],[Order Date]])</f>
        <v>8</v>
      </c>
      <c r="D5319" s="1" t="s">
        <v>2537</v>
      </c>
      <c r="E5319" s="1" t="s">
        <v>27</v>
      </c>
      <c r="F5319" s="1" t="s">
        <v>11</v>
      </c>
      <c r="G5319" s="1" t="s">
        <v>12</v>
      </c>
      <c r="H5319" s="1" t="s">
        <v>2098</v>
      </c>
      <c r="I5319" s="2">
        <v>47.52</v>
      </c>
      <c r="J5319" s="3">
        <v>9</v>
      </c>
      <c r="K5319" s="2">
        <v>21.38</v>
      </c>
    </row>
    <row r="5320" spans="1:11" x14ac:dyDescent="0.2">
      <c r="A5320" s="5">
        <v>42603</v>
      </c>
      <c r="B5320" s="3">
        <f>YEAR(Table1[[#This Row],[Order Date]])</f>
        <v>2016</v>
      </c>
      <c r="C5320" s="3">
        <f>MONTH(Table1[[#This Row],[Order Date]])</f>
        <v>8</v>
      </c>
      <c r="D5320" s="1" t="s">
        <v>1489</v>
      </c>
      <c r="E5320" s="1" t="s">
        <v>164</v>
      </c>
      <c r="F5320" s="1" t="s">
        <v>11</v>
      </c>
      <c r="G5320" s="1" t="s">
        <v>20</v>
      </c>
      <c r="H5320" s="1" t="s">
        <v>1491</v>
      </c>
      <c r="I5320" s="2">
        <v>33.44</v>
      </c>
      <c r="J5320" s="3">
        <v>10</v>
      </c>
      <c r="K5320" s="2">
        <v>11.7</v>
      </c>
    </row>
    <row r="5321" spans="1:11" x14ac:dyDescent="0.2">
      <c r="A5321" s="5">
        <v>42603</v>
      </c>
      <c r="B5321" s="3">
        <f>YEAR(Table1[[#This Row],[Order Date]])</f>
        <v>2016</v>
      </c>
      <c r="C5321" s="3">
        <f>MONTH(Table1[[#This Row],[Order Date]])</f>
        <v>8</v>
      </c>
      <c r="D5321" s="1" t="s">
        <v>505</v>
      </c>
      <c r="E5321" s="1" t="s">
        <v>149</v>
      </c>
      <c r="F5321" s="1" t="s">
        <v>34</v>
      </c>
      <c r="G5321" s="1" t="s">
        <v>35</v>
      </c>
      <c r="H5321" s="1" t="s">
        <v>1379</v>
      </c>
      <c r="I5321" s="2">
        <v>573.16999999999996</v>
      </c>
      <c r="J5321" s="3">
        <v>7</v>
      </c>
      <c r="K5321" s="2">
        <v>63.69</v>
      </c>
    </row>
    <row r="5322" spans="1:11" x14ac:dyDescent="0.2">
      <c r="A5322" s="5">
        <v>42604</v>
      </c>
      <c r="B5322" s="3">
        <f>YEAR(Table1[[#This Row],[Order Date]])</f>
        <v>2016</v>
      </c>
      <c r="C5322" s="3">
        <f>MONTH(Table1[[#This Row],[Order Date]])</f>
        <v>8</v>
      </c>
      <c r="D5322" s="1" t="s">
        <v>1140</v>
      </c>
      <c r="E5322" s="1" t="s">
        <v>78</v>
      </c>
      <c r="F5322" s="1" t="s">
        <v>11</v>
      </c>
      <c r="G5322" s="1" t="s">
        <v>92</v>
      </c>
      <c r="H5322" s="1" t="s">
        <v>2067</v>
      </c>
      <c r="I5322" s="2">
        <v>113.55</v>
      </c>
      <c r="J5322" s="3">
        <v>2</v>
      </c>
      <c r="K5322" s="2">
        <v>8.52</v>
      </c>
    </row>
    <row r="5323" spans="1:11" x14ac:dyDescent="0.2">
      <c r="A5323" s="5">
        <v>42604</v>
      </c>
      <c r="B5323" s="3">
        <f>YEAR(Table1[[#This Row],[Order Date]])</f>
        <v>2016</v>
      </c>
      <c r="C5323" s="3">
        <f>MONTH(Table1[[#This Row],[Order Date]])</f>
        <v>8</v>
      </c>
      <c r="D5323" s="1" t="s">
        <v>1140</v>
      </c>
      <c r="E5323" s="1" t="s">
        <v>78</v>
      </c>
      <c r="F5323" s="1" t="s">
        <v>11</v>
      </c>
      <c r="G5323" s="1" t="s">
        <v>20</v>
      </c>
      <c r="H5323" s="1" t="s">
        <v>166</v>
      </c>
      <c r="I5323" s="2">
        <v>3.32</v>
      </c>
      <c r="J5323" s="3">
        <v>2</v>
      </c>
      <c r="K5323" s="2">
        <v>-2.65</v>
      </c>
    </row>
    <row r="5324" spans="1:11" x14ac:dyDescent="0.2">
      <c r="A5324" s="5">
        <v>42604</v>
      </c>
      <c r="B5324" s="3">
        <f>YEAR(Table1[[#This Row],[Order Date]])</f>
        <v>2016</v>
      </c>
      <c r="C5324" s="3">
        <f>MONTH(Table1[[#This Row],[Order Date]])</f>
        <v>8</v>
      </c>
      <c r="D5324" s="1" t="s">
        <v>1140</v>
      </c>
      <c r="E5324" s="1" t="s">
        <v>78</v>
      </c>
      <c r="F5324" s="1" t="s">
        <v>11</v>
      </c>
      <c r="G5324" s="1" t="s">
        <v>63</v>
      </c>
      <c r="H5324" s="1" t="s">
        <v>414</v>
      </c>
      <c r="I5324" s="2">
        <v>134.29</v>
      </c>
      <c r="J5324" s="3">
        <v>2</v>
      </c>
      <c r="K5324" s="2">
        <v>45.32</v>
      </c>
    </row>
    <row r="5325" spans="1:11" x14ac:dyDescent="0.2">
      <c r="A5325" s="5">
        <v>42604</v>
      </c>
      <c r="B5325" s="3">
        <f>YEAR(Table1[[#This Row],[Order Date]])</f>
        <v>2016</v>
      </c>
      <c r="C5325" s="3">
        <f>MONTH(Table1[[#This Row],[Order Date]])</f>
        <v>8</v>
      </c>
      <c r="D5325" s="1" t="s">
        <v>424</v>
      </c>
      <c r="E5325" s="1" t="s">
        <v>10</v>
      </c>
      <c r="F5325" s="1" t="s">
        <v>11</v>
      </c>
      <c r="G5325" s="1" t="s">
        <v>20</v>
      </c>
      <c r="H5325" s="1" t="s">
        <v>96</v>
      </c>
      <c r="I5325" s="2">
        <v>4.3099999999999996</v>
      </c>
      <c r="J5325" s="3">
        <v>2</v>
      </c>
      <c r="K5325" s="2">
        <v>-6.9</v>
      </c>
    </row>
    <row r="5326" spans="1:11" x14ac:dyDescent="0.2">
      <c r="A5326" s="5">
        <v>42604</v>
      </c>
      <c r="B5326" s="3">
        <f>YEAR(Table1[[#This Row],[Order Date]])</f>
        <v>2016</v>
      </c>
      <c r="C5326" s="3">
        <f>MONTH(Table1[[#This Row],[Order Date]])</f>
        <v>8</v>
      </c>
      <c r="D5326" s="1" t="s">
        <v>1023</v>
      </c>
      <c r="E5326" s="1" t="s">
        <v>91</v>
      </c>
      <c r="F5326" s="1" t="s">
        <v>11</v>
      </c>
      <c r="G5326" s="1" t="s">
        <v>20</v>
      </c>
      <c r="H5326" s="1" t="s">
        <v>1959</v>
      </c>
      <c r="I5326" s="2">
        <v>26.35</v>
      </c>
      <c r="J5326" s="3">
        <v>8</v>
      </c>
      <c r="K5326" s="2">
        <v>-18.45</v>
      </c>
    </row>
    <row r="5327" spans="1:11" x14ac:dyDescent="0.2">
      <c r="A5327" s="5">
        <v>42604</v>
      </c>
      <c r="B5327" s="3">
        <f>YEAR(Table1[[#This Row],[Order Date]])</f>
        <v>2016</v>
      </c>
      <c r="C5327" s="3">
        <f>MONTH(Table1[[#This Row],[Order Date]])</f>
        <v>8</v>
      </c>
      <c r="D5327" s="1" t="s">
        <v>1544</v>
      </c>
      <c r="E5327" s="1" t="s">
        <v>164</v>
      </c>
      <c r="F5327" s="1" t="s">
        <v>11</v>
      </c>
      <c r="G5327" s="1" t="s">
        <v>12</v>
      </c>
      <c r="H5327" s="1" t="s">
        <v>2114</v>
      </c>
      <c r="I5327" s="2">
        <v>19.440000000000001</v>
      </c>
      <c r="J5327" s="3">
        <v>3</v>
      </c>
      <c r="K5327" s="2">
        <v>9.33</v>
      </c>
    </row>
    <row r="5328" spans="1:11" x14ac:dyDescent="0.2">
      <c r="A5328" s="5">
        <v>42604</v>
      </c>
      <c r="B5328" s="3">
        <f>YEAR(Table1[[#This Row],[Order Date]])</f>
        <v>2016</v>
      </c>
      <c r="C5328" s="3">
        <f>MONTH(Table1[[#This Row],[Order Date]])</f>
        <v>8</v>
      </c>
      <c r="D5328" s="1" t="s">
        <v>1676</v>
      </c>
      <c r="E5328" s="1" t="s">
        <v>278</v>
      </c>
      <c r="F5328" s="1" t="s">
        <v>34</v>
      </c>
      <c r="G5328" s="1" t="s">
        <v>47</v>
      </c>
      <c r="H5328" s="1" t="s">
        <v>1083</v>
      </c>
      <c r="I5328" s="2">
        <v>98.33</v>
      </c>
      <c r="J5328" s="3">
        <v>3</v>
      </c>
      <c r="K5328" s="2">
        <v>9.83</v>
      </c>
    </row>
    <row r="5329" spans="1:11" x14ac:dyDescent="0.2">
      <c r="A5329" s="5">
        <v>42604</v>
      </c>
      <c r="B5329" s="3">
        <f>YEAR(Table1[[#This Row],[Order Date]])</f>
        <v>2016</v>
      </c>
      <c r="C5329" s="3">
        <f>MONTH(Table1[[#This Row],[Order Date]])</f>
        <v>8</v>
      </c>
      <c r="D5329" s="1" t="s">
        <v>671</v>
      </c>
      <c r="E5329" s="1" t="s">
        <v>27</v>
      </c>
      <c r="F5329" s="1" t="s">
        <v>11</v>
      </c>
      <c r="G5329" s="1" t="s">
        <v>24</v>
      </c>
      <c r="H5329" s="1" t="s">
        <v>2192</v>
      </c>
      <c r="I5329" s="2">
        <v>5.76</v>
      </c>
      <c r="J5329" s="3">
        <v>2</v>
      </c>
      <c r="K5329" s="2">
        <v>1.67</v>
      </c>
    </row>
    <row r="5330" spans="1:11" x14ac:dyDescent="0.2">
      <c r="A5330" s="5">
        <v>42605</v>
      </c>
      <c r="B5330" s="3">
        <f>YEAR(Table1[[#This Row],[Order Date]])</f>
        <v>2016</v>
      </c>
      <c r="C5330" s="3">
        <f>MONTH(Table1[[#This Row],[Order Date]])</f>
        <v>8</v>
      </c>
      <c r="D5330" s="1" t="s">
        <v>2585</v>
      </c>
      <c r="E5330" s="1" t="s">
        <v>10</v>
      </c>
      <c r="F5330" s="1" t="s">
        <v>11</v>
      </c>
      <c r="G5330" s="1" t="s">
        <v>18</v>
      </c>
      <c r="H5330" s="1" t="s">
        <v>19</v>
      </c>
      <c r="I5330" s="2">
        <v>727.3</v>
      </c>
      <c r="J5330" s="3">
        <v>8</v>
      </c>
      <c r="K5330" s="2">
        <v>-172.73</v>
      </c>
    </row>
    <row r="5331" spans="1:11" x14ac:dyDescent="0.2">
      <c r="A5331" s="5">
        <v>42605</v>
      </c>
      <c r="B5331" s="3">
        <f>YEAR(Table1[[#This Row],[Order Date]])</f>
        <v>2016</v>
      </c>
      <c r="C5331" s="3">
        <f>MONTH(Table1[[#This Row],[Order Date]])</f>
        <v>8</v>
      </c>
      <c r="D5331" s="1" t="s">
        <v>2585</v>
      </c>
      <c r="E5331" s="1" t="s">
        <v>10</v>
      </c>
      <c r="F5331" s="1" t="s">
        <v>34</v>
      </c>
      <c r="G5331" s="1" t="s">
        <v>47</v>
      </c>
      <c r="H5331" s="1" t="s">
        <v>2015</v>
      </c>
      <c r="I5331" s="2">
        <v>22.61</v>
      </c>
      <c r="J5331" s="3">
        <v>3</v>
      </c>
      <c r="K5331" s="2">
        <v>-10.17</v>
      </c>
    </row>
    <row r="5332" spans="1:11" x14ac:dyDescent="0.2">
      <c r="A5332" s="5">
        <v>42605</v>
      </c>
      <c r="B5332" s="3">
        <f>YEAR(Table1[[#This Row],[Order Date]])</f>
        <v>2016</v>
      </c>
      <c r="C5332" s="3">
        <f>MONTH(Table1[[#This Row],[Order Date]])</f>
        <v>8</v>
      </c>
      <c r="D5332" s="1" t="s">
        <v>2585</v>
      </c>
      <c r="E5332" s="1" t="s">
        <v>10</v>
      </c>
      <c r="F5332" s="1" t="s">
        <v>39</v>
      </c>
      <c r="G5332" s="1" t="s">
        <v>52</v>
      </c>
      <c r="H5332" s="1" t="s">
        <v>1032</v>
      </c>
      <c r="I5332" s="2">
        <v>666.4</v>
      </c>
      <c r="J5332" s="3">
        <v>7</v>
      </c>
      <c r="K5332" s="2">
        <v>-33.32</v>
      </c>
    </row>
    <row r="5333" spans="1:11" x14ac:dyDescent="0.2">
      <c r="A5333" s="5">
        <v>42605</v>
      </c>
      <c r="B5333" s="3">
        <f>YEAR(Table1[[#This Row],[Order Date]])</f>
        <v>2016</v>
      </c>
      <c r="C5333" s="3">
        <f>MONTH(Table1[[#This Row],[Order Date]])</f>
        <v>8</v>
      </c>
      <c r="D5333" s="1" t="s">
        <v>902</v>
      </c>
      <c r="E5333" s="1" t="s">
        <v>164</v>
      </c>
      <c r="F5333" s="1" t="s">
        <v>39</v>
      </c>
      <c r="G5333" s="1" t="s">
        <v>302</v>
      </c>
      <c r="H5333" s="1" t="s">
        <v>837</v>
      </c>
      <c r="I5333" s="2">
        <v>837.6</v>
      </c>
      <c r="J5333" s="3">
        <v>3</v>
      </c>
      <c r="K5333" s="2">
        <v>62.82</v>
      </c>
    </row>
    <row r="5334" spans="1:11" x14ac:dyDescent="0.2">
      <c r="A5334" s="5">
        <v>42605</v>
      </c>
      <c r="B5334" s="3">
        <f>YEAR(Table1[[#This Row],[Order Date]])</f>
        <v>2016</v>
      </c>
      <c r="C5334" s="3">
        <f>MONTH(Table1[[#This Row],[Order Date]])</f>
        <v>8</v>
      </c>
      <c r="D5334" s="1" t="s">
        <v>902</v>
      </c>
      <c r="E5334" s="1" t="s">
        <v>164</v>
      </c>
      <c r="F5334" s="1" t="s">
        <v>11</v>
      </c>
      <c r="G5334" s="1" t="s">
        <v>63</v>
      </c>
      <c r="H5334" s="1" t="s">
        <v>98</v>
      </c>
      <c r="I5334" s="2">
        <v>135.9</v>
      </c>
      <c r="J5334" s="3">
        <v>5</v>
      </c>
      <c r="K5334" s="2">
        <v>63.87</v>
      </c>
    </row>
    <row r="5335" spans="1:11" x14ac:dyDescent="0.2">
      <c r="A5335" s="5">
        <v>42605</v>
      </c>
      <c r="B5335" s="3">
        <f>YEAR(Table1[[#This Row],[Order Date]])</f>
        <v>2016</v>
      </c>
      <c r="C5335" s="3">
        <f>MONTH(Table1[[#This Row],[Order Date]])</f>
        <v>8</v>
      </c>
      <c r="D5335" s="1" t="s">
        <v>902</v>
      </c>
      <c r="E5335" s="1" t="s">
        <v>164</v>
      </c>
      <c r="F5335" s="1" t="s">
        <v>11</v>
      </c>
      <c r="G5335" s="1" t="s">
        <v>12</v>
      </c>
      <c r="H5335" s="1" t="s">
        <v>1179</v>
      </c>
      <c r="I5335" s="2">
        <v>34.68</v>
      </c>
      <c r="J5335" s="3">
        <v>6</v>
      </c>
      <c r="K5335" s="2">
        <v>16.989999999999998</v>
      </c>
    </row>
    <row r="5336" spans="1:11" x14ac:dyDescent="0.2">
      <c r="A5336" s="5">
        <v>42605</v>
      </c>
      <c r="B5336" s="3">
        <f>YEAR(Table1[[#This Row],[Order Date]])</f>
        <v>2016</v>
      </c>
      <c r="C5336" s="3">
        <f>MONTH(Table1[[#This Row],[Order Date]])</f>
        <v>8</v>
      </c>
      <c r="D5336" s="1" t="s">
        <v>902</v>
      </c>
      <c r="E5336" s="1" t="s">
        <v>164</v>
      </c>
      <c r="F5336" s="1" t="s">
        <v>34</v>
      </c>
      <c r="G5336" s="1" t="s">
        <v>35</v>
      </c>
      <c r="H5336" s="1" t="s">
        <v>1685</v>
      </c>
      <c r="I5336" s="2">
        <v>532.70000000000005</v>
      </c>
      <c r="J5336" s="3">
        <v>6</v>
      </c>
      <c r="K5336" s="2">
        <v>-39.950000000000003</v>
      </c>
    </row>
    <row r="5337" spans="1:11" x14ac:dyDescent="0.2">
      <c r="A5337" s="5">
        <v>42605</v>
      </c>
      <c r="B5337" s="3">
        <f>YEAR(Table1[[#This Row],[Order Date]])</f>
        <v>2016</v>
      </c>
      <c r="C5337" s="3">
        <f>MONTH(Table1[[#This Row],[Order Date]])</f>
        <v>8</v>
      </c>
      <c r="D5337" s="1" t="s">
        <v>902</v>
      </c>
      <c r="E5337" s="1" t="s">
        <v>164</v>
      </c>
      <c r="F5337" s="1" t="s">
        <v>11</v>
      </c>
      <c r="G5337" s="1" t="s">
        <v>92</v>
      </c>
      <c r="H5337" s="1" t="s">
        <v>1387</v>
      </c>
      <c r="I5337" s="2">
        <v>43.1</v>
      </c>
      <c r="J5337" s="3">
        <v>5</v>
      </c>
      <c r="K5337" s="2">
        <v>11.21</v>
      </c>
    </row>
    <row r="5338" spans="1:11" x14ac:dyDescent="0.2">
      <c r="A5338" s="5">
        <v>42605</v>
      </c>
      <c r="B5338" s="3">
        <f>YEAR(Table1[[#This Row],[Order Date]])</f>
        <v>2016</v>
      </c>
      <c r="C5338" s="3">
        <f>MONTH(Table1[[#This Row],[Order Date]])</f>
        <v>8</v>
      </c>
      <c r="D5338" s="1" t="s">
        <v>902</v>
      </c>
      <c r="E5338" s="1" t="s">
        <v>164</v>
      </c>
      <c r="F5338" s="1" t="s">
        <v>11</v>
      </c>
      <c r="G5338" s="1" t="s">
        <v>200</v>
      </c>
      <c r="H5338" s="1" t="s">
        <v>1841</v>
      </c>
      <c r="I5338" s="2">
        <v>15.88</v>
      </c>
      <c r="J5338" s="3">
        <v>4</v>
      </c>
      <c r="K5338" s="2">
        <v>0.16</v>
      </c>
    </row>
    <row r="5339" spans="1:11" x14ac:dyDescent="0.2">
      <c r="A5339" s="5">
        <v>42605</v>
      </c>
      <c r="B5339" s="3">
        <f>YEAR(Table1[[#This Row],[Order Date]])</f>
        <v>2016</v>
      </c>
      <c r="C5339" s="3">
        <f>MONTH(Table1[[#This Row],[Order Date]])</f>
        <v>8</v>
      </c>
      <c r="D5339" s="1" t="s">
        <v>1161</v>
      </c>
      <c r="E5339" s="1" t="s">
        <v>149</v>
      </c>
      <c r="F5339" s="1" t="s">
        <v>11</v>
      </c>
      <c r="G5339" s="1" t="s">
        <v>24</v>
      </c>
      <c r="H5339" s="1" t="s">
        <v>31</v>
      </c>
      <c r="I5339" s="2">
        <v>21.3</v>
      </c>
      <c r="J5339" s="3">
        <v>5</v>
      </c>
      <c r="K5339" s="2">
        <v>8.73</v>
      </c>
    </row>
    <row r="5340" spans="1:11" x14ac:dyDescent="0.2">
      <c r="A5340" s="5">
        <v>42605</v>
      </c>
      <c r="B5340" s="3">
        <f>YEAR(Table1[[#This Row],[Order Date]])</f>
        <v>2016</v>
      </c>
      <c r="C5340" s="3">
        <f>MONTH(Table1[[#This Row],[Order Date]])</f>
        <v>8</v>
      </c>
      <c r="D5340" s="1" t="s">
        <v>1161</v>
      </c>
      <c r="E5340" s="1" t="s">
        <v>149</v>
      </c>
      <c r="F5340" s="1" t="s">
        <v>11</v>
      </c>
      <c r="G5340" s="1" t="s">
        <v>92</v>
      </c>
      <c r="H5340" s="1" t="s">
        <v>711</v>
      </c>
      <c r="I5340" s="2">
        <v>1040.8</v>
      </c>
      <c r="J5340" s="3">
        <v>5</v>
      </c>
      <c r="K5340" s="2">
        <v>281.02</v>
      </c>
    </row>
    <row r="5341" spans="1:11" x14ac:dyDescent="0.2">
      <c r="A5341" s="5">
        <v>42605</v>
      </c>
      <c r="B5341" s="3">
        <f>YEAR(Table1[[#This Row],[Order Date]])</f>
        <v>2016</v>
      </c>
      <c r="C5341" s="3">
        <f>MONTH(Table1[[#This Row],[Order Date]])</f>
        <v>8</v>
      </c>
      <c r="D5341" s="1" t="s">
        <v>1161</v>
      </c>
      <c r="E5341" s="1" t="s">
        <v>149</v>
      </c>
      <c r="F5341" s="1" t="s">
        <v>11</v>
      </c>
      <c r="G5341" s="1" t="s">
        <v>24</v>
      </c>
      <c r="H5341" s="1" t="s">
        <v>1713</v>
      </c>
      <c r="I5341" s="2">
        <v>29.34</v>
      </c>
      <c r="J5341" s="3">
        <v>6</v>
      </c>
      <c r="K5341" s="2">
        <v>7.92</v>
      </c>
    </row>
    <row r="5342" spans="1:11" x14ac:dyDescent="0.2">
      <c r="A5342" s="5">
        <v>42605</v>
      </c>
      <c r="B5342" s="3">
        <f>YEAR(Table1[[#This Row],[Order Date]])</f>
        <v>2016</v>
      </c>
      <c r="C5342" s="3">
        <f>MONTH(Table1[[#This Row],[Order Date]])</f>
        <v>8</v>
      </c>
      <c r="D5342" s="1" t="s">
        <v>1088</v>
      </c>
      <c r="E5342" s="1" t="s">
        <v>157</v>
      </c>
      <c r="F5342" s="1" t="s">
        <v>11</v>
      </c>
      <c r="G5342" s="1" t="s">
        <v>16</v>
      </c>
      <c r="H5342" s="1" t="s">
        <v>1402</v>
      </c>
      <c r="I5342" s="2">
        <v>25.2</v>
      </c>
      <c r="J5342" s="3">
        <v>4</v>
      </c>
      <c r="K5342" s="2">
        <v>11.59</v>
      </c>
    </row>
    <row r="5343" spans="1:11" x14ac:dyDescent="0.2">
      <c r="A5343" s="5">
        <v>42605</v>
      </c>
      <c r="B5343" s="3">
        <f>YEAR(Table1[[#This Row],[Order Date]])</f>
        <v>2016</v>
      </c>
      <c r="C5343" s="3">
        <f>MONTH(Table1[[#This Row],[Order Date]])</f>
        <v>8</v>
      </c>
      <c r="D5343" s="1" t="s">
        <v>1088</v>
      </c>
      <c r="E5343" s="1" t="s">
        <v>157</v>
      </c>
      <c r="F5343" s="1" t="s">
        <v>11</v>
      </c>
      <c r="G5343" s="1" t="s">
        <v>16</v>
      </c>
      <c r="H5343" s="1" t="s">
        <v>2586</v>
      </c>
      <c r="I5343" s="2">
        <v>37.590000000000003</v>
      </c>
      <c r="J5343" s="3">
        <v>3</v>
      </c>
      <c r="K5343" s="2">
        <v>17.670000000000002</v>
      </c>
    </row>
    <row r="5344" spans="1:11" x14ac:dyDescent="0.2">
      <c r="A5344" s="5">
        <v>42605</v>
      </c>
      <c r="B5344" s="3">
        <f>YEAR(Table1[[#This Row],[Order Date]])</f>
        <v>2016</v>
      </c>
      <c r="C5344" s="3">
        <f>MONTH(Table1[[#This Row],[Order Date]])</f>
        <v>8</v>
      </c>
      <c r="D5344" s="1" t="s">
        <v>1088</v>
      </c>
      <c r="E5344" s="1" t="s">
        <v>157</v>
      </c>
      <c r="F5344" s="1" t="s">
        <v>11</v>
      </c>
      <c r="G5344" s="1" t="s">
        <v>18</v>
      </c>
      <c r="H5344" s="1" t="s">
        <v>1245</v>
      </c>
      <c r="I5344" s="2">
        <v>14.97</v>
      </c>
      <c r="J5344" s="3">
        <v>1</v>
      </c>
      <c r="K5344" s="2">
        <v>4.1900000000000004</v>
      </c>
    </row>
    <row r="5345" spans="1:11" x14ac:dyDescent="0.2">
      <c r="A5345" s="5">
        <v>42605</v>
      </c>
      <c r="B5345" s="3">
        <f>YEAR(Table1[[#This Row],[Order Date]])</f>
        <v>2016</v>
      </c>
      <c r="C5345" s="3">
        <f>MONTH(Table1[[#This Row],[Order Date]])</f>
        <v>8</v>
      </c>
      <c r="D5345" s="1" t="s">
        <v>1088</v>
      </c>
      <c r="E5345" s="1" t="s">
        <v>157</v>
      </c>
      <c r="F5345" s="1" t="s">
        <v>39</v>
      </c>
      <c r="G5345" s="1" t="s">
        <v>52</v>
      </c>
      <c r="H5345" s="1" t="s">
        <v>1520</v>
      </c>
      <c r="I5345" s="2">
        <v>1.98</v>
      </c>
      <c r="J5345" s="3">
        <v>2</v>
      </c>
      <c r="K5345" s="2">
        <v>0.89</v>
      </c>
    </row>
    <row r="5346" spans="1:11" x14ac:dyDescent="0.2">
      <c r="A5346" s="5">
        <v>42608</v>
      </c>
      <c r="B5346" s="3">
        <f>YEAR(Table1[[#This Row],[Order Date]])</f>
        <v>2016</v>
      </c>
      <c r="C5346" s="3">
        <f>MONTH(Table1[[#This Row],[Order Date]])</f>
        <v>8</v>
      </c>
      <c r="D5346" s="1" t="s">
        <v>1076</v>
      </c>
      <c r="E5346" s="1" t="s">
        <v>27</v>
      </c>
      <c r="F5346" s="1" t="s">
        <v>11</v>
      </c>
      <c r="G5346" s="1" t="s">
        <v>43</v>
      </c>
      <c r="H5346" s="1" t="s">
        <v>2587</v>
      </c>
      <c r="I5346" s="2">
        <v>10.23</v>
      </c>
      <c r="J5346" s="3">
        <v>3</v>
      </c>
      <c r="K5346" s="2">
        <v>4.91</v>
      </c>
    </row>
    <row r="5347" spans="1:11" x14ac:dyDescent="0.2">
      <c r="A5347" s="5">
        <v>42608</v>
      </c>
      <c r="B5347" s="3">
        <f>YEAR(Table1[[#This Row],[Order Date]])</f>
        <v>2016</v>
      </c>
      <c r="C5347" s="3">
        <f>MONTH(Table1[[#This Row],[Order Date]])</f>
        <v>8</v>
      </c>
      <c r="D5347" s="1" t="s">
        <v>1076</v>
      </c>
      <c r="E5347" s="1" t="s">
        <v>27</v>
      </c>
      <c r="F5347" s="1" t="s">
        <v>11</v>
      </c>
      <c r="G5347" s="1" t="s">
        <v>12</v>
      </c>
      <c r="H5347" s="1" t="s">
        <v>1605</v>
      </c>
      <c r="I5347" s="2">
        <v>154.9</v>
      </c>
      <c r="J5347" s="3">
        <v>5</v>
      </c>
      <c r="K5347" s="2">
        <v>69.709999999999994</v>
      </c>
    </row>
    <row r="5348" spans="1:11" x14ac:dyDescent="0.2">
      <c r="A5348" s="5">
        <v>42608</v>
      </c>
      <c r="B5348" s="3">
        <f>YEAR(Table1[[#This Row],[Order Date]])</f>
        <v>2016</v>
      </c>
      <c r="C5348" s="3">
        <f>MONTH(Table1[[#This Row],[Order Date]])</f>
        <v>8</v>
      </c>
      <c r="D5348" s="1" t="s">
        <v>212</v>
      </c>
      <c r="E5348" s="1" t="s">
        <v>10</v>
      </c>
      <c r="F5348" s="1" t="s">
        <v>39</v>
      </c>
      <c r="G5348" s="1" t="s">
        <v>52</v>
      </c>
      <c r="H5348" s="1" t="s">
        <v>1078</v>
      </c>
      <c r="I5348" s="2">
        <v>159.97999999999999</v>
      </c>
      <c r="J5348" s="3">
        <v>2</v>
      </c>
      <c r="K5348" s="2">
        <v>44</v>
      </c>
    </row>
    <row r="5349" spans="1:11" x14ac:dyDescent="0.2">
      <c r="A5349" s="5">
        <v>42608</v>
      </c>
      <c r="B5349" s="3">
        <f>YEAR(Table1[[#This Row],[Order Date]])</f>
        <v>2016</v>
      </c>
      <c r="C5349" s="3">
        <f>MONTH(Table1[[#This Row],[Order Date]])</f>
        <v>8</v>
      </c>
      <c r="D5349" s="1" t="s">
        <v>212</v>
      </c>
      <c r="E5349" s="1" t="s">
        <v>10</v>
      </c>
      <c r="F5349" s="1" t="s">
        <v>34</v>
      </c>
      <c r="G5349" s="1" t="s">
        <v>35</v>
      </c>
      <c r="H5349" s="1" t="s">
        <v>948</v>
      </c>
      <c r="I5349" s="2">
        <v>1024.72</v>
      </c>
      <c r="J5349" s="3">
        <v>6</v>
      </c>
      <c r="K5349" s="2">
        <v>-29.28</v>
      </c>
    </row>
    <row r="5350" spans="1:11" x14ac:dyDescent="0.2">
      <c r="A5350" s="5">
        <v>42608</v>
      </c>
      <c r="B5350" s="3">
        <f>YEAR(Table1[[#This Row],[Order Date]])</f>
        <v>2016</v>
      </c>
      <c r="C5350" s="3">
        <f>MONTH(Table1[[#This Row],[Order Date]])</f>
        <v>8</v>
      </c>
      <c r="D5350" s="1" t="s">
        <v>978</v>
      </c>
      <c r="E5350" s="1" t="s">
        <v>164</v>
      </c>
      <c r="F5350" s="1" t="s">
        <v>11</v>
      </c>
      <c r="G5350" s="1" t="s">
        <v>12</v>
      </c>
      <c r="H5350" s="1" t="s">
        <v>1157</v>
      </c>
      <c r="I5350" s="2">
        <v>6.48</v>
      </c>
      <c r="J5350" s="3">
        <v>1</v>
      </c>
      <c r="K5350" s="2">
        <v>3.11</v>
      </c>
    </row>
    <row r="5351" spans="1:11" x14ac:dyDescent="0.2">
      <c r="A5351" s="5">
        <v>42608</v>
      </c>
      <c r="B5351" s="3">
        <f>YEAR(Table1[[#This Row],[Order Date]])</f>
        <v>2016</v>
      </c>
      <c r="C5351" s="3">
        <f>MONTH(Table1[[#This Row],[Order Date]])</f>
        <v>8</v>
      </c>
      <c r="D5351" s="1" t="s">
        <v>1131</v>
      </c>
      <c r="E5351" s="1" t="s">
        <v>27</v>
      </c>
      <c r="F5351" s="1" t="s">
        <v>34</v>
      </c>
      <c r="G5351" s="1" t="s">
        <v>35</v>
      </c>
      <c r="H5351" s="1" t="s">
        <v>991</v>
      </c>
      <c r="I5351" s="2">
        <v>1603.14</v>
      </c>
      <c r="J5351" s="3">
        <v>4</v>
      </c>
      <c r="K5351" s="2">
        <v>100.2</v>
      </c>
    </row>
    <row r="5352" spans="1:11" x14ac:dyDescent="0.2">
      <c r="A5352" s="5">
        <v>42608</v>
      </c>
      <c r="B5352" s="3">
        <f>YEAR(Table1[[#This Row],[Order Date]])</f>
        <v>2016</v>
      </c>
      <c r="C5352" s="3">
        <f>MONTH(Table1[[#This Row],[Order Date]])</f>
        <v>8</v>
      </c>
      <c r="D5352" s="1" t="s">
        <v>1359</v>
      </c>
      <c r="E5352" s="1" t="s">
        <v>23</v>
      </c>
      <c r="F5352" s="1" t="s">
        <v>11</v>
      </c>
      <c r="G5352" s="1" t="s">
        <v>24</v>
      </c>
      <c r="H5352" s="1" t="s">
        <v>1071</v>
      </c>
      <c r="I5352" s="2">
        <v>5.47</v>
      </c>
      <c r="J5352" s="3">
        <v>3</v>
      </c>
      <c r="K5352" s="2">
        <v>1.64</v>
      </c>
    </row>
    <row r="5353" spans="1:11" x14ac:dyDescent="0.2">
      <c r="A5353" s="5">
        <v>42608</v>
      </c>
      <c r="B5353" s="3">
        <f>YEAR(Table1[[#This Row],[Order Date]])</f>
        <v>2016</v>
      </c>
      <c r="C5353" s="3">
        <f>MONTH(Table1[[#This Row],[Order Date]])</f>
        <v>8</v>
      </c>
      <c r="D5353" s="1" t="s">
        <v>1359</v>
      </c>
      <c r="E5353" s="1" t="s">
        <v>23</v>
      </c>
      <c r="F5353" s="1" t="s">
        <v>39</v>
      </c>
      <c r="G5353" s="1" t="s">
        <v>52</v>
      </c>
      <c r="H5353" s="1" t="s">
        <v>1314</v>
      </c>
      <c r="I5353" s="2">
        <v>47.98</v>
      </c>
      <c r="J5353" s="3">
        <v>2</v>
      </c>
      <c r="K5353" s="2">
        <v>13.2</v>
      </c>
    </row>
    <row r="5354" spans="1:11" x14ac:dyDescent="0.2">
      <c r="A5354" s="5">
        <v>42608</v>
      </c>
      <c r="B5354" s="3">
        <f>YEAR(Table1[[#This Row],[Order Date]])</f>
        <v>2016</v>
      </c>
      <c r="C5354" s="3">
        <f>MONTH(Table1[[#This Row],[Order Date]])</f>
        <v>8</v>
      </c>
      <c r="D5354" s="1" t="s">
        <v>1038</v>
      </c>
      <c r="E5354" s="1" t="s">
        <v>27</v>
      </c>
      <c r="F5354" s="1" t="s">
        <v>11</v>
      </c>
      <c r="G5354" s="1" t="s">
        <v>24</v>
      </c>
      <c r="H5354" s="1" t="s">
        <v>271</v>
      </c>
      <c r="I5354" s="2">
        <v>8.26</v>
      </c>
      <c r="J5354" s="3">
        <v>2</v>
      </c>
      <c r="K5354" s="2">
        <v>3.8</v>
      </c>
    </row>
    <row r="5355" spans="1:11" x14ac:dyDescent="0.2">
      <c r="A5355" s="5">
        <v>42608</v>
      </c>
      <c r="B5355" s="3">
        <f>YEAR(Table1[[#This Row],[Order Date]])</f>
        <v>2016</v>
      </c>
      <c r="C5355" s="3">
        <f>MONTH(Table1[[#This Row],[Order Date]])</f>
        <v>8</v>
      </c>
      <c r="D5355" s="1" t="s">
        <v>2265</v>
      </c>
      <c r="E5355" s="1" t="s">
        <v>149</v>
      </c>
      <c r="F5355" s="1" t="s">
        <v>39</v>
      </c>
      <c r="G5355" s="1" t="s">
        <v>40</v>
      </c>
      <c r="H5355" s="1" t="s">
        <v>2588</v>
      </c>
      <c r="I5355" s="2">
        <v>33</v>
      </c>
      <c r="J5355" s="3">
        <v>6</v>
      </c>
      <c r="K5355" s="2">
        <v>8.25</v>
      </c>
    </row>
    <row r="5356" spans="1:11" x14ac:dyDescent="0.2">
      <c r="A5356" s="5">
        <v>42608</v>
      </c>
      <c r="B5356" s="3">
        <f>YEAR(Table1[[#This Row],[Order Date]])</f>
        <v>2016</v>
      </c>
      <c r="C5356" s="3">
        <f>MONTH(Table1[[#This Row],[Order Date]])</f>
        <v>8</v>
      </c>
      <c r="D5356" s="1" t="s">
        <v>2265</v>
      </c>
      <c r="E5356" s="1" t="s">
        <v>149</v>
      </c>
      <c r="F5356" s="1" t="s">
        <v>39</v>
      </c>
      <c r="G5356" s="1" t="s">
        <v>52</v>
      </c>
      <c r="H5356" s="1" t="s">
        <v>668</v>
      </c>
      <c r="I5356" s="2">
        <v>249.95</v>
      </c>
      <c r="J5356" s="3">
        <v>5</v>
      </c>
      <c r="K5356" s="2">
        <v>87.48</v>
      </c>
    </row>
    <row r="5357" spans="1:11" x14ac:dyDescent="0.2">
      <c r="A5357" s="5">
        <v>42608</v>
      </c>
      <c r="B5357" s="3">
        <f>YEAR(Table1[[#This Row],[Order Date]])</f>
        <v>2016</v>
      </c>
      <c r="C5357" s="3">
        <f>MONTH(Table1[[#This Row],[Order Date]])</f>
        <v>8</v>
      </c>
      <c r="D5357" s="1" t="s">
        <v>957</v>
      </c>
      <c r="E5357" s="1" t="s">
        <v>157</v>
      </c>
      <c r="F5357" s="1" t="s">
        <v>39</v>
      </c>
      <c r="G5357" s="1" t="s">
        <v>52</v>
      </c>
      <c r="H5357" s="1" t="s">
        <v>1022</v>
      </c>
      <c r="I5357" s="2">
        <v>47.97</v>
      </c>
      <c r="J5357" s="3">
        <v>3</v>
      </c>
      <c r="K5357" s="2">
        <v>14.87</v>
      </c>
    </row>
    <row r="5358" spans="1:11" x14ac:dyDescent="0.2">
      <c r="A5358" s="5">
        <v>42608</v>
      </c>
      <c r="B5358" s="3">
        <f>YEAR(Table1[[#This Row],[Order Date]])</f>
        <v>2016</v>
      </c>
      <c r="C5358" s="3">
        <f>MONTH(Table1[[#This Row],[Order Date]])</f>
        <v>8</v>
      </c>
      <c r="D5358" s="1" t="s">
        <v>612</v>
      </c>
      <c r="E5358" s="1" t="s">
        <v>110</v>
      </c>
      <c r="F5358" s="1" t="s">
        <v>11</v>
      </c>
      <c r="G5358" s="1" t="s">
        <v>12</v>
      </c>
      <c r="H5358" s="1" t="s">
        <v>2417</v>
      </c>
      <c r="I5358" s="2">
        <v>11.56</v>
      </c>
      <c r="J5358" s="3">
        <v>2</v>
      </c>
      <c r="K5358" s="2">
        <v>5.66</v>
      </c>
    </row>
    <row r="5359" spans="1:11" x14ac:dyDescent="0.2">
      <c r="A5359" s="5">
        <v>42608</v>
      </c>
      <c r="B5359" s="3">
        <f>YEAR(Table1[[#This Row],[Order Date]])</f>
        <v>2016</v>
      </c>
      <c r="C5359" s="3">
        <f>MONTH(Table1[[#This Row],[Order Date]])</f>
        <v>8</v>
      </c>
      <c r="D5359" s="1" t="s">
        <v>612</v>
      </c>
      <c r="E5359" s="1" t="s">
        <v>110</v>
      </c>
      <c r="F5359" s="1" t="s">
        <v>39</v>
      </c>
      <c r="G5359" s="1" t="s">
        <v>40</v>
      </c>
      <c r="H5359" s="1" t="s">
        <v>1708</v>
      </c>
      <c r="I5359" s="2">
        <v>209.97</v>
      </c>
      <c r="J5359" s="3">
        <v>3</v>
      </c>
      <c r="K5359" s="2">
        <v>58.79</v>
      </c>
    </row>
    <row r="5360" spans="1:11" x14ac:dyDescent="0.2">
      <c r="A5360" s="5">
        <v>42608</v>
      </c>
      <c r="B5360" s="3">
        <f>YEAR(Table1[[#This Row],[Order Date]])</f>
        <v>2016</v>
      </c>
      <c r="C5360" s="3">
        <f>MONTH(Table1[[#This Row],[Order Date]])</f>
        <v>8</v>
      </c>
      <c r="D5360" s="1" t="s">
        <v>612</v>
      </c>
      <c r="E5360" s="1" t="s">
        <v>110</v>
      </c>
      <c r="F5360" s="1" t="s">
        <v>34</v>
      </c>
      <c r="G5360" s="1" t="s">
        <v>145</v>
      </c>
      <c r="H5360" s="1" t="s">
        <v>874</v>
      </c>
      <c r="I5360" s="2">
        <v>447.84</v>
      </c>
      <c r="J5360" s="3">
        <v>4</v>
      </c>
      <c r="K5360" s="2">
        <v>98.52</v>
      </c>
    </row>
    <row r="5361" spans="1:11" x14ac:dyDescent="0.2">
      <c r="A5361" s="5">
        <v>42608</v>
      </c>
      <c r="B5361" s="3">
        <f>YEAR(Table1[[#This Row],[Order Date]])</f>
        <v>2016</v>
      </c>
      <c r="C5361" s="3">
        <f>MONTH(Table1[[#This Row],[Order Date]])</f>
        <v>8</v>
      </c>
      <c r="D5361" s="1" t="s">
        <v>612</v>
      </c>
      <c r="E5361" s="1" t="s">
        <v>110</v>
      </c>
      <c r="F5361" s="1" t="s">
        <v>39</v>
      </c>
      <c r="G5361" s="1" t="s">
        <v>52</v>
      </c>
      <c r="H5361" s="1" t="s">
        <v>905</v>
      </c>
      <c r="I5361" s="2">
        <v>479.97</v>
      </c>
      <c r="J5361" s="3">
        <v>3</v>
      </c>
      <c r="K5361" s="2">
        <v>163.19</v>
      </c>
    </row>
    <row r="5362" spans="1:11" x14ac:dyDescent="0.2">
      <c r="A5362" s="5">
        <v>42608</v>
      </c>
      <c r="B5362" s="3">
        <f>YEAR(Table1[[#This Row],[Order Date]])</f>
        <v>2016</v>
      </c>
      <c r="C5362" s="3">
        <f>MONTH(Table1[[#This Row],[Order Date]])</f>
        <v>8</v>
      </c>
      <c r="D5362" s="1" t="s">
        <v>612</v>
      </c>
      <c r="E5362" s="1" t="s">
        <v>110</v>
      </c>
      <c r="F5362" s="1" t="s">
        <v>11</v>
      </c>
      <c r="G5362" s="1" t="s">
        <v>24</v>
      </c>
      <c r="H5362" s="1" t="s">
        <v>632</v>
      </c>
      <c r="I5362" s="2">
        <v>8.64</v>
      </c>
      <c r="J5362" s="3">
        <v>3</v>
      </c>
      <c r="K5362" s="2">
        <v>2.5099999999999998</v>
      </c>
    </row>
    <row r="5363" spans="1:11" x14ac:dyDescent="0.2">
      <c r="A5363" s="5">
        <v>42608</v>
      </c>
      <c r="B5363" s="3">
        <f>YEAR(Table1[[#This Row],[Order Date]])</f>
        <v>2016</v>
      </c>
      <c r="C5363" s="3">
        <f>MONTH(Table1[[#This Row],[Order Date]])</f>
        <v>8</v>
      </c>
      <c r="D5363" s="1" t="s">
        <v>109</v>
      </c>
      <c r="E5363" s="1" t="s">
        <v>30</v>
      </c>
      <c r="F5363" s="1" t="s">
        <v>34</v>
      </c>
      <c r="G5363" s="1" t="s">
        <v>47</v>
      </c>
      <c r="H5363" s="1" t="s">
        <v>678</v>
      </c>
      <c r="I5363" s="2">
        <v>186.54</v>
      </c>
      <c r="J5363" s="3">
        <v>3</v>
      </c>
      <c r="K5363" s="2">
        <v>41.04</v>
      </c>
    </row>
    <row r="5364" spans="1:11" x14ac:dyDescent="0.2">
      <c r="A5364" s="5">
        <v>42608</v>
      </c>
      <c r="B5364" s="3">
        <f>YEAR(Table1[[#This Row],[Order Date]])</f>
        <v>2016</v>
      </c>
      <c r="C5364" s="3">
        <f>MONTH(Table1[[#This Row],[Order Date]])</f>
        <v>8</v>
      </c>
      <c r="D5364" s="1" t="s">
        <v>2242</v>
      </c>
      <c r="E5364" s="1" t="s">
        <v>149</v>
      </c>
      <c r="F5364" s="1" t="s">
        <v>11</v>
      </c>
      <c r="G5364" s="1" t="s">
        <v>20</v>
      </c>
      <c r="H5364" s="1" t="s">
        <v>2218</v>
      </c>
      <c r="I5364" s="2">
        <v>146.69</v>
      </c>
      <c r="J5364" s="3">
        <v>8</v>
      </c>
      <c r="K5364" s="2">
        <v>45.84</v>
      </c>
    </row>
    <row r="5365" spans="1:11" x14ac:dyDescent="0.2">
      <c r="A5365" s="5">
        <v>42608</v>
      </c>
      <c r="B5365" s="3">
        <f>YEAR(Table1[[#This Row],[Order Date]])</f>
        <v>2016</v>
      </c>
      <c r="C5365" s="3">
        <f>MONTH(Table1[[#This Row],[Order Date]])</f>
        <v>8</v>
      </c>
      <c r="D5365" s="1" t="s">
        <v>2064</v>
      </c>
      <c r="E5365" s="1" t="s">
        <v>123</v>
      </c>
      <c r="F5365" s="1" t="s">
        <v>11</v>
      </c>
      <c r="G5365" s="1" t="s">
        <v>12</v>
      </c>
      <c r="H5365" s="1" t="s">
        <v>713</v>
      </c>
      <c r="I5365" s="2">
        <v>31.01</v>
      </c>
      <c r="J5365" s="3">
        <v>1</v>
      </c>
      <c r="K5365" s="2">
        <v>11.24</v>
      </c>
    </row>
    <row r="5366" spans="1:11" x14ac:dyDescent="0.2">
      <c r="A5366" s="5">
        <v>42609</v>
      </c>
      <c r="B5366" s="3">
        <f>YEAR(Table1[[#This Row],[Order Date]])</f>
        <v>2016</v>
      </c>
      <c r="C5366" s="3">
        <f>MONTH(Table1[[#This Row],[Order Date]])</f>
        <v>8</v>
      </c>
      <c r="D5366" s="1" t="s">
        <v>1785</v>
      </c>
      <c r="E5366" s="1" t="s">
        <v>10</v>
      </c>
      <c r="F5366" s="1" t="s">
        <v>11</v>
      </c>
      <c r="G5366" s="1" t="s">
        <v>200</v>
      </c>
      <c r="H5366" s="1" t="s">
        <v>472</v>
      </c>
      <c r="I5366" s="2">
        <v>51.52</v>
      </c>
      <c r="J5366" s="3">
        <v>5</v>
      </c>
      <c r="K5366" s="2">
        <v>-10.95</v>
      </c>
    </row>
    <row r="5367" spans="1:11" x14ac:dyDescent="0.2">
      <c r="A5367" s="5">
        <v>42609</v>
      </c>
      <c r="B5367" s="3">
        <f>YEAR(Table1[[#This Row],[Order Date]])</f>
        <v>2016</v>
      </c>
      <c r="C5367" s="3">
        <f>MONTH(Table1[[#This Row],[Order Date]])</f>
        <v>8</v>
      </c>
      <c r="D5367" s="1" t="s">
        <v>1785</v>
      </c>
      <c r="E5367" s="1" t="s">
        <v>10</v>
      </c>
      <c r="F5367" s="1" t="s">
        <v>11</v>
      </c>
      <c r="G5367" s="1" t="s">
        <v>12</v>
      </c>
      <c r="H5367" s="1" t="s">
        <v>1987</v>
      </c>
      <c r="I5367" s="2">
        <v>3.53</v>
      </c>
      <c r="J5367" s="3">
        <v>1</v>
      </c>
      <c r="K5367" s="2">
        <v>1.1499999999999999</v>
      </c>
    </row>
    <row r="5368" spans="1:11" x14ac:dyDescent="0.2">
      <c r="A5368" s="5">
        <v>42609</v>
      </c>
      <c r="B5368" s="3">
        <f>YEAR(Table1[[#This Row],[Order Date]])</f>
        <v>2016</v>
      </c>
      <c r="C5368" s="3">
        <f>MONTH(Table1[[#This Row],[Order Date]])</f>
        <v>8</v>
      </c>
      <c r="D5368" s="1" t="s">
        <v>1785</v>
      </c>
      <c r="E5368" s="1" t="s">
        <v>10</v>
      </c>
      <c r="F5368" s="1" t="s">
        <v>11</v>
      </c>
      <c r="G5368" s="1" t="s">
        <v>12</v>
      </c>
      <c r="H5368" s="1" t="s">
        <v>2295</v>
      </c>
      <c r="I5368" s="2">
        <v>4.62</v>
      </c>
      <c r="J5368" s="3">
        <v>1</v>
      </c>
      <c r="K5368" s="2">
        <v>1.68</v>
      </c>
    </row>
    <row r="5369" spans="1:11" x14ac:dyDescent="0.2">
      <c r="A5369" s="5">
        <v>42609</v>
      </c>
      <c r="B5369" s="3">
        <f>YEAR(Table1[[#This Row],[Order Date]])</f>
        <v>2016</v>
      </c>
      <c r="C5369" s="3">
        <f>MONTH(Table1[[#This Row],[Order Date]])</f>
        <v>8</v>
      </c>
      <c r="D5369" s="1" t="s">
        <v>1785</v>
      </c>
      <c r="E5369" s="1" t="s">
        <v>10</v>
      </c>
      <c r="F5369" s="1" t="s">
        <v>11</v>
      </c>
      <c r="G5369" s="1" t="s">
        <v>200</v>
      </c>
      <c r="H5369" s="1" t="s">
        <v>2054</v>
      </c>
      <c r="I5369" s="2">
        <v>55.17</v>
      </c>
      <c r="J5369" s="3">
        <v>4</v>
      </c>
      <c r="K5369" s="2">
        <v>6.21</v>
      </c>
    </row>
    <row r="5370" spans="1:11" x14ac:dyDescent="0.2">
      <c r="A5370" s="5">
        <v>42609</v>
      </c>
      <c r="B5370" s="3">
        <f>YEAR(Table1[[#This Row],[Order Date]])</f>
        <v>2016</v>
      </c>
      <c r="C5370" s="3">
        <f>MONTH(Table1[[#This Row],[Order Date]])</f>
        <v>8</v>
      </c>
      <c r="D5370" s="1" t="s">
        <v>2550</v>
      </c>
      <c r="E5370" s="1" t="s">
        <v>434</v>
      </c>
      <c r="F5370" s="1" t="s">
        <v>11</v>
      </c>
      <c r="G5370" s="1" t="s">
        <v>12</v>
      </c>
      <c r="H5370" s="1" t="s">
        <v>360</v>
      </c>
      <c r="I5370" s="2">
        <v>122.97</v>
      </c>
      <c r="J5370" s="3">
        <v>3</v>
      </c>
      <c r="K5370" s="2">
        <v>60.26</v>
      </c>
    </row>
    <row r="5371" spans="1:11" x14ac:dyDescent="0.2">
      <c r="A5371" s="5">
        <v>42609</v>
      </c>
      <c r="B5371" s="3">
        <f>YEAR(Table1[[#This Row],[Order Date]])</f>
        <v>2016</v>
      </c>
      <c r="C5371" s="3">
        <f>MONTH(Table1[[#This Row],[Order Date]])</f>
        <v>8</v>
      </c>
      <c r="D5371" s="1" t="s">
        <v>2550</v>
      </c>
      <c r="E5371" s="1" t="s">
        <v>434</v>
      </c>
      <c r="F5371" s="1" t="s">
        <v>34</v>
      </c>
      <c r="G5371" s="1" t="s">
        <v>145</v>
      </c>
      <c r="H5371" s="1" t="s">
        <v>1075</v>
      </c>
      <c r="I5371" s="2">
        <v>244.62</v>
      </c>
      <c r="J5371" s="3">
        <v>1</v>
      </c>
      <c r="K5371" s="2">
        <v>20.97</v>
      </c>
    </row>
    <row r="5372" spans="1:11" x14ac:dyDescent="0.2">
      <c r="A5372" s="5">
        <v>42609</v>
      </c>
      <c r="B5372" s="3">
        <f>YEAR(Table1[[#This Row],[Order Date]])</f>
        <v>2016</v>
      </c>
      <c r="C5372" s="3">
        <f>MONTH(Table1[[#This Row],[Order Date]])</f>
        <v>8</v>
      </c>
      <c r="D5372" s="1" t="s">
        <v>2550</v>
      </c>
      <c r="E5372" s="1" t="s">
        <v>434</v>
      </c>
      <c r="F5372" s="1" t="s">
        <v>39</v>
      </c>
      <c r="G5372" s="1" t="s">
        <v>40</v>
      </c>
      <c r="H5372" s="1" t="s">
        <v>1988</v>
      </c>
      <c r="I5372" s="2">
        <v>59.97</v>
      </c>
      <c r="J5372" s="3">
        <v>3</v>
      </c>
      <c r="K5372" s="2">
        <v>28.79</v>
      </c>
    </row>
    <row r="5373" spans="1:11" x14ac:dyDescent="0.2">
      <c r="A5373" s="5">
        <v>42609</v>
      </c>
      <c r="B5373" s="3">
        <f>YEAR(Table1[[#This Row],[Order Date]])</f>
        <v>2016</v>
      </c>
      <c r="C5373" s="3">
        <f>MONTH(Table1[[#This Row],[Order Date]])</f>
        <v>8</v>
      </c>
      <c r="D5373" s="1" t="s">
        <v>2550</v>
      </c>
      <c r="E5373" s="1" t="s">
        <v>434</v>
      </c>
      <c r="F5373" s="1" t="s">
        <v>11</v>
      </c>
      <c r="G5373" s="1" t="s">
        <v>12</v>
      </c>
      <c r="H5373" s="1" t="s">
        <v>2499</v>
      </c>
      <c r="I5373" s="2">
        <v>81.540000000000006</v>
      </c>
      <c r="J5373" s="3">
        <v>9</v>
      </c>
      <c r="K5373" s="2">
        <v>36.69</v>
      </c>
    </row>
    <row r="5374" spans="1:11" x14ac:dyDescent="0.2">
      <c r="A5374" s="5">
        <v>42609</v>
      </c>
      <c r="B5374" s="3">
        <f>YEAR(Table1[[#This Row],[Order Date]])</f>
        <v>2016</v>
      </c>
      <c r="C5374" s="3">
        <f>MONTH(Table1[[#This Row],[Order Date]])</f>
        <v>8</v>
      </c>
      <c r="D5374" s="1" t="s">
        <v>2550</v>
      </c>
      <c r="E5374" s="1" t="s">
        <v>434</v>
      </c>
      <c r="F5374" s="1" t="s">
        <v>11</v>
      </c>
      <c r="G5374" s="1" t="s">
        <v>43</v>
      </c>
      <c r="H5374" s="1" t="s">
        <v>160</v>
      </c>
      <c r="I5374" s="2">
        <v>11.68</v>
      </c>
      <c r="J5374" s="3">
        <v>4</v>
      </c>
      <c r="K5374" s="2">
        <v>5.26</v>
      </c>
    </row>
    <row r="5375" spans="1:11" x14ac:dyDescent="0.2">
      <c r="A5375" s="5">
        <v>42609</v>
      </c>
      <c r="B5375" s="3">
        <f>YEAR(Table1[[#This Row],[Order Date]])</f>
        <v>2016</v>
      </c>
      <c r="C5375" s="3">
        <f>MONTH(Table1[[#This Row],[Order Date]])</f>
        <v>8</v>
      </c>
      <c r="D5375" s="1" t="s">
        <v>2550</v>
      </c>
      <c r="E5375" s="1" t="s">
        <v>434</v>
      </c>
      <c r="F5375" s="1" t="s">
        <v>11</v>
      </c>
      <c r="G5375" s="1" t="s">
        <v>20</v>
      </c>
      <c r="H5375" s="1" t="s">
        <v>886</v>
      </c>
      <c r="I5375" s="2">
        <v>29</v>
      </c>
      <c r="J5375" s="3">
        <v>5</v>
      </c>
      <c r="K5375" s="2">
        <v>13.92</v>
      </c>
    </row>
    <row r="5376" spans="1:11" x14ac:dyDescent="0.2">
      <c r="A5376" s="5">
        <v>42609</v>
      </c>
      <c r="B5376" s="3">
        <f>YEAR(Table1[[#This Row],[Order Date]])</f>
        <v>2016</v>
      </c>
      <c r="C5376" s="3">
        <f>MONTH(Table1[[#This Row],[Order Date]])</f>
        <v>8</v>
      </c>
      <c r="D5376" s="1" t="s">
        <v>2435</v>
      </c>
      <c r="E5376" s="1" t="s">
        <v>10</v>
      </c>
      <c r="F5376" s="1" t="s">
        <v>11</v>
      </c>
      <c r="G5376" s="1" t="s">
        <v>18</v>
      </c>
      <c r="H5376" s="1" t="s">
        <v>2335</v>
      </c>
      <c r="I5376" s="2">
        <v>14.16</v>
      </c>
      <c r="J5376" s="3">
        <v>1</v>
      </c>
      <c r="K5376" s="2">
        <v>1.06</v>
      </c>
    </row>
    <row r="5377" spans="1:11" x14ac:dyDescent="0.2">
      <c r="A5377" s="5">
        <v>42609</v>
      </c>
      <c r="B5377" s="3">
        <f>YEAR(Table1[[#This Row],[Order Date]])</f>
        <v>2016</v>
      </c>
      <c r="C5377" s="3">
        <f>MONTH(Table1[[#This Row],[Order Date]])</f>
        <v>8</v>
      </c>
      <c r="D5377" s="1" t="s">
        <v>2435</v>
      </c>
      <c r="E5377" s="1" t="s">
        <v>10</v>
      </c>
      <c r="F5377" s="1" t="s">
        <v>11</v>
      </c>
      <c r="G5377" s="1" t="s">
        <v>12</v>
      </c>
      <c r="H5377" s="1" t="s">
        <v>647</v>
      </c>
      <c r="I5377" s="2">
        <v>79.92</v>
      </c>
      <c r="J5377" s="3">
        <v>5</v>
      </c>
      <c r="K5377" s="2">
        <v>27.97</v>
      </c>
    </row>
    <row r="5378" spans="1:11" x14ac:dyDescent="0.2">
      <c r="A5378" s="5">
        <v>42609</v>
      </c>
      <c r="B5378" s="3">
        <f>YEAR(Table1[[#This Row],[Order Date]])</f>
        <v>2016</v>
      </c>
      <c r="C5378" s="3">
        <f>MONTH(Table1[[#This Row],[Order Date]])</f>
        <v>8</v>
      </c>
      <c r="D5378" s="1" t="s">
        <v>1741</v>
      </c>
      <c r="E5378" s="1" t="s">
        <v>123</v>
      </c>
      <c r="F5378" s="1" t="s">
        <v>11</v>
      </c>
      <c r="G5378" s="1" t="s">
        <v>16</v>
      </c>
      <c r="H5378" s="1" t="s">
        <v>2589</v>
      </c>
      <c r="I5378" s="2">
        <v>9.2200000000000006</v>
      </c>
      <c r="J5378" s="3">
        <v>4</v>
      </c>
      <c r="K5378" s="2">
        <v>3.34</v>
      </c>
    </row>
    <row r="5379" spans="1:11" x14ac:dyDescent="0.2">
      <c r="A5379" s="5">
        <v>42610</v>
      </c>
      <c r="B5379" s="3">
        <f>YEAR(Table1[[#This Row],[Order Date]])</f>
        <v>2016</v>
      </c>
      <c r="C5379" s="3">
        <f>MONTH(Table1[[#This Row],[Order Date]])</f>
        <v>8</v>
      </c>
      <c r="D5379" s="1" t="s">
        <v>1064</v>
      </c>
      <c r="E5379" s="1" t="s">
        <v>278</v>
      </c>
      <c r="F5379" s="1" t="s">
        <v>11</v>
      </c>
      <c r="G5379" s="1" t="s">
        <v>12</v>
      </c>
      <c r="H5379" s="1" t="s">
        <v>1353</v>
      </c>
      <c r="I5379" s="2">
        <v>15.48</v>
      </c>
      <c r="J5379" s="3">
        <v>3</v>
      </c>
      <c r="K5379" s="2">
        <v>5.61</v>
      </c>
    </row>
    <row r="5380" spans="1:11" x14ac:dyDescent="0.2">
      <c r="A5380" s="5">
        <v>42610</v>
      </c>
      <c r="B5380" s="3">
        <f>YEAR(Table1[[#This Row],[Order Date]])</f>
        <v>2016</v>
      </c>
      <c r="C5380" s="3">
        <f>MONTH(Table1[[#This Row],[Order Date]])</f>
        <v>8</v>
      </c>
      <c r="D5380" s="1" t="s">
        <v>1064</v>
      </c>
      <c r="E5380" s="1" t="s">
        <v>278</v>
      </c>
      <c r="F5380" s="1" t="s">
        <v>39</v>
      </c>
      <c r="G5380" s="1" t="s">
        <v>40</v>
      </c>
      <c r="H5380" s="1" t="s">
        <v>163</v>
      </c>
      <c r="I5380" s="2">
        <v>108.58</v>
      </c>
      <c r="J5380" s="3">
        <v>3</v>
      </c>
      <c r="K5380" s="2">
        <v>8.14</v>
      </c>
    </row>
    <row r="5381" spans="1:11" x14ac:dyDescent="0.2">
      <c r="A5381" s="5">
        <v>42610</v>
      </c>
      <c r="B5381" s="3">
        <f>YEAR(Table1[[#This Row],[Order Date]])</f>
        <v>2016</v>
      </c>
      <c r="C5381" s="3">
        <f>MONTH(Table1[[#This Row],[Order Date]])</f>
        <v>8</v>
      </c>
      <c r="D5381" s="1" t="s">
        <v>2365</v>
      </c>
      <c r="E5381" s="1" t="s">
        <v>10</v>
      </c>
      <c r="F5381" s="1" t="s">
        <v>11</v>
      </c>
      <c r="G5381" s="1" t="s">
        <v>20</v>
      </c>
      <c r="H5381" s="1" t="s">
        <v>1225</v>
      </c>
      <c r="I5381" s="2">
        <v>13.14</v>
      </c>
      <c r="J5381" s="3">
        <v>9</v>
      </c>
      <c r="K5381" s="2">
        <v>-21.68</v>
      </c>
    </row>
    <row r="5382" spans="1:11" x14ac:dyDescent="0.2">
      <c r="A5382" s="5">
        <v>42610</v>
      </c>
      <c r="B5382" s="3">
        <f>YEAR(Table1[[#This Row],[Order Date]])</f>
        <v>2016</v>
      </c>
      <c r="C5382" s="3">
        <f>MONTH(Table1[[#This Row],[Order Date]])</f>
        <v>8</v>
      </c>
      <c r="D5382" s="1" t="s">
        <v>2365</v>
      </c>
      <c r="E5382" s="1" t="s">
        <v>10</v>
      </c>
      <c r="F5382" s="1" t="s">
        <v>11</v>
      </c>
      <c r="G5382" s="1" t="s">
        <v>20</v>
      </c>
      <c r="H5382" s="1" t="s">
        <v>2487</v>
      </c>
      <c r="I5382" s="2">
        <v>10.02</v>
      </c>
      <c r="J5382" s="3">
        <v>4</v>
      </c>
      <c r="K5382" s="2">
        <v>-16.54</v>
      </c>
    </row>
    <row r="5383" spans="1:11" x14ac:dyDescent="0.2">
      <c r="A5383" s="5">
        <v>42610</v>
      </c>
      <c r="B5383" s="3">
        <f>YEAR(Table1[[#This Row],[Order Date]])</f>
        <v>2016</v>
      </c>
      <c r="C5383" s="3">
        <f>MONTH(Table1[[#This Row],[Order Date]])</f>
        <v>8</v>
      </c>
      <c r="D5383" s="1" t="s">
        <v>2365</v>
      </c>
      <c r="E5383" s="1" t="s">
        <v>10</v>
      </c>
      <c r="F5383" s="1" t="s">
        <v>34</v>
      </c>
      <c r="G5383" s="1" t="s">
        <v>74</v>
      </c>
      <c r="H5383" s="1" t="s">
        <v>1706</v>
      </c>
      <c r="I5383" s="2">
        <v>156.37</v>
      </c>
      <c r="J5383" s="3">
        <v>2</v>
      </c>
      <c r="K5383" s="2">
        <v>-52.89</v>
      </c>
    </row>
    <row r="5384" spans="1:11" x14ac:dyDescent="0.2">
      <c r="A5384" s="5">
        <v>42610</v>
      </c>
      <c r="B5384" s="3">
        <f>YEAR(Table1[[#This Row],[Order Date]])</f>
        <v>2016</v>
      </c>
      <c r="C5384" s="3">
        <f>MONTH(Table1[[#This Row],[Order Date]])</f>
        <v>8</v>
      </c>
      <c r="D5384" s="1" t="s">
        <v>1946</v>
      </c>
      <c r="E5384" s="1" t="s">
        <v>78</v>
      </c>
      <c r="F5384" s="1" t="s">
        <v>11</v>
      </c>
      <c r="G5384" s="1" t="s">
        <v>20</v>
      </c>
      <c r="H5384" s="1" t="s">
        <v>1210</v>
      </c>
      <c r="I5384" s="2">
        <v>18.43</v>
      </c>
      <c r="J5384" s="3">
        <v>8</v>
      </c>
      <c r="K5384" s="2">
        <v>-12.29</v>
      </c>
    </row>
    <row r="5385" spans="1:11" x14ac:dyDescent="0.2">
      <c r="A5385" s="5">
        <v>42611</v>
      </c>
      <c r="B5385" s="3">
        <f>YEAR(Table1[[#This Row],[Order Date]])</f>
        <v>2016</v>
      </c>
      <c r="C5385" s="3">
        <f>MONTH(Table1[[#This Row],[Order Date]])</f>
        <v>8</v>
      </c>
      <c r="D5385" s="1" t="s">
        <v>301</v>
      </c>
      <c r="E5385" s="1" t="s">
        <v>15</v>
      </c>
      <c r="F5385" s="1" t="s">
        <v>11</v>
      </c>
      <c r="G5385" s="1" t="s">
        <v>12</v>
      </c>
      <c r="H5385" s="1" t="s">
        <v>2392</v>
      </c>
      <c r="I5385" s="2">
        <v>64.62</v>
      </c>
      <c r="J5385" s="3">
        <v>7</v>
      </c>
      <c r="K5385" s="2">
        <v>22.62</v>
      </c>
    </row>
    <row r="5386" spans="1:11" x14ac:dyDescent="0.2">
      <c r="A5386" s="5">
        <v>42611</v>
      </c>
      <c r="B5386" s="3">
        <f>YEAR(Table1[[#This Row],[Order Date]])</f>
        <v>2016</v>
      </c>
      <c r="C5386" s="3">
        <f>MONTH(Table1[[#This Row],[Order Date]])</f>
        <v>8</v>
      </c>
      <c r="D5386" s="1" t="s">
        <v>301</v>
      </c>
      <c r="E5386" s="1" t="s">
        <v>15</v>
      </c>
      <c r="F5386" s="1" t="s">
        <v>39</v>
      </c>
      <c r="G5386" s="1" t="s">
        <v>52</v>
      </c>
      <c r="H5386" s="1" t="s">
        <v>1086</v>
      </c>
      <c r="I5386" s="2">
        <v>95.98</v>
      </c>
      <c r="J5386" s="3">
        <v>3</v>
      </c>
      <c r="K5386" s="2">
        <v>-10.8</v>
      </c>
    </row>
    <row r="5387" spans="1:11" x14ac:dyDescent="0.2">
      <c r="A5387" s="5">
        <v>42611</v>
      </c>
      <c r="B5387" s="3">
        <f>YEAR(Table1[[#This Row],[Order Date]])</f>
        <v>2016</v>
      </c>
      <c r="C5387" s="3">
        <f>MONTH(Table1[[#This Row],[Order Date]])</f>
        <v>8</v>
      </c>
      <c r="D5387" s="1" t="s">
        <v>301</v>
      </c>
      <c r="E5387" s="1" t="s">
        <v>15</v>
      </c>
      <c r="F5387" s="1" t="s">
        <v>11</v>
      </c>
      <c r="G5387" s="1" t="s">
        <v>20</v>
      </c>
      <c r="H5387" s="1" t="s">
        <v>929</v>
      </c>
      <c r="I5387" s="2">
        <v>1.79</v>
      </c>
      <c r="J5387" s="3">
        <v>3</v>
      </c>
      <c r="K5387" s="2">
        <v>-3.04</v>
      </c>
    </row>
    <row r="5388" spans="1:11" x14ac:dyDescent="0.2">
      <c r="A5388" s="5">
        <v>42611</v>
      </c>
      <c r="B5388" s="3">
        <f>YEAR(Table1[[#This Row],[Order Date]])</f>
        <v>2016</v>
      </c>
      <c r="C5388" s="3">
        <f>MONTH(Table1[[#This Row],[Order Date]])</f>
        <v>8</v>
      </c>
      <c r="D5388" s="1" t="s">
        <v>2253</v>
      </c>
      <c r="E5388" s="1" t="s">
        <v>685</v>
      </c>
      <c r="F5388" s="1" t="s">
        <v>11</v>
      </c>
      <c r="G5388" s="1" t="s">
        <v>200</v>
      </c>
      <c r="H5388" s="1" t="s">
        <v>262</v>
      </c>
      <c r="I5388" s="2">
        <v>27.93</v>
      </c>
      <c r="J5388" s="3">
        <v>3</v>
      </c>
      <c r="K5388" s="2">
        <v>8.1</v>
      </c>
    </row>
    <row r="5389" spans="1:11" x14ac:dyDescent="0.2">
      <c r="A5389" s="5">
        <v>42611</v>
      </c>
      <c r="B5389" s="3">
        <f>YEAR(Table1[[#This Row],[Order Date]])</f>
        <v>2016</v>
      </c>
      <c r="C5389" s="3">
        <f>MONTH(Table1[[#This Row],[Order Date]])</f>
        <v>8</v>
      </c>
      <c r="D5389" s="1" t="s">
        <v>2248</v>
      </c>
      <c r="E5389" s="1" t="s">
        <v>149</v>
      </c>
      <c r="F5389" s="1" t="s">
        <v>39</v>
      </c>
      <c r="G5389" s="1" t="s">
        <v>40</v>
      </c>
      <c r="H5389" s="1" t="s">
        <v>2588</v>
      </c>
      <c r="I5389" s="2">
        <v>22</v>
      </c>
      <c r="J5389" s="3">
        <v>4</v>
      </c>
      <c r="K5389" s="2">
        <v>5.5</v>
      </c>
    </row>
    <row r="5390" spans="1:11" x14ac:dyDescent="0.2">
      <c r="A5390" s="5">
        <v>42611</v>
      </c>
      <c r="B5390" s="3">
        <f>YEAR(Table1[[#This Row],[Order Date]])</f>
        <v>2016</v>
      </c>
      <c r="C5390" s="3">
        <f>MONTH(Table1[[#This Row],[Order Date]])</f>
        <v>8</v>
      </c>
      <c r="D5390" s="1" t="s">
        <v>583</v>
      </c>
      <c r="E5390" s="1" t="s">
        <v>23</v>
      </c>
      <c r="F5390" s="1" t="s">
        <v>34</v>
      </c>
      <c r="G5390" s="1" t="s">
        <v>145</v>
      </c>
      <c r="H5390" s="1" t="s">
        <v>968</v>
      </c>
      <c r="I5390" s="2">
        <v>241.92</v>
      </c>
      <c r="J5390" s="3">
        <v>4</v>
      </c>
      <c r="K5390" s="2">
        <v>-56.45</v>
      </c>
    </row>
    <row r="5391" spans="1:11" x14ac:dyDescent="0.2">
      <c r="A5391" s="5">
        <v>42611</v>
      </c>
      <c r="B5391" s="3">
        <f>YEAR(Table1[[#This Row],[Order Date]])</f>
        <v>2016</v>
      </c>
      <c r="C5391" s="3">
        <f>MONTH(Table1[[#This Row],[Order Date]])</f>
        <v>8</v>
      </c>
      <c r="D5391" s="1" t="s">
        <v>583</v>
      </c>
      <c r="E5391" s="1" t="s">
        <v>23</v>
      </c>
      <c r="F5391" s="1" t="s">
        <v>34</v>
      </c>
      <c r="G5391" s="1" t="s">
        <v>74</v>
      </c>
      <c r="H5391" s="1" t="s">
        <v>2421</v>
      </c>
      <c r="I5391" s="2">
        <v>163.88</v>
      </c>
      <c r="J5391" s="3">
        <v>4</v>
      </c>
      <c r="K5391" s="2">
        <v>-81.94</v>
      </c>
    </row>
    <row r="5392" spans="1:11" x14ac:dyDescent="0.2">
      <c r="A5392" s="5">
        <v>42611</v>
      </c>
      <c r="B5392" s="3">
        <f>YEAR(Table1[[#This Row],[Order Date]])</f>
        <v>2016</v>
      </c>
      <c r="C5392" s="3">
        <f>MONTH(Table1[[#This Row],[Order Date]])</f>
        <v>8</v>
      </c>
      <c r="D5392" s="1" t="s">
        <v>583</v>
      </c>
      <c r="E5392" s="1" t="s">
        <v>23</v>
      </c>
      <c r="F5392" s="1" t="s">
        <v>11</v>
      </c>
      <c r="G5392" s="1" t="s">
        <v>20</v>
      </c>
      <c r="H5392" s="1" t="s">
        <v>425</v>
      </c>
      <c r="I5392" s="2">
        <v>3.49</v>
      </c>
      <c r="J5392" s="3">
        <v>2</v>
      </c>
      <c r="K5392" s="2">
        <v>-2.79</v>
      </c>
    </row>
    <row r="5393" spans="1:11" x14ac:dyDescent="0.2">
      <c r="A5393" s="5">
        <v>42611</v>
      </c>
      <c r="B5393" s="3">
        <f>YEAR(Table1[[#This Row],[Order Date]])</f>
        <v>2016</v>
      </c>
      <c r="C5393" s="3">
        <f>MONTH(Table1[[#This Row],[Order Date]])</f>
        <v>8</v>
      </c>
      <c r="D5393" s="1" t="s">
        <v>583</v>
      </c>
      <c r="E5393" s="1" t="s">
        <v>23</v>
      </c>
      <c r="F5393" s="1" t="s">
        <v>11</v>
      </c>
      <c r="G5393" s="1" t="s">
        <v>43</v>
      </c>
      <c r="H5393" s="1" t="s">
        <v>1307</v>
      </c>
      <c r="I5393" s="2">
        <v>10.58</v>
      </c>
      <c r="J5393" s="3">
        <v>7</v>
      </c>
      <c r="K5393" s="2">
        <v>-2.38</v>
      </c>
    </row>
    <row r="5394" spans="1:11" x14ac:dyDescent="0.2">
      <c r="A5394" s="5">
        <v>42612</v>
      </c>
      <c r="B5394" s="3">
        <f>YEAR(Table1[[#This Row],[Order Date]])</f>
        <v>2016</v>
      </c>
      <c r="C5394" s="3">
        <f>MONTH(Table1[[#This Row],[Order Date]])</f>
        <v>8</v>
      </c>
      <c r="D5394" s="1" t="s">
        <v>1546</v>
      </c>
      <c r="E5394" s="1" t="s">
        <v>23</v>
      </c>
      <c r="F5394" s="1" t="s">
        <v>39</v>
      </c>
      <c r="G5394" s="1" t="s">
        <v>40</v>
      </c>
      <c r="H5394" s="1" t="s">
        <v>173</v>
      </c>
      <c r="I5394" s="2">
        <v>290.89999999999998</v>
      </c>
      <c r="J5394" s="3">
        <v>3</v>
      </c>
      <c r="K5394" s="2">
        <v>-67.88</v>
      </c>
    </row>
    <row r="5395" spans="1:11" x14ac:dyDescent="0.2">
      <c r="A5395" s="5">
        <v>42612</v>
      </c>
      <c r="B5395" s="3">
        <f>YEAR(Table1[[#This Row],[Order Date]])</f>
        <v>2016</v>
      </c>
      <c r="C5395" s="3">
        <f>MONTH(Table1[[#This Row],[Order Date]])</f>
        <v>8</v>
      </c>
      <c r="D5395" s="1" t="s">
        <v>1546</v>
      </c>
      <c r="E5395" s="1" t="s">
        <v>23</v>
      </c>
      <c r="F5395" s="1" t="s">
        <v>11</v>
      </c>
      <c r="G5395" s="1" t="s">
        <v>18</v>
      </c>
      <c r="H5395" s="1" t="s">
        <v>1360</v>
      </c>
      <c r="I5395" s="2">
        <v>54.22</v>
      </c>
      <c r="J5395" s="3">
        <v>2</v>
      </c>
      <c r="K5395" s="2">
        <v>3.39</v>
      </c>
    </row>
    <row r="5396" spans="1:11" x14ac:dyDescent="0.2">
      <c r="A5396" s="5">
        <v>42612</v>
      </c>
      <c r="B5396" s="3">
        <f>YEAR(Table1[[#This Row],[Order Date]])</f>
        <v>2016</v>
      </c>
      <c r="C5396" s="3">
        <f>MONTH(Table1[[#This Row],[Order Date]])</f>
        <v>8</v>
      </c>
      <c r="D5396" s="1" t="s">
        <v>1546</v>
      </c>
      <c r="E5396" s="1" t="s">
        <v>23</v>
      </c>
      <c r="F5396" s="1" t="s">
        <v>34</v>
      </c>
      <c r="G5396" s="1" t="s">
        <v>35</v>
      </c>
      <c r="H5396" s="1" t="s">
        <v>1019</v>
      </c>
      <c r="I5396" s="2">
        <v>786.74</v>
      </c>
      <c r="J5396" s="3">
        <v>4</v>
      </c>
      <c r="K5396" s="2">
        <v>-258.5</v>
      </c>
    </row>
    <row r="5397" spans="1:11" x14ac:dyDescent="0.2">
      <c r="A5397" s="5">
        <v>42612</v>
      </c>
      <c r="B5397" s="3">
        <f>YEAR(Table1[[#This Row],[Order Date]])</f>
        <v>2016</v>
      </c>
      <c r="C5397" s="3">
        <f>MONTH(Table1[[#This Row],[Order Date]])</f>
        <v>8</v>
      </c>
      <c r="D5397" s="1" t="s">
        <v>1546</v>
      </c>
      <c r="E5397" s="1" t="s">
        <v>23</v>
      </c>
      <c r="F5397" s="1" t="s">
        <v>11</v>
      </c>
      <c r="G5397" s="1" t="s">
        <v>16</v>
      </c>
      <c r="H5397" s="1" t="s">
        <v>89</v>
      </c>
      <c r="I5397" s="2">
        <v>100.24</v>
      </c>
      <c r="J5397" s="3">
        <v>10</v>
      </c>
      <c r="K5397" s="2">
        <v>33.83</v>
      </c>
    </row>
    <row r="5398" spans="1:11" x14ac:dyDescent="0.2">
      <c r="A5398" s="5">
        <v>42612</v>
      </c>
      <c r="B5398" s="3">
        <f>YEAR(Table1[[#This Row],[Order Date]])</f>
        <v>2016</v>
      </c>
      <c r="C5398" s="3">
        <f>MONTH(Table1[[#This Row],[Order Date]])</f>
        <v>8</v>
      </c>
      <c r="D5398" s="1" t="s">
        <v>1546</v>
      </c>
      <c r="E5398" s="1" t="s">
        <v>23</v>
      </c>
      <c r="F5398" s="1" t="s">
        <v>11</v>
      </c>
      <c r="G5398" s="1" t="s">
        <v>20</v>
      </c>
      <c r="H5398" s="1" t="s">
        <v>1029</v>
      </c>
      <c r="I5398" s="2">
        <v>37.76</v>
      </c>
      <c r="J5398" s="3">
        <v>6</v>
      </c>
      <c r="K5398" s="2">
        <v>-27.69</v>
      </c>
    </row>
    <row r="5399" spans="1:11" x14ac:dyDescent="0.2">
      <c r="A5399" s="5">
        <v>42612</v>
      </c>
      <c r="B5399" s="3">
        <f>YEAR(Table1[[#This Row],[Order Date]])</f>
        <v>2016</v>
      </c>
      <c r="C5399" s="3">
        <f>MONTH(Table1[[#This Row],[Order Date]])</f>
        <v>8</v>
      </c>
      <c r="D5399" s="1" t="s">
        <v>376</v>
      </c>
      <c r="E5399" s="1" t="s">
        <v>27</v>
      </c>
      <c r="F5399" s="1" t="s">
        <v>34</v>
      </c>
      <c r="G5399" s="1" t="s">
        <v>47</v>
      </c>
      <c r="H5399" s="1" t="s">
        <v>1861</v>
      </c>
      <c r="I5399" s="2">
        <v>47.04</v>
      </c>
      <c r="J5399" s="3">
        <v>4</v>
      </c>
      <c r="K5399" s="2">
        <v>15.99</v>
      </c>
    </row>
    <row r="5400" spans="1:11" x14ac:dyDescent="0.2">
      <c r="A5400" s="5">
        <v>42612</v>
      </c>
      <c r="B5400" s="3">
        <f>YEAR(Table1[[#This Row],[Order Date]])</f>
        <v>2016</v>
      </c>
      <c r="C5400" s="3">
        <f>MONTH(Table1[[#This Row],[Order Date]])</f>
        <v>8</v>
      </c>
      <c r="D5400" s="1" t="s">
        <v>376</v>
      </c>
      <c r="E5400" s="1" t="s">
        <v>27</v>
      </c>
      <c r="F5400" s="1" t="s">
        <v>39</v>
      </c>
      <c r="G5400" s="1" t="s">
        <v>40</v>
      </c>
      <c r="H5400" s="1" t="s">
        <v>1878</v>
      </c>
      <c r="I5400" s="2">
        <v>339.96</v>
      </c>
      <c r="J5400" s="3">
        <v>5</v>
      </c>
      <c r="K5400" s="2">
        <v>42.5</v>
      </c>
    </row>
    <row r="5401" spans="1:11" x14ac:dyDescent="0.2">
      <c r="A5401" s="5">
        <v>42613</v>
      </c>
      <c r="B5401" s="3">
        <f>YEAR(Table1[[#This Row],[Order Date]])</f>
        <v>2016</v>
      </c>
      <c r="C5401" s="3">
        <f>MONTH(Table1[[#This Row],[Order Date]])</f>
        <v>8</v>
      </c>
      <c r="D5401" s="1" t="s">
        <v>2021</v>
      </c>
      <c r="E5401" s="1" t="s">
        <v>10</v>
      </c>
      <c r="F5401" s="1" t="s">
        <v>11</v>
      </c>
      <c r="G5401" s="1" t="s">
        <v>18</v>
      </c>
      <c r="H5401" s="1" t="s">
        <v>2505</v>
      </c>
      <c r="I5401" s="2">
        <v>23.97</v>
      </c>
      <c r="J5401" s="3">
        <v>2</v>
      </c>
      <c r="K5401" s="2">
        <v>2.4</v>
      </c>
    </row>
    <row r="5402" spans="1:11" x14ac:dyDescent="0.2">
      <c r="A5402" s="5">
        <v>42614</v>
      </c>
      <c r="B5402" s="3">
        <f>YEAR(Table1[[#This Row],[Order Date]])</f>
        <v>2016</v>
      </c>
      <c r="C5402" s="3">
        <f>MONTH(Table1[[#This Row],[Order Date]])</f>
        <v>9</v>
      </c>
      <c r="D5402" s="1" t="s">
        <v>2253</v>
      </c>
      <c r="E5402" s="1" t="s">
        <v>149</v>
      </c>
      <c r="F5402" s="1" t="s">
        <v>39</v>
      </c>
      <c r="G5402" s="1" t="s">
        <v>52</v>
      </c>
      <c r="H5402" s="1" t="s">
        <v>1873</v>
      </c>
      <c r="I5402" s="2">
        <v>6.79</v>
      </c>
      <c r="J5402" s="3">
        <v>1</v>
      </c>
      <c r="K5402" s="2">
        <v>2.31</v>
      </c>
    </row>
    <row r="5403" spans="1:11" x14ac:dyDescent="0.2">
      <c r="A5403" s="5">
        <v>42614</v>
      </c>
      <c r="B5403" s="3">
        <f>YEAR(Table1[[#This Row],[Order Date]])</f>
        <v>2016</v>
      </c>
      <c r="C5403" s="3">
        <f>MONTH(Table1[[#This Row],[Order Date]])</f>
        <v>9</v>
      </c>
      <c r="D5403" s="1" t="s">
        <v>2253</v>
      </c>
      <c r="E5403" s="1" t="s">
        <v>149</v>
      </c>
      <c r="F5403" s="1" t="s">
        <v>11</v>
      </c>
      <c r="G5403" s="1" t="s">
        <v>12</v>
      </c>
      <c r="H5403" s="1" t="s">
        <v>936</v>
      </c>
      <c r="I5403" s="2">
        <v>24.56</v>
      </c>
      <c r="J5403" s="3">
        <v>2</v>
      </c>
      <c r="K5403" s="2">
        <v>11.54</v>
      </c>
    </row>
    <row r="5404" spans="1:11" x14ac:dyDescent="0.2">
      <c r="A5404" s="5">
        <v>42614</v>
      </c>
      <c r="B5404" s="3">
        <f>YEAR(Table1[[#This Row],[Order Date]])</f>
        <v>2016</v>
      </c>
      <c r="C5404" s="3">
        <f>MONTH(Table1[[#This Row],[Order Date]])</f>
        <v>9</v>
      </c>
      <c r="D5404" s="1" t="s">
        <v>2253</v>
      </c>
      <c r="E5404" s="1" t="s">
        <v>149</v>
      </c>
      <c r="F5404" s="1" t="s">
        <v>11</v>
      </c>
      <c r="G5404" s="1" t="s">
        <v>20</v>
      </c>
      <c r="H5404" s="1" t="s">
        <v>970</v>
      </c>
      <c r="I5404" s="2">
        <v>3.05</v>
      </c>
      <c r="J5404" s="3">
        <v>1</v>
      </c>
      <c r="K5404" s="2">
        <v>1.07</v>
      </c>
    </row>
    <row r="5405" spans="1:11" x14ac:dyDescent="0.2">
      <c r="A5405" s="5">
        <v>42614</v>
      </c>
      <c r="B5405" s="3">
        <f>YEAR(Table1[[#This Row],[Order Date]])</f>
        <v>2016</v>
      </c>
      <c r="C5405" s="3">
        <f>MONTH(Table1[[#This Row],[Order Date]])</f>
        <v>9</v>
      </c>
      <c r="D5405" s="1" t="s">
        <v>2253</v>
      </c>
      <c r="E5405" s="1" t="s">
        <v>149</v>
      </c>
      <c r="F5405" s="1" t="s">
        <v>11</v>
      </c>
      <c r="G5405" s="1" t="s">
        <v>12</v>
      </c>
      <c r="H5405" s="1" t="s">
        <v>936</v>
      </c>
      <c r="I5405" s="2">
        <v>49.12</v>
      </c>
      <c r="J5405" s="3">
        <v>4</v>
      </c>
      <c r="K5405" s="2">
        <v>23.09</v>
      </c>
    </row>
    <row r="5406" spans="1:11" x14ac:dyDescent="0.2">
      <c r="A5406" s="5">
        <v>42614</v>
      </c>
      <c r="B5406" s="3">
        <f>YEAR(Table1[[#This Row],[Order Date]])</f>
        <v>2016</v>
      </c>
      <c r="C5406" s="3">
        <f>MONTH(Table1[[#This Row],[Order Date]])</f>
        <v>9</v>
      </c>
      <c r="D5406" s="1" t="s">
        <v>2253</v>
      </c>
      <c r="E5406" s="1" t="s">
        <v>149</v>
      </c>
      <c r="F5406" s="1" t="s">
        <v>11</v>
      </c>
      <c r="G5406" s="1" t="s">
        <v>20</v>
      </c>
      <c r="H5406" s="1" t="s">
        <v>828</v>
      </c>
      <c r="I5406" s="2">
        <v>4355.17</v>
      </c>
      <c r="J5406" s="3">
        <v>4</v>
      </c>
      <c r="K5406" s="2">
        <v>1415.43</v>
      </c>
    </row>
    <row r="5407" spans="1:11" x14ac:dyDescent="0.2">
      <c r="A5407" s="5">
        <v>42614</v>
      </c>
      <c r="B5407" s="3">
        <f>YEAR(Table1[[#This Row],[Order Date]])</f>
        <v>2016</v>
      </c>
      <c r="C5407" s="3">
        <f>MONTH(Table1[[#This Row],[Order Date]])</f>
        <v>9</v>
      </c>
      <c r="D5407" s="1" t="s">
        <v>2518</v>
      </c>
      <c r="E5407" s="1" t="s">
        <v>27</v>
      </c>
      <c r="F5407" s="1" t="s">
        <v>11</v>
      </c>
      <c r="G5407" s="1" t="s">
        <v>63</v>
      </c>
      <c r="H5407" s="1" t="s">
        <v>1481</v>
      </c>
      <c r="I5407" s="2">
        <v>21.88</v>
      </c>
      <c r="J5407" s="3">
        <v>2</v>
      </c>
      <c r="K5407" s="2">
        <v>10.94</v>
      </c>
    </row>
    <row r="5408" spans="1:11" x14ac:dyDescent="0.2">
      <c r="A5408" s="5">
        <v>42614</v>
      </c>
      <c r="B5408" s="3">
        <f>YEAR(Table1[[#This Row],[Order Date]])</f>
        <v>2016</v>
      </c>
      <c r="C5408" s="3">
        <f>MONTH(Table1[[#This Row],[Order Date]])</f>
        <v>9</v>
      </c>
      <c r="D5408" s="1" t="s">
        <v>291</v>
      </c>
      <c r="E5408" s="1" t="s">
        <v>23</v>
      </c>
      <c r="F5408" s="1" t="s">
        <v>11</v>
      </c>
      <c r="G5408" s="1" t="s">
        <v>12</v>
      </c>
      <c r="H5408" s="1" t="s">
        <v>2533</v>
      </c>
      <c r="I5408" s="2">
        <v>30.48</v>
      </c>
      <c r="J5408" s="3">
        <v>6</v>
      </c>
      <c r="K5408" s="2">
        <v>9.91</v>
      </c>
    </row>
    <row r="5409" spans="1:11" x14ac:dyDescent="0.2">
      <c r="A5409" s="5">
        <v>42614</v>
      </c>
      <c r="B5409" s="3">
        <f>YEAR(Table1[[#This Row],[Order Date]])</f>
        <v>2016</v>
      </c>
      <c r="C5409" s="3">
        <f>MONTH(Table1[[#This Row],[Order Date]])</f>
        <v>9</v>
      </c>
      <c r="D5409" s="1" t="s">
        <v>291</v>
      </c>
      <c r="E5409" s="1" t="s">
        <v>23</v>
      </c>
      <c r="F5409" s="1" t="s">
        <v>39</v>
      </c>
      <c r="G5409" s="1" t="s">
        <v>40</v>
      </c>
      <c r="H5409" s="1" t="s">
        <v>2408</v>
      </c>
      <c r="I5409" s="2">
        <v>23.99</v>
      </c>
      <c r="J5409" s="3">
        <v>2</v>
      </c>
      <c r="K5409" s="2">
        <v>-4.8</v>
      </c>
    </row>
    <row r="5410" spans="1:11" x14ac:dyDescent="0.2">
      <c r="A5410" s="5">
        <v>42614</v>
      </c>
      <c r="B5410" s="3">
        <f>YEAR(Table1[[#This Row],[Order Date]])</f>
        <v>2016</v>
      </c>
      <c r="C5410" s="3">
        <f>MONTH(Table1[[#This Row],[Order Date]])</f>
        <v>9</v>
      </c>
      <c r="D5410" s="1" t="s">
        <v>291</v>
      </c>
      <c r="E5410" s="1" t="s">
        <v>23</v>
      </c>
      <c r="F5410" s="1" t="s">
        <v>11</v>
      </c>
      <c r="G5410" s="1" t="s">
        <v>43</v>
      </c>
      <c r="H5410" s="1" t="s">
        <v>160</v>
      </c>
      <c r="I5410" s="2">
        <v>16.690000000000001</v>
      </c>
      <c r="J5410" s="3">
        <v>7</v>
      </c>
      <c r="K5410" s="2">
        <v>5.42</v>
      </c>
    </row>
    <row r="5411" spans="1:11" x14ac:dyDescent="0.2">
      <c r="A5411" s="5">
        <v>42614</v>
      </c>
      <c r="B5411" s="3">
        <f>YEAR(Table1[[#This Row],[Order Date]])</f>
        <v>2016</v>
      </c>
      <c r="C5411" s="3">
        <f>MONTH(Table1[[#This Row],[Order Date]])</f>
        <v>9</v>
      </c>
      <c r="D5411" s="1" t="s">
        <v>635</v>
      </c>
      <c r="E5411" s="1" t="s">
        <v>149</v>
      </c>
      <c r="F5411" s="1" t="s">
        <v>39</v>
      </c>
      <c r="G5411" s="1" t="s">
        <v>52</v>
      </c>
      <c r="H5411" s="1" t="s">
        <v>158</v>
      </c>
      <c r="I5411" s="2">
        <v>468.9</v>
      </c>
      <c r="J5411" s="3">
        <v>6</v>
      </c>
      <c r="K5411" s="2">
        <v>206.32</v>
      </c>
    </row>
    <row r="5412" spans="1:11" x14ac:dyDescent="0.2">
      <c r="A5412" s="5">
        <v>42614</v>
      </c>
      <c r="B5412" s="3">
        <f>YEAR(Table1[[#This Row],[Order Date]])</f>
        <v>2016</v>
      </c>
      <c r="C5412" s="3">
        <f>MONTH(Table1[[#This Row],[Order Date]])</f>
        <v>9</v>
      </c>
      <c r="D5412" s="1" t="s">
        <v>635</v>
      </c>
      <c r="E5412" s="1" t="s">
        <v>149</v>
      </c>
      <c r="F5412" s="1" t="s">
        <v>39</v>
      </c>
      <c r="G5412" s="1" t="s">
        <v>52</v>
      </c>
      <c r="H5412" s="1" t="s">
        <v>518</v>
      </c>
      <c r="I5412" s="2">
        <v>72.48</v>
      </c>
      <c r="J5412" s="3">
        <v>2</v>
      </c>
      <c r="K5412" s="2">
        <v>30.44</v>
      </c>
    </row>
    <row r="5413" spans="1:11" x14ac:dyDescent="0.2">
      <c r="A5413" s="5">
        <v>42614</v>
      </c>
      <c r="B5413" s="3">
        <f>YEAR(Table1[[#This Row],[Order Date]])</f>
        <v>2016</v>
      </c>
      <c r="C5413" s="3">
        <f>MONTH(Table1[[#This Row],[Order Date]])</f>
        <v>9</v>
      </c>
      <c r="D5413" s="1" t="s">
        <v>635</v>
      </c>
      <c r="E5413" s="1" t="s">
        <v>149</v>
      </c>
      <c r="F5413" s="1" t="s">
        <v>11</v>
      </c>
      <c r="G5413" s="1" t="s">
        <v>200</v>
      </c>
      <c r="H5413" s="1" t="s">
        <v>1292</v>
      </c>
      <c r="I5413" s="2">
        <v>10.95</v>
      </c>
      <c r="J5413" s="3">
        <v>3</v>
      </c>
      <c r="K5413" s="2">
        <v>3.29</v>
      </c>
    </row>
    <row r="5414" spans="1:11" x14ac:dyDescent="0.2">
      <c r="A5414" s="5">
        <v>42614</v>
      </c>
      <c r="B5414" s="3">
        <f>YEAR(Table1[[#This Row],[Order Date]])</f>
        <v>2016</v>
      </c>
      <c r="C5414" s="3">
        <f>MONTH(Table1[[#This Row],[Order Date]])</f>
        <v>9</v>
      </c>
      <c r="D5414" s="1" t="s">
        <v>635</v>
      </c>
      <c r="E5414" s="1" t="s">
        <v>149</v>
      </c>
      <c r="F5414" s="1" t="s">
        <v>34</v>
      </c>
      <c r="G5414" s="1" t="s">
        <v>47</v>
      </c>
      <c r="H5414" s="1" t="s">
        <v>48</v>
      </c>
      <c r="I5414" s="2">
        <v>191.82</v>
      </c>
      <c r="J5414" s="3">
        <v>3</v>
      </c>
      <c r="K5414" s="2">
        <v>61.38</v>
      </c>
    </row>
    <row r="5415" spans="1:11" x14ac:dyDescent="0.2">
      <c r="A5415" s="5">
        <v>42614</v>
      </c>
      <c r="B5415" s="3">
        <f>YEAR(Table1[[#This Row],[Order Date]])</f>
        <v>2016</v>
      </c>
      <c r="C5415" s="3">
        <f>MONTH(Table1[[#This Row],[Order Date]])</f>
        <v>9</v>
      </c>
      <c r="D5415" s="1" t="s">
        <v>1320</v>
      </c>
      <c r="E5415" s="1" t="s">
        <v>110</v>
      </c>
      <c r="F5415" s="1" t="s">
        <v>11</v>
      </c>
      <c r="G5415" s="1" t="s">
        <v>20</v>
      </c>
      <c r="H5415" s="1" t="s">
        <v>189</v>
      </c>
      <c r="I5415" s="2">
        <v>24.1</v>
      </c>
      <c r="J5415" s="3">
        <v>5</v>
      </c>
      <c r="K5415" s="2">
        <v>11.09</v>
      </c>
    </row>
    <row r="5416" spans="1:11" x14ac:dyDescent="0.2">
      <c r="A5416" s="5">
        <v>42614</v>
      </c>
      <c r="B5416" s="3">
        <f>YEAR(Table1[[#This Row],[Order Date]])</f>
        <v>2016</v>
      </c>
      <c r="C5416" s="3">
        <f>MONTH(Table1[[#This Row],[Order Date]])</f>
        <v>9</v>
      </c>
      <c r="D5416" s="1" t="s">
        <v>1320</v>
      </c>
      <c r="E5416" s="1" t="s">
        <v>110</v>
      </c>
      <c r="F5416" s="1" t="s">
        <v>39</v>
      </c>
      <c r="G5416" s="1" t="s">
        <v>40</v>
      </c>
      <c r="H5416" s="1" t="s">
        <v>2454</v>
      </c>
      <c r="I5416" s="2">
        <v>8.7799999999999994</v>
      </c>
      <c r="J5416" s="3">
        <v>1</v>
      </c>
      <c r="K5416" s="2">
        <v>2.2799999999999998</v>
      </c>
    </row>
    <row r="5417" spans="1:11" x14ac:dyDescent="0.2">
      <c r="A5417" s="5">
        <v>42614</v>
      </c>
      <c r="B5417" s="3">
        <f>YEAR(Table1[[#This Row],[Order Date]])</f>
        <v>2016</v>
      </c>
      <c r="C5417" s="3">
        <f>MONTH(Table1[[#This Row],[Order Date]])</f>
        <v>9</v>
      </c>
      <c r="D5417" s="1" t="s">
        <v>1320</v>
      </c>
      <c r="E5417" s="1" t="s">
        <v>110</v>
      </c>
      <c r="F5417" s="1" t="s">
        <v>11</v>
      </c>
      <c r="G5417" s="1" t="s">
        <v>92</v>
      </c>
      <c r="H5417" s="1" t="s">
        <v>2340</v>
      </c>
      <c r="I5417" s="2">
        <v>376.74</v>
      </c>
      <c r="J5417" s="3">
        <v>4</v>
      </c>
      <c r="K5417" s="2">
        <v>71.16</v>
      </c>
    </row>
    <row r="5418" spans="1:11" x14ac:dyDescent="0.2">
      <c r="A5418" s="5">
        <v>42614</v>
      </c>
      <c r="B5418" s="3">
        <f>YEAR(Table1[[#This Row],[Order Date]])</f>
        <v>2016</v>
      </c>
      <c r="C5418" s="3">
        <f>MONTH(Table1[[#This Row],[Order Date]])</f>
        <v>9</v>
      </c>
      <c r="D5418" s="1" t="s">
        <v>1320</v>
      </c>
      <c r="E5418" s="1" t="s">
        <v>110</v>
      </c>
      <c r="F5418" s="1" t="s">
        <v>11</v>
      </c>
      <c r="G5418" s="1" t="s">
        <v>20</v>
      </c>
      <c r="H5418" s="1" t="s">
        <v>222</v>
      </c>
      <c r="I5418" s="2">
        <v>29.52</v>
      </c>
      <c r="J5418" s="3">
        <v>4</v>
      </c>
      <c r="K5418" s="2">
        <v>14.46</v>
      </c>
    </row>
    <row r="5419" spans="1:11" x14ac:dyDescent="0.2">
      <c r="A5419" s="5">
        <v>42614</v>
      </c>
      <c r="B5419" s="3">
        <f>YEAR(Table1[[#This Row],[Order Date]])</f>
        <v>2016</v>
      </c>
      <c r="C5419" s="3">
        <f>MONTH(Table1[[#This Row],[Order Date]])</f>
        <v>9</v>
      </c>
      <c r="D5419" s="1" t="s">
        <v>1320</v>
      </c>
      <c r="E5419" s="1" t="s">
        <v>110</v>
      </c>
      <c r="F5419" s="1" t="s">
        <v>11</v>
      </c>
      <c r="G5419" s="1" t="s">
        <v>24</v>
      </c>
      <c r="H5419" s="1" t="s">
        <v>960</v>
      </c>
      <c r="I5419" s="2">
        <v>11.96</v>
      </c>
      <c r="J5419" s="3">
        <v>2</v>
      </c>
      <c r="K5419" s="2">
        <v>2.99</v>
      </c>
    </row>
    <row r="5420" spans="1:11" x14ac:dyDescent="0.2">
      <c r="A5420" s="5">
        <v>42614</v>
      </c>
      <c r="B5420" s="3">
        <f>YEAR(Table1[[#This Row],[Order Date]])</f>
        <v>2016</v>
      </c>
      <c r="C5420" s="3">
        <f>MONTH(Table1[[#This Row],[Order Date]])</f>
        <v>9</v>
      </c>
      <c r="D5420" s="1" t="s">
        <v>1320</v>
      </c>
      <c r="E5420" s="1" t="s">
        <v>110</v>
      </c>
      <c r="F5420" s="1" t="s">
        <v>11</v>
      </c>
      <c r="G5420" s="1" t="s">
        <v>20</v>
      </c>
      <c r="H5420" s="1" t="s">
        <v>846</v>
      </c>
      <c r="I5420" s="2">
        <v>26.4</v>
      </c>
      <c r="J5420" s="3">
        <v>5</v>
      </c>
      <c r="K5420" s="2">
        <v>12.67</v>
      </c>
    </row>
    <row r="5421" spans="1:11" x14ac:dyDescent="0.2">
      <c r="A5421" s="5">
        <v>42614</v>
      </c>
      <c r="B5421" s="3">
        <f>YEAR(Table1[[#This Row],[Order Date]])</f>
        <v>2016</v>
      </c>
      <c r="C5421" s="3">
        <f>MONTH(Table1[[#This Row],[Order Date]])</f>
        <v>9</v>
      </c>
      <c r="D5421" s="1" t="s">
        <v>562</v>
      </c>
      <c r="E5421" s="1" t="s">
        <v>27</v>
      </c>
      <c r="F5421" s="1" t="s">
        <v>11</v>
      </c>
      <c r="G5421" s="1" t="s">
        <v>63</v>
      </c>
      <c r="H5421" s="1" t="s">
        <v>1091</v>
      </c>
      <c r="I5421" s="2">
        <v>12.78</v>
      </c>
      <c r="J5421" s="3">
        <v>1</v>
      </c>
      <c r="K5421" s="2">
        <v>5.75</v>
      </c>
    </row>
    <row r="5422" spans="1:11" x14ac:dyDescent="0.2">
      <c r="A5422" s="5">
        <v>42615</v>
      </c>
      <c r="B5422" s="3">
        <f>YEAR(Table1[[#This Row],[Order Date]])</f>
        <v>2016</v>
      </c>
      <c r="C5422" s="3">
        <f>MONTH(Table1[[#This Row],[Order Date]])</f>
        <v>9</v>
      </c>
      <c r="D5422" s="1" t="s">
        <v>1598</v>
      </c>
      <c r="E5422" s="1" t="s">
        <v>149</v>
      </c>
      <c r="F5422" s="1" t="s">
        <v>11</v>
      </c>
      <c r="G5422" s="1" t="s">
        <v>24</v>
      </c>
      <c r="H5422" s="1" t="s">
        <v>1579</v>
      </c>
      <c r="I5422" s="2">
        <v>75.48</v>
      </c>
      <c r="J5422" s="3">
        <v>2</v>
      </c>
      <c r="K5422" s="2">
        <v>19.62</v>
      </c>
    </row>
    <row r="5423" spans="1:11" x14ac:dyDescent="0.2">
      <c r="A5423" s="5">
        <v>42615</v>
      </c>
      <c r="B5423" s="3">
        <f>YEAR(Table1[[#This Row],[Order Date]])</f>
        <v>2016</v>
      </c>
      <c r="C5423" s="3">
        <f>MONTH(Table1[[#This Row],[Order Date]])</f>
        <v>9</v>
      </c>
      <c r="D5423" s="1" t="s">
        <v>1598</v>
      </c>
      <c r="E5423" s="1" t="s">
        <v>149</v>
      </c>
      <c r="F5423" s="1" t="s">
        <v>34</v>
      </c>
      <c r="G5423" s="1" t="s">
        <v>47</v>
      </c>
      <c r="H5423" s="1" t="s">
        <v>1213</v>
      </c>
      <c r="I5423" s="2">
        <v>39.979999999999997</v>
      </c>
      <c r="J5423" s="3">
        <v>2</v>
      </c>
      <c r="K5423" s="2">
        <v>10</v>
      </c>
    </row>
    <row r="5424" spans="1:11" x14ac:dyDescent="0.2">
      <c r="A5424" s="5">
        <v>42615</v>
      </c>
      <c r="B5424" s="3">
        <f>YEAR(Table1[[#This Row],[Order Date]])</f>
        <v>2016</v>
      </c>
      <c r="C5424" s="3">
        <f>MONTH(Table1[[#This Row],[Order Date]])</f>
        <v>9</v>
      </c>
      <c r="D5424" s="1" t="s">
        <v>1067</v>
      </c>
      <c r="E5424" s="1" t="s">
        <v>157</v>
      </c>
      <c r="F5424" s="1" t="s">
        <v>11</v>
      </c>
      <c r="G5424" s="1" t="s">
        <v>43</v>
      </c>
      <c r="H5424" s="1" t="s">
        <v>1133</v>
      </c>
      <c r="I5424" s="2">
        <v>1.81</v>
      </c>
      <c r="J5424" s="3">
        <v>1</v>
      </c>
      <c r="K5424" s="2">
        <v>0.65</v>
      </c>
    </row>
    <row r="5425" spans="1:11" x14ac:dyDescent="0.2">
      <c r="A5425" s="5">
        <v>42615</v>
      </c>
      <c r="B5425" s="3">
        <f>YEAR(Table1[[#This Row],[Order Date]])</f>
        <v>2016</v>
      </c>
      <c r="C5425" s="3">
        <f>MONTH(Table1[[#This Row],[Order Date]])</f>
        <v>9</v>
      </c>
      <c r="D5425" s="1" t="s">
        <v>1067</v>
      </c>
      <c r="E5425" s="1" t="s">
        <v>157</v>
      </c>
      <c r="F5425" s="1" t="s">
        <v>11</v>
      </c>
      <c r="G5425" s="1" t="s">
        <v>20</v>
      </c>
      <c r="H5425" s="1" t="s">
        <v>559</v>
      </c>
      <c r="I5425" s="2">
        <v>8.26</v>
      </c>
      <c r="J5425" s="3">
        <v>2</v>
      </c>
      <c r="K5425" s="2">
        <v>3.88</v>
      </c>
    </row>
    <row r="5426" spans="1:11" x14ac:dyDescent="0.2">
      <c r="A5426" s="5">
        <v>42615</v>
      </c>
      <c r="B5426" s="3">
        <f>YEAR(Table1[[#This Row],[Order Date]])</f>
        <v>2016</v>
      </c>
      <c r="C5426" s="3">
        <f>MONTH(Table1[[#This Row],[Order Date]])</f>
        <v>9</v>
      </c>
      <c r="D5426" s="1" t="s">
        <v>1223</v>
      </c>
      <c r="E5426" s="1" t="s">
        <v>27</v>
      </c>
      <c r="F5426" s="1" t="s">
        <v>11</v>
      </c>
      <c r="G5426" s="1" t="s">
        <v>18</v>
      </c>
      <c r="H5426" s="1" t="s">
        <v>463</v>
      </c>
      <c r="I5426" s="2">
        <v>46.53</v>
      </c>
      <c r="J5426" s="3">
        <v>3</v>
      </c>
      <c r="K5426" s="2">
        <v>12.1</v>
      </c>
    </row>
    <row r="5427" spans="1:11" x14ac:dyDescent="0.2">
      <c r="A5427" s="5">
        <v>42615</v>
      </c>
      <c r="B5427" s="3">
        <f>YEAR(Table1[[#This Row],[Order Date]])</f>
        <v>2016</v>
      </c>
      <c r="C5427" s="3">
        <f>MONTH(Table1[[#This Row],[Order Date]])</f>
        <v>9</v>
      </c>
      <c r="D5427" s="1" t="s">
        <v>1751</v>
      </c>
      <c r="E5427" s="1" t="s">
        <v>15</v>
      </c>
      <c r="F5427" s="1" t="s">
        <v>11</v>
      </c>
      <c r="G5427" s="1" t="s">
        <v>16</v>
      </c>
      <c r="H5427" s="1" t="s">
        <v>1040</v>
      </c>
      <c r="I5427" s="2">
        <v>29.24</v>
      </c>
      <c r="J5427" s="3">
        <v>5</v>
      </c>
      <c r="K5427" s="2">
        <v>9.8699999999999992</v>
      </c>
    </row>
    <row r="5428" spans="1:11" x14ac:dyDescent="0.2">
      <c r="A5428" s="5">
        <v>42615</v>
      </c>
      <c r="B5428" s="3">
        <f>YEAR(Table1[[#This Row],[Order Date]])</f>
        <v>2016</v>
      </c>
      <c r="C5428" s="3">
        <f>MONTH(Table1[[#This Row],[Order Date]])</f>
        <v>9</v>
      </c>
      <c r="D5428" s="1" t="s">
        <v>1751</v>
      </c>
      <c r="E5428" s="1" t="s">
        <v>15</v>
      </c>
      <c r="F5428" s="1" t="s">
        <v>11</v>
      </c>
      <c r="G5428" s="1" t="s">
        <v>18</v>
      </c>
      <c r="H5428" s="1" t="s">
        <v>1756</v>
      </c>
      <c r="I5428" s="2">
        <v>35.17</v>
      </c>
      <c r="J5428" s="3">
        <v>2</v>
      </c>
      <c r="K5428" s="2">
        <v>-8.35</v>
      </c>
    </row>
    <row r="5429" spans="1:11" x14ac:dyDescent="0.2">
      <c r="A5429" s="5">
        <v>42615</v>
      </c>
      <c r="B5429" s="3">
        <f>YEAR(Table1[[#This Row],[Order Date]])</f>
        <v>2016</v>
      </c>
      <c r="C5429" s="3">
        <f>MONTH(Table1[[#This Row],[Order Date]])</f>
        <v>9</v>
      </c>
      <c r="D5429" s="1" t="s">
        <v>1751</v>
      </c>
      <c r="E5429" s="1" t="s">
        <v>15</v>
      </c>
      <c r="F5429" s="1" t="s">
        <v>39</v>
      </c>
      <c r="G5429" s="1" t="s">
        <v>302</v>
      </c>
      <c r="H5429" s="1" t="s">
        <v>2590</v>
      </c>
      <c r="I5429" s="2">
        <v>1362.9</v>
      </c>
      <c r="J5429" s="3">
        <v>3</v>
      </c>
      <c r="K5429" s="2">
        <v>-19.47</v>
      </c>
    </row>
    <row r="5430" spans="1:11" x14ac:dyDescent="0.2">
      <c r="A5430" s="5">
        <v>42615</v>
      </c>
      <c r="B5430" s="3">
        <f>YEAR(Table1[[#This Row],[Order Date]])</f>
        <v>2016</v>
      </c>
      <c r="C5430" s="3">
        <f>MONTH(Table1[[#This Row],[Order Date]])</f>
        <v>9</v>
      </c>
      <c r="D5430" s="1" t="s">
        <v>1282</v>
      </c>
      <c r="E5430" s="1" t="s">
        <v>15</v>
      </c>
      <c r="F5430" s="1" t="s">
        <v>34</v>
      </c>
      <c r="G5430" s="1" t="s">
        <v>47</v>
      </c>
      <c r="H5430" s="1" t="s">
        <v>1396</v>
      </c>
      <c r="I5430" s="2">
        <v>84.27</v>
      </c>
      <c r="J5430" s="3">
        <v>2</v>
      </c>
      <c r="K5430" s="2">
        <v>-75.84</v>
      </c>
    </row>
    <row r="5431" spans="1:11" x14ac:dyDescent="0.2">
      <c r="A5431" s="5">
        <v>42615</v>
      </c>
      <c r="B5431" s="3">
        <f>YEAR(Table1[[#This Row],[Order Date]])</f>
        <v>2016</v>
      </c>
      <c r="C5431" s="3">
        <f>MONTH(Table1[[#This Row],[Order Date]])</f>
        <v>9</v>
      </c>
      <c r="D5431" s="1" t="s">
        <v>1173</v>
      </c>
      <c r="E5431" s="1" t="s">
        <v>245</v>
      </c>
      <c r="F5431" s="1" t="s">
        <v>11</v>
      </c>
      <c r="G5431" s="1" t="s">
        <v>20</v>
      </c>
      <c r="H5431" s="1" t="s">
        <v>2241</v>
      </c>
      <c r="I5431" s="2">
        <v>22.91</v>
      </c>
      <c r="J5431" s="3">
        <v>7</v>
      </c>
      <c r="K5431" s="2">
        <v>-17.57</v>
      </c>
    </row>
    <row r="5432" spans="1:11" x14ac:dyDescent="0.2">
      <c r="A5432" s="5">
        <v>42615</v>
      </c>
      <c r="B5432" s="3">
        <f>YEAR(Table1[[#This Row],[Order Date]])</f>
        <v>2016</v>
      </c>
      <c r="C5432" s="3">
        <f>MONTH(Table1[[#This Row],[Order Date]])</f>
        <v>9</v>
      </c>
      <c r="D5432" s="1" t="s">
        <v>1173</v>
      </c>
      <c r="E5432" s="1" t="s">
        <v>245</v>
      </c>
      <c r="F5432" s="1" t="s">
        <v>11</v>
      </c>
      <c r="G5432" s="1" t="s">
        <v>92</v>
      </c>
      <c r="H5432" s="1" t="s">
        <v>2591</v>
      </c>
      <c r="I5432" s="2">
        <v>309.45999999999998</v>
      </c>
      <c r="J5432" s="3">
        <v>9</v>
      </c>
      <c r="K5432" s="2">
        <v>34.81</v>
      </c>
    </row>
    <row r="5433" spans="1:11" x14ac:dyDescent="0.2">
      <c r="A5433" s="5">
        <v>42615</v>
      </c>
      <c r="B5433" s="3">
        <f>YEAR(Table1[[#This Row],[Order Date]])</f>
        <v>2016</v>
      </c>
      <c r="C5433" s="3">
        <f>MONTH(Table1[[#This Row],[Order Date]])</f>
        <v>9</v>
      </c>
      <c r="D5433" s="1" t="s">
        <v>1173</v>
      </c>
      <c r="E5433" s="1" t="s">
        <v>245</v>
      </c>
      <c r="F5433" s="1" t="s">
        <v>11</v>
      </c>
      <c r="G5433" s="1" t="s">
        <v>24</v>
      </c>
      <c r="H5433" s="1" t="s">
        <v>226</v>
      </c>
      <c r="I5433" s="2">
        <v>19.46</v>
      </c>
      <c r="J5433" s="3">
        <v>4</v>
      </c>
      <c r="K5433" s="2">
        <v>3.4</v>
      </c>
    </row>
    <row r="5434" spans="1:11" x14ac:dyDescent="0.2">
      <c r="A5434" s="5">
        <v>42615</v>
      </c>
      <c r="B5434" s="3">
        <f>YEAR(Table1[[#This Row],[Order Date]])</f>
        <v>2016</v>
      </c>
      <c r="C5434" s="3">
        <f>MONTH(Table1[[#This Row],[Order Date]])</f>
        <v>9</v>
      </c>
      <c r="D5434" s="1" t="s">
        <v>1173</v>
      </c>
      <c r="E5434" s="1" t="s">
        <v>245</v>
      </c>
      <c r="F5434" s="1" t="s">
        <v>34</v>
      </c>
      <c r="G5434" s="1" t="s">
        <v>145</v>
      </c>
      <c r="H5434" s="1" t="s">
        <v>1553</v>
      </c>
      <c r="I5434" s="2">
        <v>472.52</v>
      </c>
      <c r="J5434" s="3">
        <v>3</v>
      </c>
      <c r="K5434" s="2">
        <v>-149.63</v>
      </c>
    </row>
    <row r="5435" spans="1:11" x14ac:dyDescent="0.2">
      <c r="A5435" s="5">
        <v>42615</v>
      </c>
      <c r="B5435" s="3">
        <f>YEAR(Table1[[#This Row],[Order Date]])</f>
        <v>2016</v>
      </c>
      <c r="C5435" s="3">
        <f>MONTH(Table1[[#This Row],[Order Date]])</f>
        <v>9</v>
      </c>
      <c r="D5435" s="1" t="s">
        <v>1173</v>
      </c>
      <c r="E5435" s="1" t="s">
        <v>245</v>
      </c>
      <c r="F5435" s="1" t="s">
        <v>39</v>
      </c>
      <c r="G5435" s="1" t="s">
        <v>52</v>
      </c>
      <c r="H5435" s="1" t="s">
        <v>1875</v>
      </c>
      <c r="I5435" s="2">
        <v>1012.68</v>
      </c>
      <c r="J5435" s="3">
        <v>3</v>
      </c>
      <c r="K5435" s="2">
        <v>303.8</v>
      </c>
    </row>
    <row r="5436" spans="1:11" x14ac:dyDescent="0.2">
      <c r="A5436" s="5">
        <v>42615</v>
      </c>
      <c r="B5436" s="3">
        <f>YEAR(Table1[[#This Row],[Order Date]])</f>
        <v>2016</v>
      </c>
      <c r="C5436" s="3">
        <f>MONTH(Table1[[#This Row],[Order Date]])</f>
        <v>9</v>
      </c>
      <c r="D5436" s="1" t="s">
        <v>1173</v>
      </c>
      <c r="E5436" s="1" t="s">
        <v>245</v>
      </c>
      <c r="F5436" s="1" t="s">
        <v>11</v>
      </c>
      <c r="G5436" s="1" t="s">
        <v>20</v>
      </c>
      <c r="H5436" s="1" t="s">
        <v>2226</v>
      </c>
      <c r="I5436" s="2">
        <v>17.22</v>
      </c>
      <c r="J5436" s="3">
        <v>5</v>
      </c>
      <c r="K5436" s="2">
        <v>-12.63</v>
      </c>
    </row>
    <row r="5437" spans="1:11" x14ac:dyDescent="0.2">
      <c r="A5437" s="5">
        <v>42615</v>
      </c>
      <c r="B5437" s="3">
        <f>YEAR(Table1[[#This Row],[Order Date]])</f>
        <v>2016</v>
      </c>
      <c r="C5437" s="3">
        <f>MONTH(Table1[[#This Row],[Order Date]])</f>
        <v>9</v>
      </c>
      <c r="D5437" s="1" t="s">
        <v>1945</v>
      </c>
      <c r="E5437" s="1" t="s">
        <v>164</v>
      </c>
      <c r="F5437" s="1" t="s">
        <v>39</v>
      </c>
      <c r="G5437" s="1" t="s">
        <v>603</v>
      </c>
      <c r="H5437" s="1" t="s">
        <v>1469</v>
      </c>
      <c r="I5437" s="2">
        <v>999.98</v>
      </c>
      <c r="J5437" s="3">
        <v>2</v>
      </c>
      <c r="K5437" s="2">
        <v>449.99</v>
      </c>
    </row>
    <row r="5438" spans="1:11" x14ac:dyDescent="0.2">
      <c r="A5438" s="5">
        <v>42615</v>
      </c>
      <c r="B5438" s="3">
        <f>YEAR(Table1[[#This Row],[Order Date]])</f>
        <v>2016</v>
      </c>
      <c r="C5438" s="3">
        <f>MONTH(Table1[[#This Row],[Order Date]])</f>
        <v>9</v>
      </c>
      <c r="D5438" s="1" t="s">
        <v>1513</v>
      </c>
      <c r="E5438" s="1" t="s">
        <v>10</v>
      </c>
      <c r="F5438" s="1" t="s">
        <v>11</v>
      </c>
      <c r="G5438" s="1" t="s">
        <v>20</v>
      </c>
      <c r="H5438" s="1" t="s">
        <v>1763</v>
      </c>
      <c r="I5438" s="2">
        <v>8.61</v>
      </c>
      <c r="J5438" s="3">
        <v>8</v>
      </c>
      <c r="K5438" s="2">
        <v>-13.34</v>
      </c>
    </row>
    <row r="5439" spans="1:11" x14ac:dyDescent="0.2">
      <c r="A5439" s="5">
        <v>42615</v>
      </c>
      <c r="B5439" s="3">
        <f>YEAR(Table1[[#This Row],[Order Date]])</f>
        <v>2016</v>
      </c>
      <c r="C5439" s="3">
        <f>MONTH(Table1[[#This Row],[Order Date]])</f>
        <v>9</v>
      </c>
      <c r="D5439" s="1" t="s">
        <v>1513</v>
      </c>
      <c r="E5439" s="1" t="s">
        <v>10</v>
      </c>
      <c r="F5439" s="1" t="s">
        <v>39</v>
      </c>
      <c r="G5439" s="1" t="s">
        <v>52</v>
      </c>
      <c r="H5439" s="1" t="s">
        <v>2425</v>
      </c>
      <c r="I5439" s="2">
        <v>159.56</v>
      </c>
      <c r="J5439" s="3">
        <v>5</v>
      </c>
      <c r="K5439" s="2">
        <v>33.909999999999997</v>
      </c>
    </row>
    <row r="5440" spans="1:11" x14ac:dyDescent="0.2">
      <c r="A5440" s="5">
        <v>42615</v>
      </c>
      <c r="B5440" s="3">
        <f>YEAR(Table1[[#This Row],[Order Date]])</f>
        <v>2016</v>
      </c>
      <c r="C5440" s="3">
        <f>MONTH(Table1[[#This Row],[Order Date]])</f>
        <v>9</v>
      </c>
      <c r="D5440" s="1" t="s">
        <v>1234</v>
      </c>
      <c r="E5440" s="1" t="s">
        <v>164</v>
      </c>
      <c r="F5440" s="1" t="s">
        <v>34</v>
      </c>
      <c r="G5440" s="1" t="s">
        <v>35</v>
      </c>
      <c r="H5440" s="1" t="s">
        <v>2029</v>
      </c>
      <c r="I5440" s="2">
        <v>215.98</v>
      </c>
      <c r="J5440" s="3">
        <v>3</v>
      </c>
      <c r="K5440" s="2">
        <v>-2.7</v>
      </c>
    </row>
    <row r="5441" spans="1:11" x14ac:dyDescent="0.2">
      <c r="A5441" s="5">
        <v>42615</v>
      </c>
      <c r="B5441" s="3">
        <f>YEAR(Table1[[#This Row],[Order Date]])</f>
        <v>2016</v>
      </c>
      <c r="C5441" s="3">
        <f>MONTH(Table1[[#This Row],[Order Date]])</f>
        <v>9</v>
      </c>
      <c r="D5441" s="1" t="s">
        <v>1234</v>
      </c>
      <c r="E5441" s="1" t="s">
        <v>164</v>
      </c>
      <c r="F5441" s="1" t="s">
        <v>11</v>
      </c>
      <c r="G5441" s="1" t="s">
        <v>63</v>
      </c>
      <c r="H5441" s="1" t="s">
        <v>993</v>
      </c>
      <c r="I5441" s="2">
        <v>65.94</v>
      </c>
      <c r="J5441" s="3">
        <v>3</v>
      </c>
      <c r="K5441" s="2">
        <v>30.99</v>
      </c>
    </row>
    <row r="5442" spans="1:11" x14ac:dyDescent="0.2">
      <c r="A5442" s="5">
        <v>42615</v>
      </c>
      <c r="B5442" s="3">
        <f>YEAR(Table1[[#This Row],[Order Date]])</f>
        <v>2016</v>
      </c>
      <c r="C5442" s="3">
        <f>MONTH(Table1[[#This Row],[Order Date]])</f>
        <v>9</v>
      </c>
      <c r="D5442" s="1" t="s">
        <v>1079</v>
      </c>
      <c r="E5442" s="1" t="s">
        <v>27</v>
      </c>
      <c r="F5442" s="1" t="s">
        <v>34</v>
      </c>
      <c r="G5442" s="1" t="s">
        <v>47</v>
      </c>
      <c r="H5442" s="1" t="s">
        <v>124</v>
      </c>
      <c r="I5442" s="2">
        <v>94.68</v>
      </c>
      <c r="J5442" s="3">
        <v>9</v>
      </c>
      <c r="K5442" s="2">
        <v>31.24</v>
      </c>
    </row>
    <row r="5443" spans="1:11" x14ac:dyDescent="0.2">
      <c r="A5443" s="5">
        <v>42615</v>
      </c>
      <c r="B5443" s="3">
        <f>YEAR(Table1[[#This Row],[Order Date]])</f>
        <v>2016</v>
      </c>
      <c r="C5443" s="3">
        <f>MONTH(Table1[[#This Row],[Order Date]])</f>
        <v>9</v>
      </c>
      <c r="D5443" s="1" t="s">
        <v>1079</v>
      </c>
      <c r="E5443" s="1" t="s">
        <v>27</v>
      </c>
      <c r="F5443" s="1" t="s">
        <v>11</v>
      </c>
      <c r="G5443" s="1" t="s">
        <v>18</v>
      </c>
      <c r="H5443" s="1" t="s">
        <v>211</v>
      </c>
      <c r="I5443" s="2">
        <v>23.67</v>
      </c>
      <c r="J5443" s="3">
        <v>3</v>
      </c>
      <c r="K5443" s="2">
        <v>0.95</v>
      </c>
    </row>
    <row r="5444" spans="1:11" x14ac:dyDescent="0.2">
      <c r="A5444" s="5">
        <v>42615</v>
      </c>
      <c r="B5444" s="3">
        <f>YEAR(Table1[[#This Row],[Order Date]])</f>
        <v>2016</v>
      </c>
      <c r="C5444" s="3">
        <f>MONTH(Table1[[#This Row],[Order Date]])</f>
        <v>9</v>
      </c>
      <c r="D5444" s="1" t="s">
        <v>1079</v>
      </c>
      <c r="E5444" s="1" t="s">
        <v>27</v>
      </c>
      <c r="F5444" s="1" t="s">
        <v>39</v>
      </c>
      <c r="G5444" s="1" t="s">
        <v>40</v>
      </c>
      <c r="H5444" s="1" t="s">
        <v>1100</v>
      </c>
      <c r="I5444" s="2">
        <v>1091.17</v>
      </c>
      <c r="J5444" s="3">
        <v>4</v>
      </c>
      <c r="K5444" s="2">
        <v>68.2</v>
      </c>
    </row>
    <row r="5445" spans="1:11" x14ac:dyDescent="0.2">
      <c r="A5445" s="5">
        <v>42615</v>
      </c>
      <c r="B5445" s="3">
        <f>YEAR(Table1[[#This Row],[Order Date]])</f>
        <v>2016</v>
      </c>
      <c r="C5445" s="3">
        <f>MONTH(Table1[[#This Row],[Order Date]])</f>
        <v>9</v>
      </c>
      <c r="D5445" s="1" t="s">
        <v>1079</v>
      </c>
      <c r="E5445" s="1" t="s">
        <v>27</v>
      </c>
      <c r="F5445" s="1" t="s">
        <v>11</v>
      </c>
      <c r="G5445" s="1" t="s">
        <v>24</v>
      </c>
      <c r="H5445" s="1" t="s">
        <v>581</v>
      </c>
      <c r="I5445" s="2">
        <v>18.690000000000001</v>
      </c>
      <c r="J5445" s="3">
        <v>7</v>
      </c>
      <c r="K5445" s="2">
        <v>5.23</v>
      </c>
    </row>
    <row r="5446" spans="1:11" x14ac:dyDescent="0.2">
      <c r="A5446" s="5">
        <v>42615</v>
      </c>
      <c r="B5446" s="3">
        <f>YEAR(Table1[[#This Row],[Order Date]])</f>
        <v>2016</v>
      </c>
      <c r="C5446" s="3">
        <f>MONTH(Table1[[#This Row],[Order Date]])</f>
        <v>9</v>
      </c>
      <c r="D5446" s="1" t="s">
        <v>1079</v>
      </c>
      <c r="E5446" s="1" t="s">
        <v>27</v>
      </c>
      <c r="F5446" s="1" t="s">
        <v>34</v>
      </c>
      <c r="G5446" s="1" t="s">
        <v>145</v>
      </c>
      <c r="H5446" s="1" t="s">
        <v>741</v>
      </c>
      <c r="I5446" s="2">
        <v>568.73</v>
      </c>
      <c r="J5446" s="3">
        <v>3</v>
      </c>
      <c r="K5446" s="2">
        <v>28.44</v>
      </c>
    </row>
    <row r="5447" spans="1:11" x14ac:dyDescent="0.2">
      <c r="A5447" s="5">
        <v>42615</v>
      </c>
      <c r="B5447" s="3">
        <f>YEAR(Table1[[#This Row],[Order Date]])</f>
        <v>2016</v>
      </c>
      <c r="C5447" s="3">
        <f>MONTH(Table1[[#This Row],[Order Date]])</f>
        <v>9</v>
      </c>
      <c r="D5447" s="1" t="s">
        <v>1079</v>
      </c>
      <c r="E5447" s="1" t="s">
        <v>27</v>
      </c>
      <c r="F5447" s="1" t="s">
        <v>11</v>
      </c>
      <c r="G5447" s="1" t="s">
        <v>20</v>
      </c>
      <c r="H5447" s="1" t="s">
        <v>865</v>
      </c>
      <c r="I5447" s="2">
        <v>7.31</v>
      </c>
      <c r="J5447" s="3">
        <v>1</v>
      </c>
      <c r="K5447" s="2">
        <v>2.56</v>
      </c>
    </row>
    <row r="5448" spans="1:11" x14ac:dyDescent="0.2">
      <c r="A5448" s="5">
        <v>42616</v>
      </c>
      <c r="B5448" s="3">
        <f>YEAR(Table1[[#This Row],[Order Date]])</f>
        <v>2016</v>
      </c>
      <c r="C5448" s="3">
        <f>MONTH(Table1[[#This Row],[Order Date]])</f>
        <v>9</v>
      </c>
      <c r="D5448" s="1" t="s">
        <v>446</v>
      </c>
      <c r="E5448" s="1" t="s">
        <v>23</v>
      </c>
      <c r="F5448" s="1" t="s">
        <v>11</v>
      </c>
      <c r="G5448" s="1" t="s">
        <v>20</v>
      </c>
      <c r="H5448" s="1" t="s">
        <v>2127</v>
      </c>
      <c r="I5448" s="2">
        <v>1141.47</v>
      </c>
      <c r="J5448" s="3">
        <v>5</v>
      </c>
      <c r="K5448" s="2">
        <v>-760.98</v>
      </c>
    </row>
    <row r="5449" spans="1:11" x14ac:dyDescent="0.2">
      <c r="A5449" s="5">
        <v>42616</v>
      </c>
      <c r="B5449" s="3">
        <f>YEAR(Table1[[#This Row],[Order Date]])</f>
        <v>2016</v>
      </c>
      <c r="C5449" s="3">
        <f>MONTH(Table1[[#This Row],[Order Date]])</f>
        <v>9</v>
      </c>
      <c r="D5449" s="1" t="s">
        <v>446</v>
      </c>
      <c r="E5449" s="1" t="s">
        <v>23</v>
      </c>
      <c r="F5449" s="1" t="s">
        <v>39</v>
      </c>
      <c r="G5449" s="1" t="s">
        <v>40</v>
      </c>
      <c r="H5449" s="1" t="s">
        <v>2109</v>
      </c>
      <c r="I5449" s="2">
        <v>280.77999999999997</v>
      </c>
      <c r="J5449" s="3">
        <v>3</v>
      </c>
      <c r="K5449" s="2">
        <v>-46.8</v>
      </c>
    </row>
    <row r="5450" spans="1:11" x14ac:dyDescent="0.2">
      <c r="A5450" s="5">
        <v>42616</v>
      </c>
      <c r="B5450" s="3">
        <f>YEAR(Table1[[#This Row],[Order Date]])</f>
        <v>2016</v>
      </c>
      <c r="C5450" s="3">
        <f>MONTH(Table1[[#This Row],[Order Date]])</f>
        <v>9</v>
      </c>
      <c r="D5450" s="1" t="s">
        <v>1547</v>
      </c>
      <c r="E5450" s="1" t="s">
        <v>15</v>
      </c>
      <c r="F5450" s="1" t="s">
        <v>34</v>
      </c>
      <c r="G5450" s="1" t="s">
        <v>47</v>
      </c>
      <c r="H5450" s="1" t="s">
        <v>2040</v>
      </c>
      <c r="I5450" s="2">
        <v>83.95</v>
      </c>
      <c r="J5450" s="3">
        <v>3</v>
      </c>
      <c r="K5450" s="2">
        <v>-90.25</v>
      </c>
    </row>
    <row r="5451" spans="1:11" x14ac:dyDescent="0.2">
      <c r="A5451" s="5">
        <v>42616</v>
      </c>
      <c r="B5451" s="3">
        <f>YEAR(Table1[[#This Row],[Order Date]])</f>
        <v>2016</v>
      </c>
      <c r="C5451" s="3">
        <f>MONTH(Table1[[#This Row],[Order Date]])</f>
        <v>9</v>
      </c>
      <c r="D5451" s="1" t="s">
        <v>791</v>
      </c>
      <c r="E5451" s="1" t="s">
        <v>15</v>
      </c>
      <c r="F5451" s="1" t="s">
        <v>11</v>
      </c>
      <c r="G5451" s="1" t="s">
        <v>20</v>
      </c>
      <c r="H5451" s="1" t="s">
        <v>1927</v>
      </c>
      <c r="I5451" s="2">
        <v>8.81</v>
      </c>
      <c r="J5451" s="3">
        <v>3</v>
      </c>
      <c r="K5451" s="2">
        <v>-14.97</v>
      </c>
    </row>
    <row r="5452" spans="1:11" x14ac:dyDescent="0.2">
      <c r="A5452" s="5">
        <v>42616</v>
      </c>
      <c r="B5452" s="3">
        <f>YEAR(Table1[[#This Row],[Order Date]])</f>
        <v>2016</v>
      </c>
      <c r="C5452" s="3">
        <f>MONTH(Table1[[#This Row],[Order Date]])</f>
        <v>9</v>
      </c>
      <c r="D5452" s="1" t="s">
        <v>285</v>
      </c>
      <c r="E5452" s="1" t="s">
        <v>613</v>
      </c>
      <c r="F5452" s="1" t="s">
        <v>11</v>
      </c>
      <c r="G5452" s="1" t="s">
        <v>12</v>
      </c>
      <c r="H5452" s="1" t="s">
        <v>2387</v>
      </c>
      <c r="I5452" s="2">
        <v>48.16</v>
      </c>
      <c r="J5452" s="3">
        <v>7</v>
      </c>
      <c r="K5452" s="2">
        <v>22.15</v>
      </c>
    </row>
    <row r="5453" spans="1:11" x14ac:dyDescent="0.2">
      <c r="A5453" s="5">
        <v>42616</v>
      </c>
      <c r="B5453" s="3">
        <f>YEAR(Table1[[#This Row],[Order Date]])</f>
        <v>2016</v>
      </c>
      <c r="C5453" s="3">
        <f>MONTH(Table1[[#This Row],[Order Date]])</f>
        <v>9</v>
      </c>
      <c r="D5453" s="1" t="s">
        <v>1937</v>
      </c>
      <c r="E5453" s="1" t="s">
        <v>157</v>
      </c>
      <c r="F5453" s="1" t="s">
        <v>11</v>
      </c>
      <c r="G5453" s="1" t="s">
        <v>18</v>
      </c>
      <c r="H5453" s="1" t="s">
        <v>349</v>
      </c>
      <c r="I5453" s="2">
        <v>54.5</v>
      </c>
      <c r="J5453" s="3">
        <v>5</v>
      </c>
      <c r="K5453" s="2">
        <v>14.17</v>
      </c>
    </row>
    <row r="5454" spans="1:11" x14ac:dyDescent="0.2">
      <c r="A5454" s="5">
        <v>42616</v>
      </c>
      <c r="B5454" s="3">
        <f>YEAR(Table1[[#This Row],[Order Date]])</f>
        <v>2016</v>
      </c>
      <c r="C5454" s="3">
        <f>MONTH(Table1[[#This Row],[Order Date]])</f>
        <v>9</v>
      </c>
      <c r="D5454" s="1" t="s">
        <v>1776</v>
      </c>
      <c r="E5454" s="1" t="s">
        <v>62</v>
      </c>
      <c r="F5454" s="1" t="s">
        <v>11</v>
      </c>
      <c r="G5454" s="1" t="s">
        <v>20</v>
      </c>
      <c r="H5454" s="1" t="s">
        <v>2241</v>
      </c>
      <c r="I5454" s="2">
        <v>87.28</v>
      </c>
      <c r="J5454" s="3">
        <v>8</v>
      </c>
      <c r="K5454" s="2">
        <v>41.02</v>
      </c>
    </row>
    <row r="5455" spans="1:11" x14ac:dyDescent="0.2">
      <c r="A5455" s="5">
        <v>42616</v>
      </c>
      <c r="B5455" s="3">
        <f>YEAR(Table1[[#This Row],[Order Date]])</f>
        <v>2016</v>
      </c>
      <c r="C5455" s="3">
        <f>MONTH(Table1[[#This Row],[Order Date]])</f>
        <v>9</v>
      </c>
      <c r="D5455" s="1" t="s">
        <v>722</v>
      </c>
      <c r="E5455" s="1" t="s">
        <v>531</v>
      </c>
      <c r="F5455" s="1" t="s">
        <v>34</v>
      </c>
      <c r="G5455" s="1" t="s">
        <v>74</v>
      </c>
      <c r="H5455" s="1" t="s">
        <v>1706</v>
      </c>
      <c r="I5455" s="2">
        <v>344.94</v>
      </c>
      <c r="J5455" s="3">
        <v>3</v>
      </c>
      <c r="K5455" s="2">
        <v>31.04</v>
      </c>
    </row>
    <row r="5456" spans="1:11" x14ac:dyDescent="0.2">
      <c r="A5456" s="5">
        <v>42616</v>
      </c>
      <c r="B5456" s="3">
        <f>YEAR(Table1[[#This Row],[Order Date]])</f>
        <v>2016</v>
      </c>
      <c r="C5456" s="3">
        <f>MONTH(Table1[[#This Row],[Order Date]])</f>
        <v>9</v>
      </c>
      <c r="D5456" s="1" t="s">
        <v>722</v>
      </c>
      <c r="E5456" s="1" t="s">
        <v>531</v>
      </c>
      <c r="F5456" s="1" t="s">
        <v>34</v>
      </c>
      <c r="G5456" s="1" t="s">
        <v>47</v>
      </c>
      <c r="H5456" s="1" t="s">
        <v>1532</v>
      </c>
      <c r="I5456" s="2">
        <v>14.76</v>
      </c>
      <c r="J5456" s="3">
        <v>2</v>
      </c>
      <c r="K5456" s="2">
        <v>4.28</v>
      </c>
    </row>
    <row r="5457" spans="1:11" x14ac:dyDescent="0.2">
      <c r="A5457" s="5">
        <v>42616</v>
      </c>
      <c r="B5457" s="3">
        <f>YEAR(Table1[[#This Row],[Order Date]])</f>
        <v>2016</v>
      </c>
      <c r="C5457" s="3">
        <f>MONTH(Table1[[#This Row],[Order Date]])</f>
        <v>9</v>
      </c>
      <c r="D5457" s="1" t="s">
        <v>722</v>
      </c>
      <c r="E5457" s="1" t="s">
        <v>531</v>
      </c>
      <c r="F5457" s="1" t="s">
        <v>11</v>
      </c>
      <c r="G5457" s="1" t="s">
        <v>20</v>
      </c>
      <c r="H5457" s="1" t="s">
        <v>1700</v>
      </c>
      <c r="I5457" s="2">
        <v>12.76</v>
      </c>
      <c r="J5457" s="3">
        <v>2</v>
      </c>
      <c r="K5457" s="2">
        <v>5.87</v>
      </c>
    </row>
    <row r="5458" spans="1:11" x14ac:dyDescent="0.2">
      <c r="A5458" s="5">
        <v>42616</v>
      </c>
      <c r="B5458" s="3">
        <f>YEAR(Table1[[#This Row],[Order Date]])</f>
        <v>2016</v>
      </c>
      <c r="C5458" s="3">
        <f>MONTH(Table1[[#This Row],[Order Date]])</f>
        <v>9</v>
      </c>
      <c r="D5458" s="1" t="s">
        <v>722</v>
      </c>
      <c r="E5458" s="1" t="s">
        <v>531</v>
      </c>
      <c r="F5458" s="1" t="s">
        <v>11</v>
      </c>
      <c r="G5458" s="1" t="s">
        <v>16</v>
      </c>
      <c r="H5458" s="1" t="s">
        <v>2030</v>
      </c>
      <c r="I5458" s="2">
        <v>58.48</v>
      </c>
      <c r="J5458" s="3">
        <v>8</v>
      </c>
      <c r="K5458" s="2">
        <v>27.49</v>
      </c>
    </row>
    <row r="5459" spans="1:11" x14ac:dyDescent="0.2">
      <c r="A5459" s="5">
        <v>42616</v>
      </c>
      <c r="B5459" s="3">
        <f>YEAR(Table1[[#This Row],[Order Date]])</f>
        <v>2016</v>
      </c>
      <c r="C5459" s="3">
        <f>MONTH(Table1[[#This Row],[Order Date]])</f>
        <v>9</v>
      </c>
      <c r="D5459" s="1" t="s">
        <v>2503</v>
      </c>
      <c r="E5459" s="1" t="s">
        <v>15</v>
      </c>
      <c r="F5459" s="1" t="s">
        <v>34</v>
      </c>
      <c r="G5459" s="1" t="s">
        <v>74</v>
      </c>
      <c r="H5459" s="1" t="s">
        <v>2592</v>
      </c>
      <c r="I5459" s="2">
        <v>198.74</v>
      </c>
      <c r="J5459" s="3">
        <v>4</v>
      </c>
      <c r="K5459" s="2">
        <v>0</v>
      </c>
    </row>
    <row r="5460" spans="1:11" x14ac:dyDescent="0.2">
      <c r="A5460" s="5">
        <v>42616</v>
      </c>
      <c r="B5460" s="3">
        <f>YEAR(Table1[[#This Row],[Order Date]])</f>
        <v>2016</v>
      </c>
      <c r="C5460" s="3">
        <f>MONTH(Table1[[#This Row],[Order Date]])</f>
        <v>9</v>
      </c>
      <c r="D5460" s="1" t="s">
        <v>2380</v>
      </c>
      <c r="E5460" s="1" t="s">
        <v>78</v>
      </c>
      <c r="F5460" s="1" t="s">
        <v>11</v>
      </c>
      <c r="G5460" s="1" t="s">
        <v>12</v>
      </c>
      <c r="H5460" s="1" t="s">
        <v>1353</v>
      </c>
      <c r="I5460" s="2">
        <v>30.96</v>
      </c>
      <c r="J5460" s="3">
        <v>6</v>
      </c>
      <c r="K5460" s="2">
        <v>11.22</v>
      </c>
    </row>
    <row r="5461" spans="1:11" x14ac:dyDescent="0.2">
      <c r="A5461" s="5">
        <v>42617</v>
      </c>
      <c r="B5461" s="3">
        <f>YEAR(Table1[[#This Row],[Order Date]])</f>
        <v>2016</v>
      </c>
      <c r="C5461" s="3">
        <f>MONTH(Table1[[#This Row],[Order Date]])</f>
        <v>9</v>
      </c>
      <c r="D5461" s="1" t="s">
        <v>1042</v>
      </c>
      <c r="E5461" s="1" t="s">
        <v>10</v>
      </c>
      <c r="F5461" s="1" t="s">
        <v>11</v>
      </c>
      <c r="G5461" s="1" t="s">
        <v>24</v>
      </c>
      <c r="H5461" s="1" t="s">
        <v>1144</v>
      </c>
      <c r="I5461" s="2">
        <v>3.91</v>
      </c>
      <c r="J5461" s="3">
        <v>1</v>
      </c>
      <c r="K5461" s="2">
        <v>1.03</v>
      </c>
    </row>
    <row r="5462" spans="1:11" x14ac:dyDescent="0.2">
      <c r="A5462" s="5">
        <v>42617</v>
      </c>
      <c r="B5462" s="3">
        <f>YEAR(Table1[[#This Row],[Order Date]])</f>
        <v>2016</v>
      </c>
      <c r="C5462" s="3">
        <f>MONTH(Table1[[#This Row],[Order Date]])</f>
        <v>9</v>
      </c>
      <c r="D5462" s="1" t="s">
        <v>1042</v>
      </c>
      <c r="E5462" s="1" t="s">
        <v>10</v>
      </c>
      <c r="F5462" s="1" t="s">
        <v>11</v>
      </c>
      <c r="G5462" s="1" t="s">
        <v>24</v>
      </c>
      <c r="H5462" s="1" t="s">
        <v>279</v>
      </c>
      <c r="I5462" s="2">
        <v>62.38</v>
      </c>
      <c r="J5462" s="3">
        <v>3</v>
      </c>
      <c r="K5462" s="2">
        <v>7.02</v>
      </c>
    </row>
    <row r="5463" spans="1:11" x14ac:dyDescent="0.2">
      <c r="A5463" s="5">
        <v>42617</v>
      </c>
      <c r="B5463" s="3">
        <f>YEAR(Table1[[#This Row],[Order Date]])</f>
        <v>2016</v>
      </c>
      <c r="C5463" s="3">
        <f>MONTH(Table1[[#This Row],[Order Date]])</f>
        <v>9</v>
      </c>
      <c r="D5463" s="1" t="s">
        <v>394</v>
      </c>
      <c r="E5463" s="1" t="s">
        <v>149</v>
      </c>
      <c r="F5463" s="1" t="s">
        <v>34</v>
      </c>
      <c r="G5463" s="1" t="s">
        <v>47</v>
      </c>
      <c r="H5463" s="1" t="s">
        <v>2224</v>
      </c>
      <c r="I5463" s="2">
        <v>63.94</v>
      </c>
      <c r="J5463" s="3">
        <v>1</v>
      </c>
      <c r="K5463" s="2">
        <v>24.94</v>
      </c>
    </row>
    <row r="5464" spans="1:11" x14ac:dyDescent="0.2">
      <c r="A5464" s="5">
        <v>42617</v>
      </c>
      <c r="B5464" s="3">
        <f>YEAR(Table1[[#This Row],[Order Date]])</f>
        <v>2016</v>
      </c>
      <c r="C5464" s="3">
        <f>MONTH(Table1[[#This Row],[Order Date]])</f>
        <v>9</v>
      </c>
      <c r="D5464" s="1" t="s">
        <v>394</v>
      </c>
      <c r="E5464" s="1" t="s">
        <v>149</v>
      </c>
      <c r="F5464" s="1" t="s">
        <v>11</v>
      </c>
      <c r="G5464" s="1" t="s">
        <v>20</v>
      </c>
      <c r="H5464" s="1" t="s">
        <v>1503</v>
      </c>
      <c r="I5464" s="2">
        <v>60.6</v>
      </c>
      <c r="J5464" s="3">
        <v>5</v>
      </c>
      <c r="K5464" s="2">
        <v>20.45</v>
      </c>
    </row>
    <row r="5465" spans="1:11" x14ac:dyDescent="0.2">
      <c r="A5465" s="5">
        <v>42617</v>
      </c>
      <c r="B5465" s="3">
        <f>YEAR(Table1[[#This Row],[Order Date]])</f>
        <v>2016</v>
      </c>
      <c r="C5465" s="3">
        <f>MONTH(Table1[[#This Row],[Order Date]])</f>
        <v>9</v>
      </c>
      <c r="D5465" s="1" t="s">
        <v>394</v>
      </c>
      <c r="E5465" s="1" t="s">
        <v>149</v>
      </c>
      <c r="F5465" s="1" t="s">
        <v>11</v>
      </c>
      <c r="G5465" s="1" t="s">
        <v>200</v>
      </c>
      <c r="H5465" s="1" t="s">
        <v>2593</v>
      </c>
      <c r="I5465" s="2">
        <v>22.72</v>
      </c>
      <c r="J5465" s="3">
        <v>4</v>
      </c>
      <c r="K5465" s="2">
        <v>6.59</v>
      </c>
    </row>
    <row r="5466" spans="1:11" x14ac:dyDescent="0.2">
      <c r="A5466" s="5">
        <v>42617</v>
      </c>
      <c r="B5466" s="3">
        <f>YEAR(Table1[[#This Row],[Order Date]])</f>
        <v>2016</v>
      </c>
      <c r="C5466" s="3">
        <f>MONTH(Table1[[#This Row],[Order Date]])</f>
        <v>9</v>
      </c>
      <c r="D5466" s="1" t="s">
        <v>85</v>
      </c>
      <c r="E5466" s="1" t="s">
        <v>120</v>
      </c>
      <c r="F5466" s="1" t="s">
        <v>11</v>
      </c>
      <c r="G5466" s="1" t="s">
        <v>12</v>
      </c>
      <c r="H5466" s="1" t="s">
        <v>1531</v>
      </c>
      <c r="I5466" s="2">
        <v>12.19</v>
      </c>
      <c r="J5466" s="3">
        <v>3</v>
      </c>
      <c r="K5466" s="2">
        <v>4.1100000000000003</v>
      </c>
    </row>
    <row r="5467" spans="1:11" x14ac:dyDescent="0.2">
      <c r="A5467" s="5">
        <v>42617</v>
      </c>
      <c r="B5467" s="3">
        <f>YEAR(Table1[[#This Row],[Order Date]])</f>
        <v>2016</v>
      </c>
      <c r="C5467" s="3">
        <f>MONTH(Table1[[#This Row],[Order Date]])</f>
        <v>9</v>
      </c>
      <c r="D5467" s="1" t="s">
        <v>85</v>
      </c>
      <c r="E5467" s="1" t="s">
        <v>120</v>
      </c>
      <c r="F5467" s="1" t="s">
        <v>11</v>
      </c>
      <c r="G5467" s="1" t="s">
        <v>92</v>
      </c>
      <c r="H5467" s="1" t="s">
        <v>1888</v>
      </c>
      <c r="I5467" s="2">
        <v>87.17</v>
      </c>
      <c r="J5467" s="3">
        <v>2</v>
      </c>
      <c r="K5467" s="2">
        <v>8.7200000000000006</v>
      </c>
    </row>
    <row r="5468" spans="1:11" x14ac:dyDescent="0.2">
      <c r="A5468" s="5">
        <v>42617</v>
      </c>
      <c r="B5468" s="3">
        <f>YEAR(Table1[[#This Row],[Order Date]])</f>
        <v>2016</v>
      </c>
      <c r="C5468" s="3">
        <f>MONTH(Table1[[#This Row],[Order Date]])</f>
        <v>9</v>
      </c>
      <c r="D5468" s="1" t="s">
        <v>85</v>
      </c>
      <c r="E5468" s="1" t="s">
        <v>120</v>
      </c>
      <c r="F5468" s="1" t="s">
        <v>11</v>
      </c>
      <c r="G5468" s="1" t="s">
        <v>24</v>
      </c>
      <c r="H5468" s="1" t="s">
        <v>526</v>
      </c>
      <c r="I5468" s="2">
        <v>31.74</v>
      </c>
      <c r="J5468" s="3">
        <v>2</v>
      </c>
      <c r="K5468" s="2">
        <v>8.33</v>
      </c>
    </row>
    <row r="5469" spans="1:11" x14ac:dyDescent="0.2">
      <c r="A5469" s="5">
        <v>42617</v>
      </c>
      <c r="B5469" s="3">
        <f>YEAR(Table1[[#This Row],[Order Date]])</f>
        <v>2016</v>
      </c>
      <c r="C5469" s="3">
        <f>MONTH(Table1[[#This Row],[Order Date]])</f>
        <v>9</v>
      </c>
      <c r="D5469" s="1" t="s">
        <v>861</v>
      </c>
      <c r="E5469" s="1" t="s">
        <v>33</v>
      </c>
      <c r="F5469" s="1" t="s">
        <v>34</v>
      </c>
      <c r="G5469" s="1" t="s">
        <v>47</v>
      </c>
      <c r="H5469" s="1" t="s">
        <v>1906</v>
      </c>
      <c r="I5469" s="2">
        <v>42.6</v>
      </c>
      <c r="J5469" s="3">
        <v>3</v>
      </c>
      <c r="K5469" s="2">
        <v>16.61</v>
      </c>
    </row>
    <row r="5470" spans="1:11" x14ac:dyDescent="0.2">
      <c r="A5470" s="5">
        <v>42617</v>
      </c>
      <c r="B5470" s="3">
        <f>YEAR(Table1[[#This Row],[Order Date]])</f>
        <v>2016</v>
      </c>
      <c r="C5470" s="3">
        <f>MONTH(Table1[[#This Row],[Order Date]])</f>
        <v>9</v>
      </c>
      <c r="D5470" s="1" t="s">
        <v>861</v>
      </c>
      <c r="E5470" s="1" t="s">
        <v>33</v>
      </c>
      <c r="F5470" s="1" t="s">
        <v>11</v>
      </c>
      <c r="G5470" s="1" t="s">
        <v>20</v>
      </c>
      <c r="H5470" s="1" t="s">
        <v>1770</v>
      </c>
      <c r="I5470" s="2">
        <v>113.94</v>
      </c>
      <c r="J5470" s="3">
        <v>6</v>
      </c>
      <c r="K5470" s="2">
        <v>54.69</v>
      </c>
    </row>
    <row r="5471" spans="1:11" x14ac:dyDescent="0.2">
      <c r="A5471" s="5">
        <v>42617</v>
      </c>
      <c r="B5471" s="3">
        <f>YEAR(Table1[[#This Row],[Order Date]])</f>
        <v>2016</v>
      </c>
      <c r="C5471" s="3">
        <f>MONTH(Table1[[#This Row],[Order Date]])</f>
        <v>9</v>
      </c>
      <c r="D5471" s="1" t="s">
        <v>861</v>
      </c>
      <c r="E5471" s="1" t="s">
        <v>33</v>
      </c>
      <c r="F5471" s="1" t="s">
        <v>11</v>
      </c>
      <c r="G5471" s="1" t="s">
        <v>18</v>
      </c>
      <c r="H5471" s="1" t="s">
        <v>192</v>
      </c>
      <c r="I5471" s="2">
        <v>129.91999999999999</v>
      </c>
      <c r="J5471" s="3">
        <v>4</v>
      </c>
      <c r="K5471" s="2">
        <v>5.2</v>
      </c>
    </row>
    <row r="5472" spans="1:11" x14ac:dyDescent="0.2">
      <c r="A5472" s="5">
        <v>42617</v>
      </c>
      <c r="B5472" s="3">
        <f>YEAR(Table1[[#This Row],[Order Date]])</f>
        <v>2016</v>
      </c>
      <c r="C5472" s="3">
        <f>MONTH(Table1[[#This Row],[Order Date]])</f>
        <v>9</v>
      </c>
      <c r="D5472" s="1" t="s">
        <v>861</v>
      </c>
      <c r="E5472" s="1" t="s">
        <v>33</v>
      </c>
      <c r="F5472" s="1" t="s">
        <v>11</v>
      </c>
      <c r="G5472" s="1" t="s">
        <v>24</v>
      </c>
      <c r="H5472" s="1" t="s">
        <v>841</v>
      </c>
      <c r="I5472" s="2">
        <v>5.28</v>
      </c>
      <c r="J5472" s="3">
        <v>3</v>
      </c>
      <c r="K5472" s="2">
        <v>2.5299999999999998</v>
      </c>
    </row>
    <row r="5473" spans="1:11" x14ac:dyDescent="0.2">
      <c r="A5473" s="5">
        <v>42617</v>
      </c>
      <c r="B5473" s="3">
        <f>YEAR(Table1[[#This Row],[Order Date]])</f>
        <v>2016</v>
      </c>
      <c r="C5473" s="3">
        <f>MONTH(Table1[[#This Row],[Order Date]])</f>
        <v>9</v>
      </c>
      <c r="D5473" s="1" t="s">
        <v>468</v>
      </c>
      <c r="E5473" s="1" t="s">
        <v>315</v>
      </c>
      <c r="F5473" s="1" t="s">
        <v>11</v>
      </c>
      <c r="G5473" s="1" t="s">
        <v>18</v>
      </c>
      <c r="H5473" s="1" t="s">
        <v>308</v>
      </c>
      <c r="I5473" s="2">
        <v>535.41</v>
      </c>
      <c r="J5473" s="3">
        <v>3</v>
      </c>
      <c r="K5473" s="2">
        <v>160.62</v>
      </c>
    </row>
    <row r="5474" spans="1:11" x14ac:dyDescent="0.2">
      <c r="A5474" s="5">
        <v>42617</v>
      </c>
      <c r="B5474" s="3">
        <f>YEAR(Table1[[#This Row],[Order Date]])</f>
        <v>2016</v>
      </c>
      <c r="C5474" s="3">
        <f>MONTH(Table1[[#This Row],[Order Date]])</f>
        <v>9</v>
      </c>
      <c r="D5474" s="1" t="s">
        <v>22</v>
      </c>
      <c r="E5474" s="1" t="s">
        <v>186</v>
      </c>
      <c r="F5474" s="1" t="s">
        <v>11</v>
      </c>
      <c r="G5474" s="1" t="s">
        <v>63</v>
      </c>
      <c r="H5474" s="1" t="s">
        <v>64</v>
      </c>
      <c r="I5474" s="2">
        <v>16.559999999999999</v>
      </c>
      <c r="J5474" s="3">
        <v>2</v>
      </c>
      <c r="K5474" s="2">
        <v>7.78</v>
      </c>
    </row>
    <row r="5475" spans="1:11" x14ac:dyDescent="0.2">
      <c r="A5475" s="5">
        <v>42617</v>
      </c>
      <c r="B5475" s="3">
        <f>YEAR(Table1[[#This Row],[Order Date]])</f>
        <v>2016</v>
      </c>
      <c r="C5475" s="3">
        <f>MONTH(Table1[[#This Row],[Order Date]])</f>
        <v>9</v>
      </c>
      <c r="D5475" s="1" t="s">
        <v>22</v>
      </c>
      <c r="E5475" s="1" t="s">
        <v>186</v>
      </c>
      <c r="F5475" s="1" t="s">
        <v>39</v>
      </c>
      <c r="G5475" s="1" t="s">
        <v>52</v>
      </c>
      <c r="H5475" s="1" t="s">
        <v>636</v>
      </c>
      <c r="I5475" s="2">
        <v>279.95</v>
      </c>
      <c r="J5475" s="3">
        <v>5</v>
      </c>
      <c r="K5475" s="2">
        <v>67.19</v>
      </c>
    </row>
    <row r="5476" spans="1:11" x14ac:dyDescent="0.2">
      <c r="A5476" s="5">
        <v>42617</v>
      </c>
      <c r="B5476" s="3">
        <f>YEAR(Table1[[#This Row],[Order Date]])</f>
        <v>2016</v>
      </c>
      <c r="C5476" s="3">
        <f>MONTH(Table1[[#This Row],[Order Date]])</f>
        <v>9</v>
      </c>
      <c r="D5476" s="1" t="s">
        <v>1145</v>
      </c>
      <c r="E5476" s="1" t="s">
        <v>101</v>
      </c>
      <c r="F5476" s="1" t="s">
        <v>11</v>
      </c>
      <c r="G5476" s="1" t="s">
        <v>12</v>
      </c>
      <c r="H5476" s="1" t="s">
        <v>2186</v>
      </c>
      <c r="I5476" s="2">
        <v>239.5</v>
      </c>
      <c r="J5476" s="3">
        <v>5</v>
      </c>
      <c r="K5476" s="2">
        <v>114.96</v>
      </c>
    </row>
    <row r="5477" spans="1:11" x14ac:dyDescent="0.2">
      <c r="A5477" s="5">
        <v>42617</v>
      </c>
      <c r="B5477" s="3">
        <f>YEAR(Table1[[#This Row],[Order Date]])</f>
        <v>2016</v>
      </c>
      <c r="C5477" s="3">
        <f>MONTH(Table1[[#This Row],[Order Date]])</f>
        <v>9</v>
      </c>
      <c r="D5477" s="1" t="s">
        <v>125</v>
      </c>
      <c r="E5477" s="1" t="s">
        <v>27</v>
      </c>
      <c r="F5477" s="1" t="s">
        <v>34</v>
      </c>
      <c r="G5477" s="1" t="s">
        <v>47</v>
      </c>
      <c r="H5477" s="1" t="s">
        <v>2594</v>
      </c>
      <c r="I5477" s="2">
        <v>24.27</v>
      </c>
      <c r="J5477" s="3">
        <v>3</v>
      </c>
      <c r="K5477" s="2">
        <v>8.74</v>
      </c>
    </row>
    <row r="5478" spans="1:11" x14ac:dyDescent="0.2">
      <c r="A5478" s="5">
        <v>42617</v>
      </c>
      <c r="B5478" s="3">
        <f>YEAR(Table1[[#This Row],[Order Date]])</f>
        <v>2016</v>
      </c>
      <c r="C5478" s="3">
        <f>MONTH(Table1[[#This Row],[Order Date]])</f>
        <v>9</v>
      </c>
      <c r="D5478" s="1" t="s">
        <v>125</v>
      </c>
      <c r="E5478" s="1" t="s">
        <v>27</v>
      </c>
      <c r="F5478" s="1" t="s">
        <v>39</v>
      </c>
      <c r="G5478" s="1" t="s">
        <v>603</v>
      </c>
      <c r="H5478" s="1" t="s">
        <v>1938</v>
      </c>
      <c r="I5478" s="2">
        <v>2799.96</v>
      </c>
      <c r="J5478" s="3">
        <v>5</v>
      </c>
      <c r="K5478" s="2">
        <v>944.99</v>
      </c>
    </row>
    <row r="5479" spans="1:11" x14ac:dyDescent="0.2">
      <c r="A5479" s="5">
        <v>42618</v>
      </c>
      <c r="B5479" s="3">
        <f>YEAR(Table1[[#This Row],[Order Date]])</f>
        <v>2016</v>
      </c>
      <c r="C5479" s="3">
        <f>MONTH(Table1[[#This Row],[Order Date]])</f>
        <v>9</v>
      </c>
      <c r="D5479" s="1" t="s">
        <v>387</v>
      </c>
      <c r="E5479" s="1" t="s">
        <v>23</v>
      </c>
      <c r="F5479" s="1" t="s">
        <v>34</v>
      </c>
      <c r="G5479" s="1" t="s">
        <v>47</v>
      </c>
      <c r="H5479" s="1" t="s">
        <v>2153</v>
      </c>
      <c r="I5479" s="2">
        <v>82.8</v>
      </c>
      <c r="J5479" s="3">
        <v>2</v>
      </c>
      <c r="K5479" s="2">
        <v>10.35</v>
      </c>
    </row>
    <row r="5480" spans="1:11" x14ac:dyDescent="0.2">
      <c r="A5480" s="5">
        <v>42618</v>
      </c>
      <c r="B5480" s="3">
        <f>YEAR(Table1[[#This Row],[Order Date]])</f>
        <v>2016</v>
      </c>
      <c r="C5480" s="3">
        <f>MONTH(Table1[[#This Row],[Order Date]])</f>
        <v>9</v>
      </c>
      <c r="D5480" s="1" t="s">
        <v>1593</v>
      </c>
      <c r="E5480" s="1" t="s">
        <v>110</v>
      </c>
      <c r="F5480" s="1" t="s">
        <v>34</v>
      </c>
      <c r="G5480" s="1" t="s">
        <v>47</v>
      </c>
      <c r="H5480" s="1" t="s">
        <v>766</v>
      </c>
      <c r="I5480" s="2">
        <v>12.22</v>
      </c>
      <c r="J5480" s="3">
        <v>1</v>
      </c>
      <c r="K5480" s="2">
        <v>3.67</v>
      </c>
    </row>
    <row r="5481" spans="1:11" x14ac:dyDescent="0.2">
      <c r="A5481" s="5">
        <v>42618</v>
      </c>
      <c r="B5481" s="3">
        <f>YEAR(Table1[[#This Row],[Order Date]])</f>
        <v>2016</v>
      </c>
      <c r="C5481" s="3">
        <f>MONTH(Table1[[#This Row],[Order Date]])</f>
        <v>9</v>
      </c>
      <c r="D5481" s="1" t="s">
        <v>1593</v>
      </c>
      <c r="E5481" s="1" t="s">
        <v>110</v>
      </c>
      <c r="F5481" s="1" t="s">
        <v>11</v>
      </c>
      <c r="G5481" s="1" t="s">
        <v>18</v>
      </c>
      <c r="H5481" s="1" t="s">
        <v>2359</v>
      </c>
      <c r="I5481" s="2">
        <v>194.94</v>
      </c>
      <c r="J5481" s="3">
        <v>3</v>
      </c>
      <c r="K5481" s="2">
        <v>23.39</v>
      </c>
    </row>
    <row r="5482" spans="1:11" x14ac:dyDescent="0.2">
      <c r="A5482" s="5">
        <v>42618</v>
      </c>
      <c r="B5482" s="3">
        <f>YEAR(Table1[[#This Row],[Order Date]])</f>
        <v>2016</v>
      </c>
      <c r="C5482" s="3">
        <f>MONTH(Table1[[#This Row],[Order Date]])</f>
        <v>9</v>
      </c>
      <c r="D5482" s="1" t="s">
        <v>1593</v>
      </c>
      <c r="E5482" s="1" t="s">
        <v>110</v>
      </c>
      <c r="F5482" s="1" t="s">
        <v>11</v>
      </c>
      <c r="G5482" s="1" t="s">
        <v>18</v>
      </c>
      <c r="H5482" s="1" t="s">
        <v>1001</v>
      </c>
      <c r="I5482" s="2">
        <v>70.95</v>
      </c>
      <c r="J5482" s="3">
        <v>3</v>
      </c>
      <c r="K5482" s="2">
        <v>20.58</v>
      </c>
    </row>
    <row r="5483" spans="1:11" x14ac:dyDescent="0.2">
      <c r="A5483" s="5">
        <v>42618</v>
      </c>
      <c r="B5483" s="3">
        <f>YEAR(Table1[[#This Row],[Order Date]])</f>
        <v>2016</v>
      </c>
      <c r="C5483" s="3">
        <f>MONTH(Table1[[#This Row],[Order Date]])</f>
        <v>9</v>
      </c>
      <c r="D5483" s="1" t="s">
        <v>1593</v>
      </c>
      <c r="E5483" s="1" t="s">
        <v>110</v>
      </c>
      <c r="F5483" s="1" t="s">
        <v>11</v>
      </c>
      <c r="G5483" s="1" t="s">
        <v>12</v>
      </c>
      <c r="H5483" s="1" t="s">
        <v>1773</v>
      </c>
      <c r="I5483" s="2">
        <v>91.36</v>
      </c>
      <c r="J5483" s="3">
        <v>4</v>
      </c>
      <c r="K5483" s="2">
        <v>42.03</v>
      </c>
    </row>
    <row r="5484" spans="1:11" x14ac:dyDescent="0.2">
      <c r="A5484" s="5">
        <v>42618</v>
      </c>
      <c r="B5484" s="3">
        <f>YEAR(Table1[[#This Row],[Order Date]])</f>
        <v>2016</v>
      </c>
      <c r="C5484" s="3">
        <f>MONTH(Table1[[#This Row],[Order Date]])</f>
        <v>9</v>
      </c>
      <c r="D5484" s="1" t="s">
        <v>1593</v>
      </c>
      <c r="E5484" s="1" t="s">
        <v>110</v>
      </c>
      <c r="F5484" s="1" t="s">
        <v>34</v>
      </c>
      <c r="G5484" s="1" t="s">
        <v>35</v>
      </c>
      <c r="H5484" s="1" t="s">
        <v>964</v>
      </c>
      <c r="I5484" s="2">
        <v>242.94</v>
      </c>
      <c r="J5484" s="3">
        <v>3</v>
      </c>
      <c r="K5484" s="2">
        <v>29.15</v>
      </c>
    </row>
    <row r="5485" spans="1:11" x14ac:dyDescent="0.2">
      <c r="A5485" s="5">
        <v>42618</v>
      </c>
      <c r="B5485" s="3">
        <f>YEAR(Table1[[#This Row],[Order Date]])</f>
        <v>2016</v>
      </c>
      <c r="C5485" s="3">
        <f>MONTH(Table1[[#This Row],[Order Date]])</f>
        <v>9</v>
      </c>
      <c r="D5485" s="1" t="s">
        <v>1593</v>
      </c>
      <c r="E5485" s="1" t="s">
        <v>110</v>
      </c>
      <c r="F5485" s="1" t="s">
        <v>11</v>
      </c>
      <c r="G5485" s="1" t="s">
        <v>16</v>
      </c>
      <c r="H5485" s="1" t="s">
        <v>1702</v>
      </c>
      <c r="I5485" s="2">
        <v>22.05</v>
      </c>
      <c r="J5485" s="3">
        <v>7</v>
      </c>
      <c r="K5485" s="2">
        <v>10.58</v>
      </c>
    </row>
    <row r="5486" spans="1:11" x14ac:dyDescent="0.2">
      <c r="A5486" s="5">
        <v>42618</v>
      </c>
      <c r="B5486" s="3">
        <f>YEAR(Table1[[#This Row],[Order Date]])</f>
        <v>2016</v>
      </c>
      <c r="C5486" s="3">
        <f>MONTH(Table1[[#This Row],[Order Date]])</f>
        <v>9</v>
      </c>
      <c r="D5486" s="1" t="s">
        <v>1727</v>
      </c>
      <c r="E5486" s="1" t="s">
        <v>395</v>
      </c>
      <c r="F5486" s="1" t="s">
        <v>39</v>
      </c>
      <c r="G5486" s="1" t="s">
        <v>40</v>
      </c>
      <c r="H5486" s="1" t="s">
        <v>745</v>
      </c>
      <c r="I5486" s="2">
        <v>278.39999999999998</v>
      </c>
      <c r="J5486" s="3">
        <v>3</v>
      </c>
      <c r="K5486" s="2">
        <v>80.739999999999995</v>
      </c>
    </row>
    <row r="5487" spans="1:11" x14ac:dyDescent="0.2">
      <c r="A5487" s="5">
        <v>42618</v>
      </c>
      <c r="B5487" s="3">
        <f>YEAR(Table1[[#This Row],[Order Date]])</f>
        <v>2016</v>
      </c>
      <c r="C5487" s="3">
        <f>MONTH(Table1[[#This Row],[Order Date]])</f>
        <v>9</v>
      </c>
      <c r="D5487" s="1" t="s">
        <v>2174</v>
      </c>
      <c r="E5487" s="1" t="s">
        <v>1283</v>
      </c>
      <c r="F5487" s="1" t="s">
        <v>11</v>
      </c>
      <c r="G5487" s="1" t="s">
        <v>24</v>
      </c>
      <c r="H5487" s="1" t="s">
        <v>2055</v>
      </c>
      <c r="I5487" s="2">
        <v>107.94</v>
      </c>
      <c r="J5487" s="3">
        <v>3</v>
      </c>
      <c r="K5487" s="2">
        <v>26.99</v>
      </c>
    </row>
    <row r="5488" spans="1:11" x14ac:dyDescent="0.2">
      <c r="A5488" s="5">
        <v>42618</v>
      </c>
      <c r="B5488" s="3">
        <f>YEAR(Table1[[#This Row],[Order Date]])</f>
        <v>2016</v>
      </c>
      <c r="C5488" s="3">
        <f>MONTH(Table1[[#This Row],[Order Date]])</f>
        <v>9</v>
      </c>
      <c r="D5488" s="1" t="s">
        <v>891</v>
      </c>
      <c r="E5488" s="1" t="s">
        <v>10</v>
      </c>
      <c r="F5488" s="1" t="s">
        <v>34</v>
      </c>
      <c r="G5488" s="1" t="s">
        <v>35</v>
      </c>
      <c r="H5488" s="1" t="s">
        <v>793</v>
      </c>
      <c r="I5488" s="2">
        <v>347.8</v>
      </c>
      <c r="J5488" s="3">
        <v>7</v>
      </c>
      <c r="K5488" s="2">
        <v>-24.84</v>
      </c>
    </row>
    <row r="5489" spans="1:11" x14ac:dyDescent="0.2">
      <c r="A5489" s="5">
        <v>42618</v>
      </c>
      <c r="B5489" s="3">
        <f>YEAR(Table1[[#This Row],[Order Date]])</f>
        <v>2016</v>
      </c>
      <c r="C5489" s="3">
        <f>MONTH(Table1[[#This Row],[Order Date]])</f>
        <v>9</v>
      </c>
      <c r="D5489" s="1" t="s">
        <v>197</v>
      </c>
      <c r="E5489" s="1" t="s">
        <v>27</v>
      </c>
      <c r="F5489" s="1" t="s">
        <v>39</v>
      </c>
      <c r="G5489" s="1" t="s">
        <v>52</v>
      </c>
      <c r="H5489" s="1" t="s">
        <v>1660</v>
      </c>
      <c r="I5489" s="2">
        <v>116</v>
      </c>
      <c r="J5489" s="3">
        <v>8</v>
      </c>
      <c r="K5489" s="2">
        <v>29</v>
      </c>
    </row>
    <row r="5490" spans="1:11" x14ac:dyDescent="0.2">
      <c r="A5490" s="5">
        <v>42618</v>
      </c>
      <c r="B5490" s="3">
        <f>YEAR(Table1[[#This Row],[Order Date]])</f>
        <v>2016</v>
      </c>
      <c r="C5490" s="3">
        <f>MONTH(Table1[[#This Row],[Order Date]])</f>
        <v>9</v>
      </c>
      <c r="D5490" s="1" t="s">
        <v>148</v>
      </c>
      <c r="E5490" s="1" t="s">
        <v>23</v>
      </c>
      <c r="F5490" s="1" t="s">
        <v>11</v>
      </c>
      <c r="G5490" s="1" t="s">
        <v>20</v>
      </c>
      <c r="H5490" s="1" t="s">
        <v>367</v>
      </c>
      <c r="I5490" s="2">
        <v>9.56</v>
      </c>
      <c r="J5490" s="3">
        <v>5</v>
      </c>
      <c r="K5490" s="2">
        <v>-7.33</v>
      </c>
    </row>
    <row r="5491" spans="1:11" x14ac:dyDescent="0.2">
      <c r="A5491" s="5">
        <v>42618</v>
      </c>
      <c r="B5491" s="3">
        <f>YEAR(Table1[[#This Row],[Order Date]])</f>
        <v>2016</v>
      </c>
      <c r="C5491" s="3">
        <f>MONTH(Table1[[#This Row],[Order Date]])</f>
        <v>9</v>
      </c>
      <c r="D5491" s="1" t="s">
        <v>1303</v>
      </c>
      <c r="E5491" s="1" t="s">
        <v>120</v>
      </c>
      <c r="F5491" s="1" t="s">
        <v>11</v>
      </c>
      <c r="G5491" s="1" t="s">
        <v>63</v>
      </c>
      <c r="H5491" s="1" t="s">
        <v>64</v>
      </c>
      <c r="I5491" s="2">
        <v>23.47</v>
      </c>
      <c r="J5491" s="3">
        <v>3</v>
      </c>
      <c r="K5491" s="2">
        <v>7.63</v>
      </c>
    </row>
    <row r="5492" spans="1:11" x14ac:dyDescent="0.2">
      <c r="A5492" s="5">
        <v>42618</v>
      </c>
      <c r="B5492" s="3">
        <f>YEAR(Table1[[#This Row],[Order Date]])</f>
        <v>2016</v>
      </c>
      <c r="C5492" s="3">
        <f>MONTH(Table1[[#This Row],[Order Date]])</f>
        <v>9</v>
      </c>
      <c r="D5492" s="1" t="s">
        <v>1303</v>
      </c>
      <c r="E5492" s="1" t="s">
        <v>120</v>
      </c>
      <c r="F5492" s="1" t="s">
        <v>11</v>
      </c>
      <c r="G5492" s="1" t="s">
        <v>20</v>
      </c>
      <c r="H5492" s="1" t="s">
        <v>362</v>
      </c>
      <c r="I5492" s="2">
        <v>86.06</v>
      </c>
      <c r="J5492" s="3">
        <v>7</v>
      </c>
      <c r="K5492" s="2">
        <v>-63.11</v>
      </c>
    </row>
    <row r="5493" spans="1:11" x14ac:dyDescent="0.2">
      <c r="A5493" s="5">
        <v>42618</v>
      </c>
      <c r="B5493" s="3">
        <f>YEAR(Table1[[#This Row],[Order Date]])</f>
        <v>2016</v>
      </c>
      <c r="C5493" s="3">
        <f>MONTH(Table1[[#This Row],[Order Date]])</f>
        <v>9</v>
      </c>
      <c r="D5493" s="1" t="s">
        <v>1303</v>
      </c>
      <c r="E5493" s="1" t="s">
        <v>120</v>
      </c>
      <c r="F5493" s="1" t="s">
        <v>39</v>
      </c>
      <c r="G5493" s="1" t="s">
        <v>40</v>
      </c>
      <c r="H5493" s="1" t="s">
        <v>703</v>
      </c>
      <c r="I5493" s="2">
        <v>108.78</v>
      </c>
      <c r="J5493" s="3">
        <v>2</v>
      </c>
      <c r="K5493" s="2">
        <v>6.8</v>
      </c>
    </row>
    <row r="5494" spans="1:11" x14ac:dyDescent="0.2">
      <c r="A5494" s="5">
        <v>42618</v>
      </c>
      <c r="B5494" s="3">
        <f>YEAR(Table1[[#This Row],[Order Date]])</f>
        <v>2016</v>
      </c>
      <c r="C5494" s="3">
        <f>MONTH(Table1[[#This Row],[Order Date]])</f>
        <v>9</v>
      </c>
      <c r="D5494" s="1" t="s">
        <v>1303</v>
      </c>
      <c r="E5494" s="1" t="s">
        <v>120</v>
      </c>
      <c r="F5494" s="1" t="s">
        <v>11</v>
      </c>
      <c r="G5494" s="1" t="s">
        <v>12</v>
      </c>
      <c r="H5494" s="1" t="s">
        <v>242</v>
      </c>
      <c r="I5494" s="2">
        <v>10.27</v>
      </c>
      <c r="J5494" s="3">
        <v>3</v>
      </c>
      <c r="K5494" s="2">
        <v>3.21</v>
      </c>
    </row>
    <row r="5495" spans="1:11" x14ac:dyDescent="0.2">
      <c r="A5495" s="5">
        <v>42618</v>
      </c>
      <c r="B5495" s="3">
        <f>YEAR(Table1[[#This Row],[Order Date]])</f>
        <v>2016</v>
      </c>
      <c r="C5495" s="3">
        <f>MONTH(Table1[[#This Row],[Order Date]])</f>
        <v>9</v>
      </c>
      <c r="D5495" s="1" t="s">
        <v>925</v>
      </c>
      <c r="E5495" s="1" t="s">
        <v>10</v>
      </c>
      <c r="F5495" s="1" t="s">
        <v>11</v>
      </c>
      <c r="G5495" s="1" t="s">
        <v>92</v>
      </c>
      <c r="H5495" s="1" t="s">
        <v>2340</v>
      </c>
      <c r="I5495" s="2">
        <v>62.79</v>
      </c>
      <c r="J5495" s="3">
        <v>3</v>
      </c>
      <c r="K5495" s="2">
        <v>-166.39</v>
      </c>
    </row>
    <row r="5496" spans="1:11" x14ac:dyDescent="0.2">
      <c r="A5496" s="5">
        <v>42618</v>
      </c>
      <c r="B5496" s="3">
        <f>YEAR(Table1[[#This Row],[Order Date]])</f>
        <v>2016</v>
      </c>
      <c r="C5496" s="3">
        <f>MONTH(Table1[[#This Row],[Order Date]])</f>
        <v>9</v>
      </c>
      <c r="D5496" s="1" t="s">
        <v>925</v>
      </c>
      <c r="E5496" s="1" t="s">
        <v>10</v>
      </c>
      <c r="F5496" s="1" t="s">
        <v>11</v>
      </c>
      <c r="G5496" s="1" t="s">
        <v>43</v>
      </c>
      <c r="H5496" s="1" t="s">
        <v>1508</v>
      </c>
      <c r="I5496" s="2">
        <v>28.44</v>
      </c>
      <c r="J5496" s="3">
        <v>9</v>
      </c>
      <c r="K5496" s="2">
        <v>4.2699999999999996</v>
      </c>
    </row>
    <row r="5497" spans="1:11" x14ac:dyDescent="0.2">
      <c r="A5497" s="5">
        <v>42618</v>
      </c>
      <c r="B5497" s="3">
        <f>YEAR(Table1[[#This Row],[Order Date]])</f>
        <v>2016</v>
      </c>
      <c r="C5497" s="3">
        <f>MONTH(Table1[[#This Row],[Order Date]])</f>
        <v>9</v>
      </c>
      <c r="D5497" s="1" t="s">
        <v>1102</v>
      </c>
      <c r="E5497" s="1" t="s">
        <v>27</v>
      </c>
      <c r="F5497" s="1" t="s">
        <v>11</v>
      </c>
      <c r="G5497" s="1" t="s">
        <v>12</v>
      </c>
      <c r="H5497" s="1" t="s">
        <v>2595</v>
      </c>
      <c r="I5497" s="2">
        <v>96.08</v>
      </c>
      <c r="J5497" s="3">
        <v>2</v>
      </c>
      <c r="K5497" s="2">
        <v>46.12</v>
      </c>
    </row>
    <row r="5498" spans="1:11" x14ac:dyDescent="0.2">
      <c r="A5498" s="5">
        <v>42618</v>
      </c>
      <c r="B5498" s="3">
        <f>YEAR(Table1[[#This Row],[Order Date]])</f>
        <v>2016</v>
      </c>
      <c r="C5498" s="3">
        <f>MONTH(Table1[[#This Row],[Order Date]])</f>
        <v>9</v>
      </c>
      <c r="D5498" s="1" t="s">
        <v>1102</v>
      </c>
      <c r="E5498" s="1" t="s">
        <v>27</v>
      </c>
      <c r="F5498" s="1" t="s">
        <v>11</v>
      </c>
      <c r="G5498" s="1" t="s">
        <v>20</v>
      </c>
      <c r="H5498" s="1" t="s">
        <v>1225</v>
      </c>
      <c r="I5498" s="2">
        <v>11.68</v>
      </c>
      <c r="J5498" s="3">
        <v>2</v>
      </c>
      <c r="K5498" s="2">
        <v>3.94</v>
      </c>
    </row>
    <row r="5499" spans="1:11" x14ac:dyDescent="0.2">
      <c r="A5499" s="5">
        <v>42618</v>
      </c>
      <c r="B5499" s="3">
        <f>YEAR(Table1[[#This Row],[Order Date]])</f>
        <v>2016</v>
      </c>
      <c r="C5499" s="3">
        <f>MONTH(Table1[[#This Row],[Order Date]])</f>
        <v>9</v>
      </c>
      <c r="D5499" s="1" t="s">
        <v>1102</v>
      </c>
      <c r="E5499" s="1" t="s">
        <v>27</v>
      </c>
      <c r="F5499" s="1" t="s">
        <v>11</v>
      </c>
      <c r="G5499" s="1" t="s">
        <v>43</v>
      </c>
      <c r="H5499" s="1" t="s">
        <v>962</v>
      </c>
      <c r="I5499" s="2">
        <v>4.3600000000000003</v>
      </c>
      <c r="J5499" s="3">
        <v>2</v>
      </c>
      <c r="K5499" s="2">
        <v>1.79</v>
      </c>
    </row>
    <row r="5500" spans="1:11" x14ac:dyDescent="0.2">
      <c r="A5500" s="5">
        <v>42618</v>
      </c>
      <c r="B5500" s="3">
        <f>YEAR(Table1[[#This Row],[Order Date]])</f>
        <v>2016</v>
      </c>
      <c r="C5500" s="3">
        <f>MONTH(Table1[[#This Row],[Order Date]])</f>
        <v>9</v>
      </c>
      <c r="D5500" s="1" t="s">
        <v>912</v>
      </c>
      <c r="E5500" s="1" t="s">
        <v>10</v>
      </c>
      <c r="F5500" s="1" t="s">
        <v>11</v>
      </c>
      <c r="G5500" s="1" t="s">
        <v>12</v>
      </c>
      <c r="H5500" s="1" t="s">
        <v>2114</v>
      </c>
      <c r="I5500" s="2">
        <v>25.92</v>
      </c>
      <c r="J5500" s="3">
        <v>5</v>
      </c>
      <c r="K5500" s="2">
        <v>9.07</v>
      </c>
    </row>
    <row r="5501" spans="1:11" x14ac:dyDescent="0.2">
      <c r="A5501" s="5">
        <v>42618</v>
      </c>
      <c r="B5501" s="3">
        <f>YEAR(Table1[[#This Row],[Order Date]])</f>
        <v>2016</v>
      </c>
      <c r="C5501" s="3">
        <f>MONTH(Table1[[#This Row],[Order Date]])</f>
        <v>9</v>
      </c>
      <c r="D5501" s="1" t="s">
        <v>912</v>
      </c>
      <c r="E5501" s="1" t="s">
        <v>10</v>
      </c>
      <c r="F5501" s="1" t="s">
        <v>11</v>
      </c>
      <c r="G5501" s="1" t="s">
        <v>43</v>
      </c>
      <c r="H5501" s="1" t="s">
        <v>160</v>
      </c>
      <c r="I5501" s="2">
        <v>15.81</v>
      </c>
      <c r="J5501" s="3">
        <v>8</v>
      </c>
      <c r="K5501" s="2">
        <v>5.34</v>
      </c>
    </row>
    <row r="5502" spans="1:11" x14ac:dyDescent="0.2">
      <c r="A5502" s="5">
        <v>42618</v>
      </c>
      <c r="B5502" s="3">
        <f>YEAR(Table1[[#This Row],[Order Date]])</f>
        <v>2016</v>
      </c>
      <c r="C5502" s="3">
        <f>MONTH(Table1[[#This Row],[Order Date]])</f>
        <v>9</v>
      </c>
      <c r="D5502" s="1" t="s">
        <v>912</v>
      </c>
      <c r="E5502" s="1" t="s">
        <v>10</v>
      </c>
      <c r="F5502" s="1" t="s">
        <v>11</v>
      </c>
      <c r="G5502" s="1" t="s">
        <v>12</v>
      </c>
      <c r="H5502" s="1" t="s">
        <v>2394</v>
      </c>
      <c r="I5502" s="2">
        <v>10.37</v>
      </c>
      <c r="J5502" s="3">
        <v>2</v>
      </c>
      <c r="K5502" s="2">
        <v>3.76</v>
      </c>
    </row>
    <row r="5503" spans="1:11" x14ac:dyDescent="0.2">
      <c r="A5503" s="5">
        <v>42618</v>
      </c>
      <c r="B5503" s="3">
        <f>YEAR(Table1[[#This Row],[Order Date]])</f>
        <v>2016</v>
      </c>
      <c r="C5503" s="3">
        <f>MONTH(Table1[[#This Row],[Order Date]])</f>
        <v>9</v>
      </c>
      <c r="D5503" s="1" t="s">
        <v>107</v>
      </c>
      <c r="E5503" s="1" t="s">
        <v>149</v>
      </c>
      <c r="F5503" s="1" t="s">
        <v>11</v>
      </c>
      <c r="G5503" s="1" t="s">
        <v>12</v>
      </c>
      <c r="H5503" s="1" t="s">
        <v>1697</v>
      </c>
      <c r="I5503" s="2">
        <v>192.16</v>
      </c>
      <c r="J5503" s="3">
        <v>4</v>
      </c>
      <c r="K5503" s="2">
        <v>92.24</v>
      </c>
    </row>
    <row r="5504" spans="1:11" x14ac:dyDescent="0.2">
      <c r="A5504" s="5">
        <v>42618</v>
      </c>
      <c r="B5504" s="3">
        <f>YEAR(Table1[[#This Row],[Order Date]])</f>
        <v>2016</v>
      </c>
      <c r="C5504" s="3">
        <f>MONTH(Table1[[#This Row],[Order Date]])</f>
        <v>9</v>
      </c>
      <c r="D5504" s="1" t="s">
        <v>1279</v>
      </c>
      <c r="E5504" s="1" t="s">
        <v>10</v>
      </c>
      <c r="F5504" s="1" t="s">
        <v>11</v>
      </c>
      <c r="G5504" s="1" t="s">
        <v>18</v>
      </c>
      <c r="H5504" s="1" t="s">
        <v>1482</v>
      </c>
      <c r="I5504" s="2">
        <v>93.46</v>
      </c>
      <c r="J5504" s="3">
        <v>3</v>
      </c>
      <c r="K5504" s="2">
        <v>-17.52</v>
      </c>
    </row>
    <row r="5505" spans="1:11" x14ac:dyDescent="0.2">
      <c r="A5505" s="5">
        <v>42618</v>
      </c>
      <c r="B5505" s="3">
        <f>YEAR(Table1[[#This Row],[Order Date]])</f>
        <v>2016</v>
      </c>
      <c r="C5505" s="3">
        <f>MONTH(Table1[[#This Row],[Order Date]])</f>
        <v>9</v>
      </c>
      <c r="D5505" s="1" t="s">
        <v>77</v>
      </c>
      <c r="E5505" s="1" t="s">
        <v>55</v>
      </c>
      <c r="F5505" s="1" t="s">
        <v>11</v>
      </c>
      <c r="G5505" s="1" t="s">
        <v>16</v>
      </c>
      <c r="H5505" s="1" t="s">
        <v>2181</v>
      </c>
      <c r="I5505" s="2">
        <v>25.06</v>
      </c>
      <c r="J5505" s="3">
        <v>2</v>
      </c>
      <c r="K5505" s="2">
        <v>11.78</v>
      </c>
    </row>
    <row r="5506" spans="1:11" x14ac:dyDescent="0.2">
      <c r="A5506" s="5">
        <v>42618</v>
      </c>
      <c r="B5506" s="3">
        <f>YEAR(Table1[[#This Row],[Order Date]])</f>
        <v>2016</v>
      </c>
      <c r="C5506" s="3">
        <f>MONTH(Table1[[#This Row],[Order Date]])</f>
        <v>9</v>
      </c>
      <c r="D5506" s="1" t="s">
        <v>77</v>
      </c>
      <c r="E5506" s="1" t="s">
        <v>55</v>
      </c>
      <c r="F5506" s="1" t="s">
        <v>34</v>
      </c>
      <c r="G5506" s="1" t="s">
        <v>145</v>
      </c>
      <c r="H5506" s="1" t="s">
        <v>783</v>
      </c>
      <c r="I5506" s="2">
        <v>1652.94</v>
      </c>
      <c r="J5506" s="3">
        <v>3</v>
      </c>
      <c r="K5506" s="2">
        <v>314.06</v>
      </c>
    </row>
    <row r="5507" spans="1:11" x14ac:dyDescent="0.2">
      <c r="A5507" s="5">
        <v>42618</v>
      </c>
      <c r="B5507" s="3">
        <f>YEAR(Table1[[#This Row],[Order Date]])</f>
        <v>2016</v>
      </c>
      <c r="C5507" s="3">
        <f>MONTH(Table1[[#This Row],[Order Date]])</f>
        <v>9</v>
      </c>
      <c r="D5507" s="1" t="s">
        <v>2381</v>
      </c>
      <c r="E5507" s="1" t="s">
        <v>15</v>
      </c>
      <c r="F5507" s="1" t="s">
        <v>11</v>
      </c>
      <c r="G5507" s="1" t="s">
        <v>12</v>
      </c>
      <c r="H5507" s="1" t="s">
        <v>2295</v>
      </c>
      <c r="I5507" s="2">
        <v>9.25</v>
      </c>
      <c r="J5507" s="3">
        <v>2</v>
      </c>
      <c r="K5507" s="2">
        <v>3.35</v>
      </c>
    </row>
    <row r="5508" spans="1:11" x14ac:dyDescent="0.2">
      <c r="A5508" s="5">
        <v>42618</v>
      </c>
      <c r="B5508" s="3">
        <f>YEAR(Table1[[#This Row],[Order Date]])</f>
        <v>2016</v>
      </c>
      <c r="C5508" s="3">
        <f>MONTH(Table1[[#This Row],[Order Date]])</f>
        <v>9</v>
      </c>
      <c r="D5508" s="1" t="s">
        <v>1571</v>
      </c>
      <c r="E5508" s="1" t="s">
        <v>78</v>
      </c>
      <c r="F5508" s="1" t="s">
        <v>11</v>
      </c>
      <c r="G5508" s="1" t="s">
        <v>20</v>
      </c>
      <c r="H5508" s="1" t="s">
        <v>1825</v>
      </c>
      <c r="I5508" s="2">
        <v>8.9499999999999993</v>
      </c>
      <c r="J5508" s="3">
        <v>2</v>
      </c>
      <c r="K5508" s="2">
        <v>-7.46</v>
      </c>
    </row>
    <row r="5509" spans="1:11" x14ac:dyDescent="0.2">
      <c r="A5509" s="5">
        <v>42618</v>
      </c>
      <c r="B5509" s="3">
        <f>YEAR(Table1[[#This Row],[Order Date]])</f>
        <v>2016</v>
      </c>
      <c r="C5509" s="3">
        <f>MONTH(Table1[[#This Row],[Order Date]])</f>
        <v>9</v>
      </c>
      <c r="D5509" s="1" t="s">
        <v>1571</v>
      </c>
      <c r="E5509" s="1" t="s">
        <v>78</v>
      </c>
      <c r="F5509" s="1" t="s">
        <v>11</v>
      </c>
      <c r="G5509" s="1" t="s">
        <v>20</v>
      </c>
      <c r="H5509" s="1" t="s">
        <v>1650</v>
      </c>
      <c r="I5509" s="2">
        <v>8.86</v>
      </c>
      <c r="J5509" s="3">
        <v>6</v>
      </c>
      <c r="K5509" s="2">
        <v>-6.49</v>
      </c>
    </row>
    <row r="5510" spans="1:11" x14ac:dyDescent="0.2">
      <c r="A5510" s="5">
        <v>42618</v>
      </c>
      <c r="B5510" s="3">
        <f>YEAR(Table1[[#This Row],[Order Date]])</f>
        <v>2016</v>
      </c>
      <c r="C5510" s="3">
        <f>MONTH(Table1[[#This Row],[Order Date]])</f>
        <v>9</v>
      </c>
      <c r="D5510" s="1" t="s">
        <v>1571</v>
      </c>
      <c r="E5510" s="1" t="s">
        <v>78</v>
      </c>
      <c r="F5510" s="1" t="s">
        <v>34</v>
      </c>
      <c r="G5510" s="1" t="s">
        <v>35</v>
      </c>
      <c r="H5510" s="1" t="s">
        <v>265</v>
      </c>
      <c r="I5510" s="2">
        <v>85.25</v>
      </c>
      <c r="J5510" s="3">
        <v>2</v>
      </c>
      <c r="K5510" s="2">
        <v>-1.22</v>
      </c>
    </row>
    <row r="5511" spans="1:11" x14ac:dyDescent="0.2">
      <c r="A5511" s="5">
        <v>42618</v>
      </c>
      <c r="B5511" s="3">
        <f>YEAR(Table1[[#This Row],[Order Date]])</f>
        <v>2016</v>
      </c>
      <c r="C5511" s="3">
        <f>MONTH(Table1[[#This Row],[Order Date]])</f>
        <v>9</v>
      </c>
      <c r="D5511" s="1" t="s">
        <v>1741</v>
      </c>
      <c r="E5511" s="1" t="s">
        <v>10</v>
      </c>
      <c r="F5511" s="1" t="s">
        <v>34</v>
      </c>
      <c r="G5511" s="1" t="s">
        <v>47</v>
      </c>
      <c r="H5511" s="1" t="s">
        <v>1318</v>
      </c>
      <c r="I5511" s="2">
        <v>21.2</v>
      </c>
      <c r="J5511" s="3">
        <v>3</v>
      </c>
      <c r="K5511" s="2">
        <v>-11.66</v>
      </c>
    </row>
    <row r="5512" spans="1:11" x14ac:dyDescent="0.2">
      <c r="A5512" s="5">
        <v>42618</v>
      </c>
      <c r="B5512" s="3">
        <f>YEAR(Table1[[#This Row],[Order Date]])</f>
        <v>2016</v>
      </c>
      <c r="C5512" s="3">
        <f>MONTH(Table1[[#This Row],[Order Date]])</f>
        <v>9</v>
      </c>
      <c r="D5512" s="1" t="s">
        <v>1968</v>
      </c>
      <c r="E5512" s="1" t="s">
        <v>23</v>
      </c>
      <c r="F5512" s="1" t="s">
        <v>34</v>
      </c>
      <c r="G5512" s="1" t="s">
        <v>47</v>
      </c>
      <c r="H5512" s="1" t="s">
        <v>2594</v>
      </c>
      <c r="I5512" s="2">
        <v>58.25</v>
      </c>
      <c r="J5512" s="3">
        <v>9</v>
      </c>
      <c r="K5512" s="2">
        <v>11.65</v>
      </c>
    </row>
    <row r="5513" spans="1:11" x14ac:dyDescent="0.2">
      <c r="A5513" s="5">
        <v>42618</v>
      </c>
      <c r="B5513" s="3">
        <f>YEAR(Table1[[#This Row],[Order Date]])</f>
        <v>2016</v>
      </c>
      <c r="C5513" s="3">
        <f>MONTH(Table1[[#This Row],[Order Date]])</f>
        <v>9</v>
      </c>
      <c r="D5513" s="1" t="s">
        <v>1968</v>
      </c>
      <c r="E5513" s="1" t="s">
        <v>23</v>
      </c>
      <c r="F5513" s="1" t="s">
        <v>34</v>
      </c>
      <c r="G5513" s="1" t="s">
        <v>35</v>
      </c>
      <c r="H5513" s="1" t="s">
        <v>2596</v>
      </c>
      <c r="I5513" s="2">
        <v>71.25</v>
      </c>
      <c r="J5513" s="3">
        <v>2</v>
      </c>
      <c r="K5513" s="2">
        <v>-19.34</v>
      </c>
    </row>
    <row r="5514" spans="1:11" x14ac:dyDescent="0.2">
      <c r="A5514" s="5">
        <v>42618</v>
      </c>
      <c r="B5514" s="3">
        <f>YEAR(Table1[[#This Row],[Order Date]])</f>
        <v>2016</v>
      </c>
      <c r="C5514" s="3">
        <f>MONTH(Table1[[#This Row],[Order Date]])</f>
        <v>9</v>
      </c>
      <c r="D5514" s="1" t="s">
        <v>1968</v>
      </c>
      <c r="E5514" s="1" t="s">
        <v>23</v>
      </c>
      <c r="F5514" s="1" t="s">
        <v>11</v>
      </c>
      <c r="G5514" s="1" t="s">
        <v>24</v>
      </c>
      <c r="H5514" s="1" t="s">
        <v>1058</v>
      </c>
      <c r="I5514" s="2">
        <v>7.87</v>
      </c>
      <c r="J5514" s="3">
        <v>3</v>
      </c>
      <c r="K5514" s="2">
        <v>0.59</v>
      </c>
    </row>
    <row r="5515" spans="1:11" x14ac:dyDescent="0.2">
      <c r="A5515" s="5">
        <v>42618</v>
      </c>
      <c r="B5515" s="3">
        <f>YEAR(Table1[[#This Row],[Order Date]])</f>
        <v>2016</v>
      </c>
      <c r="C5515" s="3">
        <f>MONTH(Table1[[#This Row],[Order Date]])</f>
        <v>9</v>
      </c>
      <c r="D5515" s="1" t="s">
        <v>1968</v>
      </c>
      <c r="E5515" s="1" t="s">
        <v>23</v>
      </c>
      <c r="F5515" s="1" t="s">
        <v>34</v>
      </c>
      <c r="G5515" s="1" t="s">
        <v>35</v>
      </c>
      <c r="H5515" s="1" t="s">
        <v>2045</v>
      </c>
      <c r="I5515" s="2">
        <v>887.27</v>
      </c>
      <c r="J5515" s="3">
        <v>3</v>
      </c>
      <c r="K5515" s="2">
        <v>-63.38</v>
      </c>
    </row>
    <row r="5516" spans="1:11" x14ac:dyDescent="0.2">
      <c r="A5516" s="5">
        <v>42618</v>
      </c>
      <c r="B5516" s="3">
        <f>YEAR(Table1[[#This Row],[Order Date]])</f>
        <v>2016</v>
      </c>
      <c r="C5516" s="3">
        <f>MONTH(Table1[[#This Row],[Order Date]])</f>
        <v>9</v>
      </c>
      <c r="D5516" s="1" t="s">
        <v>1971</v>
      </c>
      <c r="E5516" s="1" t="s">
        <v>149</v>
      </c>
      <c r="F5516" s="1" t="s">
        <v>39</v>
      </c>
      <c r="G5516" s="1" t="s">
        <v>40</v>
      </c>
      <c r="H5516" s="1" t="s">
        <v>642</v>
      </c>
      <c r="I5516" s="2">
        <v>43.6</v>
      </c>
      <c r="J5516" s="3">
        <v>4</v>
      </c>
      <c r="K5516" s="2">
        <v>12.21</v>
      </c>
    </row>
    <row r="5517" spans="1:11" x14ac:dyDescent="0.2">
      <c r="A5517" s="5">
        <v>42619</v>
      </c>
      <c r="B5517" s="3">
        <f>YEAR(Table1[[#This Row],[Order Date]])</f>
        <v>2016</v>
      </c>
      <c r="C5517" s="3">
        <f>MONTH(Table1[[#This Row],[Order Date]])</f>
        <v>9</v>
      </c>
      <c r="D5517" s="1" t="s">
        <v>2407</v>
      </c>
      <c r="E5517" s="1" t="s">
        <v>315</v>
      </c>
      <c r="F5517" s="1" t="s">
        <v>11</v>
      </c>
      <c r="G5517" s="1" t="s">
        <v>92</v>
      </c>
      <c r="H5517" s="1" t="s">
        <v>1349</v>
      </c>
      <c r="I5517" s="2">
        <v>77.88</v>
      </c>
      <c r="J5517" s="3">
        <v>6</v>
      </c>
      <c r="K5517" s="2">
        <v>22.59</v>
      </c>
    </row>
    <row r="5518" spans="1:11" x14ac:dyDescent="0.2">
      <c r="A5518" s="5">
        <v>42619</v>
      </c>
      <c r="B5518" s="3">
        <f>YEAR(Table1[[#This Row],[Order Date]])</f>
        <v>2016</v>
      </c>
      <c r="C5518" s="3">
        <f>MONTH(Table1[[#This Row],[Order Date]])</f>
        <v>9</v>
      </c>
      <c r="D5518" s="1" t="s">
        <v>1714</v>
      </c>
      <c r="E5518" s="1" t="s">
        <v>149</v>
      </c>
      <c r="F5518" s="1" t="s">
        <v>39</v>
      </c>
      <c r="G5518" s="1" t="s">
        <v>52</v>
      </c>
      <c r="H5518" s="1" t="s">
        <v>2393</v>
      </c>
      <c r="I5518" s="2">
        <v>31.86</v>
      </c>
      <c r="J5518" s="3">
        <v>2</v>
      </c>
      <c r="K5518" s="2">
        <v>11.15</v>
      </c>
    </row>
    <row r="5519" spans="1:11" x14ac:dyDescent="0.2">
      <c r="A5519" s="5">
        <v>42619</v>
      </c>
      <c r="B5519" s="3">
        <f>YEAR(Table1[[#This Row],[Order Date]])</f>
        <v>2016</v>
      </c>
      <c r="C5519" s="3">
        <f>MONTH(Table1[[#This Row],[Order Date]])</f>
        <v>9</v>
      </c>
      <c r="D5519" s="1" t="s">
        <v>1714</v>
      </c>
      <c r="E5519" s="1" t="s">
        <v>149</v>
      </c>
      <c r="F5519" s="1" t="s">
        <v>34</v>
      </c>
      <c r="G5519" s="1" t="s">
        <v>74</v>
      </c>
      <c r="H5519" s="1" t="s">
        <v>1930</v>
      </c>
      <c r="I5519" s="2">
        <v>722.35</v>
      </c>
      <c r="J5519" s="3">
        <v>3</v>
      </c>
      <c r="K5519" s="2">
        <v>90.29</v>
      </c>
    </row>
    <row r="5520" spans="1:11" x14ac:dyDescent="0.2">
      <c r="A5520" s="5">
        <v>42619</v>
      </c>
      <c r="B5520" s="3">
        <f>YEAR(Table1[[#This Row],[Order Date]])</f>
        <v>2016</v>
      </c>
      <c r="C5520" s="3">
        <f>MONTH(Table1[[#This Row],[Order Date]])</f>
        <v>9</v>
      </c>
      <c r="D5520" s="1" t="s">
        <v>1178</v>
      </c>
      <c r="E5520" s="1" t="s">
        <v>245</v>
      </c>
      <c r="F5520" s="1" t="s">
        <v>11</v>
      </c>
      <c r="G5520" s="1" t="s">
        <v>63</v>
      </c>
      <c r="H5520" s="1" t="s">
        <v>2264</v>
      </c>
      <c r="I5520" s="2">
        <v>95.95</v>
      </c>
      <c r="J5520" s="3">
        <v>3</v>
      </c>
      <c r="K5520" s="2">
        <v>29.99</v>
      </c>
    </row>
    <row r="5521" spans="1:11" x14ac:dyDescent="0.2">
      <c r="A5521" s="5">
        <v>42619</v>
      </c>
      <c r="B5521" s="3">
        <f>YEAR(Table1[[#This Row],[Order Date]])</f>
        <v>2016</v>
      </c>
      <c r="C5521" s="3">
        <f>MONTH(Table1[[#This Row],[Order Date]])</f>
        <v>9</v>
      </c>
      <c r="D5521" s="1" t="s">
        <v>1178</v>
      </c>
      <c r="E5521" s="1" t="s">
        <v>245</v>
      </c>
      <c r="F5521" s="1" t="s">
        <v>11</v>
      </c>
      <c r="G5521" s="1" t="s">
        <v>20</v>
      </c>
      <c r="H5521" s="1" t="s">
        <v>203</v>
      </c>
      <c r="I5521" s="2">
        <v>3.2</v>
      </c>
      <c r="J5521" s="3">
        <v>2</v>
      </c>
      <c r="K5521" s="2">
        <v>-2.46</v>
      </c>
    </row>
    <row r="5522" spans="1:11" x14ac:dyDescent="0.2">
      <c r="A5522" s="5">
        <v>42619</v>
      </c>
      <c r="B5522" s="3">
        <f>YEAR(Table1[[#This Row],[Order Date]])</f>
        <v>2016</v>
      </c>
      <c r="C5522" s="3">
        <f>MONTH(Table1[[#This Row],[Order Date]])</f>
        <v>9</v>
      </c>
      <c r="D5522" s="1" t="s">
        <v>376</v>
      </c>
      <c r="E5522" s="1" t="s">
        <v>10</v>
      </c>
      <c r="F5522" s="1" t="s">
        <v>11</v>
      </c>
      <c r="G5522" s="1" t="s">
        <v>18</v>
      </c>
      <c r="H5522" s="1" t="s">
        <v>2092</v>
      </c>
      <c r="I5522" s="2">
        <v>10.78</v>
      </c>
      <c r="J5522" s="3">
        <v>1</v>
      </c>
      <c r="K5522" s="2">
        <v>0.81</v>
      </c>
    </row>
    <row r="5523" spans="1:11" x14ac:dyDescent="0.2">
      <c r="A5523" s="5">
        <v>42619</v>
      </c>
      <c r="B5523" s="3">
        <f>YEAR(Table1[[#This Row],[Order Date]])</f>
        <v>2016</v>
      </c>
      <c r="C5523" s="3">
        <f>MONTH(Table1[[#This Row],[Order Date]])</f>
        <v>9</v>
      </c>
      <c r="D5523" s="1" t="s">
        <v>1638</v>
      </c>
      <c r="E5523" s="1" t="s">
        <v>10</v>
      </c>
      <c r="F5523" s="1" t="s">
        <v>11</v>
      </c>
      <c r="G5523" s="1" t="s">
        <v>12</v>
      </c>
      <c r="H5523" s="1" t="s">
        <v>1262</v>
      </c>
      <c r="I5523" s="2">
        <v>41.92</v>
      </c>
      <c r="J5523" s="3">
        <v>4</v>
      </c>
      <c r="K5523" s="2">
        <v>15.2</v>
      </c>
    </row>
    <row r="5524" spans="1:11" x14ac:dyDescent="0.2">
      <c r="A5524" s="5">
        <v>42619</v>
      </c>
      <c r="B5524" s="3">
        <f>YEAR(Table1[[#This Row],[Order Date]])</f>
        <v>2016</v>
      </c>
      <c r="C5524" s="3">
        <f>MONTH(Table1[[#This Row],[Order Date]])</f>
        <v>9</v>
      </c>
      <c r="D5524" s="1" t="s">
        <v>1638</v>
      </c>
      <c r="E5524" s="1" t="s">
        <v>10</v>
      </c>
      <c r="F5524" s="1" t="s">
        <v>39</v>
      </c>
      <c r="G5524" s="1" t="s">
        <v>40</v>
      </c>
      <c r="H5524" s="1" t="s">
        <v>2597</v>
      </c>
      <c r="I5524" s="2">
        <v>329.58</v>
      </c>
      <c r="J5524" s="3">
        <v>2</v>
      </c>
      <c r="K5524" s="2">
        <v>37.08</v>
      </c>
    </row>
    <row r="5525" spans="1:11" x14ac:dyDescent="0.2">
      <c r="A5525" s="5">
        <v>42621</v>
      </c>
      <c r="B5525" s="3">
        <f>YEAR(Table1[[#This Row],[Order Date]])</f>
        <v>2016</v>
      </c>
      <c r="C5525" s="3">
        <f>MONTH(Table1[[#This Row],[Order Date]])</f>
        <v>9</v>
      </c>
      <c r="D5525" s="1" t="s">
        <v>2065</v>
      </c>
      <c r="E5525" s="1" t="s">
        <v>10</v>
      </c>
      <c r="F5525" s="1" t="s">
        <v>11</v>
      </c>
      <c r="G5525" s="1" t="s">
        <v>18</v>
      </c>
      <c r="H5525" s="1" t="s">
        <v>2505</v>
      </c>
      <c r="I5525" s="2">
        <v>35.950000000000003</v>
      </c>
      <c r="J5525" s="3">
        <v>3</v>
      </c>
      <c r="K5525" s="2">
        <v>3.6</v>
      </c>
    </row>
    <row r="5526" spans="1:11" x14ac:dyDescent="0.2">
      <c r="A5526" s="5">
        <v>42621</v>
      </c>
      <c r="B5526" s="3">
        <f>YEAR(Table1[[#This Row],[Order Date]])</f>
        <v>2016</v>
      </c>
      <c r="C5526" s="3">
        <f>MONTH(Table1[[#This Row],[Order Date]])</f>
        <v>9</v>
      </c>
      <c r="D5526" s="1" t="s">
        <v>2065</v>
      </c>
      <c r="E5526" s="1" t="s">
        <v>10</v>
      </c>
      <c r="F5526" s="1" t="s">
        <v>34</v>
      </c>
      <c r="G5526" s="1" t="s">
        <v>74</v>
      </c>
      <c r="H5526" s="1" t="s">
        <v>2247</v>
      </c>
      <c r="I5526" s="2">
        <v>2396.27</v>
      </c>
      <c r="J5526" s="3">
        <v>4</v>
      </c>
      <c r="K5526" s="2">
        <v>-317.14999999999998</v>
      </c>
    </row>
    <row r="5527" spans="1:11" x14ac:dyDescent="0.2">
      <c r="A5527" s="5">
        <v>42621</v>
      </c>
      <c r="B5527" s="3">
        <f>YEAR(Table1[[#This Row],[Order Date]])</f>
        <v>2016</v>
      </c>
      <c r="C5527" s="3">
        <f>MONTH(Table1[[#This Row],[Order Date]])</f>
        <v>9</v>
      </c>
      <c r="D5527" s="1" t="s">
        <v>2065</v>
      </c>
      <c r="E5527" s="1" t="s">
        <v>10</v>
      </c>
      <c r="F5527" s="1" t="s">
        <v>11</v>
      </c>
      <c r="G5527" s="1" t="s">
        <v>18</v>
      </c>
      <c r="H5527" s="1" t="s">
        <v>272</v>
      </c>
      <c r="I5527" s="2">
        <v>131.13999999999999</v>
      </c>
      <c r="J5527" s="3">
        <v>4</v>
      </c>
      <c r="K5527" s="2">
        <v>-32.78</v>
      </c>
    </row>
    <row r="5528" spans="1:11" x14ac:dyDescent="0.2">
      <c r="A5528" s="5">
        <v>42621</v>
      </c>
      <c r="B5528" s="3">
        <f>YEAR(Table1[[#This Row],[Order Date]])</f>
        <v>2016</v>
      </c>
      <c r="C5528" s="3">
        <f>MONTH(Table1[[#This Row],[Order Date]])</f>
        <v>9</v>
      </c>
      <c r="D5528" s="1" t="s">
        <v>2065</v>
      </c>
      <c r="E5528" s="1" t="s">
        <v>10</v>
      </c>
      <c r="F5528" s="1" t="s">
        <v>39</v>
      </c>
      <c r="G5528" s="1" t="s">
        <v>52</v>
      </c>
      <c r="H5528" s="1" t="s">
        <v>867</v>
      </c>
      <c r="I5528" s="2">
        <v>57.58</v>
      </c>
      <c r="J5528" s="3">
        <v>2</v>
      </c>
      <c r="K5528" s="2">
        <v>0.72</v>
      </c>
    </row>
    <row r="5529" spans="1:11" x14ac:dyDescent="0.2">
      <c r="A5529" s="5">
        <v>42621</v>
      </c>
      <c r="B5529" s="3">
        <f>YEAR(Table1[[#This Row],[Order Date]])</f>
        <v>2016</v>
      </c>
      <c r="C5529" s="3">
        <f>MONTH(Table1[[#This Row],[Order Date]])</f>
        <v>9</v>
      </c>
      <c r="D5529" s="1" t="s">
        <v>492</v>
      </c>
      <c r="E5529" s="1" t="s">
        <v>27</v>
      </c>
      <c r="F5529" s="1" t="s">
        <v>11</v>
      </c>
      <c r="G5529" s="1" t="s">
        <v>20</v>
      </c>
      <c r="H5529" s="1" t="s">
        <v>1175</v>
      </c>
      <c r="I5529" s="2">
        <v>33.020000000000003</v>
      </c>
      <c r="J5529" s="3">
        <v>2</v>
      </c>
      <c r="K5529" s="2">
        <v>11.56</v>
      </c>
    </row>
    <row r="5530" spans="1:11" x14ac:dyDescent="0.2">
      <c r="A5530" s="5">
        <v>42621</v>
      </c>
      <c r="B5530" s="3">
        <f>YEAR(Table1[[#This Row],[Order Date]])</f>
        <v>2016</v>
      </c>
      <c r="C5530" s="3">
        <f>MONTH(Table1[[#This Row],[Order Date]])</f>
        <v>9</v>
      </c>
      <c r="D5530" s="1" t="s">
        <v>492</v>
      </c>
      <c r="E5530" s="1" t="s">
        <v>27</v>
      </c>
      <c r="F5530" s="1" t="s">
        <v>11</v>
      </c>
      <c r="G5530" s="1" t="s">
        <v>20</v>
      </c>
      <c r="H5530" s="1" t="s">
        <v>1123</v>
      </c>
      <c r="I5530" s="2">
        <v>67.14</v>
      </c>
      <c r="J5530" s="3">
        <v>4</v>
      </c>
      <c r="K5530" s="2">
        <v>23.5</v>
      </c>
    </row>
    <row r="5531" spans="1:11" x14ac:dyDescent="0.2">
      <c r="A5531" s="5">
        <v>42621</v>
      </c>
      <c r="B5531" s="3">
        <f>YEAR(Table1[[#This Row],[Order Date]])</f>
        <v>2016</v>
      </c>
      <c r="C5531" s="3">
        <f>MONTH(Table1[[#This Row],[Order Date]])</f>
        <v>9</v>
      </c>
      <c r="D5531" s="1" t="s">
        <v>246</v>
      </c>
      <c r="E5531" s="1" t="s">
        <v>434</v>
      </c>
      <c r="F5531" s="1" t="s">
        <v>34</v>
      </c>
      <c r="G5531" s="1" t="s">
        <v>74</v>
      </c>
      <c r="H5531" s="1" t="s">
        <v>2389</v>
      </c>
      <c r="I5531" s="2">
        <v>173.94</v>
      </c>
      <c r="J5531" s="3">
        <v>3</v>
      </c>
      <c r="K5531" s="2">
        <v>13.92</v>
      </c>
    </row>
    <row r="5532" spans="1:11" x14ac:dyDescent="0.2">
      <c r="A5532" s="5">
        <v>42621</v>
      </c>
      <c r="B5532" s="3">
        <f>YEAR(Table1[[#This Row],[Order Date]])</f>
        <v>2016</v>
      </c>
      <c r="C5532" s="3">
        <f>MONTH(Table1[[#This Row],[Order Date]])</f>
        <v>9</v>
      </c>
      <c r="D5532" s="1" t="s">
        <v>246</v>
      </c>
      <c r="E5532" s="1" t="s">
        <v>434</v>
      </c>
      <c r="F5532" s="1" t="s">
        <v>11</v>
      </c>
      <c r="G5532" s="1" t="s">
        <v>16</v>
      </c>
      <c r="H5532" s="1" t="s">
        <v>1704</v>
      </c>
      <c r="I5532" s="2">
        <v>14.76</v>
      </c>
      <c r="J5532" s="3">
        <v>4</v>
      </c>
      <c r="K5532" s="2">
        <v>6.94</v>
      </c>
    </row>
    <row r="5533" spans="1:11" x14ac:dyDescent="0.2">
      <c r="A5533" s="5">
        <v>42621</v>
      </c>
      <c r="B5533" s="3">
        <f>YEAR(Table1[[#This Row],[Order Date]])</f>
        <v>2016</v>
      </c>
      <c r="C5533" s="3">
        <f>MONTH(Table1[[#This Row],[Order Date]])</f>
        <v>9</v>
      </c>
      <c r="D5533" s="1" t="s">
        <v>509</v>
      </c>
      <c r="E5533" s="1" t="s">
        <v>15</v>
      </c>
      <c r="F5533" s="1" t="s">
        <v>34</v>
      </c>
      <c r="G5533" s="1" t="s">
        <v>47</v>
      </c>
      <c r="H5533" s="1" t="s">
        <v>1318</v>
      </c>
      <c r="I5533" s="2">
        <v>14.14</v>
      </c>
      <c r="J5533" s="3">
        <v>2</v>
      </c>
      <c r="K5533" s="2">
        <v>-7.77</v>
      </c>
    </row>
    <row r="5534" spans="1:11" x14ac:dyDescent="0.2">
      <c r="A5534" s="5">
        <v>42621</v>
      </c>
      <c r="B5534" s="3">
        <f>YEAR(Table1[[#This Row],[Order Date]])</f>
        <v>2016</v>
      </c>
      <c r="C5534" s="3">
        <f>MONTH(Table1[[#This Row],[Order Date]])</f>
        <v>9</v>
      </c>
      <c r="D5534" s="1" t="s">
        <v>509</v>
      </c>
      <c r="E5534" s="1" t="s">
        <v>15</v>
      </c>
      <c r="F5534" s="1" t="s">
        <v>34</v>
      </c>
      <c r="G5534" s="1" t="s">
        <v>145</v>
      </c>
      <c r="H5534" s="1" t="s">
        <v>1189</v>
      </c>
      <c r="I5534" s="2">
        <v>601.47</v>
      </c>
      <c r="J5534" s="3">
        <v>3</v>
      </c>
      <c r="K5534" s="2">
        <v>-300.74</v>
      </c>
    </row>
    <row r="5535" spans="1:11" x14ac:dyDescent="0.2">
      <c r="A5535" s="5">
        <v>42621</v>
      </c>
      <c r="B5535" s="3">
        <f>YEAR(Table1[[#This Row],[Order Date]])</f>
        <v>2016</v>
      </c>
      <c r="C5535" s="3">
        <f>MONTH(Table1[[#This Row],[Order Date]])</f>
        <v>9</v>
      </c>
      <c r="D5535" s="1" t="s">
        <v>220</v>
      </c>
      <c r="E5535" s="1" t="s">
        <v>149</v>
      </c>
      <c r="F5535" s="1" t="s">
        <v>11</v>
      </c>
      <c r="G5535" s="1" t="s">
        <v>92</v>
      </c>
      <c r="H5535" s="1" t="s">
        <v>2047</v>
      </c>
      <c r="I5535" s="2">
        <v>207.48</v>
      </c>
      <c r="J5535" s="3">
        <v>1</v>
      </c>
      <c r="K5535" s="2">
        <v>62.24</v>
      </c>
    </row>
    <row r="5536" spans="1:11" x14ac:dyDescent="0.2">
      <c r="A5536" s="5">
        <v>42621</v>
      </c>
      <c r="B5536" s="3">
        <f>YEAR(Table1[[#This Row],[Order Date]])</f>
        <v>2016</v>
      </c>
      <c r="C5536" s="3">
        <f>MONTH(Table1[[#This Row],[Order Date]])</f>
        <v>9</v>
      </c>
      <c r="D5536" s="1" t="s">
        <v>452</v>
      </c>
      <c r="E5536" s="1" t="s">
        <v>10</v>
      </c>
      <c r="F5536" s="1" t="s">
        <v>11</v>
      </c>
      <c r="G5536" s="1" t="s">
        <v>24</v>
      </c>
      <c r="H5536" s="1" t="s">
        <v>805</v>
      </c>
      <c r="I5536" s="2">
        <v>70.37</v>
      </c>
      <c r="J5536" s="3">
        <v>2</v>
      </c>
      <c r="K5536" s="2">
        <v>6.16</v>
      </c>
    </row>
    <row r="5537" spans="1:11" x14ac:dyDescent="0.2">
      <c r="A5537" s="5">
        <v>42621</v>
      </c>
      <c r="B5537" s="3">
        <f>YEAR(Table1[[#This Row],[Order Date]])</f>
        <v>2016</v>
      </c>
      <c r="C5537" s="3">
        <f>MONTH(Table1[[#This Row],[Order Date]])</f>
        <v>9</v>
      </c>
      <c r="D5537" s="1" t="s">
        <v>452</v>
      </c>
      <c r="E5537" s="1" t="s">
        <v>10</v>
      </c>
      <c r="F5537" s="1" t="s">
        <v>39</v>
      </c>
      <c r="G5537" s="1" t="s">
        <v>40</v>
      </c>
      <c r="H5537" s="1" t="s">
        <v>2213</v>
      </c>
      <c r="I5537" s="2">
        <v>59.96</v>
      </c>
      <c r="J5537" s="3">
        <v>5</v>
      </c>
      <c r="K5537" s="2">
        <v>21.74</v>
      </c>
    </row>
    <row r="5538" spans="1:11" x14ac:dyDescent="0.2">
      <c r="A5538" s="5">
        <v>42621</v>
      </c>
      <c r="B5538" s="3">
        <f>YEAR(Table1[[#This Row],[Order Date]])</f>
        <v>2016</v>
      </c>
      <c r="C5538" s="3">
        <f>MONTH(Table1[[#This Row],[Order Date]])</f>
        <v>9</v>
      </c>
      <c r="D5538" s="1" t="s">
        <v>2486</v>
      </c>
      <c r="E5538" s="1" t="s">
        <v>245</v>
      </c>
      <c r="F5538" s="1" t="s">
        <v>39</v>
      </c>
      <c r="G5538" s="1" t="s">
        <v>52</v>
      </c>
      <c r="H5538" s="1" t="s">
        <v>1243</v>
      </c>
      <c r="I5538" s="2">
        <v>35.17</v>
      </c>
      <c r="J5538" s="3">
        <v>4</v>
      </c>
      <c r="K5538" s="2">
        <v>8.35</v>
      </c>
    </row>
    <row r="5539" spans="1:11" x14ac:dyDescent="0.2">
      <c r="A5539" s="5">
        <v>42621</v>
      </c>
      <c r="B5539" s="3">
        <f>YEAR(Table1[[#This Row],[Order Date]])</f>
        <v>2016</v>
      </c>
      <c r="C5539" s="3">
        <f>MONTH(Table1[[#This Row],[Order Date]])</f>
        <v>9</v>
      </c>
      <c r="D5539" s="1" t="s">
        <v>2486</v>
      </c>
      <c r="E5539" s="1" t="s">
        <v>245</v>
      </c>
      <c r="F5539" s="1" t="s">
        <v>11</v>
      </c>
      <c r="G5539" s="1" t="s">
        <v>12</v>
      </c>
      <c r="H5539" s="1" t="s">
        <v>2157</v>
      </c>
      <c r="I5539" s="2">
        <v>64.7</v>
      </c>
      <c r="J5539" s="3">
        <v>3</v>
      </c>
      <c r="K5539" s="2">
        <v>23.46</v>
      </c>
    </row>
    <row r="5540" spans="1:11" x14ac:dyDescent="0.2">
      <c r="A5540" s="5">
        <v>42621</v>
      </c>
      <c r="B5540" s="3">
        <f>YEAR(Table1[[#This Row],[Order Date]])</f>
        <v>2016</v>
      </c>
      <c r="C5540" s="3">
        <f>MONTH(Table1[[#This Row],[Order Date]])</f>
        <v>9</v>
      </c>
      <c r="D5540" s="1" t="s">
        <v>487</v>
      </c>
      <c r="E5540" s="1" t="s">
        <v>27</v>
      </c>
      <c r="F5540" s="1" t="s">
        <v>34</v>
      </c>
      <c r="G5540" s="1" t="s">
        <v>145</v>
      </c>
      <c r="H5540" s="1" t="s">
        <v>1496</v>
      </c>
      <c r="I5540" s="2">
        <v>146.04</v>
      </c>
      <c r="J5540" s="3">
        <v>1</v>
      </c>
      <c r="K5540" s="2">
        <v>-12.78</v>
      </c>
    </row>
    <row r="5541" spans="1:11" x14ac:dyDescent="0.2">
      <c r="A5541" s="5">
        <v>42621</v>
      </c>
      <c r="B5541" s="3">
        <f>YEAR(Table1[[#This Row],[Order Date]])</f>
        <v>2016</v>
      </c>
      <c r="C5541" s="3">
        <f>MONTH(Table1[[#This Row],[Order Date]])</f>
        <v>9</v>
      </c>
      <c r="D5541" s="1" t="s">
        <v>1727</v>
      </c>
      <c r="E5541" s="1" t="s">
        <v>164</v>
      </c>
      <c r="F5541" s="1" t="s">
        <v>34</v>
      </c>
      <c r="G5541" s="1" t="s">
        <v>47</v>
      </c>
      <c r="H5541" s="1" t="s">
        <v>920</v>
      </c>
      <c r="I5541" s="2">
        <v>43.13</v>
      </c>
      <c r="J5541" s="3">
        <v>1</v>
      </c>
      <c r="K5541" s="2">
        <v>14.66</v>
      </c>
    </row>
    <row r="5542" spans="1:11" x14ac:dyDescent="0.2">
      <c r="A5542" s="5">
        <v>42621</v>
      </c>
      <c r="B5542" s="3">
        <f>YEAR(Table1[[#This Row],[Order Date]])</f>
        <v>2016</v>
      </c>
      <c r="C5542" s="3">
        <f>MONTH(Table1[[#This Row],[Order Date]])</f>
        <v>9</v>
      </c>
      <c r="D5542" s="1" t="s">
        <v>1727</v>
      </c>
      <c r="E5542" s="1" t="s">
        <v>164</v>
      </c>
      <c r="F5542" s="1" t="s">
        <v>11</v>
      </c>
      <c r="G5542" s="1" t="s">
        <v>12</v>
      </c>
      <c r="H5542" s="1" t="s">
        <v>1987</v>
      </c>
      <c r="I5542" s="2">
        <v>30.87</v>
      </c>
      <c r="J5542" s="3">
        <v>7</v>
      </c>
      <c r="K5542" s="2">
        <v>14.2</v>
      </c>
    </row>
    <row r="5543" spans="1:11" x14ac:dyDescent="0.2">
      <c r="A5543" s="5">
        <v>42621</v>
      </c>
      <c r="B5543" s="3">
        <f>YEAR(Table1[[#This Row],[Order Date]])</f>
        <v>2016</v>
      </c>
      <c r="C5543" s="3">
        <f>MONTH(Table1[[#This Row],[Order Date]])</f>
        <v>9</v>
      </c>
      <c r="D5543" s="1" t="s">
        <v>2540</v>
      </c>
      <c r="E5543" s="1" t="s">
        <v>27</v>
      </c>
      <c r="F5543" s="1" t="s">
        <v>11</v>
      </c>
      <c r="G5543" s="1" t="s">
        <v>24</v>
      </c>
      <c r="H5543" s="1" t="s">
        <v>384</v>
      </c>
      <c r="I5543" s="2">
        <v>14.88</v>
      </c>
      <c r="J5543" s="3">
        <v>2</v>
      </c>
      <c r="K5543" s="2">
        <v>3.72</v>
      </c>
    </row>
    <row r="5544" spans="1:11" x14ac:dyDescent="0.2">
      <c r="A5544" s="5">
        <v>42621</v>
      </c>
      <c r="B5544" s="3">
        <f>YEAR(Table1[[#This Row],[Order Date]])</f>
        <v>2016</v>
      </c>
      <c r="C5544" s="3">
        <f>MONTH(Table1[[#This Row],[Order Date]])</f>
        <v>9</v>
      </c>
      <c r="D5544" s="1" t="s">
        <v>2540</v>
      </c>
      <c r="E5544" s="1" t="s">
        <v>27</v>
      </c>
      <c r="F5544" s="1" t="s">
        <v>11</v>
      </c>
      <c r="G5544" s="1" t="s">
        <v>12</v>
      </c>
      <c r="H5544" s="1" t="s">
        <v>1308</v>
      </c>
      <c r="I5544" s="2">
        <v>34.24</v>
      </c>
      <c r="J5544" s="3">
        <v>8</v>
      </c>
      <c r="K5544" s="2">
        <v>15.41</v>
      </c>
    </row>
    <row r="5545" spans="1:11" x14ac:dyDescent="0.2">
      <c r="A5545" s="5">
        <v>42621</v>
      </c>
      <c r="B5545" s="3">
        <f>YEAR(Table1[[#This Row],[Order Date]])</f>
        <v>2016</v>
      </c>
      <c r="C5545" s="3">
        <f>MONTH(Table1[[#This Row],[Order Date]])</f>
        <v>9</v>
      </c>
      <c r="D5545" s="1" t="s">
        <v>2540</v>
      </c>
      <c r="E5545" s="1" t="s">
        <v>27</v>
      </c>
      <c r="F5545" s="1" t="s">
        <v>11</v>
      </c>
      <c r="G5545" s="1" t="s">
        <v>18</v>
      </c>
      <c r="H5545" s="1" t="s">
        <v>2368</v>
      </c>
      <c r="I5545" s="2">
        <v>261.74</v>
      </c>
      <c r="J5545" s="3">
        <v>2</v>
      </c>
      <c r="K5545" s="2">
        <v>65.44</v>
      </c>
    </row>
    <row r="5546" spans="1:11" x14ac:dyDescent="0.2">
      <c r="A5546" s="5">
        <v>42622</v>
      </c>
      <c r="B5546" s="3">
        <f>YEAR(Table1[[#This Row],[Order Date]])</f>
        <v>2016</v>
      </c>
      <c r="C5546" s="3">
        <f>MONTH(Table1[[#This Row],[Order Date]])</f>
        <v>9</v>
      </c>
      <c r="D5546" s="1" t="s">
        <v>1129</v>
      </c>
      <c r="E5546" s="1" t="s">
        <v>149</v>
      </c>
      <c r="F5546" s="1" t="s">
        <v>11</v>
      </c>
      <c r="G5546" s="1" t="s">
        <v>20</v>
      </c>
      <c r="H5546" s="1" t="s">
        <v>1565</v>
      </c>
      <c r="I5546" s="2">
        <v>14.62</v>
      </c>
      <c r="J5546" s="3">
        <v>2</v>
      </c>
      <c r="K5546" s="2">
        <v>5.48</v>
      </c>
    </row>
    <row r="5547" spans="1:11" x14ac:dyDescent="0.2">
      <c r="A5547" s="5">
        <v>42622</v>
      </c>
      <c r="B5547" s="3">
        <f>YEAR(Table1[[#This Row],[Order Date]])</f>
        <v>2016</v>
      </c>
      <c r="C5547" s="3">
        <f>MONTH(Table1[[#This Row],[Order Date]])</f>
        <v>9</v>
      </c>
      <c r="D5547" s="1" t="s">
        <v>1196</v>
      </c>
      <c r="E5547" s="1" t="s">
        <v>27</v>
      </c>
      <c r="F5547" s="1" t="s">
        <v>11</v>
      </c>
      <c r="G5547" s="1" t="s">
        <v>20</v>
      </c>
      <c r="H5547" s="1" t="s">
        <v>191</v>
      </c>
      <c r="I5547" s="2">
        <v>55.36</v>
      </c>
      <c r="J5547" s="3">
        <v>4</v>
      </c>
      <c r="K5547" s="2">
        <v>18.68</v>
      </c>
    </row>
    <row r="5548" spans="1:11" x14ac:dyDescent="0.2">
      <c r="A5548" s="5">
        <v>42622</v>
      </c>
      <c r="B5548" s="3">
        <f>YEAR(Table1[[#This Row],[Order Date]])</f>
        <v>2016</v>
      </c>
      <c r="C5548" s="3">
        <f>MONTH(Table1[[#This Row],[Order Date]])</f>
        <v>9</v>
      </c>
      <c r="D5548" s="1" t="s">
        <v>1507</v>
      </c>
      <c r="E5548" s="1" t="s">
        <v>10</v>
      </c>
      <c r="F5548" s="1" t="s">
        <v>34</v>
      </c>
      <c r="G5548" s="1" t="s">
        <v>47</v>
      </c>
      <c r="H5548" s="1" t="s">
        <v>1976</v>
      </c>
      <c r="I5548" s="2">
        <v>15.01</v>
      </c>
      <c r="J5548" s="3">
        <v>4</v>
      </c>
      <c r="K5548" s="2">
        <v>-12.01</v>
      </c>
    </row>
    <row r="5549" spans="1:11" x14ac:dyDescent="0.2">
      <c r="A5549" s="5">
        <v>42623</v>
      </c>
      <c r="B5549" s="3">
        <f>YEAR(Table1[[#This Row],[Order Date]])</f>
        <v>2016</v>
      </c>
      <c r="C5549" s="3">
        <f>MONTH(Table1[[#This Row],[Order Date]])</f>
        <v>9</v>
      </c>
      <c r="D5549" s="1" t="s">
        <v>2176</v>
      </c>
      <c r="E5549" s="1" t="s">
        <v>149</v>
      </c>
      <c r="F5549" s="1" t="s">
        <v>11</v>
      </c>
      <c r="G5549" s="1" t="s">
        <v>18</v>
      </c>
      <c r="H5549" s="1" t="s">
        <v>2598</v>
      </c>
      <c r="I5549" s="2">
        <v>59.48</v>
      </c>
      <c r="J5549" s="3">
        <v>2</v>
      </c>
      <c r="K5549" s="2">
        <v>8.92</v>
      </c>
    </row>
    <row r="5550" spans="1:11" x14ac:dyDescent="0.2">
      <c r="A5550" s="5">
        <v>42623</v>
      </c>
      <c r="B5550" s="3">
        <f>YEAR(Table1[[#This Row],[Order Date]])</f>
        <v>2016</v>
      </c>
      <c r="C5550" s="3">
        <f>MONTH(Table1[[#This Row],[Order Date]])</f>
        <v>9</v>
      </c>
      <c r="D5550" s="1" t="s">
        <v>2176</v>
      </c>
      <c r="E5550" s="1" t="s">
        <v>149</v>
      </c>
      <c r="F5550" s="1" t="s">
        <v>11</v>
      </c>
      <c r="G5550" s="1" t="s">
        <v>12</v>
      </c>
      <c r="H5550" s="1" t="s">
        <v>1701</v>
      </c>
      <c r="I5550" s="2">
        <v>6.69</v>
      </c>
      <c r="J5550" s="3">
        <v>1</v>
      </c>
      <c r="K5550" s="2">
        <v>3.08</v>
      </c>
    </row>
    <row r="5551" spans="1:11" x14ac:dyDescent="0.2">
      <c r="A5551" s="5">
        <v>42623</v>
      </c>
      <c r="B5551" s="3">
        <f>YEAR(Table1[[#This Row],[Order Date]])</f>
        <v>2016</v>
      </c>
      <c r="C5551" s="3">
        <f>MONTH(Table1[[#This Row],[Order Date]])</f>
        <v>9</v>
      </c>
      <c r="D5551" s="1" t="s">
        <v>2100</v>
      </c>
      <c r="E5551" s="1" t="s">
        <v>120</v>
      </c>
      <c r="F5551" s="1" t="s">
        <v>11</v>
      </c>
      <c r="G5551" s="1" t="s">
        <v>24</v>
      </c>
      <c r="H5551" s="1" t="s">
        <v>2135</v>
      </c>
      <c r="I5551" s="2">
        <v>67.56</v>
      </c>
      <c r="J5551" s="3">
        <v>3</v>
      </c>
      <c r="K5551" s="2">
        <v>8.4499999999999993</v>
      </c>
    </row>
    <row r="5552" spans="1:11" x14ac:dyDescent="0.2">
      <c r="A5552" s="5">
        <v>42623</v>
      </c>
      <c r="B5552" s="3">
        <f>YEAR(Table1[[#This Row],[Order Date]])</f>
        <v>2016</v>
      </c>
      <c r="C5552" s="3">
        <f>MONTH(Table1[[#This Row],[Order Date]])</f>
        <v>9</v>
      </c>
      <c r="D5552" s="1" t="s">
        <v>277</v>
      </c>
      <c r="E5552" s="1" t="s">
        <v>10</v>
      </c>
      <c r="F5552" s="1" t="s">
        <v>34</v>
      </c>
      <c r="G5552" s="1" t="s">
        <v>145</v>
      </c>
      <c r="H5552" s="1" t="s">
        <v>473</v>
      </c>
      <c r="I5552" s="2">
        <v>300.93</v>
      </c>
      <c r="J5552" s="3">
        <v>5</v>
      </c>
      <c r="K5552" s="2">
        <v>-34.39</v>
      </c>
    </row>
    <row r="5553" spans="1:11" x14ac:dyDescent="0.2">
      <c r="A5553" s="5">
        <v>42623</v>
      </c>
      <c r="B5553" s="3">
        <f>YEAR(Table1[[#This Row],[Order Date]])</f>
        <v>2016</v>
      </c>
      <c r="C5553" s="3">
        <f>MONTH(Table1[[#This Row],[Order Date]])</f>
        <v>9</v>
      </c>
      <c r="D5553" s="1" t="s">
        <v>277</v>
      </c>
      <c r="E5553" s="1" t="s">
        <v>10</v>
      </c>
      <c r="F5553" s="1" t="s">
        <v>39</v>
      </c>
      <c r="G5553" s="1" t="s">
        <v>40</v>
      </c>
      <c r="H5553" s="1" t="s">
        <v>933</v>
      </c>
      <c r="I5553" s="2">
        <v>719.96</v>
      </c>
      <c r="J5553" s="3">
        <v>5</v>
      </c>
      <c r="K5553" s="2">
        <v>54</v>
      </c>
    </row>
    <row r="5554" spans="1:11" x14ac:dyDescent="0.2">
      <c r="A5554" s="5">
        <v>42623</v>
      </c>
      <c r="B5554" s="3">
        <f>YEAR(Table1[[#This Row],[Order Date]])</f>
        <v>2016</v>
      </c>
      <c r="C5554" s="3">
        <f>MONTH(Table1[[#This Row],[Order Date]])</f>
        <v>9</v>
      </c>
      <c r="D5554" s="1" t="s">
        <v>1797</v>
      </c>
      <c r="E5554" s="1" t="s">
        <v>123</v>
      </c>
      <c r="F5554" s="1" t="s">
        <v>39</v>
      </c>
      <c r="G5554" s="1" t="s">
        <v>40</v>
      </c>
      <c r="H5554" s="1" t="s">
        <v>745</v>
      </c>
      <c r="I5554" s="2">
        <v>519.67999999999995</v>
      </c>
      <c r="J5554" s="3">
        <v>7</v>
      </c>
      <c r="K5554" s="2">
        <v>58.46</v>
      </c>
    </row>
    <row r="5555" spans="1:11" x14ac:dyDescent="0.2">
      <c r="A5555" s="5">
        <v>42623</v>
      </c>
      <c r="B5555" s="3">
        <f>YEAR(Table1[[#This Row],[Order Date]])</f>
        <v>2016</v>
      </c>
      <c r="C5555" s="3">
        <f>MONTH(Table1[[#This Row],[Order Date]])</f>
        <v>9</v>
      </c>
      <c r="D5555" s="1" t="s">
        <v>2456</v>
      </c>
      <c r="E5555" s="1" t="s">
        <v>164</v>
      </c>
      <c r="F5555" s="1" t="s">
        <v>11</v>
      </c>
      <c r="G5555" s="1" t="s">
        <v>16</v>
      </c>
      <c r="H5555" s="1" t="s">
        <v>1818</v>
      </c>
      <c r="I5555" s="2">
        <v>7.38</v>
      </c>
      <c r="J5555" s="3">
        <v>2</v>
      </c>
      <c r="K5555" s="2">
        <v>3.47</v>
      </c>
    </row>
    <row r="5556" spans="1:11" x14ac:dyDescent="0.2">
      <c r="A5556" s="5">
        <v>42623</v>
      </c>
      <c r="B5556" s="3">
        <f>YEAR(Table1[[#This Row],[Order Date]])</f>
        <v>2016</v>
      </c>
      <c r="C5556" s="3">
        <f>MONTH(Table1[[#This Row],[Order Date]])</f>
        <v>9</v>
      </c>
      <c r="D5556" s="1" t="s">
        <v>2456</v>
      </c>
      <c r="E5556" s="1" t="s">
        <v>164</v>
      </c>
      <c r="F5556" s="1" t="s">
        <v>11</v>
      </c>
      <c r="G5556" s="1" t="s">
        <v>20</v>
      </c>
      <c r="H5556" s="1" t="s">
        <v>118</v>
      </c>
      <c r="I5556" s="2">
        <v>14.26</v>
      </c>
      <c r="J5556" s="3">
        <v>3</v>
      </c>
      <c r="K5556" s="2">
        <v>4.46</v>
      </c>
    </row>
    <row r="5557" spans="1:11" x14ac:dyDescent="0.2">
      <c r="A5557" s="5">
        <v>42623</v>
      </c>
      <c r="B5557" s="3">
        <f>YEAR(Table1[[#This Row],[Order Date]])</f>
        <v>2016</v>
      </c>
      <c r="C5557" s="3">
        <f>MONTH(Table1[[#This Row],[Order Date]])</f>
        <v>9</v>
      </c>
      <c r="D5557" s="1" t="s">
        <v>2456</v>
      </c>
      <c r="E5557" s="1" t="s">
        <v>164</v>
      </c>
      <c r="F5557" s="1" t="s">
        <v>11</v>
      </c>
      <c r="G5557" s="1" t="s">
        <v>12</v>
      </c>
      <c r="H5557" s="1" t="s">
        <v>491</v>
      </c>
      <c r="I5557" s="2">
        <v>81.98</v>
      </c>
      <c r="J5557" s="3">
        <v>2</v>
      </c>
      <c r="K5557" s="2">
        <v>40.17</v>
      </c>
    </row>
    <row r="5558" spans="1:11" x14ac:dyDescent="0.2">
      <c r="A5558" s="5">
        <v>42623</v>
      </c>
      <c r="B5558" s="3">
        <f>YEAR(Table1[[#This Row],[Order Date]])</f>
        <v>2016</v>
      </c>
      <c r="C5558" s="3">
        <f>MONTH(Table1[[#This Row],[Order Date]])</f>
        <v>9</v>
      </c>
      <c r="D5558" s="1" t="s">
        <v>2456</v>
      </c>
      <c r="E5558" s="1" t="s">
        <v>164</v>
      </c>
      <c r="F5558" s="1" t="s">
        <v>11</v>
      </c>
      <c r="G5558" s="1" t="s">
        <v>20</v>
      </c>
      <c r="H5558" s="1" t="s">
        <v>2120</v>
      </c>
      <c r="I5558" s="2">
        <v>39.619999999999997</v>
      </c>
      <c r="J5558" s="3">
        <v>3</v>
      </c>
      <c r="K5558" s="2">
        <v>13.87</v>
      </c>
    </row>
    <row r="5559" spans="1:11" x14ac:dyDescent="0.2">
      <c r="A5559" s="5">
        <v>42623</v>
      </c>
      <c r="B5559" s="3">
        <f>YEAR(Table1[[#This Row],[Order Date]])</f>
        <v>2016</v>
      </c>
      <c r="C5559" s="3">
        <f>MONTH(Table1[[#This Row],[Order Date]])</f>
        <v>9</v>
      </c>
      <c r="D5559" s="1" t="s">
        <v>859</v>
      </c>
      <c r="E5559" s="1" t="s">
        <v>27</v>
      </c>
      <c r="F5559" s="1" t="s">
        <v>11</v>
      </c>
      <c r="G5559" s="1" t="s">
        <v>20</v>
      </c>
      <c r="H5559" s="1" t="s">
        <v>2461</v>
      </c>
      <c r="I5559" s="2">
        <v>276.77999999999997</v>
      </c>
      <c r="J5559" s="3">
        <v>2</v>
      </c>
      <c r="K5559" s="2">
        <v>89.95</v>
      </c>
    </row>
    <row r="5560" spans="1:11" x14ac:dyDescent="0.2">
      <c r="A5560" s="5">
        <v>42624</v>
      </c>
      <c r="B5560" s="3">
        <f>YEAR(Table1[[#This Row],[Order Date]])</f>
        <v>2016</v>
      </c>
      <c r="C5560" s="3">
        <f>MONTH(Table1[[#This Row],[Order Date]])</f>
        <v>9</v>
      </c>
      <c r="D5560" s="1" t="s">
        <v>2308</v>
      </c>
      <c r="E5560" s="1" t="s">
        <v>27</v>
      </c>
      <c r="F5560" s="1" t="s">
        <v>11</v>
      </c>
      <c r="G5560" s="1" t="s">
        <v>12</v>
      </c>
      <c r="H5560" s="1" t="s">
        <v>985</v>
      </c>
      <c r="I5560" s="2">
        <v>7.61</v>
      </c>
      <c r="J5560" s="3">
        <v>1</v>
      </c>
      <c r="K5560" s="2">
        <v>3.58</v>
      </c>
    </row>
    <row r="5561" spans="1:11" x14ac:dyDescent="0.2">
      <c r="A5561" s="5">
        <v>42624</v>
      </c>
      <c r="B5561" s="3">
        <f>YEAR(Table1[[#This Row],[Order Date]])</f>
        <v>2016</v>
      </c>
      <c r="C5561" s="3">
        <f>MONTH(Table1[[#This Row],[Order Date]])</f>
        <v>9</v>
      </c>
      <c r="D5561" s="1" t="s">
        <v>2308</v>
      </c>
      <c r="E5561" s="1" t="s">
        <v>27</v>
      </c>
      <c r="F5561" s="1" t="s">
        <v>39</v>
      </c>
      <c r="G5561" s="1" t="s">
        <v>52</v>
      </c>
      <c r="H5561" s="1" t="s">
        <v>1628</v>
      </c>
      <c r="I5561" s="2">
        <v>3347.37</v>
      </c>
      <c r="J5561" s="3">
        <v>13</v>
      </c>
      <c r="K5561" s="2">
        <v>636</v>
      </c>
    </row>
    <row r="5562" spans="1:11" x14ac:dyDescent="0.2">
      <c r="A5562" s="5">
        <v>42624</v>
      </c>
      <c r="B5562" s="3">
        <f>YEAR(Table1[[#This Row],[Order Date]])</f>
        <v>2016</v>
      </c>
      <c r="C5562" s="3">
        <f>MONTH(Table1[[#This Row],[Order Date]])</f>
        <v>9</v>
      </c>
      <c r="D5562" s="1" t="s">
        <v>624</v>
      </c>
      <c r="E5562" s="1" t="s">
        <v>23</v>
      </c>
      <c r="F5562" s="1" t="s">
        <v>11</v>
      </c>
      <c r="G5562" s="1" t="s">
        <v>12</v>
      </c>
      <c r="H5562" s="1" t="s">
        <v>152</v>
      </c>
      <c r="I5562" s="2">
        <v>8.4499999999999993</v>
      </c>
      <c r="J5562" s="3">
        <v>2</v>
      </c>
      <c r="K5562" s="2">
        <v>2.64</v>
      </c>
    </row>
    <row r="5563" spans="1:11" x14ac:dyDescent="0.2">
      <c r="A5563" s="5">
        <v>42624</v>
      </c>
      <c r="B5563" s="3">
        <f>YEAR(Table1[[#This Row],[Order Date]])</f>
        <v>2016</v>
      </c>
      <c r="C5563" s="3">
        <f>MONTH(Table1[[#This Row],[Order Date]])</f>
        <v>9</v>
      </c>
      <c r="D5563" s="1" t="s">
        <v>624</v>
      </c>
      <c r="E5563" s="1" t="s">
        <v>23</v>
      </c>
      <c r="F5563" s="1" t="s">
        <v>39</v>
      </c>
      <c r="G5563" s="1" t="s">
        <v>40</v>
      </c>
      <c r="H5563" s="1" t="s">
        <v>347</v>
      </c>
      <c r="I5563" s="2">
        <v>728.95</v>
      </c>
      <c r="J5563" s="3">
        <v>9</v>
      </c>
      <c r="K5563" s="2">
        <v>-157.94</v>
      </c>
    </row>
    <row r="5564" spans="1:11" x14ac:dyDescent="0.2">
      <c r="A5564" s="5">
        <v>42624</v>
      </c>
      <c r="B5564" s="3">
        <f>YEAR(Table1[[#This Row],[Order Date]])</f>
        <v>2016</v>
      </c>
      <c r="C5564" s="3">
        <f>MONTH(Table1[[#This Row],[Order Date]])</f>
        <v>9</v>
      </c>
      <c r="D5564" s="1" t="s">
        <v>1046</v>
      </c>
      <c r="E5564" s="1" t="s">
        <v>78</v>
      </c>
      <c r="F5564" s="1" t="s">
        <v>11</v>
      </c>
      <c r="G5564" s="1" t="s">
        <v>20</v>
      </c>
      <c r="H5564" s="1" t="s">
        <v>765</v>
      </c>
      <c r="I5564" s="2">
        <v>22.43</v>
      </c>
      <c r="J5564" s="3">
        <v>3</v>
      </c>
      <c r="K5564" s="2">
        <v>-17.940000000000001</v>
      </c>
    </row>
    <row r="5565" spans="1:11" x14ac:dyDescent="0.2">
      <c r="A5565" s="5">
        <v>42624</v>
      </c>
      <c r="B5565" s="3">
        <f>YEAR(Table1[[#This Row],[Order Date]])</f>
        <v>2016</v>
      </c>
      <c r="C5565" s="3">
        <f>MONTH(Table1[[#This Row],[Order Date]])</f>
        <v>9</v>
      </c>
      <c r="D5565" s="1" t="s">
        <v>1046</v>
      </c>
      <c r="E5565" s="1" t="s">
        <v>78</v>
      </c>
      <c r="F5565" s="1" t="s">
        <v>11</v>
      </c>
      <c r="G5565" s="1" t="s">
        <v>18</v>
      </c>
      <c r="H5565" s="1" t="s">
        <v>299</v>
      </c>
      <c r="I5565" s="2">
        <v>37.520000000000003</v>
      </c>
      <c r="J5565" s="3">
        <v>5</v>
      </c>
      <c r="K5565" s="2">
        <v>3.75</v>
      </c>
    </row>
    <row r="5566" spans="1:11" x14ac:dyDescent="0.2">
      <c r="A5566" s="5">
        <v>42624</v>
      </c>
      <c r="B5566" s="3">
        <f>YEAR(Table1[[#This Row],[Order Date]])</f>
        <v>2016</v>
      </c>
      <c r="C5566" s="3">
        <f>MONTH(Table1[[#This Row],[Order Date]])</f>
        <v>9</v>
      </c>
      <c r="D5566" s="1" t="s">
        <v>1448</v>
      </c>
      <c r="E5566" s="1" t="s">
        <v>55</v>
      </c>
      <c r="F5566" s="1" t="s">
        <v>39</v>
      </c>
      <c r="G5566" s="1" t="s">
        <v>603</v>
      </c>
      <c r="H5566" s="1" t="s">
        <v>2010</v>
      </c>
      <c r="I5566" s="2">
        <v>1599.92</v>
      </c>
      <c r="J5566" s="3">
        <v>8</v>
      </c>
      <c r="K5566" s="2">
        <v>751.96</v>
      </c>
    </row>
    <row r="5567" spans="1:11" x14ac:dyDescent="0.2">
      <c r="A5567" s="5">
        <v>42624</v>
      </c>
      <c r="B5567" s="3">
        <f>YEAR(Table1[[#This Row],[Order Date]])</f>
        <v>2016</v>
      </c>
      <c r="C5567" s="3">
        <f>MONTH(Table1[[#This Row],[Order Date]])</f>
        <v>9</v>
      </c>
      <c r="D5567" s="1" t="s">
        <v>1448</v>
      </c>
      <c r="E5567" s="1" t="s">
        <v>55</v>
      </c>
      <c r="F5567" s="1" t="s">
        <v>11</v>
      </c>
      <c r="G5567" s="1" t="s">
        <v>63</v>
      </c>
      <c r="H5567" s="1" t="s">
        <v>2479</v>
      </c>
      <c r="I5567" s="2">
        <v>11.09</v>
      </c>
      <c r="J5567" s="3">
        <v>1</v>
      </c>
      <c r="K5567" s="2">
        <v>5.43</v>
      </c>
    </row>
    <row r="5568" spans="1:11" x14ac:dyDescent="0.2">
      <c r="A5568" s="5">
        <v>42624</v>
      </c>
      <c r="B5568" s="3">
        <f>YEAR(Table1[[#This Row],[Order Date]])</f>
        <v>2016</v>
      </c>
      <c r="C5568" s="3">
        <f>MONTH(Table1[[#This Row],[Order Date]])</f>
        <v>9</v>
      </c>
      <c r="D5568" s="1" t="s">
        <v>2017</v>
      </c>
      <c r="E5568" s="1" t="s">
        <v>27</v>
      </c>
      <c r="F5568" s="1" t="s">
        <v>11</v>
      </c>
      <c r="G5568" s="1" t="s">
        <v>18</v>
      </c>
      <c r="H5568" s="1" t="s">
        <v>1594</v>
      </c>
      <c r="I5568" s="2">
        <v>332.94</v>
      </c>
      <c r="J5568" s="3">
        <v>3</v>
      </c>
      <c r="K5568" s="2">
        <v>6.66</v>
      </c>
    </row>
    <row r="5569" spans="1:11" x14ac:dyDescent="0.2">
      <c r="A5569" s="5">
        <v>42624</v>
      </c>
      <c r="B5569" s="3">
        <f>YEAR(Table1[[#This Row],[Order Date]])</f>
        <v>2016</v>
      </c>
      <c r="C5569" s="3">
        <f>MONTH(Table1[[#This Row],[Order Date]])</f>
        <v>9</v>
      </c>
      <c r="D5569" s="1" t="s">
        <v>2017</v>
      </c>
      <c r="E5569" s="1" t="s">
        <v>27</v>
      </c>
      <c r="F5569" s="1" t="s">
        <v>11</v>
      </c>
      <c r="G5569" s="1" t="s">
        <v>20</v>
      </c>
      <c r="H5569" s="1" t="s">
        <v>765</v>
      </c>
      <c r="I5569" s="2">
        <v>39.869999999999997</v>
      </c>
      <c r="J5569" s="3">
        <v>2</v>
      </c>
      <c r="K5569" s="2">
        <v>12.96</v>
      </c>
    </row>
    <row r="5570" spans="1:11" x14ac:dyDescent="0.2">
      <c r="A5570" s="5">
        <v>42624</v>
      </c>
      <c r="B5570" s="3">
        <f>YEAR(Table1[[#This Row],[Order Date]])</f>
        <v>2016</v>
      </c>
      <c r="C5570" s="3">
        <f>MONTH(Table1[[#This Row],[Order Date]])</f>
        <v>9</v>
      </c>
      <c r="D5570" s="1" t="s">
        <v>1077</v>
      </c>
      <c r="E5570" s="1" t="s">
        <v>1283</v>
      </c>
      <c r="F5570" s="1" t="s">
        <v>39</v>
      </c>
      <c r="G5570" s="1" t="s">
        <v>40</v>
      </c>
      <c r="H5570" s="1" t="s">
        <v>704</v>
      </c>
      <c r="I5570" s="2">
        <v>224.75</v>
      </c>
      <c r="J5570" s="3">
        <v>5</v>
      </c>
      <c r="K5570" s="2">
        <v>62.93</v>
      </c>
    </row>
    <row r="5571" spans="1:11" x14ac:dyDescent="0.2">
      <c r="A5571" s="5">
        <v>42624</v>
      </c>
      <c r="B5571" s="3">
        <f>YEAR(Table1[[#This Row],[Order Date]])</f>
        <v>2016</v>
      </c>
      <c r="C5571" s="3">
        <f>MONTH(Table1[[#This Row],[Order Date]])</f>
        <v>9</v>
      </c>
      <c r="D5571" s="1" t="s">
        <v>1361</v>
      </c>
      <c r="E5571" s="1" t="s">
        <v>15</v>
      </c>
      <c r="F5571" s="1" t="s">
        <v>11</v>
      </c>
      <c r="G5571" s="1" t="s">
        <v>16</v>
      </c>
      <c r="H5571" s="1" t="s">
        <v>393</v>
      </c>
      <c r="I5571" s="2">
        <v>6</v>
      </c>
      <c r="J5571" s="3">
        <v>2</v>
      </c>
      <c r="K5571" s="2">
        <v>2.1</v>
      </c>
    </row>
    <row r="5572" spans="1:11" x14ac:dyDescent="0.2">
      <c r="A5572" s="5">
        <v>42624</v>
      </c>
      <c r="B5572" s="3">
        <f>YEAR(Table1[[#This Row],[Order Date]])</f>
        <v>2016</v>
      </c>
      <c r="C5572" s="3">
        <f>MONTH(Table1[[#This Row],[Order Date]])</f>
        <v>9</v>
      </c>
      <c r="D5572" s="1" t="s">
        <v>1361</v>
      </c>
      <c r="E5572" s="1" t="s">
        <v>15</v>
      </c>
      <c r="F5572" s="1" t="s">
        <v>11</v>
      </c>
      <c r="G5572" s="1" t="s">
        <v>20</v>
      </c>
      <c r="H5572" s="1" t="s">
        <v>1176</v>
      </c>
      <c r="I5572" s="2">
        <v>1.91</v>
      </c>
      <c r="J5572" s="3">
        <v>3</v>
      </c>
      <c r="K5572" s="2">
        <v>-3.24</v>
      </c>
    </row>
    <row r="5573" spans="1:11" x14ac:dyDescent="0.2">
      <c r="A5573" s="5">
        <v>42624</v>
      </c>
      <c r="B5573" s="3">
        <f>YEAR(Table1[[#This Row],[Order Date]])</f>
        <v>2016</v>
      </c>
      <c r="C5573" s="3">
        <f>MONTH(Table1[[#This Row],[Order Date]])</f>
        <v>9</v>
      </c>
      <c r="D5573" s="1" t="s">
        <v>212</v>
      </c>
      <c r="E5573" s="1" t="s">
        <v>95</v>
      </c>
      <c r="F5573" s="1" t="s">
        <v>11</v>
      </c>
      <c r="G5573" s="1" t="s">
        <v>24</v>
      </c>
      <c r="H5573" s="1" t="s">
        <v>2351</v>
      </c>
      <c r="I5573" s="2">
        <v>2.91</v>
      </c>
      <c r="J5573" s="3">
        <v>2</v>
      </c>
      <c r="K5573" s="2">
        <v>0.91</v>
      </c>
    </row>
    <row r="5574" spans="1:11" x14ac:dyDescent="0.2">
      <c r="A5574" s="5">
        <v>42624</v>
      </c>
      <c r="B5574" s="3">
        <f>YEAR(Table1[[#This Row],[Order Date]])</f>
        <v>2016</v>
      </c>
      <c r="C5574" s="3">
        <f>MONTH(Table1[[#This Row],[Order Date]])</f>
        <v>9</v>
      </c>
      <c r="D5574" s="1" t="s">
        <v>212</v>
      </c>
      <c r="E5574" s="1" t="s">
        <v>95</v>
      </c>
      <c r="F5574" s="1" t="s">
        <v>11</v>
      </c>
      <c r="G5574" s="1" t="s">
        <v>12</v>
      </c>
      <c r="H5574" s="1" t="s">
        <v>1153</v>
      </c>
      <c r="I5574" s="2">
        <v>20.74</v>
      </c>
      <c r="J5574" s="3">
        <v>4</v>
      </c>
      <c r="K5574" s="2">
        <v>7.26</v>
      </c>
    </row>
    <row r="5575" spans="1:11" x14ac:dyDescent="0.2">
      <c r="A5575" s="5">
        <v>42624</v>
      </c>
      <c r="B5575" s="3">
        <f>YEAR(Table1[[#This Row],[Order Date]])</f>
        <v>2016</v>
      </c>
      <c r="C5575" s="3">
        <f>MONTH(Table1[[#This Row],[Order Date]])</f>
        <v>9</v>
      </c>
      <c r="D5575" s="1" t="s">
        <v>212</v>
      </c>
      <c r="E5575" s="1" t="s">
        <v>95</v>
      </c>
      <c r="F5575" s="1" t="s">
        <v>11</v>
      </c>
      <c r="G5575" s="1" t="s">
        <v>12</v>
      </c>
      <c r="H5575" s="1" t="s">
        <v>1105</v>
      </c>
      <c r="I5575" s="2">
        <v>9.57</v>
      </c>
      <c r="J5575" s="3">
        <v>2</v>
      </c>
      <c r="K5575" s="2">
        <v>2.99</v>
      </c>
    </row>
    <row r="5576" spans="1:11" x14ac:dyDescent="0.2">
      <c r="A5576" s="5">
        <v>42624</v>
      </c>
      <c r="B5576" s="3">
        <f>YEAR(Table1[[#This Row],[Order Date]])</f>
        <v>2016</v>
      </c>
      <c r="C5576" s="3">
        <f>MONTH(Table1[[#This Row],[Order Date]])</f>
        <v>9</v>
      </c>
      <c r="D5576" s="1" t="s">
        <v>1164</v>
      </c>
      <c r="E5576" s="1" t="s">
        <v>10</v>
      </c>
      <c r="F5576" s="1" t="s">
        <v>11</v>
      </c>
      <c r="G5576" s="1" t="s">
        <v>63</v>
      </c>
      <c r="H5576" s="1" t="s">
        <v>543</v>
      </c>
      <c r="I5576" s="2">
        <v>99.57</v>
      </c>
      <c r="J5576" s="3">
        <v>2</v>
      </c>
      <c r="K5576" s="2">
        <v>33.6</v>
      </c>
    </row>
    <row r="5577" spans="1:11" x14ac:dyDescent="0.2">
      <c r="A5577" s="5">
        <v>42625</v>
      </c>
      <c r="B5577" s="3">
        <f>YEAR(Table1[[#This Row],[Order Date]])</f>
        <v>2016</v>
      </c>
      <c r="C5577" s="3">
        <f>MONTH(Table1[[#This Row],[Order Date]])</f>
        <v>9</v>
      </c>
      <c r="D5577" s="1" t="s">
        <v>1974</v>
      </c>
      <c r="E5577" s="1" t="s">
        <v>278</v>
      </c>
      <c r="F5577" s="1" t="s">
        <v>34</v>
      </c>
      <c r="G5577" s="1" t="s">
        <v>47</v>
      </c>
      <c r="H5577" s="1" t="s">
        <v>480</v>
      </c>
      <c r="I5577" s="2">
        <v>15.14</v>
      </c>
      <c r="J5577" s="3">
        <v>4</v>
      </c>
      <c r="K5577" s="2">
        <v>3.59</v>
      </c>
    </row>
    <row r="5578" spans="1:11" x14ac:dyDescent="0.2">
      <c r="A5578" s="5">
        <v>42625</v>
      </c>
      <c r="B5578" s="3">
        <f>YEAR(Table1[[#This Row],[Order Date]])</f>
        <v>2016</v>
      </c>
      <c r="C5578" s="3">
        <f>MONTH(Table1[[#This Row],[Order Date]])</f>
        <v>9</v>
      </c>
      <c r="D5578" s="1" t="s">
        <v>1974</v>
      </c>
      <c r="E5578" s="1" t="s">
        <v>278</v>
      </c>
      <c r="F5578" s="1" t="s">
        <v>34</v>
      </c>
      <c r="G5578" s="1" t="s">
        <v>35</v>
      </c>
      <c r="H5578" s="1" t="s">
        <v>1982</v>
      </c>
      <c r="I5578" s="2">
        <v>466.77</v>
      </c>
      <c r="J5578" s="3">
        <v>2</v>
      </c>
      <c r="K5578" s="2">
        <v>52.51</v>
      </c>
    </row>
    <row r="5579" spans="1:11" x14ac:dyDescent="0.2">
      <c r="A5579" s="5">
        <v>42625</v>
      </c>
      <c r="B5579" s="3">
        <f>YEAR(Table1[[#This Row],[Order Date]])</f>
        <v>2016</v>
      </c>
      <c r="C5579" s="3">
        <f>MONTH(Table1[[#This Row],[Order Date]])</f>
        <v>9</v>
      </c>
      <c r="D5579" s="1" t="s">
        <v>1974</v>
      </c>
      <c r="E5579" s="1" t="s">
        <v>278</v>
      </c>
      <c r="F5579" s="1" t="s">
        <v>34</v>
      </c>
      <c r="G5579" s="1" t="s">
        <v>47</v>
      </c>
      <c r="H5579" s="1" t="s">
        <v>309</v>
      </c>
      <c r="I5579" s="2">
        <v>15.23</v>
      </c>
      <c r="J5579" s="3">
        <v>1</v>
      </c>
      <c r="K5579" s="2">
        <v>1.71</v>
      </c>
    </row>
    <row r="5580" spans="1:11" x14ac:dyDescent="0.2">
      <c r="A5580" s="5">
        <v>42625</v>
      </c>
      <c r="B5580" s="3">
        <f>YEAR(Table1[[#This Row],[Order Date]])</f>
        <v>2016</v>
      </c>
      <c r="C5580" s="3">
        <f>MONTH(Table1[[#This Row],[Order Date]])</f>
        <v>9</v>
      </c>
      <c r="D5580" s="1" t="s">
        <v>1974</v>
      </c>
      <c r="E5580" s="1" t="s">
        <v>278</v>
      </c>
      <c r="F5580" s="1" t="s">
        <v>11</v>
      </c>
      <c r="G5580" s="1" t="s">
        <v>16</v>
      </c>
      <c r="H5580" s="1" t="s">
        <v>1740</v>
      </c>
      <c r="I5580" s="2">
        <v>6.26</v>
      </c>
      <c r="J5580" s="3">
        <v>3</v>
      </c>
      <c r="K5580" s="2">
        <v>2.04</v>
      </c>
    </row>
    <row r="5581" spans="1:11" x14ac:dyDescent="0.2">
      <c r="A5581" s="5">
        <v>42625</v>
      </c>
      <c r="B5581" s="3">
        <f>YEAR(Table1[[#This Row],[Order Date]])</f>
        <v>2016</v>
      </c>
      <c r="C5581" s="3">
        <f>MONTH(Table1[[#This Row],[Order Date]])</f>
        <v>9</v>
      </c>
      <c r="D5581" s="1" t="s">
        <v>1828</v>
      </c>
      <c r="E5581" s="1" t="s">
        <v>164</v>
      </c>
      <c r="F5581" s="1" t="s">
        <v>11</v>
      </c>
      <c r="G5581" s="1" t="s">
        <v>43</v>
      </c>
      <c r="H5581" s="1" t="s">
        <v>1561</v>
      </c>
      <c r="I5581" s="2">
        <v>10.47</v>
      </c>
      <c r="J5581" s="3">
        <v>3</v>
      </c>
      <c r="K5581" s="2">
        <v>4.82</v>
      </c>
    </row>
    <row r="5582" spans="1:11" x14ac:dyDescent="0.2">
      <c r="A5582" s="5">
        <v>42625</v>
      </c>
      <c r="B5582" s="3">
        <f>YEAR(Table1[[#This Row],[Order Date]])</f>
        <v>2016</v>
      </c>
      <c r="C5582" s="3">
        <f>MONTH(Table1[[#This Row],[Order Date]])</f>
        <v>9</v>
      </c>
      <c r="D5582" s="1" t="s">
        <v>1828</v>
      </c>
      <c r="E5582" s="1" t="s">
        <v>164</v>
      </c>
      <c r="F5582" s="1" t="s">
        <v>11</v>
      </c>
      <c r="G5582" s="1" t="s">
        <v>16</v>
      </c>
      <c r="H5582" s="1" t="s">
        <v>1818</v>
      </c>
      <c r="I5582" s="2">
        <v>11.07</v>
      </c>
      <c r="J5582" s="3">
        <v>3</v>
      </c>
      <c r="K5582" s="2">
        <v>5.2</v>
      </c>
    </row>
    <row r="5583" spans="1:11" x14ac:dyDescent="0.2">
      <c r="A5583" s="5">
        <v>42625</v>
      </c>
      <c r="B5583" s="3">
        <f>YEAR(Table1[[#This Row],[Order Date]])</f>
        <v>2016</v>
      </c>
      <c r="C5583" s="3">
        <f>MONTH(Table1[[#This Row],[Order Date]])</f>
        <v>9</v>
      </c>
      <c r="D5583" s="1" t="s">
        <v>1828</v>
      </c>
      <c r="E5583" s="1" t="s">
        <v>164</v>
      </c>
      <c r="F5583" s="1" t="s">
        <v>11</v>
      </c>
      <c r="G5583" s="1" t="s">
        <v>20</v>
      </c>
      <c r="H5583" s="1" t="s">
        <v>1367</v>
      </c>
      <c r="I5583" s="2">
        <v>20.7</v>
      </c>
      <c r="J5583" s="3">
        <v>4</v>
      </c>
      <c r="K5583" s="2">
        <v>7.76</v>
      </c>
    </row>
    <row r="5584" spans="1:11" x14ac:dyDescent="0.2">
      <c r="A5584" s="5">
        <v>42625</v>
      </c>
      <c r="B5584" s="3">
        <f>YEAR(Table1[[#This Row],[Order Date]])</f>
        <v>2016</v>
      </c>
      <c r="C5584" s="3">
        <f>MONTH(Table1[[#This Row],[Order Date]])</f>
        <v>9</v>
      </c>
      <c r="D5584" s="1" t="s">
        <v>669</v>
      </c>
      <c r="E5584" s="1" t="s">
        <v>55</v>
      </c>
      <c r="F5584" s="1" t="s">
        <v>39</v>
      </c>
      <c r="G5584" s="1" t="s">
        <v>52</v>
      </c>
      <c r="H5584" s="1" t="s">
        <v>298</v>
      </c>
      <c r="I5584" s="2">
        <v>20.7</v>
      </c>
      <c r="J5584" s="3">
        <v>3</v>
      </c>
      <c r="K5584" s="2">
        <v>1.66</v>
      </c>
    </row>
    <row r="5585" spans="1:11" x14ac:dyDescent="0.2">
      <c r="A5585" s="5">
        <v>42625</v>
      </c>
      <c r="B5585" s="3">
        <f>YEAR(Table1[[#This Row],[Order Date]])</f>
        <v>2016</v>
      </c>
      <c r="C5585" s="3">
        <f>MONTH(Table1[[#This Row],[Order Date]])</f>
        <v>9</v>
      </c>
      <c r="D5585" s="1" t="s">
        <v>669</v>
      </c>
      <c r="E5585" s="1" t="s">
        <v>55</v>
      </c>
      <c r="F5585" s="1" t="s">
        <v>11</v>
      </c>
      <c r="G5585" s="1" t="s">
        <v>43</v>
      </c>
      <c r="H5585" s="1" t="s">
        <v>160</v>
      </c>
      <c r="I5585" s="2">
        <v>11.34</v>
      </c>
      <c r="J5585" s="3">
        <v>3</v>
      </c>
      <c r="K5585" s="2">
        <v>5.22</v>
      </c>
    </row>
    <row r="5586" spans="1:11" x14ac:dyDescent="0.2">
      <c r="A5586" s="5">
        <v>42625</v>
      </c>
      <c r="B5586" s="3">
        <f>YEAR(Table1[[#This Row],[Order Date]])</f>
        <v>2016</v>
      </c>
      <c r="C5586" s="3">
        <f>MONTH(Table1[[#This Row],[Order Date]])</f>
        <v>9</v>
      </c>
      <c r="D5586" s="1" t="s">
        <v>669</v>
      </c>
      <c r="E5586" s="1" t="s">
        <v>55</v>
      </c>
      <c r="F5586" s="1" t="s">
        <v>11</v>
      </c>
      <c r="G5586" s="1" t="s">
        <v>18</v>
      </c>
      <c r="H5586" s="1" t="s">
        <v>1810</v>
      </c>
      <c r="I5586" s="2">
        <v>67.900000000000006</v>
      </c>
      <c r="J5586" s="3">
        <v>5</v>
      </c>
      <c r="K5586" s="2">
        <v>0.68</v>
      </c>
    </row>
    <row r="5587" spans="1:11" x14ac:dyDescent="0.2">
      <c r="A5587" s="5">
        <v>42625</v>
      </c>
      <c r="B5587" s="3">
        <f>YEAR(Table1[[#This Row],[Order Date]])</f>
        <v>2016</v>
      </c>
      <c r="C5587" s="3">
        <f>MONTH(Table1[[#This Row],[Order Date]])</f>
        <v>9</v>
      </c>
      <c r="D5587" s="1" t="s">
        <v>669</v>
      </c>
      <c r="E5587" s="1" t="s">
        <v>55</v>
      </c>
      <c r="F5587" s="1" t="s">
        <v>34</v>
      </c>
      <c r="G5587" s="1" t="s">
        <v>35</v>
      </c>
      <c r="H5587" s="1" t="s">
        <v>2311</v>
      </c>
      <c r="I5587" s="2">
        <v>1059.1199999999999</v>
      </c>
      <c r="J5587" s="3">
        <v>4</v>
      </c>
      <c r="K5587" s="2">
        <v>307.14</v>
      </c>
    </row>
    <row r="5588" spans="1:11" x14ac:dyDescent="0.2">
      <c r="A5588" s="5">
        <v>42625</v>
      </c>
      <c r="B5588" s="3">
        <f>YEAR(Table1[[#This Row],[Order Date]])</f>
        <v>2016</v>
      </c>
      <c r="C5588" s="3">
        <f>MONTH(Table1[[#This Row],[Order Date]])</f>
        <v>9</v>
      </c>
      <c r="D5588" s="1" t="s">
        <v>1797</v>
      </c>
      <c r="E5588" s="1" t="s">
        <v>110</v>
      </c>
      <c r="F5588" s="1" t="s">
        <v>11</v>
      </c>
      <c r="G5588" s="1" t="s">
        <v>12</v>
      </c>
      <c r="H5588" s="1" t="s">
        <v>1901</v>
      </c>
      <c r="I5588" s="2">
        <v>68.52</v>
      </c>
      <c r="J5588" s="3">
        <v>3</v>
      </c>
      <c r="K5588" s="2">
        <v>31.52</v>
      </c>
    </row>
    <row r="5589" spans="1:11" x14ac:dyDescent="0.2">
      <c r="A5589" s="5">
        <v>42625</v>
      </c>
      <c r="B5589" s="3">
        <f>YEAR(Table1[[#This Row],[Order Date]])</f>
        <v>2016</v>
      </c>
      <c r="C5589" s="3">
        <f>MONTH(Table1[[#This Row],[Order Date]])</f>
        <v>9</v>
      </c>
      <c r="D5589" s="1" t="s">
        <v>2188</v>
      </c>
      <c r="E5589" s="1" t="s">
        <v>278</v>
      </c>
      <c r="F5589" s="1" t="s">
        <v>39</v>
      </c>
      <c r="G5589" s="1" t="s">
        <v>40</v>
      </c>
      <c r="H5589" s="1" t="s">
        <v>1749</v>
      </c>
      <c r="I5589" s="2">
        <v>146.94999999999999</v>
      </c>
      <c r="J5589" s="3">
        <v>3</v>
      </c>
      <c r="K5589" s="2">
        <v>9.18</v>
      </c>
    </row>
    <row r="5590" spans="1:11" x14ac:dyDescent="0.2">
      <c r="A5590" s="5">
        <v>42625</v>
      </c>
      <c r="B5590" s="3">
        <f>YEAR(Table1[[#This Row],[Order Date]])</f>
        <v>2016</v>
      </c>
      <c r="C5590" s="3">
        <f>MONTH(Table1[[#This Row],[Order Date]])</f>
        <v>9</v>
      </c>
      <c r="D5590" s="1" t="s">
        <v>2188</v>
      </c>
      <c r="E5590" s="1" t="s">
        <v>278</v>
      </c>
      <c r="F5590" s="1" t="s">
        <v>34</v>
      </c>
      <c r="G5590" s="1" t="s">
        <v>35</v>
      </c>
      <c r="H5590" s="1" t="s">
        <v>416</v>
      </c>
      <c r="I5590" s="2">
        <v>83.14</v>
      </c>
      <c r="J5590" s="3">
        <v>4</v>
      </c>
      <c r="K5590" s="2">
        <v>5.2</v>
      </c>
    </row>
    <row r="5591" spans="1:11" x14ac:dyDescent="0.2">
      <c r="A5591" s="5">
        <v>42625</v>
      </c>
      <c r="B5591" s="3">
        <f>YEAR(Table1[[#This Row],[Order Date]])</f>
        <v>2016</v>
      </c>
      <c r="C5591" s="3">
        <f>MONTH(Table1[[#This Row],[Order Date]])</f>
        <v>9</v>
      </c>
      <c r="D5591" s="1" t="s">
        <v>689</v>
      </c>
      <c r="E5591" s="1" t="s">
        <v>149</v>
      </c>
      <c r="F5591" s="1" t="s">
        <v>34</v>
      </c>
      <c r="G5591" s="1" t="s">
        <v>47</v>
      </c>
      <c r="H5591" s="1" t="s">
        <v>381</v>
      </c>
      <c r="I5591" s="2">
        <v>40.479999999999997</v>
      </c>
      <c r="J5591" s="3">
        <v>2</v>
      </c>
      <c r="K5591" s="2">
        <v>14.57</v>
      </c>
    </row>
    <row r="5592" spans="1:11" x14ac:dyDescent="0.2">
      <c r="A5592" s="5">
        <v>42626</v>
      </c>
      <c r="B5592" s="3">
        <f>YEAR(Table1[[#This Row],[Order Date]])</f>
        <v>2016</v>
      </c>
      <c r="C5592" s="3">
        <f>MONTH(Table1[[#This Row],[Order Date]])</f>
        <v>9</v>
      </c>
      <c r="D5592" s="1" t="s">
        <v>664</v>
      </c>
      <c r="E5592" s="1" t="s">
        <v>996</v>
      </c>
      <c r="F5592" s="1" t="s">
        <v>11</v>
      </c>
      <c r="G5592" s="1" t="s">
        <v>18</v>
      </c>
      <c r="H5592" s="1" t="s">
        <v>1810</v>
      </c>
      <c r="I5592" s="2">
        <v>40.74</v>
      </c>
      <c r="J5592" s="3">
        <v>3</v>
      </c>
      <c r="K5592" s="2">
        <v>0.41</v>
      </c>
    </row>
    <row r="5593" spans="1:11" x14ac:dyDescent="0.2">
      <c r="A5593" s="5">
        <v>42626</v>
      </c>
      <c r="B5593" s="3">
        <f>YEAR(Table1[[#This Row],[Order Date]])</f>
        <v>2016</v>
      </c>
      <c r="C5593" s="3">
        <f>MONTH(Table1[[#This Row],[Order Date]])</f>
        <v>9</v>
      </c>
      <c r="D5593" s="1" t="s">
        <v>664</v>
      </c>
      <c r="E5593" s="1" t="s">
        <v>996</v>
      </c>
      <c r="F5593" s="1" t="s">
        <v>11</v>
      </c>
      <c r="G5593" s="1" t="s">
        <v>16</v>
      </c>
      <c r="H5593" s="1" t="s">
        <v>926</v>
      </c>
      <c r="I5593" s="2">
        <v>14.4</v>
      </c>
      <c r="J5593" s="3">
        <v>5</v>
      </c>
      <c r="K5593" s="2">
        <v>7.06</v>
      </c>
    </row>
    <row r="5594" spans="1:11" x14ac:dyDescent="0.2">
      <c r="A5594" s="5">
        <v>42626</v>
      </c>
      <c r="B5594" s="3">
        <f>YEAR(Table1[[#This Row],[Order Date]])</f>
        <v>2016</v>
      </c>
      <c r="C5594" s="3">
        <f>MONTH(Table1[[#This Row],[Order Date]])</f>
        <v>9</v>
      </c>
      <c r="D5594" s="1" t="s">
        <v>664</v>
      </c>
      <c r="E5594" s="1" t="s">
        <v>996</v>
      </c>
      <c r="F5594" s="1" t="s">
        <v>39</v>
      </c>
      <c r="G5594" s="1" t="s">
        <v>40</v>
      </c>
      <c r="H5594" s="1" t="s">
        <v>1729</v>
      </c>
      <c r="I5594" s="2">
        <v>149.94999999999999</v>
      </c>
      <c r="J5594" s="3">
        <v>5</v>
      </c>
      <c r="K5594" s="2">
        <v>41.99</v>
      </c>
    </row>
    <row r="5595" spans="1:11" x14ac:dyDescent="0.2">
      <c r="A5595" s="5">
        <v>42626</v>
      </c>
      <c r="B5595" s="3">
        <f>YEAR(Table1[[#This Row],[Order Date]])</f>
        <v>2016</v>
      </c>
      <c r="C5595" s="3">
        <f>MONTH(Table1[[#This Row],[Order Date]])</f>
        <v>9</v>
      </c>
      <c r="D5595" s="1" t="s">
        <v>664</v>
      </c>
      <c r="E5595" s="1" t="s">
        <v>996</v>
      </c>
      <c r="F5595" s="1" t="s">
        <v>11</v>
      </c>
      <c r="G5595" s="1" t="s">
        <v>200</v>
      </c>
      <c r="H5595" s="1" t="s">
        <v>2251</v>
      </c>
      <c r="I5595" s="2">
        <v>16.899999999999999</v>
      </c>
      <c r="J5595" s="3">
        <v>2</v>
      </c>
      <c r="K5595" s="2">
        <v>5.07</v>
      </c>
    </row>
    <row r="5596" spans="1:11" x14ac:dyDescent="0.2">
      <c r="A5596" s="5">
        <v>42626</v>
      </c>
      <c r="B5596" s="3">
        <f>YEAR(Table1[[#This Row],[Order Date]])</f>
        <v>2016</v>
      </c>
      <c r="C5596" s="3">
        <f>MONTH(Table1[[#This Row],[Order Date]])</f>
        <v>9</v>
      </c>
      <c r="D5596" s="1" t="s">
        <v>664</v>
      </c>
      <c r="E5596" s="1" t="s">
        <v>996</v>
      </c>
      <c r="F5596" s="1" t="s">
        <v>11</v>
      </c>
      <c r="G5596" s="1" t="s">
        <v>12</v>
      </c>
      <c r="H5596" s="1" t="s">
        <v>2076</v>
      </c>
      <c r="I5596" s="2">
        <v>17.61</v>
      </c>
      <c r="J5596" s="3">
        <v>3</v>
      </c>
      <c r="K5596" s="2">
        <v>8.4499999999999993</v>
      </c>
    </row>
    <row r="5597" spans="1:11" x14ac:dyDescent="0.2">
      <c r="A5597" s="5">
        <v>42626</v>
      </c>
      <c r="B5597" s="3">
        <f>YEAR(Table1[[#This Row],[Order Date]])</f>
        <v>2016</v>
      </c>
      <c r="C5597" s="3">
        <f>MONTH(Table1[[#This Row],[Order Date]])</f>
        <v>9</v>
      </c>
      <c r="D5597" s="1" t="s">
        <v>664</v>
      </c>
      <c r="E5597" s="1" t="s">
        <v>996</v>
      </c>
      <c r="F5597" s="1" t="s">
        <v>11</v>
      </c>
      <c r="G5597" s="1" t="s">
        <v>92</v>
      </c>
      <c r="H5597" s="1" t="s">
        <v>715</v>
      </c>
      <c r="I5597" s="2">
        <v>378</v>
      </c>
      <c r="J5597" s="3">
        <v>2</v>
      </c>
      <c r="K5597" s="2">
        <v>136.08000000000001</v>
      </c>
    </row>
    <row r="5598" spans="1:11" x14ac:dyDescent="0.2">
      <c r="A5598" s="5">
        <v>42626</v>
      </c>
      <c r="B5598" s="3">
        <f>YEAR(Table1[[#This Row],[Order Date]])</f>
        <v>2016</v>
      </c>
      <c r="C5598" s="3">
        <f>MONTH(Table1[[#This Row],[Order Date]])</f>
        <v>9</v>
      </c>
      <c r="D5598" s="1" t="s">
        <v>664</v>
      </c>
      <c r="E5598" s="1" t="s">
        <v>996</v>
      </c>
      <c r="F5598" s="1" t="s">
        <v>11</v>
      </c>
      <c r="G5598" s="1" t="s">
        <v>12</v>
      </c>
      <c r="H5598" s="1" t="s">
        <v>1418</v>
      </c>
      <c r="I5598" s="2">
        <v>17.64</v>
      </c>
      <c r="J5598" s="3">
        <v>3</v>
      </c>
      <c r="K5598" s="2">
        <v>8.64</v>
      </c>
    </row>
    <row r="5599" spans="1:11" x14ac:dyDescent="0.2">
      <c r="A5599" s="5">
        <v>42626</v>
      </c>
      <c r="B5599" s="3">
        <f>YEAR(Table1[[#This Row],[Order Date]])</f>
        <v>2016</v>
      </c>
      <c r="C5599" s="3">
        <f>MONTH(Table1[[#This Row],[Order Date]])</f>
        <v>9</v>
      </c>
      <c r="D5599" s="1" t="s">
        <v>664</v>
      </c>
      <c r="E5599" s="1" t="s">
        <v>996</v>
      </c>
      <c r="F5599" s="1" t="s">
        <v>11</v>
      </c>
      <c r="G5599" s="1" t="s">
        <v>18</v>
      </c>
      <c r="H5599" s="1" t="s">
        <v>1400</v>
      </c>
      <c r="I5599" s="2">
        <v>373.08</v>
      </c>
      <c r="J5599" s="3">
        <v>6</v>
      </c>
      <c r="K5599" s="2">
        <v>100.73</v>
      </c>
    </row>
    <row r="5600" spans="1:11" x14ac:dyDescent="0.2">
      <c r="A5600" s="5">
        <v>42626</v>
      </c>
      <c r="B5600" s="3">
        <f>YEAR(Table1[[#This Row],[Order Date]])</f>
        <v>2016</v>
      </c>
      <c r="C5600" s="3">
        <f>MONTH(Table1[[#This Row],[Order Date]])</f>
        <v>9</v>
      </c>
      <c r="D5600" s="1" t="s">
        <v>664</v>
      </c>
      <c r="E5600" s="1" t="s">
        <v>996</v>
      </c>
      <c r="F5600" s="1" t="s">
        <v>34</v>
      </c>
      <c r="G5600" s="1" t="s">
        <v>47</v>
      </c>
      <c r="H5600" s="1" t="s">
        <v>2599</v>
      </c>
      <c r="I5600" s="2">
        <v>1336.44</v>
      </c>
      <c r="J5600" s="3">
        <v>14</v>
      </c>
      <c r="K5600" s="2">
        <v>387.57</v>
      </c>
    </row>
    <row r="5601" spans="1:11" x14ac:dyDescent="0.2">
      <c r="A5601" s="5">
        <v>42626</v>
      </c>
      <c r="B5601" s="3">
        <f>YEAR(Table1[[#This Row],[Order Date]])</f>
        <v>2016</v>
      </c>
      <c r="C5601" s="3">
        <f>MONTH(Table1[[#This Row],[Order Date]])</f>
        <v>9</v>
      </c>
      <c r="D5601" s="1" t="s">
        <v>664</v>
      </c>
      <c r="E5601" s="1" t="s">
        <v>996</v>
      </c>
      <c r="F5601" s="1" t="s">
        <v>39</v>
      </c>
      <c r="G5601" s="1" t="s">
        <v>40</v>
      </c>
      <c r="H5601" s="1" t="s">
        <v>1862</v>
      </c>
      <c r="I5601" s="2">
        <v>29.97</v>
      </c>
      <c r="J5601" s="3">
        <v>3</v>
      </c>
      <c r="K5601" s="2">
        <v>0.3</v>
      </c>
    </row>
    <row r="5602" spans="1:11" x14ac:dyDescent="0.2">
      <c r="A5602" s="5">
        <v>42627</v>
      </c>
      <c r="B5602" s="3">
        <f>YEAR(Table1[[#This Row],[Order Date]])</f>
        <v>2016</v>
      </c>
      <c r="C5602" s="3">
        <f>MONTH(Table1[[#This Row],[Order Date]])</f>
        <v>9</v>
      </c>
      <c r="D5602" s="1" t="s">
        <v>2176</v>
      </c>
      <c r="E5602" s="1" t="s">
        <v>70</v>
      </c>
      <c r="F5602" s="1" t="s">
        <v>11</v>
      </c>
      <c r="G5602" s="1" t="s">
        <v>12</v>
      </c>
      <c r="H5602" s="1" t="s">
        <v>507</v>
      </c>
      <c r="I5602" s="2">
        <v>25.92</v>
      </c>
      <c r="J5602" s="3">
        <v>4</v>
      </c>
      <c r="K5602" s="2">
        <v>12.44</v>
      </c>
    </row>
    <row r="5603" spans="1:11" x14ac:dyDescent="0.2">
      <c r="A5603" s="5">
        <v>42627</v>
      </c>
      <c r="B5603" s="3">
        <f>YEAR(Table1[[#This Row],[Order Date]])</f>
        <v>2016</v>
      </c>
      <c r="C5603" s="3">
        <f>MONTH(Table1[[#This Row],[Order Date]])</f>
        <v>9</v>
      </c>
      <c r="D5603" s="1" t="s">
        <v>256</v>
      </c>
      <c r="E5603" s="1" t="s">
        <v>149</v>
      </c>
      <c r="F5603" s="1" t="s">
        <v>39</v>
      </c>
      <c r="G5603" s="1" t="s">
        <v>40</v>
      </c>
      <c r="H5603" s="1" t="s">
        <v>1807</v>
      </c>
      <c r="I5603" s="2">
        <v>437.85</v>
      </c>
      <c r="J5603" s="3">
        <v>3</v>
      </c>
      <c r="K5603" s="2">
        <v>131.36000000000001</v>
      </c>
    </row>
    <row r="5604" spans="1:11" x14ac:dyDescent="0.2">
      <c r="A5604" s="5">
        <v>42627</v>
      </c>
      <c r="B5604" s="3">
        <f>YEAR(Table1[[#This Row],[Order Date]])</f>
        <v>2016</v>
      </c>
      <c r="C5604" s="3">
        <f>MONTH(Table1[[#This Row],[Order Date]])</f>
        <v>9</v>
      </c>
      <c r="D5604" s="1" t="s">
        <v>256</v>
      </c>
      <c r="E5604" s="1" t="s">
        <v>149</v>
      </c>
      <c r="F5604" s="1" t="s">
        <v>11</v>
      </c>
      <c r="G5604" s="1" t="s">
        <v>20</v>
      </c>
      <c r="H5604" s="1" t="s">
        <v>420</v>
      </c>
      <c r="I5604" s="2">
        <v>673.57</v>
      </c>
      <c r="J5604" s="3">
        <v>2</v>
      </c>
      <c r="K5604" s="2">
        <v>252.59</v>
      </c>
    </row>
    <row r="5605" spans="1:11" x14ac:dyDescent="0.2">
      <c r="A5605" s="5">
        <v>42628</v>
      </c>
      <c r="B5605" s="3">
        <f>YEAR(Table1[[#This Row],[Order Date]])</f>
        <v>2016</v>
      </c>
      <c r="C5605" s="3">
        <f>MONTH(Table1[[#This Row],[Order Date]])</f>
        <v>9</v>
      </c>
      <c r="D5605" s="1" t="s">
        <v>1968</v>
      </c>
      <c r="E5605" s="1" t="s">
        <v>23</v>
      </c>
      <c r="F5605" s="1" t="s">
        <v>11</v>
      </c>
      <c r="G5605" s="1" t="s">
        <v>12</v>
      </c>
      <c r="H5605" s="1" t="s">
        <v>2600</v>
      </c>
      <c r="I5605" s="2">
        <v>5.34</v>
      </c>
      <c r="J5605" s="3">
        <v>1</v>
      </c>
      <c r="K5605" s="2">
        <v>1.87</v>
      </c>
    </row>
    <row r="5606" spans="1:11" x14ac:dyDescent="0.2">
      <c r="A5606" s="5">
        <v>42628</v>
      </c>
      <c r="B5606" s="3">
        <f>YEAR(Table1[[#This Row],[Order Date]])</f>
        <v>2016</v>
      </c>
      <c r="C5606" s="3">
        <f>MONTH(Table1[[#This Row],[Order Date]])</f>
        <v>9</v>
      </c>
      <c r="D5606" s="1" t="s">
        <v>1631</v>
      </c>
      <c r="E5606" s="1" t="s">
        <v>149</v>
      </c>
      <c r="F5606" s="1" t="s">
        <v>11</v>
      </c>
      <c r="G5606" s="1" t="s">
        <v>20</v>
      </c>
      <c r="H5606" s="1" t="s">
        <v>1777</v>
      </c>
      <c r="I5606" s="2">
        <v>841.57</v>
      </c>
      <c r="J5606" s="3">
        <v>2</v>
      </c>
      <c r="K5606" s="2">
        <v>294.55</v>
      </c>
    </row>
    <row r="5607" spans="1:11" x14ac:dyDescent="0.2">
      <c r="A5607" s="5">
        <v>42628</v>
      </c>
      <c r="B5607" s="3">
        <f>YEAR(Table1[[#This Row],[Order Date]])</f>
        <v>2016</v>
      </c>
      <c r="C5607" s="3">
        <f>MONTH(Table1[[#This Row],[Order Date]])</f>
        <v>9</v>
      </c>
      <c r="D5607" s="1" t="s">
        <v>2503</v>
      </c>
      <c r="E5607" s="1" t="s">
        <v>164</v>
      </c>
      <c r="F5607" s="1" t="s">
        <v>11</v>
      </c>
      <c r="G5607" s="1" t="s">
        <v>12</v>
      </c>
      <c r="H5607" s="1" t="s">
        <v>2485</v>
      </c>
      <c r="I5607" s="2">
        <v>21.4</v>
      </c>
      <c r="J5607" s="3">
        <v>5</v>
      </c>
      <c r="K5607" s="2">
        <v>10.06</v>
      </c>
    </row>
    <row r="5608" spans="1:11" x14ac:dyDescent="0.2">
      <c r="A5608" s="5">
        <v>42628</v>
      </c>
      <c r="B5608" s="3">
        <f>YEAR(Table1[[#This Row],[Order Date]])</f>
        <v>2016</v>
      </c>
      <c r="C5608" s="3">
        <f>MONTH(Table1[[#This Row],[Order Date]])</f>
        <v>9</v>
      </c>
      <c r="D5608" s="1" t="s">
        <v>2503</v>
      </c>
      <c r="E5608" s="1" t="s">
        <v>164</v>
      </c>
      <c r="F5608" s="1" t="s">
        <v>11</v>
      </c>
      <c r="G5608" s="1" t="s">
        <v>20</v>
      </c>
      <c r="H5608" s="1" t="s">
        <v>966</v>
      </c>
      <c r="I5608" s="2">
        <v>48.66</v>
      </c>
      <c r="J5608" s="3">
        <v>7</v>
      </c>
      <c r="K5608" s="2">
        <v>15.82</v>
      </c>
    </row>
    <row r="5609" spans="1:11" x14ac:dyDescent="0.2">
      <c r="A5609" s="5">
        <v>42628</v>
      </c>
      <c r="B5609" s="3">
        <f>YEAR(Table1[[#This Row],[Order Date]])</f>
        <v>2016</v>
      </c>
      <c r="C5609" s="3">
        <f>MONTH(Table1[[#This Row],[Order Date]])</f>
        <v>9</v>
      </c>
      <c r="D5609" s="1" t="s">
        <v>1635</v>
      </c>
      <c r="E5609" s="1" t="s">
        <v>510</v>
      </c>
      <c r="F5609" s="1" t="s">
        <v>11</v>
      </c>
      <c r="G5609" s="1" t="s">
        <v>20</v>
      </c>
      <c r="H5609" s="1" t="s">
        <v>682</v>
      </c>
      <c r="I5609" s="2">
        <v>20.420000000000002</v>
      </c>
      <c r="J5609" s="3">
        <v>4</v>
      </c>
      <c r="K5609" s="2">
        <v>6.64</v>
      </c>
    </row>
    <row r="5610" spans="1:11" x14ac:dyDescent="0.2">
      <c r="A5610" s="5">
        <v>42628</v>
      </c>
      <c r="B5610" s="3">
        <f>YEAR(Table1[[#This Row],[Order Date]])</f>
        <v>2016</v>
      </c>
      <c r="C5610" s="3">
        <f>MONTH(Table1[[#This Row],[Order Date]])</f>
        <v>9</v>
      </c>
      <c r="D5610" s="1" t="s">
        <v>1635</v>
      </c>
      <c r="E5610" s="1" t="s">
        <v>510</v>
      </c>
      <c r="F5610" s="1" t="s">
        <v>34</v>
      </c>
      <c r="G5610" s="1" t="s">
        <v>145</v>
      </c>
      <c r="H5610" s="1" t="s">
        <v>320</v>
      </c>
      <c r="I5610" s="2">
        <v>1128.3900000000001</v>
      </c>
      <c r="J5610" s="3">
        <v>3</v>
      </c>
      <c r="K5610" s="2">
        <v>259.52999999999997</v>
      </c>
    </row>
    <row r="5611" spans="1:11" x14ac:dyDescent="0.2">
      <c r="A5611" s="5">
        <v>42628</v>
      </c>
      <c r="B5611" s="3">
        <f>YEAR(Table1[[#This Row],[Order Date]])</f>
        <v>2016</v>
      </c>
      <c r="C5611" s="3">
        <f>MONTH(Table1[[#This Row],[Order Date]])</f>
        <v>9</v>
      </c>
      <c r="D5611" s="1" t="s">
        <v>1511</v>
      </c>
      <c r="E5611" s="1" t="s">
        <v>164</v>
      </c>
      <c r="F5611" s="1" t="s">
        <v>11</v>
      </c>
      <c r="G5611" s="1" t="s">
        <v>24</v>
      </c>
      <c r="H5611" s="1" t="s">
        <v>1206</v>
      </c>
      <c r="I5611" s="2">
        <v>35.4</v>
      </c>
      <c r="J5611" s="3">
        <v>5</v>
      </c>
      <c r="K5611" s="2">
        <v>13.45</v>
      </c>
    </row>
    <row r="5612" spans="1:11" x14ac:dyDescent="0.2">
      <c r="A5612" s="5">
        <v>42629</v>
      </c>
      <c r="B5612" s="3">
        <f>YEAR(Table1[[#This Row],[Order Date]])</f>
        <v>2016</v>
      </c>
      <c r="C5612" s="3">
        <f>MONTH(Table1[[#This Row],[Order Date]])</f>
        <v>9</v>
      </c>
      <c r="D5612" s="1" t="s">
        <v>917</v>
      </c>
      <c r="E5612" s="1" t="s">
        <v>27</v>
      </c>
      <c r="F5612" s="1" t="s">
        <v>11</v>
      </c>
      <c r="G5612" s="1" t="s">
        <v>12</v>
      </c>
      <c r="H5612" s="1" t="s">
        <v>327</v>
      </c>
      <c r="I5612" s="2">
        <v>12.96</v>
      </c>
      <c r="J5612" s="3">
        <v>2</v>
      </c>
      <c r="K5612" s="2">
        <v>6.35</v>
      </c>
    </row>
    <row r="5613" spans="1:11" x14ac:dyDescent="0.2">
      <c r="A5613" s="5">
        <v>42629</v>
      </c>
      <c r="B5613" s="3">
        <f>YEAR(Table1[[#This Row],[Order Date]])</f>
        <v>2016</v>
      </c>
      <c r="C5613" s="3">
        <f>MONTH(Table1[[#This Row],[Order Date]])</f>
        <v>9</v>
      </c>
      <c r="D5613" s="1" t="s">
        <v>1394</v>
      </c>
      <c r="E5613" s="1" t="s">
        <v>27</v>
      </c>
      <c r="F5613" s="1" t="s">
        <v>34</v>
      </c>
      <c r="G5613" s="1" t="s">
        <v>74</v>
      </c>
      <c r="H5613" s="1" t="s">
        <v>2134</v>
      </c>
      <c r="I5613" s="2">
        <v>273.67</v>
      </c>
      <c r="J5613" s="3">
        <v>2</v>
      </c>
      <c r="K5613" s="2">
        <v>-12.88</v>
      </c>
    </row>
    <row r="5614" spans="1:11" x14ac:dyDescent="0.2">
      <c r="A5614" s="5">
        <v>42629</v>
      </c>
      <c r="B5614" s="3">
        <f>YEAR(Table1[[#This Row],[Order Date]])</f>
        <v>2016</v>
      </c>
      <c r="C5614" s="3">
        <f>MONTH(Table1[[#This Row],[Order Date]])</f>
        <v>9</v>
      </c>
      <c r="D5614" s="1" t="s">
        <v>1394</v>
      </c>
      <c r="E5614" s="1" t="s">
        <v>27</v>
      </c>
      <c r="F5614" s="1" t="s">
        <v>11</v>
      </c>
      <c r="G5614" s="1" t="s">
        <v>92</v>
      </c>
      <c r="H5614" s="1" t="s">
        <v>1975</v>
      </c>
      <c r="I5614" s="2">
        <v>17.48</v>
      </c>
      <c r="J5614" s="3">
        <v>4</v>
      </c>
      <c r="K5614" s="2">
        <v>4.54</v>
      </c>
    </row>
    <row r="5615" spans="1:11" x14ac:dyDescent="0.2">
      <c r="A5615" s="5">
        <v>42629</v>
      </c>
      <c r="B5615" s="3">
        <f>YEAR(Table1[[#This Row],[Order Date]])</f>
        <v>2016</v>
      </c>
      <c r="C5615" s="3">
        <f>MONTH(Table1[[#This Row],[Order Date]])</f>
        <v>9</v>
      </c>
      <c r="D5615" s="1" t="s">
        <v>757</v>
      </c>
      <c r="E5615" s="1" t="s">
        <v>30</v>
      </c>
      <c r="F5615" s="1" t="s">
        <v>34</v>
      </c>
      <c r="G5615" s="1" t="s">
        <v>35</v>
      </c>
      <c r="H5615" s="1" t="s">
        <v>187</v>
      </c>
      <c r="I5615" s="2">
        <v>121.78</v>
      </c>
      <c r="J5615" s="3">
        <v>2</v>
      </c>
      <c r="K5615" s="2">
        <v>30.45</v>
      </c>
    </row>
    <row r="5616" spans="1:11" x14ac:dyDescent="0.2">
      <c r="A5616" s="5">
        <v>42630</v>
      </c>
      <c r="B5616" s="3">
        <f>YEAR(Table1[[#This Row],[Order Date]])</f>
        <v>2016</v>
      </c>
      <c r="C5616" s="3">
        <f>MONTH(Table1[[#This Row],[Order Date]])</f>
        <v>9</v>
      </c>
      <c r="D5616" s="1" t="s">
        <v>2548</v>
      </c>
      <c r="E5616" s="1" t="s">
        <v>27</v>
      </c>
      <c r="F5616" s="1" t="s">
        <v>11</v>
      </c>
      <c r="G5616" s="1" t="s">
        <v>24</v>
      </c>
      <c r="H5616" s="1" t="s">
        <v>1135</v>
      </c>
      <c r="I5616" s="2">
        <v>20.100000000000001</v>
      </c>
      <c r="J5616" s="3">
        <v>3</v>
      </c>
      <c r="K5616" s="2">
        <v>6.63</v>
      </c>
    </row>
    <row r="5617" spans="1:11" x14ac:dyDescent="0.2">
      <c r="A5617" s="5">
        <v>42630</v>
      </c>
      <c r="B5617" s="3">
        <f>YEAR(Table1[[#This Row],[Order Date]])</f>
        <v>2016</v>
      </c>
      <c r="C5617" s="3">
        <f>MONTH(Table1[[#This Row],[Order Date]])</f>
        <v>9</v>
      </c>
      <c r="D5617" s="1" t="s">
        <v>2548</v>
      </c>
      <c r="E5617" s="1" t="s">
        <v>27</v>
      </c>
      <c r="F5617" s="1" t="s">
        <v>39</v>
      </c>
      <c r="G5617" s="1" t="s">
        <v>40</v>
      </c>
      <c r="H5617" s="1" t="s">
        <v>863</v>
      </c>
      <c r="I5617" s="2">
        <v>73.58</v>
      </c>
      <c r="J5617" s="3">
        <v>2</v>
      </c>
      <c r="K5617" s="2">
        <v>8.2799999999999994</v>
      </c>
    </row>
    <row r="5618" spans="1:11" x14ac:dyDescent="0.2">
      <c r="A5618" s="5">
        <v>42630</v>
      </c>
      <c r="B5618" s="3">
        <f>YEAR(Table1[[#This Row],[Order Date]])</f>
        <v>2016</v>
      </c>
      <c r="C5618" s="3">
        <f>MONTH(Table1[[#This Row],[Order Date]])</f>
        <v>9</v>
      </c>
      <c r="D5618" s="1" t="s">
        <v>2548</v>
      </c>
      <c r="E5618" s="1" t="s">
        <v>27</v>
      </c>
      <c r="F5618" s="1" t="s">
        <v>11</v>
      </c>
      <c r="G5618" s="1" t="s">
        <v>12</v>
      </c>
      <c r="H5618" s="1" t="s">
        <v>880</v>
      </c>
      <c r="I5618" s="2">
        <v>6.48</v>
      </c>
      <c r="J5618" s="3">
        <v>1</v>
      </c>
      <c r="K5618" s="2">
        <v>3.11</v>
      </c>
    </row>
    <row r="5619" spans="1:11" x14ac:dyDescent="0.2">
      <c r="A5619" s="5">
        <v>42630</v>
      </c>
      <c r="B5619" s="3">
        <f>YEAR(Table1[[#This Row],[Order Date]])</f>
        <v>2016</v>
      </c>
      <c r="C5619" s="3">
        <f>MONTH(Table1[[#This Row],[Order Date]])</f>
        <v>9</v>
      </c>
      <c r="D5619" s="1" t="s">
        <v>392</v>
      </c>
      <c r="E5619" s="1" t="s">
        <v>30</v>
      </c>
      <c r="F5619" s="1" t="s">
        <v>39</v>
      </c>
      <c r="G5619" s="1" t="s">
        <v>302</v>
      </c>
      <c r="H5619" s="1" t="s">
        <v>2601</v>
      </c>
      <c r="I5619" s="2">
        <v>396</v>
      </c>
      <c r="J5619" s="3">
        <v>4</v>
      </c>
      <c r="K5619" s="2">
        <v>190.08</v>
      </c>
    </row>
    <row r="5620" spans="1:11" x14ac:dyDescent="0.2">
      <c r="A5620" s="5">
        <v>42630</v>
      </c>
      <c r="B5620" s="3">
        <f>YEAR(Table1[[#This Row],[Order Date]])</f>
        <v>2016</v>
      </c>
      <c r="C5620" s="3">
        <f>MONTH(Table1[[#This Row],[Order Date]])</f>
        <v>9</v>
      </c>
      <c r="D5620" s="1" t="s">
        <v>593</v>
      </c>
      <c r="E5620" s="1" t="s">
        <v>1061</v>
      </c>
      <c r="F5620" s="1" t="s">
        <v>39</v>
      </c>
      <c r="G5620" s="1" t="s">
        <v>40</v>
      </c>
      <c r="H5620" s="1" t="s">
        <v>1807</v>
      </c>
      <c r="I5620" s="2">
        <v>437.85</v>
      </c>
      <c r="J5620" s="3">
        <v>3</v>
      </c>
      <c r="K5620" s="2">
        <v>131.36000000000001</v>
      </c>
    </row>
    <row r="5621" spans="1:11" x14ac:dyDescent="0.2">
      <c r="A5621" s="5">
        <v>42630</v>
      </c>
      <c r="B5621" s="3">
        <f>YEAR(Table1[[#This Row],[Order Date]])</f>
        <v>2016</v>
      </c>
      <c r="C5621" s="3">
        <f>MONTH(Table1[[#This Row],[Order Date]])</f>
        <v>9</v>
      </c>
      <c r="D5621" s="1" t="s">
        <v>593</v>
      </c>
      <c r="E5621" s="1" t="s">
        <v>1061</v>
      </c>
      <c r="F5621" s="1" t="s">
        <v>34</v>
      </c>
      <c r="G5621" s="1" t="s">
        <v>47</v>
      </c>
      <c r="H5621" s="1" t="s">
        <v>1340</v>
      </c>
      <c r="I5621" s="2">
        <v>109.48</v>
      </c>
      <c r="J5621" s="3">
        <v>2</v>
      </c>
      <c r="K5621" s="2">
        <v>33.94</v>
      </c>
    </row>
    <row r="5622" spans="1:11" x14ac:dyDescent="0.2">
      <c r="A5622" s="5">
        <v>42630</v>
      </c>
      <c r="B5622" s="3">
        <f>YEAR(Table1[[#This Row],[Order Date]])</f>
        <v>2016</v>
      </c>
      <c r="C5622" s="3">
        <f>MONTH(Table1[[#This Row],[Order Date]])</f>
        <v>9</v>
      </c>
      <c r="D5622" s="1" t="s">
        <v>2259</v>
      </c>
      <c r="E5622" s="1" t="s">
        <v>164</v>
      </c>
      <c r="F5622" s="1" t="s">
        <v>34</v>
      </c>
      <c r="G5622" s="1" t="s">
        <v>35</v>
      </c>
      <c r="H5622" s="1" t="s">
        <v>1821</v>
      </c>
      <c r="I5622" s="2">
        <v>113.89</v>
      </c>
      <c r="J5622" s="3">
        <v>2</v>
      </c>
      <c r="K5622" s="2">
        <v>9.9700000000000006</v>
      </c>
    </row>
    <row r="5623" spans="1:11" x14ac:dyDescent="0.2">
      <c r="A5623" s="5">
        <v>42630</v>
      </c>
      <c r="B5623" s="3">
        <f>YEAR(Table1[[#This Row],[Order Date]])</f>
        <v>2016</v>
      </c>
      <c r="C5623" s="3">
        <f>MONTH(Table1[[#This Row],[Order Date]])</f>
        <v>9</v>
      </c>
      <c r="D5623" s="1" t="s">
        <v>2259</v>
      </c>
      <c r="E5623" s="1" t="s">
        <v>164</v>
      </c>
      <c r="F5623" s="1" t="s">
        <v>39</v>
      </c>
      <c r="G5623" s="1" t="s">
        <v>40</v>
      </c>
      <c r="H5623" s="1" t="s">
        <v>1808</v>
      </c>
      <c r="I5623" s="2">
        <v>105.58</v>
      </c>
      <c r="J5623" s="3">
        <v>2</v>
      </c>
      <c r="K5623" s="2">
        <v>7.92</v>
      </c>
    </row>
    <row r="5624" spans="1:11" x14ac:dyDescent="0.2">
      <c r="A5624" s="5">
        <v>42630</v>
      </c>
      <c r="B5624" s="3">
        <f>YEAR(Table1[[#This Row],[Order Date]])</f>
        <v>2016</v>
      </c>
      <c r="C5624" s="3">
        <f>MONTH(Table1[[#This Row],[Order Date]])</f>
        <v>9</v>
      </c>
      <c r="D5624" s="1" t="s">
        <v>1286</v>
      </c>
      <c r="E5624" s="1" t="s">
        <v>149</v>
      </c>
      <c r="F5624" s="1" t="s">
        <v>11</v>
      </c>
      <c r="G5624" s="1" t="s">
        <v>20</v>
      </c>
      <c r="H5624" s="1" t="s">
        <v>662</v>
      </c>
      <c r="I5624" s="2">
        <v>232.4</v>
      </c>
      <c r="J5624" s="3">
        <v>5</v>
      </c>
      <c r="K5624" s="2">
        <v>78.44</v>
      </c>
    </row>
    <row r="5625" spans="1:11" x14ac:dyDescent="0.2">
      <c r="A5625" s="5">
        <v>42630</v>
      </c>
      <c r="B5625" s="3">
        <f>YEAR(Table1[[#This Row],[Order Date]])</f>
        <v>2016</v>
      </c>
      <c r="C5625" s="3">
        <f>MONTH(Table1[[#This Row],[Order Date]])</f>
        <v>9</v>
      </c>
      <c r="D5625" s="1" t="s">
        <v>81</v>
      </c>
      <c r="E5625" s="1" t="s">
        <v>129</v>
      </c>
      <c r="F5625" s="1" t="s">
        <v>11</v>
      </c>
      <c r="G5625" s="1" t="s">
        <v>24</v>
      </c>
      <c r="H5625" s="1" t="s">
        <v>779</v>
      </c>
      <c r="I5625" s="2">
        <v>33.4</v>
      </c>
      <c r="J5625" s="3">
        <v>5</v>
      </c>
      <c r="K5625" s="2">
        <v>12.36</v>
      </c>
    </row>
    <row r="5626" spans="1:11" x14ac:dyDescent="0.2">
      <c r="A5626" s="5">
        <v>42630</v>
      </c>
      <c r="B5626" s="3">
        <f>YEAR(Table1[[#This Row],[Order Date]])</f>
        <v>2016</v>
      </c>
      <c r="C5626" s="3">
        <f>MONTH(Table1[[#This Row],[Order Date]])</f>
        <v>9</v>
      </c>
      <c r="D5626" s="1" t="s">
        <v>373</v>
      </c>
      <c r="E5626" s="1" t="s">
        <v>434</v>
      </c>
      <c r="F5626" s="1" t="s">
        <v>34</v>
      </c>
      <c r="G5626" s="1" t="s">
        <v>47</v>
      </c>
      <c r="H5626" s="1" t="s">
        <v>2480</v>
      </c>
      <c r="I5626" s="2">
        <v>14.82</v>
      </c>
      <c r="J5626" s="3">
        <v>3</v>
      </c>
      <c r="K5626" s="2">
        <v>6.22</v>
      </c>
    </row>
    <row r="5627" spans="1:11" x14ac:dyDescent="0.2">
      <c r="A5627" s="5">
        <v>42630</v>
      </c>
      <c r="B5627" s="3">
        <f>YEAR(Table1[[#This Row],[Order Date]])</f>
        <v>2016</v>
      </c>
      <c r="C5627" s="3">
        <f>MONTH(Table1[[#This Row],[Order Date]])</f>
        <v>9</v>
      </c>
      <c r="D5627" s="1" t="s">
        <v>373</v>
      </c>
      <c r="E5627" s="1" t="s">
        <v>434</v>
      </c>
      <c r="F5627" s="1" t="s">
        <v>34</v>
      </c>
      <c r="G5627" s="1" t="s">
        <v>47</v>
      </c>
      <c r="H5627" s="1" t="s">
        <v>48</v>
      </c>
      <c r="I5627" s="2">
        <v>191.82</v>
      </c>
      <c r="J5627" s="3">
        <v>3</v>
      </c>
      <c r="K5627" s="2">
        <v>61.38</v>
      </c>
    </row>
    <row r="5628" spans="1:11" x14ac:dyDescent="0.2">
      <c r="A5628" s="5">
        <v>42630</v>
      </c>
      <c r="B5628" s="3">
        <f>YEAR(Table1[[#This Row],[Order Date]])</f>
        <v>2016</v>
      </c>
      <c r="C5628" s="3">
        <f>MONTH(Table1[[#This Row],[Order Date]])</f>
        <v>9</v>
      </c>
      <c r="D5628" s="1" t="s">
        <v>1129</v>
      </c>
      <c r="E5628" s="1" t="s">
        <v>78</v>
      </c>
      <c r="F5628" s="1" t="s">
        <v>11</v>
      </c>
      <c r="G5628" s="1" t="s">
        <v>18</v>
      </c>
      <c r="H5628" s="1" t="s">
        <v>1851</v>
      </c>
      <c r="I5628" s="2">
        <v>295.39999999999998</v>
      </c>
      <c r="J5628" s="3">
        <v>5</v>
      </c>
      <c r="K5628" s="2">
        <v>-62.77</v>
      </c>
    </row>
    <row r="5629" spans="1:11" x14ac:dyDescent="0.2">
      <c r="A5629" s="5">
        <v>42630</v>
      </c>
      <c r="B5629" s="3">
        <f>YEAR(Table1[[#This Row],[Order Date]])</f>
        <v>2016</v>
      </c>
      <c r="C5629" s="3">
        <f>MONTH(Table1[[#This Row],[Order Date]])</f>
        <v>9</v>
      </c>
      <c r="D5629" s="1" t="s">
        <v>2225</v>
      </c>
      <c r="E5629" s="1" t="s">
        <v>164</v>
      </c>
      <c r="F5629" s="1" t="s">
        <v>11</v>
      </c>
      <c r="G5629" s="1" t="s">
        <v>16</v>
      </c>
      <c r="H5629" s="1" t="s">
        <v>606</v>
      </c>
      <c r="I5629" s="2">
        <v>12.32</v>
      </c>
      <c r="J5629" s="3">
        <v>4</v>
      </c>
      <c r="K5629" s="2">
        <v>5.91</v>
      </c>
    </row>
    <row r="5630" spans="1:11" x14ac:dyDescent="0.2">
      <c r="A5630" s="5">
        <v>42631</v>
      </c>
      <c r="B5630" s="3">
        <f>YEAR(Table1[[#This Row],[Order Date]])</f>
        <v>2016</v>
      </c>
      <c r="C5630" s="3">
        <f>MONTH(Table1[[#This Row],[Order Date]])</f>
        <v>9</v>
      </c>
      <c r="D5630" s="1" t="s">
        <v>2277</v>
      </c>
      <c r="E5630" s="1" t="s">
        <v>149</v>
      </c>
      <c r="F5630" s="1" t="s">
        <v>11</v>
      </c>
      <c r="G5630" s="1" t="s">
        <v>20</v>
      </c>
      <c r="H5630" s="1" t="s">
        <v>1370</v>
      </c>
      <c r="I5630" s="2">
        <v>4.62</v>
      </c>
      <c r="J5630" s="3">
        <v>1</v>
      </c>
      <c r="K5630" s="2">
        <v>1.73</v>
      </c>
    </row>
    <row r="5631" spans="1:11" x14ac:dyDescent="0.2">
      <c r="A5631" s="5">
        <v>42631</v>
      </c>
      <c r="B5631" s="3">
        <f>YEAR(Table1[[#This Row],[Order Date]])</f>
        <v>2016</v>
      </c>
      <c r="C5631" s="3">
        <f>MONTH(Table1[[#This Row],[Order Date]])</f>
        <v>9</v>
      </c>
      <c r="D5631" s="1" t="s">
        <v>1748</v>
      </c>
      <c r="E5631" s="1" t="s">
        <v>123</v>
      </c>
      <c r="F5631" s="1" t="s">
        <v>34</v>
      </c>
      <c r="G5631" s="1" t="s">
        <v>145</v>
      </c>
      <c r="H5631" s="1" t="s">
        <v>2066</v>
      </c>
      <c r="I5631" s="2">
        <v>383.44</v>
      </c>
      <c r="J5631" s="3">
        <v>4</v>
      </c>
      <c r="K5631" s="2">
        <v>-167.32</v>
      </c>
    </row>
    <row r="5632" spans="1:11" x14ac:dyDescent="0.2">
      <c r="A5632" s="5">
        <v>42631</v>
      </c>
      <c r="B5632" s="3">
        <f>YEAR(Table1[[#This Row],[Order Date]])</f>
        <v>2016</v>
      </c>
      <c r="C5632" s="3">
        <f>MONTH(Table1[[#This Row],[Order Date]])</f>
        <v>9</v>
      </c>
      <c r="D5632" s="1" t="s">
        <v>1528</v>
      </c>
      <c r="E5632" s="1" t="s">
        <v>488</v>
      </c>
      <c r="F5632" s="1" t="s">
        <v>34</v>
      </c>
      <c r="G5632" s="1" t="s">
        <v>35</v>
      </c>
      <c r="H5632" s="1" t="s">
        <v>1726</v>
      </c>
      <c r="I5632" s="2">
        <v>350.98</v>
      </c>
      <c r="J5632" s="3">
        <v>1</v>
      </c>
      <c r="K5632" s="2">
        <v>84.24</v>
      </c>
    </row>
    <row r="5633" spans="1:11" x14ac:dyDescent="0.2">
      <c r="A5633" s="5">
        <v>42631</v>
      </c>
      <c r="B5633" s="3">
        <f>YEAR(Table1[[#This Row],[Order Date]])</f>
        <v>2016</v>
      </c>
      <c r="C5633" s="3">
        <f>MONTH(Table1[[#This Row],[Order Date]])</f>
        <v>9</v>
      </c>
      <c r="D5633" s="1" t="s">
        <v>1528</v>
      </c>
      <c r="E5633" s="1" t="s">
        <v>488</v>
      </c>
      <c r="F5633" s="1" t="s">
        <v>11</v>
      </c>
      <c r="G5633" s="1" t="s">
        <v>12</v>
      </c>
      <c r="H5633" s="1" t="s">
        <v>1403</v>
      </c>
      <c r="I5633" s="2">
        <v>13.08</v>
      </c>
      <c r="J5633" s="3">
        <v>2</v>
      </c>
      <c r="K5633" s="2">
        <v>6.02</v>
      </c>
    </row>
    <row r="5634" spans="1:11" x14ac:dyDescent="0.2">
      <c r="A5634" s="5">
        <v>42631</v>
      </c>
      <c r="B5634" s="3">
        <f>YEAR(Table1[[#This Row],[Order Date]])</f>
        <v>2016</v>
      </c>
      <c r="C5634" s="3">
        <f>MONTH(Table1[[#This Row],[Order Date]])</f>
        <v>9</v>
      </c>
      <c r="D5634" s="1" t="s">
        <v>1528</v>
      </c>
      <c r="E5634" s="1" t="s">
        <v>488</v>
      </c>
      <c r="F5634" s="1" t="s">
        <v>11</v>
      </c>
      <c r="G5634" s="1" t="s">
        <v>18</v>
      </c>
      <c r="H5634" s="1" t="s">
        <v>1572</v>
      </c>
      <c r="I5634" s="2">
        <v>900.08</v>
      </c>
      <c r="J5634" s="3">
        <v>4</v>
      </c>
      <c r="K5634" s="2">
        <v>117.01</v>
      </c>
    </row>
    <row r="5635" spans="1:11" x14ac:dyDescent="0.2">
      <c r="A5635" s="5">
        <v>42631</v>
      </c>
      <c r="B5635" s="3">
        <f>YEAR(Table1[[#This Row],[Order Date]])</f>
        <v>2016</v>
      </c>
      <c r="C5635" s="3">
        <f>MONTH(Table1[[#This Row],[Order Date]])</f>
        <v>9</v>
      </c>
      <c r="D5635" s="1" t="s">
        <v>58</v>
      </c>
      <c r="E5635" s="1" t="s">
        <v>78</v>
      </c>
      <c r="F5635" s="1" t="s">
        <v>34</v>
      </c>
      <c r="G5635" s="1" t="s">
        <v>47</v>
      </c>
      <c r="H5635" s="1" t="s">
        <v>1455</v>
      </c>
      <c r="I5635" s="2">
        <v>5.35</v>
      </c>
      <c r="J5635" s="3">
        <v>3</v>
      </c>
      <c r="K5635" s="2">
        <v>1.61</v>
      </c>
    </row>
    <row r="5636" spans="1:11" x14ac:dyDescent="0.2">
      <c r="A5636" s="5">
        <v>42631</v>
      </c>
      <c r="B5636" s="3">
        <f>YEAR(Table1[[#This Row],[Order Date]])</f>
        <v>2016</v>
      </c>
      <c r="C5636" s="3">
        <f>MONTH(Table1[[#This Row],[Order Date]])</f>
        <v>9</v>
      </c>
      <c r="D5636" s="1" t="s">
        <v>58</v>
      </c>
      <c r="E5636" s="1" t="s">
        <v>78</v>
      </c>
      <c r="F5636" s="1" t="s">
        <v>34</v>
      </c>
      <c r="G5636" s="1" t="s">
        <v>35</v>
      </c>
      <c r="H5636" s="1" t="s">
        <v>793</v>
      </c>
      <c r="I5636" s="2">
        <v>99.37</v>
      </c>
      <c r="J5636" s="3">
        <v>2</v>
      </c>
      <c r="K5636" s="2">
        <v>-7.1</v>
      </c>
    </row>
    <row r="5637" spans="1:11" x14ac:dyDescent="0.2">
      <c r="A5637" s="5">
        <v>42631</v>
      </c>
      <c r="B5637" s="3">
        <f>YEAR(Table1[[#This Row],[Order Date]])</f>
        <v>2016</v>
      </c>
      <c r="C5637" s="3">
        <f>MONTH(Table1[[#This Row],[Order Date]])</f>
        <v>9</v>
      </c>
      <c r="D5637" s="1" t="s">
        <v>58</v>
      </c>
      <c r="E5637" s="1" t="s">
        <v>78</v>
      </c>
      <c r="F5637" s="1" t="s">
        <v>11</v>
      </c>
      <c r="G5637" s="1" t="s">
        <v>24</v>
      </c>
      <c r="H5637" s="1" t="s">
        <v>1844</v>
      </c>
      <c r="I5637" s="2">
        <v>2.67</v>
      </c>
      <c r="J5637" s="3">
        <v>1</v>
      </c>
      <c r="K5637" s="2">
        <v>0.37</v>
      </c>
    </row>
    <row r="5638" spans="1:11" x14ac:dyDescent="0.2">
      <c r="A5638" s="5">
        <v>42631</v>
      </c>
      <c r="B5638" s="3">
        <f>YEAR(Table1[[#This Row],[Order Date]])</f>
        <v>2016</v>
      </c>
      <c r="C5638" s="3">
        <f>MONTH(Table1[[#This Row],[Order Date]])</f>
        <v>9</v>
      </c>
      <c r="D5638" s="1" t="s">
        <v>736</v>
      </c>
      <c r="E5638" s="1" t="s">
        <v>149</v>
      </c>
      <c r="F5638" s="1" t="s">
        <v>34</v>
      </c>
      <c r="G5638" s="1" t="s">
        <v>35</v>
      </c>
      <c r="H5638" s="1" t="s">
        <v>594</v>
      </c>
      <c r="I5638" s="2">
        <v>631.78</v>
      </c>
      <c r="J5638" s="3">
        <v>2</v>
      </c>
      <c r="K5638" s="2">
        <v>140.4</v>
      </c>
    </row>
    <row r="5639" spans="1:11" x14ac:dyDescent="0.2">
      <c r="A5639" s="5">
        <v>42631</v>
      </c>
      <c r="B5639" s="3">
        <f>YEAR(Table1[[#This Row],[Order Date]])</f>
        <v>2016</v>
      </c>
      <c r="C5639" s="3">
        <f>MONTH(Table1[[#This Row],[Order Date]])</f>
        <v>9</v>
      </c>
      <c r="D5639" s="1" t="s">
        <v>736</v>
      </c>
      <c r="E5639" s="1" t="s">
        <v>149</v>
      </c>
      <c r="F5639" s="1" t="s">
        <v>34</v>
      </c>
      <c r="G5639" s="1" t="s">
        <v>47</v>
      </c>
      <c r="H5639" s="1" t="s">
        <v>2448</v>
      </c>
      <c r="I5639" s="2">
        <v>60.72</v>
      </c>
      <c r="J5639" s="3">
        <v>3</v>
      </c>
      <c r="K5639" s="2">
        <v>26.11</v>
      </c>
    </row>
    <row r="5640" spans="1:11" x14ac:dyDescent="0.2">
      <c r="A5640" s="5">
        <v>42631</v>
      </c>
      <c r="B5640" s="3">
        <f>YEAR(Table1[[#This Row],[Order Date]])</f>
        <v>2016</v>
      </c>
      <c r="C5640" s="3">
        <f>MONTH(Table1[[#This Row],[Order Date]])</f>
        <v>9</v>
      </c>
      <c r="D5640" s="1" t="s">
        <v>1546</v>
      </c>
      <c r="E5640" s="1" t="s">
        <v>123</v>
      </c>
      <c r="F5640" s="1" t="s">
        <v>11</v>
      </c>
      <c r="G5640" s="1" t="s">
        <v>16</v>
      </c>
      <c r="H5640" s="1" t="s">
        <v>172</v>
      </c>
      <c r="I5640" s="2">
        <v>3</v>
      </c>
      <c r="J5640" s="3">
        <v>1</v>
      </c>
      <c r="K5640" s="2">
        <v>1.05</v>
      </c>
    </row>
    <row r="5641" spans="1:11" x14ac:dyDescent="0.2">
      <c r="A5641" s="5">
        <v>42631</v>
      </c>
      <c r="B5641" s="3">
        <f>YEAR(Table1[[#This Row],[Order Date]])</f>
        <v>2016</v>
      </c>
      <c r="C5641" s="3">
        <f>MONTH(Table1[[#This Row],[Order Date]])</f>
        <v>9</v>
      </c>
      <c r="D5641" s="1" t="s">
        <v>2048</v>
      </c>
      <c r="E5641" s="1" t="s">
        <v>27</v>
      </c>
      <c r="F5641" s="1" t="s">
        <v>34</v>
      </c>
      <c r="G5641" s="1" t="s">
        <v>35</v>
      </c>
      <c r="H5641" s="1" t="s">
        <v>991</v>
      </c>
      <c r="I5641" s="2">
        <v>801.57</v>
      </c>
      <c r="J5641" s="3">
        <v>2</v>
      </c>
      <c r="K5641" s="2">
        <v>50.1</v>
      </c>
    </row>
    <row r="5642" spans="1:11" x14ac:dyDescent="0.2">
      <c r="A5642" s="5">
        <v>42631</v>
      </c>
      <c r="B5642" s="3">
        <f>YEAR(Table1[[#This Row],[Order Date]])</f>
        <v>2016</v>
      </c>
      <c r="C5642" s="3">
        <f>MONTH(Table1[[#This Row],[Order Date]])</f>
        <v>9</v>
      </c>
      <c r="D5642" s="1" t="s">
        <v>2048</v>
      </c>
      <c r="E5642" s="1" t="s">
        <v>27</v>
      </c>
      <c r="F5642" s="1" t="s">
        <v>11</v>
      </c>
      <c r="G5642" s="1" t="s">
        <v>12</v>
      </c>
      <c r="H5642" s="1" t="s">
        <v>491</v>
      </c>
      <c r="I5642" s="2">
        <v>368.91</v>
      </c>
      <c r="J5642" s="3">
        <v>9</v>
      </c>
      <c r="K5642" s="2">
        <v>180.77</v>
      </c>
    </row>
    <row r="5643" spans="1:11" x14ac:dyDescent="0.2">
      <c r="A5643" s="5">
        <v>42631</v>
      </c>
      <c r="B5643" s="3">
        <f>YEAR(Table1[[#This Row],[Order Date]])</f>
        <v>2016</v>
      </c>
      <c r="C5643" s="3">
        <f>MONTH(Table1[[#This Row],[Order Date]])</f>
        <v>9</v>
      </c>
      <c r="D5643" s="1" t="s">
        <v>2048</v>
      </c>
      <c r="E5643" s="1" t="s">
        <v>27</v>
      </c>
      <c r="F5643" s="1" t="s">
        <v>34</v>
      </c>
      <c r="G5643" s="1" t="s">
        <v>35</v>
      </c>
      <c r="H5643" s="1" t="s">
        <v>919</v>
      </c>
      <c r="I5643" s="2">
        <v>885.53</v>
      </c>
      <c r="J5643" s="3">
        <v>9</v>
      </c>
      <c r="K5643" s="2">
        <v>-99.62</v>
      </c>
    </row>
    <row r="5644" spans="1:11" x14ac:dyDescent="0.2">
      <c r="A5644" s="5">
        <v>42631</v>
      </c>
      <c r="B5644" s="3">
        <f>YEAR(Table1[[#This Row],[Order Date]])</f>
        <v>2016</v>
      </c>
      <c r="C5644" s="3">
        <f>MONTH(Table1[[#This Row],[Order Date]])</f>
        <v>9</v>
      </c>
      <c r="D5644" s="1" t="s">
        <v>2094</v>
      </c>
      <c r="E5644" s="1" t="s">
        <v>27</v>
      </c>
      <c r="F5644" s="1" t="s">
        <v>39</v>
      </c>
      <c r="G5644" s="1" t="s">
        <v>40</v>
      </c>
      <c r="H5644" s="1" t="s">
        <v>1352</v>
      </c>
      <c r="I5644" s="2">
        <v>239.98</v>
      </c>
      <c r="J5644" s="3">
        <v>2</v>
      </c>
      <c r="K5644" s="2">
        <v>24</v>
      </c>
    </row>
    <row r="5645" spans="1:11" x14ac:dyDescent="0.2">
      <c r="A5645" s="5">
        <v>42632</v>
      </c>
      <c r="B5645" s="3">
        <f>YEAR(Table1[[#This Row],[Order Date]])</f>
        <v>2016</v>
      </c>
      <c r="C5645" s="3">
        <f>MONTH(Table1[[#This Row],[Order Date]])</f>
        <v>9</v>
      </c>
      <c r="D5645" s="1" t="s">
        <v>1494</v>
      </c>
      <c r="E5645" s="1" t="s">
        <v>15</v>
      </c>
      <c r="F5645" s="1" t="s">
        <v>34</v>
      </c>
      <c r="G5645" s="1" t="s">
        <v>35</v>
      </c>
      <c r="H5645" s="1" t="s">
        <v>991</v>
      </c>
      <c r="I5645" s="2">
        <v>701.37</v>
      </c>
      <c r="J5645" s="3">
        <v>2</v>
      </c>
      <c r="K5645" s="2">
        <v>-50.1</v>
      </c>
    </row>
    <row r="5646" spans="1:11" x14ac:dyDescent="0.2">
      <c r="A5646" s="5">
        <v>42632</v>
      </c>
      <c r="B5646" s="3">
        <f>YEAR(Table1[[#This Row],[Order Date]])</f>
        <v>2016</v>
      </c>
      <c r="C5646" s="3">
        <f>MONTH(Table1[[#This Row],[Order Date]])</f>
        <v>9</v>
      </c>
      <c r="D5646" s="1" t="s">
        <v>1494</v>
      </c>
      <c r="E5646" s="1" t="s">
        <v>15</v>
      </c>
      <c r="F5646" s="1" t="s">
        <v>11</v>
      </c>
      <c r="G5646" s="1" t="s">
        <v>20</v>
      </c>
      <c r="H5646" s="1" t="s">
        <v>1370</v>
      </c>
      <c r="I5646" s="2">
        <v>2.31</v>
      </c>
      <c r="J5646" s="3">
        <v>2</v>
      </c>
      <c r="K5646" s="2">
        <v>-3.46</v>
      </c>
    </row>
    <row r="5647" spans="1:11" x14ac:dyDescent="0.2">
      <c r="A5647" s="5">
        <v>42632</v>
      </c>
      <c r="B5647" s="3">
        <f>YEAR(Table1[[#This Row],[Order Date]])</f>
        <v>2016</v>
      </c>
      <c r="C5647" s="3">
        <f>MONTH(Table1[[#This Row],[Order Date]])</f>
        <v>9</v>
      </c>
      <c r="D5647" s="1" t="s">
        <v>1629</v>
      </c>
      <c r="E5647" s="1" t="s">
        <v>1529</v>
      </c>
      <c r="F5647" s="1" t="s">
        <v>11</v>
      </c>
      <c r="G5647" s="1" t="s">
        <v>18</v>
      </c>
      <c r="H5647" s="1" t="s">
        <v>308</v>
      </c>
      <c r="I5647" s="2">
        <v>1606.23</v>
      </c>
      <c r="J5647" s="3">
        <v>9</v>
      </c>
      <c r="K5647" s="2">
        <v>481.87</v>
      </c>
    </row>
    <row r="5648" spans="1:11" x14ac:dyDescent="0.2">
      <c r="A5648" s="5">
        <v>42632</v>
      </c>
      <c r="B5648" s="3">
        <f>YEAR(Table1[[#This Row],[Order Date]])</f>
        <v>2016</v>
      </c>
      <c r="C5648" s="3">
        <f>MONTH(Table1[[#This Row],[Order Date]])</f>
        <v>9</v>
      </c>
      <c r="D5648" s="1" t="s">
        <v>1629</v>
      </c>
      <c r="E5648" s="1" t="s">
        <v>1529</v>
      </c>
      <c r="F5648" s="1" t="s">
        <v>11</v>
      </c>
      <c r="G5648" s="1" t="s">
        <v>12</v>
      </c>
      <c r="H5648" s="1" t="s">
        <v>1924</v>
      </c>
      <c r="I5648" s="2">
        <v>17.04</v>
      </c>
      <c r="J5648" s="3">
        <v>3</v>
      </c>
      <c r="K5648" s="2">
        <v>7.67</v>
      </c>
    </row>
    <row r="5649" spans="1:11" x14ac:dyDescent="0.2">
      <c r="A5649" s="5">
        <v>42632</v>
      </c>
      <c r="B5649" s="3">
        <f>YEAR(Table1[[#This Row],[Order Date]])</f>
        <v>2016</v>
      </c>
      <c r="C5649" s="3">
        <f>MONTH(Table1[[#This Row],[Order Date]])</f>
        <v>9</v>
      </c>
      <c r="D5649" s="1" t="s">
        <v>1629</v>
      </c>
      <c r="E5649" s="1" t="s">
        <v>1529</v>
      </c>
      <c r="F5649" s="1" t="s">
        <v>11</v>
      </c>
      <c r="G5649" s="1" t="s">
        <v>20</v>
      </c>
      <c r="H5649" s="1" t="s">
        <v>2120</v>
      </c>
      <c r="I5649" s="2">
        <v>49.53</v>
      </c>
      <c r="J5649" s="3">
        <v>3</v>
      </c>
      <c r="K5649" s="2">
        <v>23.77</v>
      </c>
    </row>
    <row r="5650" spans="1:11" x14ac:dyDescent="0.2">
      <c r="A5650" s="5">
        <v>42632</v>
      </c>
      <c r="B5650" s="3">
        <f>YEAR(Table1[[#This Row],[Order Date]])</f>
        <v>2016</v>
      </c>
      <c r="C5650" s="3">
        <f>MONTH(Table1[[#This Row],[Order Date]])</f>
        <v>9</v>
      </c>
      <c r="D5650" s="1" t="s">
        <v>1629</v>
      </c>
      <c r="E5650" s="1" t="s">
        <v>1529</v>
      </c>
      <c r="F5650" s="1" t="s">
        <v>34</v>
      </c>
      <c r="G5650" s="1" t="s">
        <v>35</v>
      </c>
      <c r="H5650" s="1" t="s">
        <v>633</v>
      </c>
      <c r="I5650" s="2">
        <v>872.32</v>
      </c>
      <c r="J5650" s="3">
        <v>4</v>
      </c>
      <c r="K5650" s="2">
        <v>244.25</v>
      </c>
    </row>
    <row r="5651" spans="1:11" x14ac:dyDescent="0.2">
      <c r="A5651" s="5">
        <v>42632</v>
      </c>
      <c r="B5651" s="3">
        <f>YEAR(Table1[[#This Row],[Order Date]])</f>
        <v>2016</v>
      </c>
      <c r="C5651" s="3">
        <f>MONTH(Table1[[#This Row],[Order Date]])</f>
        <v>9</v>
      </c>
      <c r="D5651" s="1" t="s">
        <v>977</v>
      </c>
      <c r="E5651" s="1" t="s">
        <v>27</v>
      </c>
      <c r="F5651" s="1" t="s">
        <v>11</v>
      </c>
      <c r="G5651" s="1" t="s">
        <v>12</v>
      </c>
      <c r="H5651" s="1" t="s">
        <v>1773</v>
      </c>
      <c r="I5651" s="2">
        <v>159.88</v>
      </c>
      <c r="J5651" s="3">
        <v>7</v>
      </c>
      <c r="K5651" s="2">
        <v>73.540000000000006</v>
      </c>
    </row>
    <row r="5652" spans="1:11" x14ac:dyDescent="0.2">
      <c r="A5652" s="5">
        <v>42632</v>
      </c>
      <c r="B5652" s="3">
        <f>YEAR(Table1[[#This Row],[Order Date]])</f>
        <v>2016</v>
      </c>
      <c r="C5652" s="3">
        <f>MONTH(Table1[[#This Row],[Order Date]])</f>
        <v>9</v>
      </c>
      <c r="D5652" s="1" t="s">
        <v>131</v>
      </c>
      <c r="E5652" s="1" t="s">
        <v>177</v>
      </c>
      <c r="F5652" s="1" t="s">
        <v>11</v>
      </c>
      <c r="G5652" s="1" t="s">
        <v>20</v>
      </c>
      <c r="H5652" s="1" t="s">
        <v>834</v>
      </c>
      <c r="I5652" s="2">
        <v>25.44</v>
      </c>
      <c r="J5652" s="3">
        <v>6</v>
      </c>
      <c r="K5652" s="2">
        <v>12.72</v>
      </c>
    </row>
    <row r="5653" spans="1:11" x14ac:dyDescent="0.2">
      <c r="A5653" s="5">
        <v>42632</v>
      </c>
      <c r="B5653" s="3">
        <f>YEAR(Table1[[#This Row],[Order Date]])</f>
        <v>2016</v>
      </c>
      <c r="C5653" s="3">
        <f>MONTH(Table1[[#This Row],[Order Date]])</f>
        <v>9</v>
      </c>
      <c r="D5653" s="1" t="s">
        <v>131</v>
      </c>
      <c r="E5653" s="1" t="s">
        <v>177</v>
      </c>
      <c r="F5653" s="1" t="s">
        <v>11</v>
      </c>
      <c r="G5653" s="1" t="s">
        <v>200</v>
      </c>
      <c r="H5653" s="1" t="s">
        <v>262</v>
      </c>
      <c r="I5653" s="2">
        <v>27.93</v>
      </c>
      <c r="J5653" s="3">
        <v>3</v>
      </c>
      <c r="K5653" s="2">
        <v>8.1</v>
      </c>
    </row>
    <row r="5654" spans="1:11" x14ac:dyDescent="0.2">
      <c r="A5654" s="5">
        <v>42632</v>
      </c>
      <c r="B5654" s="3">
        <f>YEAR(Table1[[#This Row],[Order Date]])</f>
        <v>2016</v>
      </c>
      <c r="C5654" s="3">
        <f>MONTH(Table1[[#This Row],[Order Date]])</f>
        <v>9</v>
      </c>
      <c r="D5654" s="1" t="s">
        <v>2021</v>
      </c>
      <c r="E5654" s="1" t="s">
        <v>30</v>
      </c>
      <c r="F5654" s="1" t="s">
        <v>11</v>
      </c>
      <c r="G5654" s="1" t="s">
        <v>200</v>
      </c>
      <c r="H5654" s="1" t="s">
        <v>710</v>
      </c>
      <c r="I5654" s="2">
        <v>5.04</v>
      </c>
      <c r="J5654" s="3">
        <v>2</v>
      </c>
      <c r="K5654" s="2">
        <v>0.15</v>
      </c>
    </row>
    <row r="5655" spans="1:11" x14ac:dyDescent="0.2">
      <c r="A5655" s="5">
        <v>42632</v>
      </c>
      <c r="B5655" s="3">
        <f>YEAR(Table1[[#This Row],[Order Date]])</f>
        <v>2016</v>
      </c>
      <c r="C5655" s="3">
        <f>MONTH(Table1[[#This Row],[Order Date]])</f>
        <v>9</v>
      </c>
      <c r="D5655" s="1" t="s">
        <v>2021</v>
      </c>
      <c r="E5655" s="1" t="s">
        <v>30</v>
      </c>
      <c r="F5655" s="1" t="s">
        <v>39</v>
      </c>
      <c r="G5655" s="1" t="s">
        <v>52</v>
      </c>
      <c r="H5655" s="1" t="s">
        <v>454</v>
      </c>
      <c r="I5655" s="2">
        <v>249.95</v>
      </c>
      <c r="J5655" s="3">
        <v>5</v>
      </c>
      <c r="K5655" s="2">
        <v>107.48</v>
      </c>
    </row>
    <row r="5656" spans="1:11" x14ac:dyDescent="0.2">
      <c r="A5656" s="5">
        <v>42632</v>
      </c>
      <c r="B5656" s="3">
        <f>YEAR(Table1[[#This Row],[Order Date]])</f>
        <v>2016</v>
      </c>
      <c r="C5656" s="3">
        <f>MONTH(Table1[[#This Row],[Order Date]])</f>
        <v>9</v>
      </c>
      <c r="D5656" s="1" t="s">
        <v>246</v>
      </c>
      <c r="E5656" s="1" t="s">
        <v>23</v>
      </c>
      <c r="F5656" s="1" t="s">
        <v>34</v>
      </c>
      <c r="G5656" s="1" t="s">
        <v>47</v>
      </c>
      <c r="H5656" s="1" t="s">
        <v>2293</v>
      </c>
      <c r="I5656" s="2">
        <v>25.63</v>
      </c>
      <c r="J5656" s="3">
        <v>3</v>
      </c>
      <c r="K5656" s="2">
        <v>3.84</v>
      </c>
    </row>
    <row r="5657" spans="1:11" x14ac:dyDescent="0.2">
      <c r="A5657" s="5">
        <v>42632</v>
      </c>
      <c r="B5657" s="3">
        <f>YEAR(Table1[[#This Row],[Order Date]])</f>
        <v>2016</v>
      </c>
      <c r="C5657" s="3">
        <f>MONTH(Table1[[#This Row],[Order Date]])</f>
        <v>9</v>
      </c>
      <c r="D5657" s="1" t="s">
        <v>2225</v>
      </c>
      <c r="E5657" s="1" t="s">
        <v>27</v>
      </c>
      <c r="F5657" s="1" t="s">
        <v>11</v>
      </c>
      <c r="G5657" s="1" t="s">
        <v>20</v>
      </c>
      <c r="H5657" s="1" t="s">
        <v>897</v>
      </c>
      <c r="I5657" s="2">
        <v>11.95</v>
      </c>
      <c r="J5657" s="3">
        <v>3</v>
      </c>
      <c r="K5657" s="2">
        <v>4.18</v>
      </c>
    </row>
    <row r="5658" spans="1:11" x14ac:dyDescent="0.2">
      <c r="A5658" s="5">
        <v>42632</v>
      </c>
      <c r="B5658" s="3">
        <f>YEAR(Table1[[#This Row],[Order Date]])</f>
        <v>2016</v>
      </c>
      <c r="C5658" s="3">
        <f>MONTH(Table1[[#This Row],[Order Date]])</f>
        <v>9</v>
      </c>
      <c r="D5658" s="1" t="s">
        <v>2225</v>
      </c>
      <c r="E5658" s="1" t="s">
        <v>27</v>
      </c>
      <c r="F5658" s="1" t="s">
        <v>11</v>
      </c>
      <c r="G5658" s="1" t="s">
        <v>200</v>
      </c>
      <c r="H5658" s="1" t="s">
        <v>2602</v>
      </c>
      <c r="I5658" s="2">
        <v>6.24</v>
      </c>
      <c r="J5658" s="3">
        <v>3</v>
      </c>
      <c r="K5658" s="2">
        <v>1.87</v>
      </c>
    </row>
    <row r="5659" spans="1:11" x14ac:dyDescent="0.2">
      <c r="A5659" s="5">
        <v>42632</v>
      </c>
      <c r="B5659" s="3">
        <f>YEAR(Table1[[#This Row],[Order Date]])</f>
        <v>2016</v>
      </c>
      <c r="C5659" s="3">
        <f>MONTH(Table1[[#This Row],[Order Date]])</f>
        <v>9</v>
      </c>
      <c r="D5659" s="1" t="s">
        <v>1840</v>
      </c>
      <c r="E5659" s="1" t="s">
        <v>1529</v>
      </c>
      <c r="F5659" s="1" t="s">
        <v>11</v>
      </c>
      <c r="G5659" s="1" t="s">
        <v>18</v>
      </c>
      <c r="H5659" s="1" t="s">
        <v>2338</v>
      </c>
      <c r="I5659" s="2">
        <v>69.52</v>
      </c>
      <c r="J5659" s="3">
        <v>2</v>
      </c>
      <c r="K5659" s="2">
        <v>17.38</v>
      </c>
    </row>
    <row r="5660" spans="1:11" x14ac:dyDescent="0.2">
      <c r="A5660" s="5">
        <v>42632</v>
      </c>
      <c r="B5660" s="3">
        <f>YEAR(Table1[[#This Row],[Order Date]])</f>
        <v>2016</v>
      </c>
      <c r="C5660" s="3">
        <f>MONTH(Table1[[#This Row],[Order Date]])</f>
        <v>9</v>
      </c>
      <c r="D5660" s="1" t="s">
        <v>483</v>
      </c>
      <c r="E5660" s="1" t="s">
        <v>27</v>
      </c>
      <c r="F5660" s="1" t="s">
        <v>11</v>
      </c>
      <c r="G5660" s="1" t="s">
        <v>20</v>
      </c>
      <c r="H5660" s="1" t="s">
        <v>1127</v>
      </c>
      <c r="I5660" s="2">
        <v>8.93</v>
      </c>
      <c r="J5660" s="3">
        <v>2</v>
      </c>
      <c r="K5660" s="2">
        <v>3.12</v>
      </c>
    </row>
    <row r="5661" spans="1:11" x14ac:dyDescent="0.2">
      <c r="A5661" s="5">
        <v>42633</v>
      </c>
      <c r="B5661" s="3">
        <f>YEAR(Table1[[#This Row],[Order Date]])</f>
        <v>2016</v>
      </c>
      <c r="C5661" s="3">
        <f>MONTH(Table1[[#This Row],[Order Date]])</f>
        <v>9</v>
      </c>
      <c r="D5661" s="1" t="s">
        <v>458</v>
      </c>
      <c r="E5661" s="1" t="s">
        <v>27</v>
      </c>
      <c r="F5661" s="1" t="s">
        <v>11</v>
      </c>
      <c r="G5661" s="1" t="s">
        <v>12</v>
      </c>
      <c r="H5661" s="1" t="s">
        <v>718</v>
      </c>
      <c r="I5661" s="2">
        <v>65.790000000000006</v>
      </c>
      <c r="J5661" s="3">
        <v>9</v>
      </c>
      <c r="K5661" s="2">
        <v>30.26</v>
      </c>
    </row>
    <row r="5662" spans="1:11" x14ac:dyDescent="0.2">
      <c r="A5662" s="5">
        <v>42633</v>
      </c>
      <c r="B5662" s="3">
        <f>YEAR(Table1[[#This Row],[Order Date]])</f>
        <v>2016</v>
      </c>
      <c r="C5662" s="3">
        <f>MONTH(Table1[[#This Row],[Order Date]])</f>
        <v>9</v>
      </c>
      <c r="D5662" s="1" t="s">
        <v>458</v>
      </c>
      <c r="E5662" s="1" t="s">
        <v>27</v>
      </c>
      <c r="F5662" s="1" t="s">
        <v>11</v>
      </c>
      <c r="G5662" s="1" t="s">
        <v>20</v>
      </c>
      <c r="H5662" s="1" t="s">
        <v>528</v>
      </c>
      <c r="I5662" s="2">
        <v>271.98</v>
      </c>
      <c r="J5662" s="3">
        <v>2</v>
      </c>
      <c r="K5662" s="2">
        <v>88.39</v>
      </c>
    </row>
    <row r="5663" spans="1:11" x14ac:dyDescent="0.2">
      <c r="A5663" s="5">
        <v>42633</v>
      </c>
      <c r="B5663" s="3">
        <f>YEAR(Table1[[#This Row],[Order Date]])</f>
        <v>2016</v>
      </c>
      <c r="C5663" s="3">
        <f>MONTH(Table1[[#This Row],[Order Date]])</f>
        <v>9</v>
      </c>
      <c r="D5663" s="1" t="s">
        <v>458</v>
      </c>
      <c r="E5663" s="1" t="s">
        <v>27</v>
      </c>
      <c r="F5663" s="1" t="s">
        <v>11</v>
      </c>
      <c r="G5663" s="1" t="s">
        <v>24</v>
      </c>
      <c r="H5663" s="1" t="s">
        <v>1569</v>
      </c>
      <c r="I5663" s="2">
        <v>11.76</v>
      </c>
      <c r="J5663" s="3">
        <v>4</v>
      </c>
      <c r="K5663" s="2">
        <v>3.18</v>
      </c>
    </row>
    <row r="5664" spans="1:11" x14ac:dyDescent="0.2">
      <c r="A5664" s="5">
        <v>42633</v>
      </c>
      <c r="B5664" s="3">
        <f>YEAR(Table1[[#This Row],[Order Date]])</f>
        <v>2016</v>
      </c>
      <c r="C5664" s="3">
        <f>MONTH(Table1[[#This Row],[Order Date]])</f>
        <v>9</v>
      </c>
      <c r="D5664" s="1" t="s">
        <v>458</v>
      </c>
      <c r="E5664" s="1" t="s">
        <v>27</v>
      </c>
      <c r="F5664" s="1" t="s">
        <v>11</v>
      </c>
      <c r="G5664" s="1" t="s">
        <v>12</v>
      </c>
      <c r="H5664" s="1" t="s">
        <v>713</v>
      </c>
      <c r="I5664" s="2">
        <v>77.52</v>
      </c>
      <c r="J5664" s="3">
        <v>2</v>
      </c>
      <c r="K5664" s="2">
        <v>37.979999999999997</v>
      </c>
    </row>
    <row r="5665" spans="1:11" x14ac:dyDescent="0.2">
      <c r="A5665" s="5">
        <v>42633</v>
      </c>
      <c r="B5665" s="3">
        <f>YEAR(Table1[[#This Row],[Order Date]])</f>
        <v>2016</v>
      </c>
      <c r="C5665" s="3">
        <f>MONTH(Table1[[#This Row],[Order Date]])</f>
        <v>9</v>
      </c>
      <c r="D5665" s="1" t="s">
        <v>458</v>
      </c>
      <c r="E5665" s="1" t="s">
        <v>27</v>
      </c>
      <c r="F5665" s="1" t="s">
        <v>11</v>
      </c>
      <c r="G5665" s="1" t="s">
        <v>20</v>
      </c>
      <c r="H5665" s="1" t="s">
        <v>701</v>
      </c>
      <c r="I5665" s="2">
        <v>48.64</v>
      </c>
      <c r="J5665" s="3">
        <v>2</v>
      </c>
      <c r="K5665" s="2">
        <v>15.81</v>
      </c>
    </row>
    <row r="5666" spans="1:11" x14ac:dyDescent="0.2">
      <c r="A5666" s="5">
        <v>42633</v>
      </c>
      <c r="B5666" s="3">
        <f>YEAR(Table1[[#This Row],[Order Date]])</f>
        <v>2016</v>
      </c>
      <c r="C5666" s="3">
        <f>MONTH(Table1[[#This Row],[Order Date]])</f>
        <v>9</v>
      </c>
      <c r="D5666" s="1" t="s">
        <v>285</v>
      </c>
      <c r="E5666" s="1" t="s">
        <v>245</v>
      </c>
      <c r="F5666" s="1" t="s">
        <v>34</v>
      </c>
      <c r="G5666" s="1" t="s">
        <v>47</v>
      </c>
      <c r="H5666" s="1" t="s">
        <v>1355</v>
      </c>
      <c r="I5666" s="2">
        <v>17.09</v>
      </c>
      <c r="J5666" s="3">
        <v>2</v>
      </c>
      <c r="K5666" s="2">
        <v>1.07</v>
      </c>
    </row>
    <row r="5667" spans="1:11" x14ac:dyDescent="0.2">
      <c r="A5667" s="5">
        <v>42633</v>
      </c>
      <c r="B5667" s="3">
        <f>YEAR(Table1[[#This Row],[Order Date]])</f>
        <v>2016</v>
      </c>
      <c r="C5667" s="3">
        <f>MONTH(Table1[[#This Row],[Order Date]])</f>
        <v>9</v>
      </c>
      <c r="D5667" s="1" t="s">
        <v>285</v>
      </c>
      <c r="E5667" s="1" t="s">
        <v>245</v>
      </c>
      <c r="F5667" s="1" t="s">
        <v>34</v>
      </c>
      <c r="G5667" s="1" t="s">
        <v>35</v>
      </c>
      <c r="H5667" s="1" t="s">
        <v>919</v>
      </c>
      <c r="I5667" s="2">
        <v>98.39</v>
      </c>
      <c r="J5667" s="3">
        <v>1</v>
      </c>
      <c r="K5667" s="2">
        <v>-11.07</v>
      </c>
    </row>
    <row r="5668" spans="1:11" x14ac:dyDescent="0.2">
      <c r="A5668" s="5">
        <v>42633</v>
      </c>
      <c r="B5668" s="3">
        <f>YEAR(Table1[[#This Row],[Order Date]])</f>
        <v>2016</v>
      </c>
      <c r="C5668" s="3">
        <f>MONTH(Table1[[#This Row],[Order Date]])</f>
        <v>9</v>
      </c>
      <c r="D5668" s="1" t="s">
        <v>887</v>
      </c>
      <c r="E5668" s="1" t="s">
        <v>149</v>
      </c>
      <c r="F5668" s="1" t="s">
        <v>11</v>
      </c>
      <c r="G5668" s="1" t="s">
        <v>92</v>
      </c>
      <c r="H5668" s="1" t="s">
        <v>746</v>
      </c>
      <c r="I5668" s="2">
        <v>393.25</v>
      </c>
      <c r="J5668" s="3">
        <v>5</v>
      </c>
      <c r="K5668" s="2">
        <v>129.77000000000001</v>
      </c>
    </row>
    <row r="5669" spans="1:11" x14ac:dyDescent="0.2">
      <c r="A5669" s="5">
        <v>42633</v>
      </c>
      <c r="B5669" s="3">
        <f>YEAR(Table1[[#This Row],[Order Date]])</f>
        <v>2016</v>
      </c>
      <c r="C5669" s="3">
        <f>MONTH(Table1[[#This Row],[Order Date]])</f>
        <v>9</v>
      </c>
      <c r="D5669" s="1" t="s">
        <v>2088</v>
      </c>
      <c r="E5669" s="1" t="s">
        <v>110</v>
      </c>
      <c r="F5669" s="1" t="s">
        <v>11</v>
      </c>
      <c r="G5669" s="1" t="s">
        <v>20</v>
      </c>
      <c r="H5669" s="1" t="s">
        <v>608</v>
      </c>
      <c r="I5669" s="2">
        <v>83.7</v>
      </c>
      <c r="J5669" s="3">
        <v>5</v>
      </c>
      <c r="K5669" s="2">
        <v>41.01</v>
      </c>
    </row>
    <row r="5670" spans="1:11" x14ac:dyDescent="0.2">
      <c r="A5670" s="5">
        <v>42633</v>
      </c>
      <c r="B5670" s="3">
        <f>YEAR(Table1[[#This Row],[Order Date]])</f>
        <v>2016</v>
      </c>
      <c r="C5670" s="3">
        <f>MONTH(Table1[[#This Row],[Order Date]])</f>
        <v>9</v>
      </c>
      <c r="D5670" s="1" t="s">
        <v>2013</v>
      </c>
      <c r="E5670" s="1" t="s">
        <v>164</v>
      </c>
      <c r="F5670" s="1" t="s">
        <v>34</v>
      </c>
      <c r="G5670" s="1" t="s">
        <v>74</v>
      </c>
      <c r="H5670" s="1" t="s">
        <v>2421</v>
      </c>
      <c r="I5670" s="2">
        <v>163.88</v>
      </c>
      <c r="J5670" s="3">
        <v>2</v>
      </c>
      <c r="K5670" s="2">
        <v>40.97</v>
      </c>
    </row>
    <row r="5671" spans="1:11" x14ac:dyDescent="0.2">
      <c r="A5671" s="5">
        <v>42635</v>
      </c>
      <c r="B5671" s="3">
        <f>YEAR(Table1[[#This Row],[Order Date]])</f>
        <v>2016</v>
      </c>
      <c r="C5671" s="3">
        <f>MONTH(Table1[[#This Row],[Order Date]])</f>
        <v>9</v>
      </c>
      <c r="D5671" s="1" t="s">
        <v>1771</v>
      </c>
      <c r="E5671" s="1" t="s">
        <v>120</v>
      </c>
      <c r="F5671" s="1" t="s">
        <v>11</v>
      </c>
      <c r="G5671" s="1" t="s">
        <v>24</v>
      </c>
      <c r="H5671" s="1" t="s">
        <v>2453</v>
      </c>
      <c r="I5671" s="2">
        <v>40.78</v>
      </c>
      <c r="J5671" s="3">
        <v>3</v>
      </c>
      <c r="K5671" s="2">
        <v>4.59</v>
      </c>
    </row>
    <row r="5672" spans="1:11" x14ac:dyDescent="0.2">
      <c r="A5672" s="5">
        <v>42635</v>
      </c>
      <c r="B5672" s="3">
        <f>YEAR(Table1[[#This Row],[Order Date]])</f>
        <v>2016</v>
      </c>
      <c r="C5672" s="3">
        <f>MONTH(Table1[[#This Row],[Order Date]])</f>
        <v>9</v>
      </c>
      <c r="D5672" s="1" t="s">
        <v>1771</v>
      </c>
      <c r="E5672" s="1" t="s">
        <v>120</v>
      </c>
      <c r="F5672" s="1" t="s">
        <v>39</v>
      </c>
      <c r="G5672" s="1" t="s">
        <v>40</v>
      </c>
      <c r="H5672" s="1" t="s">
        <v>2603</v>
      </c>
      <c r="I5672" s="2">
        <v>63.94</v>
      </c>
      <c r="J5672" s="3">
        <v>8</v>
      </c>
      <c r="K5672" s="2">
        <v>5.59</v>
      </c>
    </row>
    <row r="5673" spans="1:11" x14ac:dyDescent="0.2">
      <c r="A5673" s="5">
        <v>42635</v>
      </c>
      <c r="B5673" s="3">
        <f>YEAR(Table1[[#This Row],[Order Date]])</f>
        <v>2016</v>
      </c>
      <c r="C5673" s="3">
        <f>MONTH(Table1[[#This Row],[Order Date]])</f>
        <v>9</v>
      </c>
      <c r="D5673" s="1" t="s">
        <v>1643</v>
      </c>
      <c r="E5673" s="1" t="s">
        <v>23</v>
      </c>
      <c r="F5673" s="1" t="s">
        <v>11</v>
      </c>
      <c r="G5673" s="1" t="s">
        <v>24</v>
      </c>
      <c r="H5673" s="1" t="s">
        <v>988</v>
      </c>
      <c r="I5673" s="2">
        <v>7.87</v>
      </c>
      <c r="J5673" s="3">
        <v>3</v>
      </c>
      <c r="K5673" s="2">
        <v>0.89</v>
      </c>
    </row>
    <row r="5674" spans="1:11" x14ac:dyDescent="0.2">
      <c r="A5674" s="5">
        <v>42635</v>
      </c>
      <c r="B5674" s="3">
        <f>YEAR(Table1[[#This Row],[Order Date]])</f>
        <v>2016</v>
      </c>
      <c r="C5674" s="3">
        <f>MONTH(Table1[[#This Row],[Order Date]])</f>
        <v>9</v>
      </c>
      <c r="D5674" s="1" t="s">
        <v>1534</v>
      </c>
      <c r="E5674" s="1" t="s">
        <v>123</v>
      </c>
      <c r="F5674" s="1" t="s">
        <v>11</v>
      </c>
      <c r="G5674" s="1" t="s">
        <v>20</v>
      </c>
      <c r="H5674" s="1" t="s">
        <v>1291</v>
      </c>
      <c r="I5674" s="2">
        <v>7.51</v>
      </c>
      <c r="J5674" s="3">
        <v>9</v>
      </c>
      <c r="K5674" s="2">
        <v>-6</v>
      </c>
    </row>
    <row r="5675" spans="1:11" x14ac:dyDescent="0.2">
      <c r="A5675" s="5">
        <v>42635</v>
      </c>
      <c r="B5675" s="3">
        <f>YEAR(Table1[[#This Row],[Order Date]])</f>
        <v>2016</v>
      </c>
      <c r="C5675" s="3">
        <f>MONTH(Table1[[#This Row],[Order Date]])</f>
        <v>9</v>
      </c>
      <c r="D5675" s="1" t="s">
        <v>1534</v>
      </c>
      <c r="E5675" s="1" t="s">
        <v>123</v>
      </c>
      <c r="F5675" s="1" t="s">
        <v>11</v>
      </c>
      <c r="G5675" s="1" t="s">
        <v>16</v>
      </c>
      <c r="H5675" s="1" t="s">
        <v>1709</v>
      </c>
      <c r="I5675" s="2">
        <v>16.559999999999999</v>
      </c>
      <c r="J5675" s="3">
        <v>2</v>
      </c>
      <c r="K5675" s="2">
        <v>5.8</v>
      </c>
    </row>
    <row r="5676" spans="1:11" x14ac:dyDescent="0.2">
      <c r="A5676" s="5">
        <v>42635</v>
      </c>
      <c r="B5676" s="3">
        <f>YEAR(Table1[[#This Row],[Order Date]])</f>
        <v>2016</v>
      </c>
      <c r="C5676" s="3">
        <f>MONTH(Table1[[#This Row],[Order Date]])</f>
        <v>9</v>
      </c>
      <c r="D5676" s="1" t="s">
        <v>1044</v>
      </c>
      <c r="E5676" s="1" t="s">
        <v>33</v>
      </c>
      <c r="F5676" s="1" t="s">
        <v>34</v>
      </c>
      <c r="G5676" s="1" t="s">
        <v>47</v>
      </c>
      <c r="H5676" s="1" t="s">
        <v>1162</v>
      </c>
      <c r="I5676" s="2">
        <v>13.28</v>
      </c>
      <c r="J5676" s="3">
        <v>2</v>
      </c>
      <c r="K5676" s="2">
        <v>6.37</v>
      </c>
    </row>
    <row r="5677" spans="1:11" x14ac:dyDescent="0.2">
      <c r="A5677" s="5">
        <v>42635</v>
      </c>
      <c r="B5677" s="3">
        <f>YEAR(Table1[[#This Row],[Order Date]])</f>
        <v>2016</v>
      </c>
      <c r="C5677" s="3">
        <f>MONTH(Table1[[#This Row],[Order Date]])</f>
        <v>9</v>
      </c>
      <c r="D5677" s="1" t="s">
        <v>2011</v>
      </c>
      <c r="E5677" s="1" t="s">
        <v>23</v>
      </c>
      <c r="F5677" s="1" t="s">
        <v>11</v>
      </c>
      <c r="G5677" s="1" t="s">
        <v>16</v>
      </c>
      <c r="H5677" s="1" t="s">
        <v>377</v>
      </c>
      <c r="I5677" s="2">
        <v>16.52</v>
      </c>
      <c r="J5677" s="3">
        <v>5</v>
      </c>
      <c r="K5677" s="2">
        <v>5.37</v>
      </c>
    </row>
    <row r="5678" spans="1:11" x14ac:dyDescent="0.2">
      <c r="A5678" s="5">
        <v>42635</v>
      </c>
      <c r="B5678" s="3">
        <f>YEAR(Table1[[#This Row],[Order Date]])</f>
        <v>2016</v>
      </c>
      <c r="C5678" s="3">
        <f>MONTH(Table1[[#This Row],[Order Date]])</f>
        <v>9</v>
      </c>
      <c r="D5678" s="1" t="s">
        <v>1223</v>
      </c>
      <c r="E5678" s="1" t="s">
        <v>149</v>
      </c>
      <c r="F5678" s="1" t="s">
        <v>11</v>
      </c>
      <c r="G5678" s="1" t="s">
        <v>18</v>
      </c>
      <c r="H5678" s="1" t="s">
        <v>1456</v>
      </c>
      <c r="I5678" s="2">
        <v>128.34</v>
      </c>
      <c r="J5678" s="3">
        <v>6</v>
      </c>
      <c r="K5678" s="2">
        <v>37.22</v>
      </c>
    </row>
    <row r="5679" spans="1:11" x14ac:dyDescent="0.2">
      <c r="A5679" s="5">
        <v>42635</v>
      </c>
      <c r="B5679" s="3">
        <f>YEAR(Table1[[#This Row],[Order Date]])</f>
        <v>2016</v>
      </c>
      <c r="C5679" s="3">
        <f>MONTH(Table1[[#This Row],[Order Date]])</f>
        <v>9</v>
      </c>
      <c r="D5679" s="1" t="s">
        <v>1474</v>
      </c>
      <c r="E5679" s="1" t="s">
        <v>129</v>
      </c>
      <c r="F5679" s="1" t="s">
        <v>11</v>
      </c>
      <c r="G5679" s="1" t="s">
        <v>12</v>
      </c>
      <c r="H5679" s="1" t="s">
        <v>924</v>
      </c>
      <c r="I5679" s="2">
        <v>35.880000000000003</v>
      </c>
      <c r="J5679" s="3">
        <v>6</v>
      </c>
      <c r="K5679" s="2">
        <v>16.149999999999999</v>
      </c>
    </row>
    <row r="5680" spans="1:11" x14ac:dyDescent="0.2">
      <c r="A5680" s="5">
        <v>42635</v>
      </c>
      <c r="B5680" s="3">
        <f>YEAR(Table1[[#This Row],[Order Date]])</f>
        <v>2016</v>
      </c>
      <c r="C5680" s="3">
        <f>MONTH(Table1[[#This Row],[Order Date]])</f>
        <v>9</v>
      </c>
      <c r="D5680" s="1" t="s">
        <v>1401</v>
      </c>
      <c r="E5680" s="1" t="s">
        <v>278</v>
      </c>
      <c r="F5680" s="1" t="s">
        <v>34</v>
      </c>
      <c r="G5680" s="1" t="s">
        <v>47</v>
      </c>
      <c r="H5680" s="1" t="s">
        <v>766</v>
      </c>
      <c r="I5680" s="2">
        <v>68.430000000000007</v>
      </c>
      <c r="J5680" s="3">
        <v>7</v>
      </c>
      <c r="K5680" s="2">
        <v>8.5500000000000007</v>
      </c>
    </row>
    <row r="5681" spans="1:11" x14ac:dyDescent="0.2">
      <c r="A5681" s="5">
        <v>42635</v>
      </c>
      <c r="B5681" s="3">
        <f>YEAR(Table1[[#This Row],[Order Date]])</f>
        <v>2016</v>
      </c>
      <c r="C5681" s="3">
        <f>MONTH(Table1[[#This Row],[Order Date]])</f>
        <v>9</v>
      </c>
      <c r="D5681" s="1" t="s">
        <v>61</v>
      </c>
      <c r="E5681" s="1" t="s">
        <v>157</v>
      </c>
      <c r="F5681" s="1" t="s">
        <v>34</v>
      </c>
      <c r="G5681" s="1" t="s">
        <v>47</v>
      </c>
      <c r="H5681" s="1" t="s">
        <v>2049</v>
      </c>
      <c r="I5681" s="2">
        <v>18.96</v>
      </c>
      <c r="J5681" s="3">
        <v>2</v>
      </c>
      <c r="K5681" s="2">
        <v>7.58</v>
      </c>
    </row>
    <row r="5682" spans="1:11" x14ac:dyDescent="0.2">
      <c r="A5682" s="5">
        <v>42635</v>
      </c>
      <c r="B5682" s="3">
        <f>YEAR(Table1[[#This Row],[Order Date]])</f>
        <v>2016</v>
      </c>
      <c r="C5682" s="3">
        <f>MONTH(Table1[[#This Row],[Order Date]])</f>
        <v>9</v>
      </c>
      <c r="D5682" s="1" t="s">
        <v>268</v>
      </c>
      <c r="E5682" s="1" t="s">
        <v>78</v>
      </c>
      <c r="F5682" s="1" t="s">
        <v>11</v>
      </c>
      <c r="G5682" s="1" t="s">
        <v>63</v>
      </c>
      <c r="H5682" s="1" t="s">
        <v>2264</v>
      </c>
      <c r="I5682" s="2">
        <v>63.97</v>
      </c>
      <c r="J5682" s="3">
        <v>2</v>
      </c>
      <c r="K5682" s="2">
        <v>19.989999999999998</v>
      </c>
    </row>
    <row r="5683" spans="1:11" x14ac:dyDescent="0.2">
      <c r="A5683" s="5">
        <v>42635</v>
      </c>
      <c r="B5683" s="3">
        <f>YEAR(Table1[[#This Row],[Order Date]])</f>
        <v>2016</v>
      </c>
      <c r="C5683" s="3">
        <f>MONTH(Table1[[#This Row],[Order Date]])</f>
        <v>9</v>
      </c>
      <c r="D5683" s="1" t="s">
        <v>1164</v>
      </c>
      <c r="E5683" s="1" t="s">
        <v>110</v>
      </c>
      <c r="F5683" s="1" t="s">
        <v>11</v>
      </c>
      <c r="G5683" s="1" t="s">
        <v>12</v>
      </c>
      <c r="H5683" s="1" t="s">
        <v>1531</v>
      </c>
      <c r="I5683" s="2">
        <v>35.56</v>
      </c>
      <c r="J5683" s="3">
        <v>7</v>
      </c>
      <c r="K5683" s="2">
        <v>16.71</v>
      </c>
    </row>
    <row r="5684" spans="1:11" x14ac:dyDescent="0.2">
      <c r="A5684" s="5">
        <v>42635</v>
      </c>
      <c r="B5684" s="3">
        <f>YEAR(Table1[[#This Row],[Order Date]])</f>
        <v>2016</v>
      </c>
      <c r="C5684" s="3">
        <f>MONTH(Table1[[#This Row],[Order Date]])</f>
        <v>9</v>
      </c>
      <c r="D5684" s="1" t="s">
        <v>1164</v>
      </c>
      <c r="E5684" s="1" t="s">
        <v>110</v>
      </c>
      <c r="F5684" s="1" t="s">
        <v>39</v>
      </c>
      <c r="G5684" s="1" t="s">
        <v>40</v>
      </c>
      <c r="H5684" s="1" t="s">
        <v>1493</v>
      </c>
      <c r="I5684" s="2">
        <v>97.98</v>
      </c>
      <c r="J5684" s="3">
        <v>2</v>
      </c>
      <c r="K5684" s="2">
        <v>27.43</v>
      </c>
    </row>
    <row r="5685" spans="1:11" x14ac:dyDescent="0.2">
      <c r="A5685" s="5">
        <v>42636</v>
      </c>
      <c r="B5685" s="3">
        <f>YEAR(Table1[[#This Row],[Order Date]])</f>
        <v>2016</v>
      </c>
      <c r="C5685" s="3">
        <f>MONTH(Table1[[#This Row],[Order Date]])</f>
        <v>9</v>
      </c>
      <c r="D5685" s="1" t="s">
        <v>817</v>
      </c>
      <c r="E5685" s="1" t="s">
        <v>78</v>
      </c>
      <c r="F5685" s="1" t="s">
        <v>34</v>
      </c>
      <c r="G5685" s="1" t="s">
        <v>47</v>
      </c>
      <c r="H5685" s="1" t="s">
        <v>190</v>
      </c>
      <c r="I5685" s="2">
        <v>532.70000000000005</v>
      </c>
      <c r="J5685" s="3">
        <v>6</v>
      </c>
      <c r="K5685" s="2">
        <v>-26.64</v>
      </c>
    </row>
    <row r="5686" spans="1:11" x14ac:dyDescent="0.2">
      <c r="A5686" s="5">
        <v>42636</v>
      </c>
      <c r="B5686" s="3">
        <f>YEAR(Table1[[#This Row],[Order Date]])</f>
        <v>2016</v>
      </c>
      <c r="C5686" s="3">
        <f>MONTH(Table1[[#This Row],[Order Date]])</f>
        <v>9</v>
      </c>
      <c r="D5686" s="1" t="s">
        <v>817</v>
      </c>
      <c r="E5686" s="1" t="s">
        <v>78</v>
      </c>
      <c r="F5686" s="1" t="s">
        <v>11</v>
      </c>
      <c r="G5686" s="1" t="s">
        <v>24</v>
      </c>
      <c r="H5686" s="1" t="s">
        <v>2436</v>
      </c>
      <c r="I5686" s="2">
        <v>4.91</v>
      </c>
      <c r="J5686" s="3">
        <v>2</v>
      </c>
      <c r="K5686" s="2">
        <v>0.31</v>
      </c>
    </row>
    <row r="5687" spans="1:11" x14ac:dyDescent="0.2">
      <c r="A5687" s="5">
        <v>42636</v>
      </c>
      <c r="B5687" s="3">
        <f>YEAR(Table1[[#This Row],[Order Date]])</f>
        <v>2016</v>
      </c>
      <c r="C5687" s="3">
        <f>MONTH(Table1[[#This Row],[Order Date]])</f>
        <v>9</v>
      </c>
      <c r="D5687" s="1" t="s">
        <v>889</v>
      </c>
      <c r="E5687" s="1" t="s">
        <v>30</v>
      </c>
      <c r="F5687" s="1" t="s">
        <v>11</v>
      </c>
      <c r="G5687" s="1" t="s">
        <v>18</v>
      </c>
      <c r="H5687" s="1" t="s">
        <v>1001</v>
      </c>
      <c r="I5687" s="2">
        <v>118.25</v>
      </c>
      <c r="J5687" s="3">
        <v>5</v>
      </c>
      <c r="K5687" s="2">
        <v>34.29</v>
      </c>
    </row>
    <row r="5688" spans="1:11" x14ac:dyDescent="0.2">
      <c r="A5688" s="5">
        <v>42636</v>
      </c>
      <c r="B5688" s="3">
        <f>YEAR(Table1[[#This Row],[Order Date]])</f>
        <v>2016</v>
      </c>
      <c r="C5688" s="3">
        <f>MONTH(Table1[[#This Row],[Order Date]])</f>
        <v>9</v>
      </c>
      <c r="D5688" s="1" t="s">
        <v>889</v>
      </c>
      <c r="E5688" s="1" t="s">
        <v>30</v>
      </c>
      <c r="F5688" s="1" t="s">
        <v>34</v>
      </c>
      <c r="G5688" s="1" t="s">
        <v>35</v>
      </c>
      <c r="H5688" s="1" t="s">
        <v>1942</v>
      </c>
      <c r="I5688" s="2">
        <v>368.97</v>
      </c>
      <c r="J5688" s="3">
        <v>3</v>
      </c>
      <c r="K5688" s="2">
        <v>81.17</v>
      </c>
    </row>
    <row r="5689" spans="1:11" x14ac:dyDescent="0.2">
      <c r="A5689" s="5">
        <v>42636</v>
      </c>
      <c r="B5689" s="3">
        <f>YEAR(Table1[[#This Row],[Order Date]])</f>
        <v>2016</v>
      </c>
      <c r="C5689" s="3">
        <f>MONTH(Table1[[#This Row],[Order Date]])</f>
        <v>9</v>
      </c>
      <c r="D5689" s="1" t="s">
        <v>1618</v>
      </c>
      <c r="E5689" s="1" t="s">
        <v>164</v>
      </c>
      <c r="F5689" s="1" t="s">
        <v>11</v>
      </c>
      <c r="G5689" s="1" t="s">
        <v>200</v>
      </c>
      <c r="H5689" s="1" t="s">
        <v>649</v>
      </c>
      <c r="I5689" s="2">
        <v>13.68</v>
      </c>
      <c r="J5689" s="3">
        <v>2</v>
      </c>
      <c r="K5689" s="2">
        <v>3.69</v>
      </c>
    </row>
    <row r="5690" spans="1:11" x14ac:dyDescent="0.2">
      <c r="A5690" s="5">
        <v>42636</v>
      </c>
      <c r="B5690" s="3">
        <f>YEAR(Table1[[#This Row],[Order Date]])</f>
        <v>2016</v>
      </c>
      <c r="C5690" s="3">
        <f>MONTH(Table1[[#This Row],[Order Date]])</f>
        <v>9</v>
      </c>
      <c r="D5690" s="1" t="s">
        <v>2544</v>
      </c>
      <c r="E5690" s="1" t="s">
        <v>27</v>
      </c>
      <c r="F5690" s="1" t="s">
        <v>11</v>
      </c>
      <c r="G5690" s="1" t="s">
        <v>63</v>
      </c>
      <c r="H5690" s="1" t="s">
        <v>396</v>
      </c>
      <c r="I5690" s="2">
        <v>4.08</v>
      </c>
      <c r="J5690" s="3">
        <v>2</v>
      </c>
      <c r="K5690" s="2">
        <v>1.92</v>
      </c>
    </row>
    <row r="5691" spans="1:11" x14ac:dyDescent="0.2">
      <c r="A5691" s="5">
        <v>42636</v>
      </c>
      <c r="B5691" s="3">
        <f>YEAR(Table1[[#This Row],[Order Date]])</f>
        <v>2016</v>
      </c>
      <c r="C5691" s="3">
        <f>MONTH(Table1[[#This Row],[Order Date]])</f>
        <v>9</v>
      </c>
      <c r="D5691" s="1" t="s">
        <v>2544</v>
      </c>
      <c r="E5691" s="1" t="s">
        <v>27</v>
      </c>
      <c r="F5691" s="1" t="s">
        <v>11</v>
      </c>
      <c r="G5691" s="1" t="s">
        <v>16</v>
      </c>
      <c r="H5691" s="1" t="s">
        <v>1297</v>
      </c>
      <c r="I5691" s="2">
        <v>18.899999999999999</v>
      </c>
      <c r="J5691" s="3">
        <v>3</v>
      </c>
      <c r="K5691" s="2">
        <v>8.69</v>
      </c>
    </row>
    <row r="5692" spans="1:11" x14ac:dyDescent="0.2">
      <c r="A5692" s="5">
        <v>42636</v>
      </c>
      <c r="B5692" s="3">
        <f>YEAR(Table1[[#This Row],[Order Date]])</f>
        <v>2016</v>
      </c>
      <c r="C5692" s="3">
        <f>MONTH(Table1[[#This Row],[Order Date]])</f>
        <v>9</v>
      </c>
      <c r="D5692" s="1" t="s">
        <v>2496</v>
      </c>
      <c r="E5692" s="1" t="s">
        <v>149</v>
      </c>
      <c r="F5692" s="1" t="s">
        <v>11</v>
      </c>
      <c r="G5692" s="1" t="s">
        <v>20</v>
      </c>
      <c r="H5692" s="1" t="s">
        <v>67</v>
      </c>
      <c r="I5692" s="2">
        <v>10.53</v>
      </c>
      <c r="J5692" s="3">
        <v>7</v>
      </c>
      <c r="K5692" s="2">
        <v>3.68</v>
      </c>
    </row>
    <row r="5693" spans="1:11" x14ac:dyDescent="0.2">
      <c r="A5693" s="5">
        <v>42636</v>
      </c>
      <c r="B5693" s="3">
        <f>YEAR(Table1[[#This Row],[Order Date]])</f>
        <v>2016</v>
      </c>
      <c r="C5693" s="3">
        <f>MONTH(Table1[[#This Row],[Order Date]])</f>
        <v>9</v>
      </c>
      <c r="D5693" s="1" t="s">
        <v>605</v>
      </c>
      <c r="E5693" s="1" t="s">
        <v>78</v>
      </c>
      <c r="F5693" s="1" t="s">
        <v>11</v>
      </c>
      <c r="G5693" s="1" t="s">
        <v>12</v>
      </c>
      <c r="H5693" s="1" t="s">
        <v>1710</v>
      </c>
      <c r="I5693" s="2">
        <v>11.95</v>
      </c>
      <c r="J5693" s="3">
        <v>3</v>
      </c>
      <c r="K5693" s="2">
        <v>4.03</v>
      </c>
    </row>
    <row r="5694" spans="1:11" x14ac:dyDescent="0.2">
      <c r="A5694" s="5">
        <v>42636</v>
      </c>
      <c r="B5694" s="3">
        <f>YEAR(Table1[[#This Row],[Order Date]])</f>
        <v>2016</v>
      </c>
      <c r="C5694" s="3">
        <f>MONTH(Table1[[#This Row],[Order Date]])</f>
        <v>9</v>
      </c>
      <c r="D5694" s="1" t="s">
        <v>605</v>
      </c>
      <c r="E5694" s="1" t="s">
        <v>78</v>
      </c>
      <c r="F5694" s="1" t="s">
        <v>34</v>
      </c>
      <c r="G5694" s="1" t="s">
        <v>47</v>
      </c>
      <c r="H5694" s="1" t="s">
        <v>2604</v>
      </c>
      <c r="I5694" s="2">
        <v>28</v>
      </c>
      <c r="J5694" s="3">
        <v>4</v>
      </c>
      <c r="K5694" s="2">
        <v>7.7</v>
      </c>
    </row>
    <row r="5695" spans="1:11" x14ac:dyDescent="0.2">
      <c r="A5695" s="5">
        <v>42636</v>
      </c>
      <c r="B5695" s="3">
        <f>YEAR(Table1[[#This Row],[Order Date]])</f>
        <v>2016</v>
      </c>
      <c r="C5695" s="3">
        <f>MONTH(Table1[[#This Row],[Order Date]])</f>
        <v>9</v>
      </c>
      <c r="D5695" s="1" t="s">
        <v>605</v>
      </c>
      <c r="E5695" s="1" t="s">
        <v>78</v>
      </c>
      <c r="F5695" s="1" t="s">
        <v>11</v>
      </c>
      <c r="G5695" s="1" t="s">
        <v>20</v>
      </c>
      <c r="H5695" s="1" t="s">
        <v>425</v>
      </c>
      <c r="I5695" s="2">
        <v>12.2</v>
      </c>
      <c r="J5695" s="3">
        <v>7</v>
      </c>
      <c r="K5695" s="2">
        <v>-9.76</v>
      </c>
    </row>
    <row r="5696" spans="1:11" x14ac:dyDescent="0.2">
      <c r="A5696" s="5">
        <v>42636</v>
      </c>
      <c r="B5696" s="3">
        <f>YEAR(Table1[[#This Row],[Order Date]])</f>
        <v>2016</v>
      </c>
      <c r="C5696" s="3">
        <f>MONTH(Table1[[#This Row],[Order Date]])</f>
        <v>9</v>
      </c>
      <c r="D5696" s="1" t="s">
        <v>2205</v>
      </c>
      <c r="E5696" s="1" t="s">
        <v>164</v>
      </c>
      <c r="F5696" s="1" t="s">
        <v>11</v>
      </c>
      <c r="G5696" s="1" t="s">
        <v>20</v>
      </c>
      <c r="H5696" s="1" t="s">
        <v>559</v>
      </c>
      <c r="I5696" s="2">
        <v>13.22</v>
      </c>
      <c r="J5696" s="3">
        <v>4</v>
      </c>
      <c r="K5696" s="2">
        <v>4.46</v>
      </c>
    </row>
    <row r="5697" spans="1:11" x14ac:dyDescent="0.2">
      <c r="A5697" s="5">
        <v>42636</v>
      </c>
      <c r="B5697" s="3">
        <f>YEAR(Table1[[#This Row],[Order Date]])</f>
        <v>2016</v>
      </c>
      <c r="C5697" s="3">
        <f>MONTH(Table1[[#This Row],[Order Date]])</f>
        <v>9</v>
      </c>
      <c r="D5697" s="1" t="s">
        <v>2205</v>
      </c>
      <c r="E5697" s="1" t="s">
        <v>164</v>
      </c>
      <c r="F5697" s="1" t="s">
        <v>34</v>
      </c>
      <c r="G5697" s="1" t="s">
        <v>35</v>
      </c>
      <c r="H5697" s="1" t="s">
        <v>699</v>
      </c>
      <c r="I5697" s="2">
        <v>184.75</v>
      </c>
      <c r="J5697" s="3">
        <v>3</v>
      </c>
      <c r="K5697" s="2">
        <v>-20.78</v>
      </c>
    </row>
    <row r="5698" spans="1:11" x14ac:dyDescent="0.2">
      <c r="A5698" s="5">
        <v>42637</v>
      </c>
      <c r="B5698" s="3">
        <f>YEAR(Table1[[#This Row],[Order Date]])</f>
        <v>2016</v>
      </c>
      <c r="C5698" s="3">
        <f>MONTH(Table1[[#This Row],[Order Date]])</f>
        <v>9</v>
      </c>
      <c r="D5698" s="1" t="s">
        <v>1593</v>
      </c>
      <c r="E5698" s="1" t="s">
        <v>78</v>
      </c>
      <c r="F5698" s="1" t="s">
        <v>34</v>
      </c>
      <c r="G5698" s="1" t="s">
        <v>35</v>
      </c>
      <c r="H5698" s="1" t="s">
        <v>2132</v>
      </c>
      <c r="I5698" s="2">
        <v>155.37</v>
      </c>
      <c r="J5698" s="3">
        <v>2</v>
      </c>
      <c r="K5698" s="2">
        <v>-13.32</v>
      </c>
    </row>
    <row r="5699" spans="1:11" x14ac:dyDescent="0.2">
      <c r="A5699" s="5">
        <v>42637</v>
      </c>
      <c r="B5699" s="3">
        <f>YEAR(Table1[[#This Row],[Order Date]])</f>
        <v>2016</v>
      </c>
      <c r="C5699" s="3">
        <f>MONTH(Table1[[#This Row],[Order Date]])</f>
        <v>9</v>
      </c>
      <c r="D5699" s="1" t="s">
        <v>593</v>
      </c>
      <c r="E5699" s="1" t="s">
        <v>27</v>
      </c>
      <c r="F5699" s="1" t="s">
        <v>11</v>
      </c>
      <c r="G5699" s="1" t="s">
        <v>18</v>
      </c>
      <c r="H5699" s="1" t="s">
        <v>1439</v>
      </c>
      <c r="I5699" s="2">
        <v>41.96</v>
      </c>
      <c r="J5699" s="3">
        <v>2</v>
      </c>
      <c r="K5699" s="2">
        <v>2.94</v>
      </c>
    </row>
    <row r="5700" spans="1:11" x14ac:dyDescent="0.2">
      <c r="A5700" s="5">
        <v>42637</v>
      </c>
      <c r="B5700" s="3">
        <f>YEAR(Table1[[#This Row],[Order Date]])</f>
        <v>2016</v>
      </c>
      <c r="C5700" s="3">
        <f>MONTH(Table1[[#This Row],[Order Date]])</f>
        <v>9</v>
      </c>
      <c r="D5700" s="1" t="s">
        <v>593</v>
      </c>
      <c r="E5700" s="1" t="s">
        <v>27</v>
      </c>
      <c r="F5700" s="1" t="s">
        <v>11</v>
      </c>
      <c r="G5700" s="1" t="s">
        <v>12</v>
      </c>
      <c r="H5700" s="1" t="s">
        <v>135</v>
      </c>
      <c r="I5700" s="2">
        <v>41.7</v>
      </c>
      <c r="J5700" s="3">
        <v>5</v>
      </c>
      <c r="K5700" s="2">
        <v>20.85</v>
      </c>
    </row>
    <row r="5701" spans="1:11" x14ac:dyDescent="0.2">
      <c r="A5701" s="5">
        <v>42637</v>
      </c>
      <c r="B5701" s="3">
        <f>YEAR(Table1[[#This Row],[Order Date]])</f>
        <v>2016</v>
      </c>
      <c r="C5701" s="3">
        <f>MONTH(Table1[[#This Row],[Order Date]])</f>
        <v>9</v>
      </c>
      <c r="D5701" s="1" t="s">
        <v>1946</v>
      </c>
      <c r="E5701" s="1" t="s">
        <v>27</v>
      </c>
      <c r="F5701" s="1" t="s">
        <v>34</v>
      </c>
      <c r="G5701" s="1" t="s">
        <v>47</v>
      </c>
      <c r="H5701" s="1" t="s">
        <v>1269</v>
      </c>
      <c r="I5701" s="2">
        <v>63.2</v>
      </c>
      <c r="J5701" s="3">
        <v>5</v>
      </c>
      <c r="K5701" s="2">
        <v>23.38</v>
      </c>
    </row>
    <row r="5702" spans="1:11" x14ac:dyDescent="0.2">
      <c r="A5702" s="5">
        <v>42637</v>
      </c>
      <c r="B5702" s="3">
        <f>YEAR(Table1[[#This Row],[Order Date]])</f>
        <v>2016</v>
      </c>
      <c r="C5702" s="3">
        <f>MONTH(Table1[[#This Row],[Order Date]])</f>
        <v>9</v>
      </c>
      <c r="D5702" s="1" t="s">
        <v>2501</v>
      </c>
      <c r="E5702" s="1" t="s">
        <v>278</v>
      </c>
      <c r="F5702" s="1" t="s">
        <v>34</v>
      </c>
      <c r="G5702" s="1" t="s">
        <v>47</v>
      </c>
      <c r="H5702" s="1" t="s">
        <v>2062</v>
      </c>
      <c r="I5702" s="2">
        <v>21.44</v>
      </c>
      <c r="J5702" s="3">
        <v>2</v>
      </c>
      <c r="K5702" s="2">
        <v>7.5</v>
      </c>
    </row>
    <row r="5703" spans="1:11" x14ac:dyDescent="0.2">
      <c r="A5703" s="5">
        <v>42637</v>
      </c>
      <c r="B5703" s="3">
        <f>YEAR(Table1[[#This Row],[Order Date]])</f>
        <v>2016</v>
      </c>
      <c r="C5703" s="3">
        <f>MONTH(Table1[[#This Row],[Order Date]])</f>
        <v>9</v>
      </c>
      <c r="D5703" s="1" t="s">
        <v>2501</v>
      </c>
      <c r="E5703" s="1" t="s">
        <v>278</v>
      </c>
      <c r="F5703" s="1" t="s">
        <v>11</v>
      </c>
      <c r="G5703" s="1" t="s">
        <v>18</v>
      </c>
      <c r="H5703" s="1" t="s">
        <v>257</v>
      </c>
      <c r="I5703" s="2">
        <v>511.06</v>
      </c>
      <c r="J5703" s="3">
        <v>9</v>
      </c>
      <c r="K5703" s="2">
        <v>-95.82</v>
      </c>
    </row>
    <row r="5704" spans="1:11" x14ac:dyDescent="0.2">
      <c r="A5704" s="5">
        <v>42637</v>
      </c>
      <c r="B5704" s="3">
        <f>YEAR(Table1[[#This Row],[Order Date]])</f>
        <v>2016</v>
      </c>
      <c r="C5704" s="3">
        <f>MONTH(Table1[[#This Row],[Order Date]])</f>
        <v>9</v>
      </c>
      <c r="D5704" s="1" t="s">
        <v>552</v>
      </c>
      <c r="E5704" s="1" t="s">
        <v>840</v>
      </c>
      <c r="F5704" s="1" t="s">
        <v>11</v>
      </c>
      <c r="G5704" s="1" t="s">
        <v>20</v>
      </c>
      <c r="H5704" s="1" t="s">
        <v>682</v>
      </c>
      <c r="I5704" s="2">
        <v>6.38</v>
      </c>
      <c r="J5704" s="3">
        <v>1</v>
      </c>
      <c r="K5704" s="2">
        <v>2.93</v>
      </c>
    </row>
    <row r="5705" spans="1:11" x14ac:dyDescent="0.2">
      <c r="A5705" s="5">
        <v>42637</v>
      </c>
      <c r="B5705" s="3">
        <f>YEAR(Table1[[#This Row],[Order Date]])</f>
        <v>2016</v>
      </c>
      <c r="C5705" s="3">
        <f>MONTH(Table1[[#This Row],[Order Date]])</f>
        <v>9</v>
      </c>
      <c r="D5705" s="1" t="s">
        <v>552</v>
      </c>
      <c r="E5705" s="1" t="s">
        <v>840</v>
      </c>
      <c r="F5705" s="1" t="s">
        <v>11</v>
      </c>
      <c r="G5705" s="1" t="s">
        <v>12</v>
      </c>
      <c r="H5705" s="1" t="s">
        <v>549</v>
      </c>
      <c r="I5705" s="2">
        <v>6.48</v>
      </c>
      <c r="J5705" s="3">
        <v>1</v>
      </c>
      <c r="K5705" s="2">
        <v>3.11</v>
      </c>
    </row>
    <row r="5706" spans="1:11" x14ac:dyDescent="0.2">
      <c r="A5706" s="5">
        <v>42637</v>
      </c>
      <c r="B5706" s="3">
        <f>YEAR(Table1[[#This Row],[Order Date]])</f>
        <v>2016</v>
      </c>
      <c r="C5706" s="3">
        <f>MONTH(Table1[[#This Row],[Order Date]])</f>
        <v>9</v>
      </c>
      <c r="D5706" s="1" t="s">
        <v>465</v>
      </c>
      <c r="E5706" s="1" t="s">
        <v>129</v>
      </c>
      <c r="F5706" s="1" t="s">
        <v>34</v>
      </c>
      <c r="G5706" s="1" t="s">
        <v>47</v>
      </c>
      <c r="H5706" s="1" t="s">
        <v>1276</v>
      </c>
      <c r="I5706" s="2">
        <v>127.95</v>
      </c>
      <c r="J5706" s="3">
        <v>3</v>
      </c>
      <c r="K5706" s="2">
        <v>21.75</v>
      </c>
    </row>
    <row r="5707" spans="1:11" x14ac:dyDescent="0.2">
      <c r="A5707" s="5">
        <v>42637</v>
      </c>
      <c r="B5707" s="3">
        <f>YEAR(Table1[[#This Row],[Order Date]])</f>
        <v>2016</v>
      </c>
      <c r="C5707" s="3">
        <f>MONTH(Table1[[#This Row],[Order Date]])</f>
        <v>9</v>
      </c>
      <c r="D5707" s="1" t="s">
        <v>1657</v>
      </c>
      <c r="E5707" s="1" t="s">
        <v>15</v>
      </c>
      <c r="F5707" s="1" t="s">
        <v>11</v>
      </c>
      <c r="G5707" s="1" t="s">
        <v>20</v>
      </c>
      <c r="H5707" s="1" t="s">
        <v>2488</v>
      </c>
      <c r="I5707" s="2">
        <v>442.37</v>
      </c>
      <c r="J5707" s="3">
        <v>7</v>
      </c>
      <c r="K5707" s="2">
        <v>-729.91</v>
      </c>
    </row>
    <row r="5708" spans="1:11" x14ac:dyDescent="0.2">
      <c r="A5708" s="5">
        <v>42637</v>
      </c>
      <c r="B5708" s="3">
        <f>YEAR(Table1[[#This Row],[Order Date]])</f>
        <v>2016</v>
      </c>
      <c r="C5708" s="3">
        <f>MONTH(Table1[[#This Row],[Order Date]])</f>
        <v>9</v>
      </c>
      <c r="D5708" s="1" t="s">
        <v>525</v>
      </c>
      <c r="E5708" s="1" t="s">
        <v>27</v>
      </c>
      <c r="F5708" s="1" t="s">
        <v>11</v>
      </c>
      <c r="G5708" s="1" t="s">
        <v>63</v>
      </c>
      <c r="H5708" s="1" t="s">
        <v>1319</v>
      </c>
      <c r="I5708" s="2">
        <v>304.89999999999998</v>
      </c>
      <c r="J5708" s="3">
        <v>5</v>
      </c>
      <c r="K5708" s="2">
        <v>143.30000000000001</v>
      </c>
    </row>
    <row r="5709" spans="1:11" x14ac:dyDescent="0.2">
      <c r="A5709" s="5">
        <v>42637</v>
      </c>
      <c r="B5709" s="3">
        <f>YEAR(Table1[[#This Row],[Order Date]])</f>
        <v>2016</v>
      </c>
      <c r="C5709" s="3">
        <f>MONTH(Table1[[#This Row],[Order Date]])</f>
        <v>9</v>
      </c>
      <c r="D5709" s="1" t="s">
        <v>525</v>
      </c>
      <c r="E5709" s="1" t="s">
        <v>27</v>
      </c>
      <c r="F5709" s="1" t="s">
        <v>34</v>
      </c>
      <c r="G5709" s="1" t="s">
        <v>35</v>
      </c>
      <c r="H5709" s="1" t="s">
        <v>723</v>
      </c>
      <c r="I5709" s="2">
        <v>563.24</v>
      </c>
      <c r="J5709" s="3">
        <v>5</v>
      </c>
      <c r="K5709" s="2">
        <v>56.32</v>
      </c>
    </row>
    <row r="5710" spans="1:11" x14ac:dyDescent="0.2">
      <c r="A5710" s="5">
        <v>42638</v>
      </c>
      <c r="B5710" s="3">
        <f>YEAR(Table1[[#This Row],[Order Date]])</f>
        <v>2016</v>
      </c>
      <c r="C5710" s="3">
        <f>MONTH(Table1[[#This Row],[Order Date]])</f>
        <v>9</v>
      </c>
      <c r="D5710" s="1" t="s">
        <v>1817</v>
      </c>
      <c r="E5710" s="1" t="s">
        <v>95</v>
      </c>
      <c r="F5710" s="1" t="s">
        <v>34</v>
      </c>
      <c r="G5710" s="1" t="s">
        <v>145</v>
      </c>
      <c r="H5710" s="1" t="s">
        <v>1613</v>
      </c>
      <c r="I5710" s="2">
        <v>393.17</v>
      </c>
      <c r="J5710" s="3">
        <v>3</v>
      </c>
      <c r="K5710" s="2">
        <v>-204.45</v>
      </c>
    </row>
    <row r="5711" spans="1:11" x14ac:dyDescent="0.2">
      <c r="A5711" s="5">
        <v>42638</v>
      </c>
      <c r="B5711" s="3">
        <f>YEAR(Table1[[#This Row],[Order Date]])</f>
        <v>2016</v>
      </c>
      <c r="C5711" s="3">
        <f>MONTH(Table1[[#This Row],[Order Date]])</f>
        <v>9</v>
      </c>
      <c r="D5711" s="1" t="s">
        <v>241</v>
      </c>
      <c r="E5711" s="1" t="s">
        <v>10</v>
      </c>
      <c r="F5711" s="1" t="s">
        <v>11</v>
      </c>
      <c r="G5711" s="1" t="s">
        <v>16</v>
      </c>
      <c r="H5711" s="1" t="s">
        <v>1336</v>
      </c>
      <c r="I5711" s="2">
        <v>15.94</v>
      </c>
      <c r="J5711" s="3">
        <v>4</v>
      </c>
      <c r="K5711" s="2">
        <v>5.18</v>
      </c>
    </row>
    <row r="5712" spans="1:11" x14ac:dyDescent="0.2">
      <c r="A5712" s="5">
        <v>42638</v>
      </c>
      <c r="B5712" s="3">
        <f>YEAR(Table1[[#This Row],[Order Date]])</f>
        <v>2016</v>
      </c>
      <c r="C5712" s="3">
        <f>MONTH(Table1[[#This Row],[Order Date]])</f>
        <v>9</v>
      </c>
      <c r="D5712" s="1" t="s">
        <v>445</v>
      </c>
      <c r="E5712" s="1" t="s">
        <v>91</v>
      </c>
      <c r="F5712" s="1" t="s">
        <v>11</v>
      </c>
      <c r="G5712" s="1" t="s">
        <v>12</v>
      </c>
      <c r="H5712" s="1" t="s">
        <v>135</v>
      </c>
      <c r="I5712" s="2">
        <v>60.05</v>
      </c>
      <c r="J5712" s="3">
        <v>9</v>
      </c>
      <c r="K5712" s="2">
        <v>22.52</v>
      </c>
    </row>
    <row r="5713" spans="1:11" x14ac:dyDescent="0.2">
      <c r="A5713" s="5">
        <v>42638</v>
      </c>
      <c r="B5713" s="3">
        <f>YEAR(Table1[[#This Row],[Order Date]])</f>
        <v>2016</v>
      </c>
      <c r="C5713" s="3">
        <f>MONTH(Table1[[#This Row],[Order Date]])</f>
        <v>9</v>
      </c>
      <c r="D5713" s="1" t="s">
        <v>445</v>
      </c>
      <c r="E5713" s="1" t="s">
        <v>91</v>
      </c>
      <c r="F5713" s="1" t="s">
        <v>11</v>
      </c>
      <c r="G5713" s="1" t="s">
        <v>20</v>
      </c>
      <c r="H5713" s="1" t="s">
        <v>608</v>
      </c>
      <c r="I5713" s="2">
        <v>5.0199999999999996</v>
      </c>
      <c r="J5713" s="3">
        <v>1</v>
      </c>
      <c r="K5713" s="2">
        <v>-3.52</v>
      </c>
    </row>
    <row r="5714" spans="1:11" x14ac:dyDescent="0.2">
      <c r="A5714" s="5">
        <v>42638</v>
      </c>
      <c r="B5714" s="3">
        <f>YEAR(Table1[[#This Row],[Order Date]])</f>
        <v>2016</v>
      </c>
      <c r="C5714" s="3">
        <f>MONTH(Table1[[#This Row],[Order Date]])</f>
        <v>9</v>
      </c>
      <c r="D5714" s="1" t="s">
        <v>1966</v>
      </c>
      <c r="E5714" s="1" t="s">
        <v>27</v>
      </c>
      <c r="F5714" s="1" t="s">
        <v>11</v>
      </c>
      <c r="G5714" s="1" t="s">
        <v>24</v>
      </c>
      <c r="H5714" s="1" t="s">
        <v>1235</v>
      </c>
      <c r="I5714" s="2">
        <v>16.559999999999999</v>
      </c>
      <c r="J5714" s="3">
        <v>4</v>
      </c>
      <c r="K5714" s="2">
        <v>6.96</v>
      </c>
    </row>
    <row r="5715" spans="1:11" x14ac:dyDescent="0.2">
      <c r="A5715" s="5">
        <v>42638</v>
      </c>
      <c r="B5715" s="3">
        <f>YEAR(Table1[[#This Row],[Order Date]])</f>
        <v>2016</v>
      </c>
      <c r="C5715" s="3">
        <f>MONTH(Table1[[#This Row],[Order Date]])</f>
        <v>9</v>
      </c>
      <c r="D5715" s="1" t="s">
        <v>1797</v>
      </c>
      <c r="E5715" s="1" t="s">
        <v>157</v>
      </c>
      <c r="F5715" s="1" t="s">
        <v>39</v>
      </c>
      <c r="G5715" s="1" t="s">
        <v>52</v>
      </c>
      <c r="H5715" s="1" t="s">
        <v>502</v>
      </c>
      <c r="I5715" s="2">
        <v>499.95</v>
      </c>
      <c r="J5715" s="3">
        <v>5</v>
      </c>
      <c r="K5715" s="2">
        <v>174.98</v>
      </c>
    </row>
    <row r="5716" spans="1:11" x14ac:dyDescent="0.2">
      <c r="A5716" s="5">
        <v>42638</v>
      </c>
      <c r="B5716" s="3">
        <f>YEAR(Table1[[#This Row],[Order Date]])</f>
        <v>2016</v>
      </c>
      <c r="C5716" s="3">
        <f>MONTH(Table1[[#This Row],[Order Date]])</f>
        <v>9</v>
      </c>
      <c r="D5716" s="1" t="s">
        <v>1797</v>
      </c>
      <c r="E5716" s="1" t="s">
        <v>157</v>
      </c>
      <c r="F5716" s="1" t="s">
        <v>11</v>
      </c>
      <c r="G5716" s="1" t="s">
        <v>24</v>
      </c>
      <c r="H5716" s="1" t="s">
        <v>2233</v>
      </c>
      <c r="I5716" s="2">
        <v>3.04</v>
      </c>
      <c r="J5716" s="3">
        <v>1</v>
      </c>
      <c r="K5716" s="2">
        <v>1.03</v>
      </c>
    </row>
    <row r="5717" spans="1:11" x14ac:dyDescent="0.2">
      <c r="A5717" s="5">
        <v>42638</v>
      </c>
      <c r="B5717" s="3">
        <f>YEAR(Table1[[#This Row],[Order Date]])</f>
        <v>2016</v>
      </c>
      <c r="C5717" s="3">
        <f>MONTH(Table1[[#This Row],[Order Date]])</f>
        <v>9</v>
      </c>
      <c r="D5717" s="1" t="s">
        <v>1797</v>
      </c>
      <c r="E5717" s="1" t="s">
        <v>157</v>
      </c>
      <c r="F5717" s="1" t="s">
        <v>34</v>
      </c>
      <c r="G5717" s="1" t="s">
        <v>35</v>
      </c>
      <c r="H5717" s="1" t="s">
        <v>1876</v>
      </c>
      <c r="I5717" s="2">
        <v>201.96</v>
      </c>
      <c r="J5717" s="3">
        <v>2</v>
      </c>
      <c r="K5717" s="2">
        <v>50.49</v>
      </c>
    </row>
    <row r="5718" spans="1:11" x14ac:dyDescent="0.2">
      <c r="A5718" s="5">
        <v>42638</v>
      </c>
      <c r="B5718" s="3">
        <f>YEAR(Table1[[#This Row],[Order Date]])</f>
        <v>2016</v>
      </c>
      <c r="C5718" s="3">
        <f>MONTH(Table1[[#This Row],[Order Date]])</f>
        <v>9</v>
      </c>
      <c r="D5718" s="1" t="s">
        <v>1797</v>
      </c>
      <c r="E5718" s="1" t="s">
        <v>157</v>
      </c>
      <c r="F5718" s="1" t="s">
        <v>34</v>
      </c>
      <c r="G5718" s="1" t="s">
        <v>47</v>
      </c>
      <c r="H5718" s="1" t="s">
        <v>2531</v>
      </c>
      <c r="I5718" s="2">
        <v>68.64</v>
      </c>
      <c r="J5718" s="3">
        <v>11</v>
      </c>
      <c r="K5718" s="2">
        <v>17.16</v>
      </c>
    </row>
    <row r="5719" spans="1:11" x14ac:dyDescent="0.2">
      <c r="A5719" s="5">
        <v>42638</v>
      </c>
      <c r="B5719" s="3">
        <f>YEAR(Table1[[#This Row],[Order Date]])</f>
        <v>2016</v>
      </c>
      <c r="C5719" s="3">
        <f>MONTH(Table1[[#This Row],[Order Date]])</f>
        <v>9</v>
      </c>
      <c r="D5719" s="1" t="s">
        <v>1813</v>
      </c>
      <c r="E5719" s="1" t="s">
        <v>78</v>
      </c>
      <c r="F5719" s="1" t="s">
        <v>11</v>
      </c>
      <c r="G5719" s="1" t="s">
        <v>92</v>
      </c>
      <c r="H5719" s="1" t="s">
        <v>1997</v>
      </c>
      <c r="I5719" s="2">
        <v>286.26</v>
      </c>
      <c r="J5719" s="3">
        <v>1</v>
      </c>
      <c r="K5719" s="2">
        <v>17.89</v>
      </c>
    </row>
    <row r="5720" spans="1:11" x14ac:dyDescent="0.2">
      <c r="A5720" s="5">
        <v>42638</v>
      </c>
      <c r="B5720" s="3">
        <f>YEAR(Table1[[#This Row],[Order Date]])</f>
        <v>2016</v>
      </c>
      <c r="C5720" s="3">
        <f>MONTH(Table1[[#This Row],[Order Date]])</f>
        <v>9</v>
      </c>
      <c r="D5720" s="1" t="s">
        <v>1813</v>
      </c>
      <c r="E5720" s="1" t="s">
        <v>78</v>
      </c>
      <c r="F5720" s="1" t="s">
        <v>11</v>
      </c>
      <c r="G5720" s="1" t="s">
        <v>18</v>
      </c>
      <c r="H5720" s="1" t="s">
        <v>1316</v>
      </c>
      <c r="I5720" s="2">
        <v>24.22</v>
      </c>
      <c r="J5720" s="3">
        <v>2</v>
      </c>
      <c r="K5720" s="2">
        <v>-4.84</v>
      </c>
    </row>
    <row r="5721" spans="1:11" x14ac:dyDescent="0.2">
      <c r="A5721" s="5">
        <v>42638</v>
      </c>
      <c r="B5721" s="3">
        <f>YEAR(Table1[[#This Row],[Order Date]])</f>
        <v>2016</v>
      </c>
      <c r="C5721" s="3">
        <f>MONTH(Table1[[#This Row],[Order Date]])</f>
        <v>9</v>
      </c>
      <c r="D5721" s="1" t="s">
        <v>1813</v>
      </c>
      <c r="E5721" s="1" t="s">
        <v>78</v>
      </c>
      <c r="F5721" s="1" t="s">
        <v>11</v>
      </c>
      <c r="G5721" s="1" t="s">
        <v>18</v>
      </c>
      <c r="H5721" s="1" t="s">
        <v>557</v>
      </c>
      <c r="I5721" s="2">
        <v>331.54</v>
      </c>
      <c r="J5721" s="3">
        <v>3</v>
      </c>
      <c r="K5721" s="2">
        <v>-82.88</v>
      </c>
    </row>
    <row r="5722" spans="1:11" x14ac:dyDescent="0.2">
      <c r="A5722" s="5">
        <v>42638</v>
      </c>
      <c r="B5722" s="3">
        <f>YEAR(Table1[[#This Row],[Order Date]])</f>
        <v>2016</v>
      </c>
      <c r="C5722" s="3">
        <f>MONTH(Table1[[#This Row],[Order Date]])</f>
        <v>9</v>
      </c>
      <c r="D5722" s="1" t="s">
        <v>1033</v>
      </c>
      <c r="E5722" s="1" t="s">
        <v>27</v>
      </c>
      <c r="F5722" s="1" t="s">
        <v>34</v>
      </c>
      <c r="G5722" s="1" t="s">
        <v>74</v>
      </c>
      <c r="H5722" s="1" t="s">
        <v>1872</v>
      </c>
      <c r="I5722" s="2">
        <v>477.67</v>
      </c>
      <c r="J5722" s="3">
        <v>2</v>
      </c>
      <c r="K5722" s="2">
        <v>84.29</v>
      </c>
    </row>
    <row r="5723" spans="1:11" x14ac:dyDescent="0.2">
      <c r="A5723" s="5">
        <v>42638</v>
      </c>
      <c r="B5723" s="3">
        <f>YEAR(Table1[[#This Row],[Order Date]])</f>
        <v>2016</v>
      </c>
      <c r="C5723" s="3">
        <f>MONTH(Table1[[#This Row],[Order Date]])</f>
        <v>9</v>
      </c>
      <c r="D5723" s="1" t="s">
        <v>884</v>
      </c>
      <c r="E5723" s="1" t="s">
        <v>27</v>
      </c>
      <c r="F5723" s="1" t="s">
        <v>11</v>
      </c>
      <c r="G5723" s="1" t="s">
        <v>12</v>
      </c>
      <c r="H5723" s="1" t="s">
        <v>1552</v>
      </c>
      <c r="I5723" s="2">
        <v>10.9</v>
      </c>
      <c r="J5723" s="3">
        <v>5</v>
      </c>
      <c r="K5723" s="2">
        <v>5.12</v>
      </c>
    </row>
    <row r="5724" spans="1:11" x14ac:dyDescent="0.2">
      <c r="A5724" s="5">
        <v>42638</v>
      </c>
      <c r="B5724" s="3">
        <f>YEAR(Table1[[#This Row],[Order Date]])</f>
        <v>2016</v>
      </c>
      <c r="C5724" s="3">
        <f>MONTH(Table1[[#This Row],[Order Date]])</f>
        <v>9</v>
      </c>
      <c r="D5724" s="1" t="s">
        <v>884</v>
      </c>
      <c r="E5724" s="1" t="s">
        <v>27</v>
      </c>
      <c r="F5724" s="1" t="s">
        <v>11</v>
      </c>
      <c r="G5724" s="1" t="s">
        <v>16</v>
      </c>
      <c r="H5724" s="1" t="s">
        <v>1259</v>
      </c>
      <c r="I5724" s="2">
        <v>29.6</v>
      </c>
      <c r="J5724" s="3">
        <v>2</v>
      </c>
      <c r="K5724" s="2">
        <v>14.8</v>
      </c>
    </row>
    <row r="5725" spans="1:11" x14ac:dyDescent="0.2">
      <c r="A5725" s="5">
        <v>42638</v>
      </c>
      <c r="B5725" s="3">
        <f>YEAR(Table1[[#This Row],[Order Date]])</f>
        <v>2016</v>
      </c>
      <c r="C5725" s="3">
        <f>MONTH(Table1[[#This Row],[Order Date]])</f>
        <v>9</v>
      </c>
      <c r="D5725" s="1" t="s">
        <v>884</v>
      </c>
      <c r="E5725" s="1" t="s">
        <v>27</v>
      </c>
      <c r="F5725" s="1" t="s">
        <v>11</v>
      </c>
      <c r="G5725" s="1" t="s">
        <v>16</v>
      </c>
      <c r="H5725" s="1" t="s">
        <v>772</v>
      </c>
      <c r="I5725" s="2">
        <v>4.9800000000000004</v>
      </c>
      <c r="J5725" s="3">
        <v>1</v>
      </c>
      <c r="K5725" s="2">
        <v>2.29</v>
      </c>
    </row>
    <row r="5726" spans="1:11" x14ac:dyDescent="0.2">
      <c r="A5726" s="5">
        <v>42638</v>
      </c>
      <c r="B5726" s="3">
        <f>YEAR(Table1[[#This Row],[Order Date]])</f>
        <v>2016</v>
      </c>
      <c r="C5726" s="3">
        <f>MONTH(Table1[[#This Row],[Order Date]])</f>
        <v>9</v>
      </c>
      <c r="D5726" s="1" t="s">
        <v>884</v>
      </c>
      <c r="E5726" s="1" t="s">
        <v>27</v>
      </c>
      <c r="F5726" s="1" t="s">
        <v>39</v>
      </c>
      <c r="G5726" s="1" t="s">
        <v>603</v>
      </c>
      <c r="H5726" s="1" t="s">
        <v>2010</v>
      </c>
      <c r="I5726" s="2">
        <v>479.98</v>
      </c>
      <c r="J5726" s="3">
        <v>3</v>
      </c>
      <c r="K5726" s="2">
        <v>161.99</v>
      </c>
    </row>
    <row r="5727" spans="1:11" x14ac:dyDescent="0.2">
      <c r="A5727" s="5">
        <v>42638</v>
      </c>
      <c r="B5727" s="3">
        <f>YEAR(Table1[[#This Row],[Order Date]])</f>
        <v>2016</v>
      </c>
      <c r="C5727" s="3">
        <f>MONTH(Table1[[#This Row],[Order Date]])</f>
        <v>9</v>
      </c>
      <c r="D5727" s="1" t="s">
        <v>884</v>
      </c>
      <c r="E5727" s="1" t="s">
        <v>27</v>
      </c>
      <c r="F5727" s="1" t="s">
        <v>39</v>
      </c>
      <c r="G5727" s="1" t="s">
        <v>40</v>
      </c>
      <c r="H5727" s="1" t="s">
        <v>1947</v>
      </c>
      <c r="I5727" s="2">
        <v>44.74</v>
      </c>
      <c r="J5727" s="3">
        <v>8</v>
      </c>
      <c r="K5727" s="2">
        <v>4.47</v>
      </c>
    </row>
    <row r="5728" spans="1:11" x14ac:dyDescent="0.2">
      <c r="A5728" s="5">
        <v>42638</v>
      </c>
      <c r="B5728" s="3">
        <f>YEAR(Table1[[#This Row],[Order Date]])</f>
        <v>2016</v>
      </c>
      <c r="C5728" s="3">
        <f>MONTH(Table1[[#This Row],[Order Date]])</f>
        <v>9</v>
      </c>
      <c r="D5728" s="1" t="s">
        <v>884</v>
      </c>
      <c r="E5728" s="1" t="s">
        <v>27</v>
      </c>
      <c r="F5728" s="1" t="s">
        <v>11</v>
      </c>
      <c r="G5728" s="1" t="s">
        <v>24</v>
      </c>
      <c r="H5728" s="1" t="s">
        <v>2192</v>
      </c>
      <c r="I5728" s="2">
        <v>5.76</v>
      </c>
      <c r="J5728" s="3">
        <v>2</v>
      </c>
      <c r="K5728" s="2">
        <v>1.67</v>
      </c>
    </row>
    <row r="5729" spans="1:11" x14ac:dyDescent="0.2">
      <c r="A5729" s="5">
        <v>42638</v>
      </c>
      <c r="B5729" s="3">
        <f>YEAR(Table1[[#This Row],[Order Date]])</f>
        <v>2016</v>
      </c>
      <c r="C5729" s="3">
        <f>MONTH(Table1[[#This Row],[Order Date]])</f>
        <v>9</v>
      </c>
      <c r="D5729" s="1" t="s">
        <v>884</v>
      </c>
      <c r="E5729" s="1" t="s">
        <v>27</v>
      </c>
      <c r="F5729" s="1" t="s">
        <v>34</v>
      </c>
      <c r="G5729" s="1" t="s">
        <v>35</v>
      </c>
      <c r="H5729" s="1" t="s">
        <v>1597</v>
      </c>
      <c r="I5729" s="2">
        <v>483.14</v>
      </c>
      <c r="J5729" s="3">
        <v>4</v>
      </c>
      <c r="K5729" s="2">
        <v>60.39</v>
      </c>
    </row>
    <row r="5730" spans="1:11" x14ac:dyDescent="0.2">
      <c r="A5730" s="5">
        <v>42639</v>
      </c>
      <c r="B5730" s="3">
        <f>YEAR(Table1[[#This Row],[Order Date]])</f>
        <v>2016</v>
      </c>
      <c r="C5730" s="3">
        <f>MONTH(Table1[[#This Row],[Order Date]])</f>
        <v>9</v>
      </c>
      <c r="D5730" s="1" t="s">
        <v>182</v>
      </c>
      <c r="E5730" s="1" t="s">
        <v>15</v>
      </c>
      <c r="F5730" s="1" t="s">
        <v>34</v>
      </c>
      <c r="G5730" s="1" t="s">
        <v>35</v>
      </c>
      <c r="H5730" s="1" t="s">
        <v>106</v>
      </c>
      <c r="I5730" s="2">
        <v>747.56</v>
      </c>
      <c r="J5730" s="3">
        <v>3</v>
      </c>
      <c r="K5730" s="2">
        <v>-96.11</v>
      </c>
    </row>
    <row r="5731" spans="1:11" x14ac:dyDescent="0.2">
      <c r="A5731" s="5">
        <v>42639</v>
      </c>
      <c r="B5731" s="3">
        <f>YEAR(Table1[[#This Row],[Order Date]])</f>
        <v>2016</v>
      </c>
      <c r="C5731" s="3">
        <f>MONTH(Table1[[#This Row],[Order Date]])</f>
        <v>9</v>
      </c>
      <c r="D5731" s="1" t="s">
        <v>182</v>
      </c>
      <c r="E5731" s="1" t="s">
        <v>15</v>
      </c>
      <c r="F5731" s="1" t="s">
        <v>11</v>
      </c>
      <c r="G5731" s="1" t="s">
        <v>63</v>
      </c>
      <c r="H5731" s="1" t="s">
        <v>64</v>
      </c>
      <c r="I5731" s="2">
        <v>8.93</v>
      </c>
      <c r="J5731" s="3">
        <v>2</v>
      </c>
      <c r="K5731" s="2">
        <v>3.35</v>
      </c>
    </row>
    <row r="5732" spans="1:11" x14ac:dyDescent="0.2">
      <c r="A5732" s="5">
        <v>42639</v>
      </c>
      <c r="B5732" s="3">
        <f>YEAR(Table1[[#This Row],[Order Date]])</f>
        <v>2016</v>
      </c>
      <c r="C5732" s="3">
        <f>MONTH(Table1[[#This Row],[Order Date]])</f>
        <v>9</v>
      </c>
      <c r="D5732" s="1" t="s">
        <v>1771</v>
      </c>
      <c r="E5732" s="1" t="s">
        <v>27</v>
      </c>
      <c r="F5732" s="1" t="s">
        <v>34</v>
      </c>
      <c r="G5732" s="1" t="s">
        <v>74</v>
      </c>
      <c r="H5732" s="1" t="s">
        <v>644</v>
      </c>
      <c r="I5732" s="2">
        <v>424.96</v>
      </c>
      <c r="J5732" s="3">
        <v>5</v>
      </c>
      <c r="K5732" s="2">
        <v>20</v>
      </c>
    </row>
    <row r="5733" spans="1:11" x14ac:dyDescent="0.2">
      <c r="A5733" s="5">
        <v>42639</v>
      </c>
      <c r="B5733" s="3">
        <f>YEAR(Table1[[#This Row],[Order Date]])</f>
        <v>2016</v>
      </c>
      <c r="C5733" s="3">
        <f>MONTH(Table1[[#This Row],[Order Date]])</f>
        <v>9</v>
      </c>
      <c r="D5733" s="1" t="s">
        <v>628</v>
      </c>
      <c r="E5733" s="1" t="s">
        <v>164</v>
      </c>
      <c r="F5733" s="1" t="s">
        <v>11</v>
      </c>
      <c r="G5733" s="1" t="s">
        <v>92</v>
      </c>
      <c r="H5733" s="1" t="s">
        <v>958</v>
      </c>
      <c r="I5733" s="2">
        <v>236.88</v>
      </c>
      <c r="J5733" s="3">
        <v>6</v>
      </c>
      <c r="K5733" s="2">
        <v>66.33</v>
      </c>
    </row>
    <row r="5734" spans="1:11" x14ac:dyDescent="0.2">
      <c r="A5734" s="5">
        <v>42639</v>
      </c>
      <c r="B5734" s="3">
        <f>YEAR(Table1[[#This Row],[Order Date]])</f>
        <v>2016</v>
      </c>
      <c r="C5734" s="3">
        <f>MONTH(Table1[[#This Row],[Order Date]])</f>
        <v>9</v>
      </c>
      <c r="D5734" s="1" t="s">
        <v>628</v>
      </c>
      <c r="E5734" s="1" t="s">
        <v>164</v>
      </c>
      <c r="F5734" s="1" t="s">
        <v>11</v>
      </c>
      <c r="G5734" s="1" t="s">
        <v>12</v>
      </c>
      <c r="H5734" s="1" t="s">
        <v>2133</v>
      </c>
      <c r="I5734" s="2">
        <v>29.9</v>
      </c>
      <c r="J5734" s="3">
        <v>5</v>
      </c>
      <c r="K5734" s="2">
        <v>14.65</v>
      </c>
    </row>
    <row r="5735" spans="1:11" x14ac:dyDescent="0.2">
      <c r="A5735" s="5">
        <v>42639</v>
      </c>
      <c r="B5735" s="3">
        <f>YEAR(Table1[[#This Row],[Order Date]])</f>
        <v>2016</v>
      </c>
      <c r="C5735" s="3">
        <f>MONTH(Table1[[#This Row],[Order Date]])</f>
        <v>9</v>
      </c>
      <c r="D5735" s="1" t="s">
        <v>628</v>
      </c>
      <c r="E5735" s="1" t="s">
        <v>164</v>
      </c>
      <c r="F5735" s="1" t="s">
        <v>39</v>
      </c>
      <c r="G5735" s="1" t="s">
        <v>52</v>
      </c>
      <c r="H5735" s="1" t="s">
        <v>2398</v>
      </c>
      <c r="I5735" s="2">
        <v>100</v>
      </c>
      <c r="J5735" s="3">
        <v>4</v>
      </c>
      <c r="K5735" s="2">
        <v>21</v>
      </c>
    </row>
    <row r="5736" spans="1:11" x14ac:dyDescent="0.2">
      <c r="A5736" s="5">
        <v>42639</v>
      </c>
      <c r="B5736" s="3">
        <f>YEAR(Table1[[#This Row],[Order Date]])</f>
        <v>2016</v>
      </c>
      <c r="C5736" s="3">
        <f>MONTH(Table1[[#This Row],[Order Date]])</f>
        <v>9</v>
      </c>
      <c r="D5736" s="1" t="s">
        <v>1111</v>
      </c>
      <c r="E5736" s="1" t="s">
        <v>395</v>
      </c>
      <c r="F5736" s="1" t="s">
        <v>11</v>
      </c>
      <c r="G5736" s="1" t="s">
        <v>12</v>
      </c>
      <c r="H5736" s="1" t="s">
        <v>2458</v>
      </c>
      <c r="I5736" s="2">
        <v>9.99</v>
      </c>
      <c r="J5736" s="3">
        <v>1</v>
      </c>
      <c r="K5736" s="2">
        <v>4.5</v>
      </c>
    </row>
    <row r="5737" spans="1:11" x14ac:dyDescent="0.2">
      <c r="A5737" s="5">
        <v>42639</v>
      </c>
      <c r="B5737" s="3">
        <f>YEAR(Table1[[#This Row],[Order Date]])</f>
        <v>2016</v>
      </c>
      <c r="C5737" s="3">
        <f>MONTH(Table1[[#This Row],[Order Date]])</f>
        <v>9</v>
      </c>
      <c r="D5737" s="1" t="s">
        <v>806</v>
      </c>
      <c r="E5737" s="1" t="s">
        <v>27</v>
      </c>
      <c r="F5737" s="1" t="s">
        <v>11</v>
      </c>
      <c r="G5737" s="1" t="s">
        <v>18</v>
      </c>
      <c r="H5737" s="1" t="s">
        <v>1847</v>
      </c>
      <c r="I5737" s="2">
        <v>51.45</v>
      </c>
      <c r="J5737" s="3">
        <v>3</v>
      </c>
      <c r="K5737" s="2">
        <v>13.89</v>
      </c>
    </row>
    <row r="5738" spans="1:11" x14ac:dyDescent="0.2">
      <c r="A5738" s="5">
        <v>42639</v>
      </c>
      <c r="B5738" s="3">
        <f>YEAR(Table1[[#This Row],[Order Date]])</f>
        <v>2016</v>
      </c>
      <c r="C5738" s="3">
        <f>MONTH(Table1[[#This Row],[Order Date]])</f>
        <v>9</v>
      </c>
      <c r="D5738" s="1" t="s">
        <v>806</v>
      </c>
      <c r="E5738" s="1" t="s">
        <v>27</v>
      </c>
      <c r="F5738" s="1" t="s">
        <v>11</v>
      </c>
      <c r="G5738" s="1" t="s">
        <v>16</v>
      </c>
      <c r="H5738" s="1" t="s">
        <v>1098</v>
      </c>
      <c r="I5738" s="2">
        <v>7.83</v>
      </c>
      <c r="J5738" s="3">
        <v>3</v>
      </c>
      <c r="K5738" s="2">
        <v>3.6</v>
      </c>
    </row>
    <row r="5739" spans="1:11" x14ac:dyDescent="0.2">
      <c r="A5739" s="5">
        <v>42639</v>
      </c>
      <c r="B5739" s="3">
        <f>YEAR(Table1[[#This Row],[Order Date]])</f>
        <v>2016</v>
      </c>
      <c r="C5739" s="3">
        <f>MONTH(Table1[[#This Row],[Order Date]])</f>
        <v>9</v>
      </c>
      <c r="D5739" s="1" t="s">
        <v>806</v>
      </c>
      <c r="E5739" s="1" t="s">
        <v>27</v>
      </c>
      <c r="F5739" s="1" t="s">
        <v>11</v>
      </c>
      <c r="G5739" s="1" t="s">
        <v>24</v>
      </c>
      <c r="H5739" s="1" t="s">
        <v>1206</v>
      </c>
      <c r="I5739" s="2">
        <v>35.4</v>
      </c>
      <c r="J5739" s="3">
        <v>5</v>
      </c>
      <c r="K5739" s="2">
        <v>13.45</v>
      </c>
    </row>
    <row r="5740" spans="1:11" x14ac:dyDescent="0.2">
      <c r="A5740" s="5">
        <v>42639</v>
      </c>
      <c r="B5740" s="3">
        <f>YEAR(Table1[[#This Row],[Order Date]])</f>
        <v>2016</v>
      </c>
      <c r="C5740" s="3">
        <f>MONTH(Table1[[#This Row],[Order Date]])</f>
        <v>9</v>
      </c>
      <c r="D5740" s="1" t="s">
        <v>806</v>
      </c>
      <c r="E5740" s="1" t="s">
        <v>27</v>
      </c>
      <c r="F5740" s="1" t="s">
        <v>11</v>
      </c>
      <c r="G5740" s="1" t="s">
        <v>12</v>
      </c>
      <c r="H5740" s="1" t="s">
        <v>1105</v>
      </c>
      <c r="I5740" s="2">
        <v>29.9</v>
      </c>
      <c r="J5740" s="3">
        <v>5</v>
      </c>
      <c r="K5740" s="2">
        <v>13.46</v>
      </c>
    </row>
    <row r="5741" spans="1:11" x14ac:dyDescent="0.2">
      <c r="A5741" s="5">
        <v>42639</v>
      </c>
      <c r="B5741" s="3">
        <f>YEAR(Table1[[#This Row],[Order Date]])</f>
        <v>2016</v>
      </c>
      <c r="C5741" s="3">
        <f>MONTH(Table1[[#This Row],[Order Date]])</f>
        <v>9</v>
      </c>
      <c r="D5741" s="1" t="s">
        <v>1163</v>
      </c>
      <c r="E5741" s="1" t="s">
        <v>27</v>
      </c>
      <c r="F5741" s="1" t="s">
        <v>11</v>
      </c>
      <c r="G5741" s="1" t="s">
        <v>12</v>
      </c>
      <c r="H5741" s="1" t="s">
        <v>2605</v>
      </c>
      <c r="I5741" s="2">
        <v>12.96</v>
      </c>
      <c r="J5741" s="3">
        <v>2</v>
      </c>
      <c r="K5741" s="2">
        <v>6.22</v>
      </c>
    </row>
    <row r="5742" spans="1:11" x14ac:dyDescent="0.2">
      <c r="A5742" s="5">
        <v>42639</v>
      </c>
      <c r="B5742" s="3">
        <f>YEAR(Table1[[#This Row],[Order Date]])</f>
        <v>2016</v>
      </c>
      <c r="C5742" s="3">
        <f>MONTH(Table1[[#This Row],[Order Date]])</f>
        <v>9</v>
      </c>
      <c r="D5742" s="1" t="s">
        <v>1443</v>
      </c>
      <c r="E5742" s="1" t="s">
        <v>123</v>
      </c>
      <c r="F5742" s="1" t="s">
        <v>39</v>
      </c>
      <c r="G5742" s="1" t="s">
        <v>52</v>
      </c>
      <c r="H5742" s="1" t="s">
        <v>2331</v>
      </c>
      <c r="I5742" s="2">
        <v>431.98</v>
      </c>
      <c r="J5742" s="3">
        <v>3</v>
      </c>
      <c r="K5742" s="2">
        <v>-75.599999999999994</v>
      </c>
    </row>
    <row r="5743" spans="1:11" x14ac:dyDescent="0.2">
      <c r="A5743" s="5">
        <v>42639</v>
      </c>
      <c r="B5743" s="3">
        <f>YEAR(Table1[[#This Row],[Order Date]])</f>
        <v>2016</v>
      </c>
      <c r="C5743" s="3">
        <f>MONTH(Table1[[#This Row],[Order Date]])</f>
        <v>9</v>
      </c>
      <c r="D5743" s="1" t="s">
        <v>233</v>
      </c>
      <c r="E5743" s="1" t="s">
        <v>10</v>
      </c>
      <c r="F5743" s="1" t="s">
        <v>11</v>
      </c>
      <c r="G5743" s="1" t="s">
        <v>20</v>
      </c>
      <c r="H5743" s="1" t="s">
        <v>2061</v>
      </c>
      <c r="I5743" s="2">
        <v>15.62</v>
      </c>
      <c r="J5743" s="3">
        <v>2</v>
      </c>
      <c r="K5743" s="2">
        <v>-25</v>
      </c>
    </row>
    <row r="5744" spans="1:11" x14ac:dyDescent="0.2">
      <c r="A5744" s="5">
        <v>42639</v>
      </c>
      <c r="B5744" s="3">
        <f>YEAR(Table1[[#This Row],[Order Date]])</f>
        <v>2016</v>
      </c>
      <c r="C5744" s="3">
        <f>MONTH(Table1[[#This Row],[Order Date]])</f>
        <v>9</v>
      </c>
      <c r="D5744" s="1" t="s">
        <v>1230</v>
      </c>
      <c r="E5744" s="1" t="s">
        <v>10</v>
      </c>
      <c r="F5744" s="1" t="s">
        <v>11</v>
      </c>
      <c r="G5744" s="1" t="s">
        <v>92</v>
      </c>
      <c r="H5744" s="1" t="s">
        <v>2606</v>
      </c>
      <c r="I5744" s="2">
        <v>93.03</v>
      </c>
      <c r="J5744" s="3">
        <v>2</v>
      </c>
      <c r="K5744" s="2">
        <v>-251.19</v>
      </c>
    </row>
    <row r="5745" spans="1:11" x14ac:dyDescent="0.2">
      <c r="A5745" s="5">
        <v>42639</v>
      </c>
      <c r="B5745" s="3">
        <f>YEAR(Table1[[#This Row],[Order Date]])</f>
        <v>2016</v>
      </c>
      <c r="C5745" s="3">
        <f>MONTH(Table1[[#This Row],[Order Date]])</f>
        <v>9</v>
      </c>
      <c r="D5745" s="1" t="s">
        <v>1230</v>
      </c>
      <c r="E5745" s="1" t="s">
        <v>10</v>
      </c>
      <c r="F5745" s="1" t="s">
        <v>34</v>
      </c>
      <c r="G5745" s="1" t="s">
        <v>35</v>
      </c>
      <c r="H5745" s="1" t="s">
        <v>1805</v>
      </c>
      <c r="I5745" s="2">
        <v>454.97</v>
      </c>
      <c r="J5745" s="3">
        <v>5</v>
      </c>
      <c r="K5745" s="2">
        <v>-136.49</v>
      </c>
    </row>
    <row r="5746" spans="1:11" x14ac:dyDescent="0.2">
      <c r="A5746" s="5">
        <v>42639</v>
      </c>
      <c r="B5746" s="3">
        <f>YEAR(Table1[[#This Row],[Order Date]])</f>
        <v>2016</v>
      </c>
      <c r="C5746" s="3">
        <f>MONTH(Table1[[#This Row],[Order Date]])</f>
        <v>9</v>
      </c>
      <c r="D5746" s="1" t="s">
        <v>2380</v>
      </c>
      <c r="E5746" s="1" t="s">
        <v>10</v>
      </c>
      <c r="F5746" s="1" t="s">
        <v>11</v>
      </c>
      <c r="G5746" s="1" t="s">
        <v>20</v>
      </c>
      <c r="H5746" s="1" t="s">
        <v>1533</v>
      </c>
      <c r="I5746" s="2">
        <v>6.82</v>
      </c>
      <c r="J5746" s="3">
        <v>2</v>
      </c>
      <c r="K5746" s="2">
        <v>-11.59</v>
      </c>
    </row>
    <row r="5747" spans="1:11" x14ac:dyDescent="0.2">
      <c r="A5747" s="5">
        <v>42640</v>
      </c>
      <c r="B5747" s="3">
        <f>YEAR(Table1[[#This Row],[Order Date]])</f>
        <v>2016</v>
      </c>
      <c r="C5747" s="3">
        <f>MONTH(Table1[[#This Row],[Order Date]])</f>
        <v>9</v>
      </c>
      <c r="D5747" s="1" t="s">
        <v>992</v>
      </c>
      <c r="E5747" s="1" t="s">
        <v>10</v>
      </c>
      <c r="F5747" s="1" t="s">
        <v>34</v>
      </c>
      <c r="G5747" s="1" t="s">
        <v>74</v>
      </c>
      <c r="H5747" s="1" t="s">
        <v>2198</v>
      </c>
      <c r="I5747" s="2">
        <v>956.66</v>
      </c>
      <c r="J5747" s="3">
        <v>7</v>
      </c>
      <c r="K5747" s="2">
        <v>-225.1</v>
      </c>
    </row>
    <row r="5748" spans="1:11" x14ac:dyDescent="0.2">
      <c r="A5748" s="5">
        <v>42640</v>
      </c>
      <c r="B5748" s="3">
        <f>YEAR(Table1[[#This Row],[Order Date]])</f>
        <v>2016</v>
      </c>
      <c r="C5748" s="3">
        <f>MONTH(Table1[[#This Row],[Order Date]])</f>
        <v>9</v>
      </c>
      <c r="D5748" s="1" t="s">
        <v>923</v>
      </c>
      <c r="E5748" s="1" t="s">
        <v>78</v>
      </c>
      <c r="F5748" s="1" t="s">
        <v>11</v>
      </c>
      <c r="G5748" s="1" t="s">
        <v>20</v>
      </c>
      <c r="H5748" s="1" t="s">
        <v>522</v>
      </c>
      <c r="I5748" s="2">
        <v>2.91</v>
      </c>
      <c r="J5748" s="3">
        <v>3</v>
      </c>
      <c r="K5748" s="2">
        <v>-2.0299999999999998</v>
      </c>
    </row>
    <row r="5749" spans="1:11" x14ac:dyDescent="0.2">
      <c r="A5749" s="5">
        <v>42640</v>
      </c>
      <c r="B5749" s="3">
        <f>YEAR(Table1[[#This Row],[Order Date]])</f>
        <v>2016</v>
      </c>
      <c r="C5749" s="3">
        <f>MONTH(Table1[[#This Row],[Order Date]])</f>
        <v>9</v>
      </c>
      <c r="D5749" s="1" t="s">
        <v>2126</v>
      </c>
      <c r="E5749" s="1" t="s">
        <v>164</v>
      </c>
      <c r="F5749" s="1" t="s">
        <v>39</v>
      </c>
      <c r="G5749" s="1" t="s">
        <v>40</v>
      </c>
      <c r="H5749" s="1" t="s">
        <v>1695</v>
      </c>
      <c r="I5749" s="2">
        <v>1001.58</v>
      </c>
      <c r="J5749" s="3">
        <v>2</v>
      </c>
      <c r="K5749" s="2">
        <v>125.2</v>
      </c>
    </row>
    <row r="5750" spans="1:11" x14ac:dyDescent="0.2">
      <c r="A5750" s="5">
        <v>42640</v>
      </c>
      <c r="B5750" s="3">
        <f>YEAR(Table1[[#This Row],[Order Date]])</f>
        <v>2016</v>
      </c>
      <c r="C5750" s="3">
        <f>MONTH(Table1[[#This Row],[Order Date]])</f>
        <v>9</v>
      </c>
      <c r="D5750" s="1" t="s">
        <v>742</v>
      </c>
      <c r="E5750" s="1" t="s">
        <v>30</v>
      </c>
      <c r="F5750" s="1" t="s">
        <v>11</v>
      </c>
      <c r="G5750" s="1" t="s">
        <v>12</v>
      </c>
      <c r="H5750" s="1" t="s">
        <v>987</v>
      </c>
      <c r="I5750" s="2">
        <v>17.940000000000001</v>
      </c>
      <c r="J5750" s="3">
        <v>3</v>
      </c>
      <c r="K5750" s="2">
        <v>8.7899999999999991</v>
      </c>
    </row>
    <row r="5751" spans="1:11" x14ac:dyDescent="0.2">
      <c r="A5751" s="5">
        <v>42640</v>
      </c>
      <c r="B5751" s="3">
        <f>YEAR(Table1[[#This Row],[Order Date]])</f>
        <v>2016</v>
      </c>
      <c r="C5751" s="3">
        <f>MONTH(Table1[[#This Row],[Order Date]])</f>
        <v>9</v>
      </c>
      <c r="D5751" s="1" t="s">
        <v>742</v>
      </c>
      <c r="E5751" s="1" t="s">
        <v>30</v>
      </c>
      <c r="F5751" s="1" t="s">
        <v>11</v>
      </c>
      <c r="G5751" s="1" t="s">
        <v>24</v>
      </c>
      <c r="H5751" s="1" t="s">
        <v>353</v>
      </c>
      <c r="I5751" s="2">
        <v>13.89</v>
      </c>
      <c r="J5751" s="3">
        <v>3</v>
      </c>
      <c r="K5751" s="2">
        <v>4.58</v>
      </c>
    </row>
    <row r="5752" spans="1:11" x14ac:dyDescent="0.2">
      <c r="A5752" s="5">
        <v>42641</v>
      </c>
      <c r="B5752" s="3">
        <f>YEAR(Table1[[#This Row],[Order Date]])</f>
        <v>2016</v>
      </c>
      <c r="C5752" s="3">
        <f>MONTH(Table1[[#This Row],[Order Date]])</f>
        <v>9</v>
      </c>
      <c r="D5752" s="1" t="s">
        <v>119</v>
      </c>
      <c r="E5752" s="1" t="s">
        <v>15</v>
      </c>
      <c r="F5752" s="1" t="s">
        <v>11</v>
      </c>
      <c r="G5752" s="1" t="s">
        <v>12</v>
      </c>
      <c r="H5752" s="1" t="s">
        <v>1324</v>
      </c>
      <c r="I5752" s="2">
        <v>99.14</v>
      </c>
      <c r="J5752" s="3">
        <v>4</v>
      </c>
      <c r="K5752" s="2">
        <v>30.98</v>
      </c>
    </row>
    <row r="5753" spans="1:11" x14ac:dyDescent="0.2">
      <c r="A5753" s="5">
        <v>42642</v>
      </c>
      <c r="B5753" s="3">
        <f>YEAR(Table1[[#This Row],[Order Date]])</f>
        <v>2016</v>
      </c>
      <c r="C5753" s="3">
        <f>MONTH(Table1[[#This Row],[Order Date]])</f>
        <v>9</v>
      </c>
      <c r="D5753" s="1" t="s">
        <v>2042</v>
      </c>
      <c r="E5753" s="1" t="s">
        <v>23</v>
      </c>
      <c r="F5753" s="1" t="s">
        <v>11</v>
      </c>
      <c r="G5753" s="1" t="s">
        <v>16</v>
      </c>
      <c r="H5753" s="1" t="s">
        <v>188</v>
      </c>
      <c r="I5753" s="2">
        <v>15.94</v>
      </c>
      <c r="J5753" s="3">
        <v>4</v>
      </c>
      <c r="K5753" s="2">
        <v>5.18</v>
      </c>
    </row>
    <row r="5754" spans="1:11" x14ac:dyDescent="0.2">
      <c r="A5754" s="5">
        <v>42642</v>
      </c>
      <c r="B5754" s="3">
        <f>YEAR(Table1[[#This Row],[Order Date]])</f>
        <v>2016</v>
      </c>
      <c r="C5754" s="3">
        <f>MONTH(Table1[[#This Row],[Order Date]])</f>
        <v>9</v>
      </c>
      <c r="D5754" s="1" t="s">
        <v>1793</v>
      </c>
      <c r="E5754" s="1" t="s">
        <v>129</v>
      </c>
      <c r="F5754" s="1" t="s">
        <v>11</v>
      </c>
      <c r="G5754" s="1" t="s">
        <v>24</v>
      </c>
      <c r="H5754" s="1" t="s">
        <v>2607</v>
      </c>
      <c r="I5754" s="2">
        <v>40.880000000000003</v>
      </c>
      <c r="J5754" s="3">
        <v>7</v>
      </c>
      <c r="K5754" s="2">
        <v>10.63</v>
      </c>
    </row>
    <row r="5755" spans="1:11" x14ac:dyDescent="0.2">
      <c r="A5755" s="5">
        <v>42642</v>
      </c>
      <c r="B5755" s="3">
        <f>YEAR(Table1[[#This Row],[Order Date]])</f>
        <v>2016</v>
      </c>
      <c r="C5755" s="3">
        <f>MONTH(Table1[[#This Row],[Order Date]])</f>
        <v>9</v>
      </c>
      <c r="D5755" s="1" t="s">
        <v>820</v>
      </c>
      <c r="E5755" s="1" t="s">
        <v>27</v>
      </c>
      <c r="F5755" s="1" t="s">
        <v>11</v>
      </c>
      <c r="G5755" s="1" t="s">
        <v>12</v>
      </c>
      <c r="H5755" s="1" t="s">
        <v>306</v>
      </c>
      <c r="I5755" s="2">
        <v>18.97</v>
      </c>
      <c r="J5755" s="3">
        <v>1</v>
      </c>
      <c r="K5755" s="2">
        <v>9.11</v>
      </c>
    </row>
    <row r="5756" spans="1:11" x14ac:dyDescent="0.2">
      <c r="A5756" s="5">
        <v>42642</v>
      </c>
      <c r="B5756" s="3">
        <f>YEAR(Table1[[#This Row],[Order Date]])</f>
        <v>2016</v>
      </c>
      <c r="C5756" s="3">
        <f>MONTH(Table1[[#This Row],[Order Date]])</f>
        <v>9</v>
      </c>
      <c r="D5756" s="1" t="s">
        <v>1652</v>
      </c>
      <c r="E5756" s="1" t="s">
        <v>488</v>
      </c>
      <c r="F5756" s="1" t="s">
        <v>39</v>
      </c>
      <c r="G5756" s="1" t="s">
        <v>52</v>
      </c>
      <c r="H5756" s="1" t="s">
        <v>2428</v>
      </c>
      <c r="I5756" s="2">
        <v>209.97</v>
      </c>
      <c r="J5756" s="3">
        <v>3</v>
      </c>
      <c r="K5756" s="2">
        <v>71.39</v>
      </c>
    </row>
    <row r="5757" spans="1:11" x14ac:dyDescent="0.2">
      <c r="A5757" s="5">
        <v>42642</v>
      </c>
      <c r="B5757" s="3">
        <f>YEAR(Table1[[#This Row],[Order Date]])</f>
        <v>2016</v>
      </c>
      <c r="C5757" s="3">
        <f>MONTH(Table1[[#This Row],[Order Date]])</f>
        <v>9</v>
      </c>
      <c r="D5757" s="1" t="s">
        <v>1652</v>
      </c>
      <c r="E5757" s="1" t="s">
        <v>488</v>
      </c>
      <c r="F5757" s="1" t="s">
        <v>11</v>
      </c>
      <c r="G5757" s="1" t="s">
        <v>20</v>
      </c>
      <c r="H5757" s="1" t="s">
        <v>1123</v>
      </c>
      <c r="I5757" s="2">
        <v>62.94</v>
      </c>
      <c r="J5757" s="3">
        <v>3</v>
      </c>
      <c r="K5757" s="2">
        <v>30.21</v>
      </c>
    </row>
    <row r="5758" spans="1:11" x14ac:dyDescent="0.2">
      <c r="A5758" s="5">
        <v>42642</v>
      </c>
      <c r="B5758" s="3">
        <f>YEAR(Table1[[#This Row],[Order Date]])</f>
        <v>2016</v>
      </c>
      <c r="C5758" s="3">
        <f>MONTH(Table1[[#This Row],[Order Date]])</f>
        <v>9</v>
      </c>
      <c r="D5758" s="1" t="s">
        <v>1652</v>
      </c>
      <c r="E5758" s="1" t="s">
        <v>488</v>
      </c>
      <c r="F5758" s="1" t="s">
        <v>11</v>
      </c>
      <c r="G5758" s="1" t="s">
        <v>24</v>
      </c>
      <c r="H5758" s="1" t="s">
        <v>1915</v>
      </c>
      <c r="I5758" s="2">
        <v>25.92</v>
      </c>
      <c r="J5758" s="3">
        <v>9</v>
      </c>
      <c r="K5758" s="2">
        <v>7.78</v>
      </c>
    </row>
    <row r="5759" spans="1:11" x14ac:dyDescent="0.2">
      <c r="A5759" s="5">
        <v>42642</v>
      </c>
      <c r="B5759" s="3">
        <f>YEAR(Table1[[#This Row],[Order Date]])</f>
        <v>2016</v>
      </c>
      <c r="C5759" s="3">
        <f>MONTH(Table1[[#This Row],[Order Date]])</f>
        <v>9</v>
      </c>
      <c r="D5759" s="1" t="s">
        <v>1705</v>
      </c>
      <c r="E5759" s="1" t="s">
        <v>27</v>
      </c>
      <c r="F5759" s="1" t="s">
        <v>11</v>
      </c>
      <c r="G5759" s="1" t="s">
        <v>20</v>
      </c>
      <c r="H5759" s="1" t="s">
        <v>1377</v>
      </c>
      <c r="I5759" s="2">
        <v>27.24</v>
      </c>
      <c r="J5759" s="3">
        <v>5</v>
      </c>
      <c r="K5759" s="2">
        <v>9.5299999999999994</v>
      </c>
    </row>
    <row r="5760" spans="1:11" x14ac:dyDescent="0.2">
      <c r="A5760" s="5">
        <v>42642</v>
      </c>
      <c r="B5760" s="3">
        <f>YEAR(Table1[[#This Row],[Order Date]])</f>
        <v>2016</v>
      </c>
      <c r="C5760" s="3">
        <f>MONTH(Table1[[#This Row],[Order Date]])</f>
        <v>9</v>
      </c>
      <c r="D5760" s="1" t="s">
        <v>1414</v>
      </c>
      <c r="E5760" s="1" t="s">
        <v>95</v>
      </c>
      <c r="F5760" s="1" t="s">
        <v>11</v>
      </c>
      <c r="G5760" s="1" t="s">
        <v>24</v>
      </c>
      <c r="H5760" s="1" t="s">
        <v>103</v>
      </c>
      <c r="I5760" s="2">
        <v>10.5</v>
      </c>
      <c r="J5760" s="3">
        <v>4</v>
      </c>
      <c r="K5760" s="2">
        <v>1.18</v>
      </c>
    </row>
    <row r="5761" spans="1:11" x14ac:dyDescent="0.2">
      <c r="A5761" s="5">
        <v>42642</v>
      </c>
      <c r="B5761" s="3">
        <f>YEAR(Table1[[#This Row],[Order Date]])</f>
        <v>2016</v>
      </c>
      <c r="C5761" s="3">
        <f>MONTH(Table1[[#This Row],[Order Date]])</f>
        <v>9</v>
      </c>
      <c r="D5761" s="1" t="s">
        <v>1417</v>
      </c>
      <c r="E5761" s="1" t="s">
        <v>91</v>
      </c>
      <c r="F5761" s="1" t="s">
        <v>39</v>
      </c>
      <c r="G5761" s="1" t="s">
        <v>40</v>
      </c>
      <c r="H5761" s="1" t="s">
        <v>648</v>
      </c>
      <c r="I5761" s="2">
        <v>859.2</v>
      </c>
      <c r="J5761" s="3">
        <v>3</v>
      </c>
      <c r="K5761" s="2">
        <v>75.180000000000007</v>
      </c>
    </row>
    <row r="5762" spans="1:11" x14ac:dyDescent="0.2">
      <c r="A5762" s="5">
        <v>42642</v>
      </c>
      <c r="B5762" s="3">
        <f>YEAR(Table1[[#This Row],[Order Date]])</f>
        <v>2016</v>
      </c>
      <c r="C5762" s="3">
        <f>MONTH(Table1[[#This Row],[Order Date]])</f>
        <v>9</v>
      </c>
      <c r="D5762" s="1" t="s">
        <v>1616</v>
      </c>
      <c r="E5762" s="1" t="s">
        <v>27</v>
      </c>
      <c r="F5762" s="1" t="s">
        <v>39</v>
      </c>
      <c r="G5762" s="1" t="s">
        <v>52</v>
      </c>
      <c r="H5762" s="1" t="s">
        <v>518</v>
      </c>
      <c r="I5762" s="2">
        <v>36.24</v>
      </c>
      <c r="J5762" s="3">
        <v>1</v>
      </c>
      <c r="K5762" s="2">
        <v>15.22</v>
      </c>
    </row>
    <row r="5763" spans="1:11" x14ac:dyDescent="0.2">
      <c r="A5763" s="5">
        <v>42643</v>
      </c>
      <c r="B5763" s="3">
        <f>YEAR(Table1[[#This Row],[Order Date]])</f>
        <v>2016</v>
      </c>
      <c r="C5763" s="3">
        <f>MONTH(Table1[[#This Row],[Order Date]])</f>
        <v>9</v>
      </c>
      <c r="D5763" s="1" t="s">
        <v>1916</v>
      </c>
      <c r="E5763" s="1" t="s">
        <v>15</v>
      </c>
      <c r="F5763" s="1" t="s">
        <v>11</v>
      </c>
      <c r="G5763" s="1" t="s">
        <v>20</v>
      </c>
      <c r="H5763" s="1" t="s">
        <v>150</v>
      </c>
      <c r="I5763" s="2">
        <v>1.96</v>
      </c>
      <c r="J5763" s="3">
        <v>2</v>
      </c>
      <c r="K5763" s="2">
        <v>-3.24</v>
      </c>
    </row>
    <row r="5764" spans="1:11" x14ac:dyDescent="0.2">
      <c r="A5764" s="5">
        <v>42643</v>
      </c>
      <c r="B5764" s="3">
        <f>YEAR(Table1[[#This Row],[Order Date]])</f>
        <v>2016</v>
      </c>
      <c r="C5764" s="3">
        <f>MONTH(Table1[[#This Row],[Order Date]])</f>
        <v>9</v>
      </c>
      <c r="D5764" s="1" t="s">
        <v>646</v>
      </c>
      <c r="E5764" s="1" t="s">
        <v>149</v>
      </c>
      <c r="F5764" s="1" t="s">
        <v>34</v>
      </c>
      <c r="G5764" s="1" t="s">
        <v>74</v>
      </c>
      <c r="H5764" s="1" t="s">
        <v>75</v>
      </c>
      <c r="I5764" s="2">
        <v>523.91999999999996</v>
      </c>
      <c r="J5764" s="3">
        <v>5</v>
      </c>
      <c r="K5764" s="2">
        <v>-26.2</v>
      </c>
    </row>
    <row r="5765" spans="1:11" x14ac:dyDescent="0.2">
      <c r="A5765" s="5">
        <v>42644</v>
      </c>
      <c r="B5765" s="3">
        <f>YEAR(Table1[[#This Row],[Order Date]])</f>
        <v>2016</v>
      </c>
      <c r="C5765" s="3">
        <f>MONTH(Table1[[#This Row],[Order Date]])</f>
        <v>10</v>
      </c>
      <c r="D5765" s="1" t="s">
        <v>895</v>
      </c>
      <c r="E5765" s="1" t="s">
        <v>27</v>
      </c>
      <c r="F5765" s="1" t="s">
        <v>34</v>
      </c>
      <c r="G5765" s="1" t="s">
        <v>35</v>
      </c>
      <c r="H5765" s="1" t="s">
        <v>187</v>
      </c>
      <c r="I5765" s="2">
        <v>194.85</v>
      </c>
      <c r="J5765" s="3">
        <v>4</v>
      </c>
      <c r="K5765" s="2">
        <v>12.18</v>
      </c>
    </row>
    <row r="5766" spans="1:11" x14ac:dyDescent="0.2">
      <c r="A5766" s="5">
        <v>42644</v>
      </c>
      <c r="B5766" s="3">
        <f>YEAR(Table1[[#This Row],[Order Date]])</f>
        <v>2016</v>
      </c>
      <c r="C5766" s="3">
        <f>MONTH(Table1[[#This Row],[Order Date]])</f>
        <v>10</v>
      </c>
      <c r="D5766" s="1" t="s">
        <v>1271</v>
      </c>
      <c r="E5766" s="1" t="s">
        <v>129</v>
      </c>
      <c r="F5766" s="1" t="s">
        <v>39</v>
      </c>
      <c r="G5766" s="1" t="s">
        <v>40</v>
      </c>
      <c r="H5766" s="1" t="s">
        <v>832</v>
      </c>
      <c r="I5766" s="2">
        <v>69.900000000000006</v>
      </c>
      <c r="J5766" s="3">
        <v>2</v>
      </c>
      <c r="K5766" s="2">
        <v>18.87</v>
      </c>
    </row>
    <row r="5767" spans="1:11" x14ac:dyDescent="0.2">
      <c r="A5767" s="5">
        <v>42644</v>
      </c>
      <c r="B5767" s="3">
        <f>YEAR(Table1[[#This Row],[Order Date]])</f>
        <v>2016</v>
      </c>
      <c r="C5767" s="3">
        <f>MONTH(Table1[[#This Row],[Order Date]])</f>
        <v>10</v>
      </c>
      <c r="D5767" s="1" t="s">
        <v>1271</v>
      </c>
      <c r="E5767" s="1" t="s">
        <v>129</v>
      </c>
      <c r="F5767" s="1" t="s">
        <v>34</v>
      </c>
      <c r="G5767" s="1" t="s">
        <v>47</v>
      </c>
      <c r="H5767" s="1" t="s">
        <v>975</v>
      </c>
      <c r="I5767" s="2">
        <v>41.85</v>
      </c>
      <c r="J5767" s="3">
        <v>5</v>
      </c>
      <c r="K5767" s="2">
        <v>10.88</v>
      </c>
    </row>
    <row r="5768" spans="1:11" x14ac:dyDescent="0.2">
      <c r="A5768" s="5">
        <v>42644</v>
      </c>
      <c r="B5768" s="3">
        <f>YEAR(Table1[[#This Row],[Order Date]])</f>
        <v>2016</v>
      </c>
      <c r="C5768" s="3">
        <f>MONTH(Table1[[#This Row],[Order Date]])</f>
        <v>10</v>
      </c>
      <c r="D5768" s="1" t="s">
        <v>646</v>
      </c>
      <c r="E5768" s="1" t="s">
        <v>149</v>
      </c>
      <c r="F5768" s="1" t="s">
        <v>34</v>
      </c>
      <c r="G5768" s="1" t="s">
        <v>145</v>
      </c>
      <c r="H5768" s="1" t="s">
        <v>783</v>
      </c>
      <c r="I5768" s="2">
        <v>330.59</v>
      </c>
      <c r="J5768" s="3">
        <v>1</v>
      </c>
      <c r="K5768" s="2">
        <v>-115.71</v>
      </c>
    </row>
    <row r="5769" spans="1:11" x14ac:dyDescent="0.2">
      <c r="A5769" s="5">
        <v>42644</v>
      </c>
      <c r="B5769" s="3">
        <f>YEAR(Table1[[#This Row],[Order Date]])</f>
        <v>2016</v>
      </c>
      <c r="C5769" s="3">
        <f>MONTH(Table1[[#This Row],[Order Date]])</f>
        <v>10</v>
      </c>
      <c r="D5769" s="1" t="s">
        <v>1467</v>
      </c>
      <c r="E5769" s="1" t="s">
        <v>10</v>
      </c>
      <c r="F5769" s="1" t="s">
        <v>39</v>
      </c>
      <c r="G5769" s="1" t="s">
        <v>52</v>
      </c>
      <c r="H5769" s="1" t="s">
        <v>1615</v>
      </c>
      <c r="I5769" s="2">
        <v>79.510000000000005</v>
      </c>
      <c r="J5769" s="3">
        <v>3</v>
      </c>
      <c r="K5769" s="2">
        <v>20.87</v>
      </c>
    </row>
    <row r="5770" spans="1:11" x14ac:dyDescent="0.2">
      <c r="A5770" s="5">
        <v>42644</v>
      </c>
      <c r="B5770" s="3">
        <f>YEAR(Table1[[#This Row],[Order Date]])</f>
        <v>2016</v>
      </c>
      <c r="C5770" s="3">
        <f>MONTH(Table1[[#This Row],[Order Date]])</f>
        <v>10</v>
      </c>
      <c r="D5770" s="1" t="s">
        <v>1467</v>
      </c>
      <c r="E5770" s="1" t="s">
        <v>10</v>
      </c>
      <c r="F5770" s="1" t="s">
        <v>11</v>
      </c>
      <c r="G5770" s="1" t="s">
        <v>12</v>
      </c>
      <c r="H5770" s="1" t="s">
        <v>625</v>
      </c>
      <c r="I5770" s="2">
        <v>28.35</v>
      </c>
      <c r="J5770" s="3">
        <v>1</v>
      </c>
      <c r="K5770" s="2">
        <v>9.57</v>
      </c>
    </row>
    <row r="5771" spans="1:11" x14ac:dyDescent="0.2">
      <c r="A5771" s="5">
        <v>42644</v>
      </c>
      <c r="B5771" s="3">
        <f>YEAR(Table1[[#This Row],[Order Date]])</f>
        <v>2016</v>
      </c>
      <c r="C5771" s="3">
        <f>MONTH(Table1[[#This Row],[Order Date]])</f>
        <v>10</v>
      </c>
      <c r="D5771" s="1" t="s">
        <v>938</v>
      </c>
      <c r="E5771" s="1" t="s">
        <v>123</v>
      </c>
      <c r="F5771" s="1" t="s">
        <v>11</v>
      </c>
      <c r="G5771" s="1" t="s">
        <v>20</v>
      </c>
      <c r="H5771" s="1" t="s">
        <v>451</v>
      </c>
      <c r="I5771" s="2">
        <v>5.39</v>
      </c>
      <c r="J5771" s="3">
        <v>4</v>
      </c>
      <c r="K5771" s="2">
        <v>-4.49</v>
      </c>
    </row>
    <row r="5772" spans="1:11" x14ac:dyDescent="0.2">
      <c r="A5772" s="5">
        <v>42644</v>
      </c>
      <c r="B5772" s="3">
        <f>YEAR(Table1[[#This Row],[Order Date]])</f>
        <v>2016</v>
      </c>
      <c r="C5772" s="3">
        <f>MONTH(Table1[[#This Row],[Order Date]])</f>
        <v>10</v>
      </c>
      <c r="D5772" s="1" t="s">
        <v>938</v>
      </c>
      <c r="E5772" s="1" t="s">
        <v>123</v>
      </c>
      <c r="F5772" s="1" t="s">
        <v>11</v>
      </c>
      <c r="G5772" s="1" t="s">
        <v>24</v>
      </c>
      <c r="H5772" s="1" t="s">
        <v>207</v>
      </c>
      <c r="I5772" s="2">
        <v>30.98</v>
      </c>
      <c r="J5772" s="3">
        <v>8</v>
      </c>
      <c r="K5772" s="2">
        <v>5.03</v>
      </c>
    </row>
    <row r="5773" spans="1:11" x14ac:dyDescent="0.2">
      <c r="A5773" s="5">
        <v>42645</v>
      </c>
      <c r="B5773" s="3">
        <f>YEAR(Table1[[#This Row],[Order Date]])</f>
        <v>2016</v>
      </c>
      <c r="C5773" s="3">
        <f>MONTH(Table1[[#This Row],[Order Date]])</f>
        <v>10</v>
      </c>
      <c r="D5773" s="1" t="s">
        <v>2190</v>
      </c>
      <c r="E5773" s="1" t="s">
        <v>149</v>
      </c>
      <c r="F5773" s="1" t="s">
        <v>11</v>
      </c>
      <c r="G5773" s="1" t="s">
        <v>92</v>
      </c>
      <c r="H5773" s="1" t="s">
        <v>1274</v>
      </c>
      <c r="I5773" s="2">
        <v>61.44</v>
      </c>
      <c r="J5773" s="3">
        <v>3</v>
      </c>
      <c r="K5773" s="2">
        <v>16.59</v>
      </c>
    </row>
    <row r="5774" spans="1:11" x14ac:dyDescent="0.2">
      <c r="A5774" s="5">
        <v>42645</v>
      </c>
      <c r="B5774" s="3">
        <f>YEAR(Table1[[#This Row],[Order Date]])</f>
        <v>2016</v>
      </c>
      <c r="C5774" s="3">
        <f>MONTH(Table1[[#This Row],[Order Date]])</f>
        <v>10</v>
      </c>
      <c r="D5774" s="1" t="s">
        <v>2540</v>
      </c>
      <c r="E5774" s="1" t="s">
        <v>95</v>
      </c>
      <c r="F5774" s="1" t="s">
        <v>11</v>
      </c>
      <c r="G5774" s="1" t="s">
        <v>20</v>
      </c>
      <c r="H5774" s="1" t="s">
        <v>1281</v>
      </c>
      <c r="I5774" s="2">
        <v>54.79</v>
      </c>
      <c r="J5774" s="3">
        <v>6</v>
      </c>
      <c r="K5774" s="2">
        <v>-40.18</v>
      </c>
    </row>
    <row r="5775" spans="1:11" x14ac:dyDescent="0.2">
      <c r="A5775" s="5">
        <v>42645</v>
      </c>
      <c r="B5775" s="3">
        <f>YEAR(Table1[[#This Row],[Order Date]])</f>
        <v>2016</v>
      </c>
      <c r="C5775" s="3">
        <f>MONTH(Table1[[#This Row],[Order Date]])</f>
        <v>10</v>
      </c>
      <c r="D5775" s="1" t="s">
        <v>1576</v>
      </c>
      <c r="E5775" s="1" t="s">
        <v>129</v>
      </c>
      <c r="F5775" s="1" t="s">
        <v>11</v>
      </c>
      <c r="G5775" s="1" t="s">
        <v>18</v>
      </c>
      <c r="H5775" s="1" t="s">
        <v>179</v>
      </c>
      <c r="I5775" s="2">
        <v>32.479999999999997</v>
      </c>
      <c r="J5775" s="3">
        <v>2</v>
      </c>
      <c r="K5775" s="2">
        <v>4.87</v>
      </c>
    </row>
    <row r="5776" spans="1:11" x14ac:dyDescent="0.2">
      <c r="A5776" s="5">
        <v>42645</v>
      </c>
      <c r="B5776" s="3">
        <f>YEAR(Table1[[#This Row],[Order Date]])</f>
        <v>2016</v>
      </c>
      <c r="C5776" s="3">
        <f>MONTH(Table1[[#This Row],[Order Date]])</f>
        <v>10</v>
      </c>
      <c r="D5776" s="1" t="s">
        <v>1576</v>
      </c>
      <c r="E5776" s="1" t="s">
        <v>129</v>
      </c>
      <c r="F5776" s="1" t="s">
        <v>39</v>
      </c>
      <c r="G5776" s="1" t="s">
        <v>603</v>
      </c>
      <c r="H5776" s="1" t="s">
        <v>2529</v>
      </c>
      <c r="I5776" s="2">
        <v>17499.95</v>
      </c>
      <c r="J5776" s="3">
        <v>5</v>
      </c>
      <c r="K5776" s="2">
        <v>8399.98</v>
      </c>
    </row>
    <row r="5777" spans="1:11" x14ac:dyDescent="0.2">
      <c r="A5777" s="5">
        <v>42645</v>
      </c>
      <c r="B5777" s="3">
        <f>YEAR(Table1[[#This Row],[Order Date]])</f>
        <v>2016</v>
      </c>
      <c r="C5777" s="3">
        <f>MONTH(Table1[[#This Row],[Order Date]])</f>
        <v>10</v>
      </c>
      <c r="D5777" s="1" t="s">
        <v>1576</v>
      </c>
      <c r="E5777" s="1" t="s">
        <v>129</v>
      </c>
      <c r="F5777" s="1" t="s">
        <v>11</v>
      </c>
      <c r="G5777" s="1" t="s">
        <v>20</v>
      </c>
      <c r="H5777" s="1" t="s">
        <v>1103</v>
      </c>
      <c r="I5777" s="2">
        <v>735.98</v>
      </c>
      <c r="J5777" s="3">
        <v>2</v>
      </c>
      <c r="K5777" s="2">
        <v>331.19</v>
      </c>
    </row>
    <row r="5778" spans="1:11" x14ac:dyDescent="0.2">
      <c r="A5778" s="5">
        <v>42645</v>
      </c>
      <c r="B5778" s="3">
        <f>YEAR(Table1[[#This Row],[Order Date]])</f>
        <v>2016</v>
      </c>
      <c r="C5778" s="3">
        <f>MONTH(Table1[[#This Row],[Order Date]])</f>
        <v>10</v>
      </c>
      <c r="D5778" s="1" t="s">
        <v>1576</v>
      </c>
      <c r="E5778" s="1" t="s">
        <v>129</v>
      </c>
      <c r="F5778" s="1" t="s">
        <v>11</v>
      </c>
      <c r="G5778" s="1" t="s">
        <v>20</v>
      </c>
      <c r="H5778" s="1" t="s">
        <v>1313</v>
      </c>
      <c r="I5778" s="2">
        <v>34.369999999999997</v>
      </c>
      <c r="J5778" s="3">
        <v>7</v>
      </c>
      <c r="K5778" s="2">
        <v>16.84</v>
      </c>
    </row>
    <row r="5779" spans="1:11" x14ac:dyDescent="0.2">
      <c r="A5779" s="5">
        <v>42645</v>
      </c>
      <c r="B5779" s="3">
        <f>YEAR(Table1[[#This Row],[Order Date]])</f>
        <v>2016</v>
      </c>
      <c r="C5779" s="3">
        <f>MONTH(Table1[[#This Row],[Order Date]])</f>
        <v>10</v>
      </c>
      <c r="D5779" s="1" t="s">
        <v>1576</v>
      </c>
      <c r="E5779" s="1" t="s">
        <v>129</v>
      </c>
      <c r="F5779" s="1" t="s">
        <v>11</v>
      </c>
      <c r="G5779" s="1" t="s">
        <v>24</v>
      </c>
      <c r="H5779" s="1" t="s">
        <v>2410</v>
      </c>
      <c r="I5779" s="2">
        <v>33.96</v>
      </c>
      <c r="J5779" s="3">
        <v>2</v>
      </c>
      <c r="K5779" s="2">
        <v>9.51</v>
      </c>
    </row>
    <row r="5780" spans="1:11" x14ac:dyDescent="0.2">
      <c r="A5780" s="5">
        <v>42646</v>
      </c>
      <c r="B5780" s="3">
        <f>YEAR(Table1[[#This Row],[Order Date]])</f>
        <v>2016</v>
      </c>
      <c r="C5780" s="3">
        <f>MONTH(Table1[[#This Row],[Order Date]])</f>
        <v>10</v>
      </c>
      <c r="D5780" s="1" t="s">
        <v>100</v>
      </c>
      <c r="E5780" s="1" t="s">
        <v>10</v>
      </c>
      <c r="F5780" s="1" t="s">
        <v>11</v>
      </c>
      <c r="G5780" s="1" t="s">
        <v>63</v>
      </c>
      <c r="H5780" s="1" t="s">
        <v>64</v>
      </c>
      <c r="I5780" s="2">
        <v>15.65</v>
      </c>
      <c r="J5780" s="3">
        <v>2</v>
      </c>
      <c r="K5780" s="2">
        <v>5.09</v>
      </c>
    </row>
    <row r="5781" spans="1:11" x14ac:dyDescent="0.2">
      <c r="A5781" s="5">
        <v>42646</v>
      </c>
      <c r="B5781" s="3">
        <f>YEAR(Table1[[#This Row],[Order Date]])</f>
        <v>2016</v>
      </c>
      <c r="C5781" s="3">
        <f>MONTH(Table1[[#This Row],[Order Date]])</f>
        <v>10</v>
      </c>
      <c r="D5781" s="1" t="s">
        <v>622</v>
      </c>
      <c r="E5781" s="1" t="s">
        <v>149</v>
      </c>
      <c r="F5781" s="1" t="s">
        <v>34</v>
      </c>
      <c r="G5781" s="1" t="s">
        <v>35</v>
      </c>
      <c r="H5781" s="1" t="s">
        <v>2132</v>
      </c>
      <c r="I5781" s="2">
        <v>599.29</v>
      </c>
      <c r="J5781" s="3">
        <v>6</v>
      </c>
      <c r="K5781" s="2">
        <v>93.22</v>
      </c>
    </row>
    <row r="5782" spans="1:11" x14ac:dyDescent="0.2">
      <c r="A5782" s="5">
        <v>42646</v>
      </c>
      <c r="B5782" s="3">
        <f>YEAR(Table1[[#This Row],[Order Date]])</f>
        <v>2016</v>
      </c>
      <c r="C5782" s="3">
        <f>MONTH(Table1[[#This Row],[Order Date]])</f>
        <v>10</v>
      </c>
      <c r="D5782" s="1" t="s">
        <v>1931</v>
      </c>
      <c r="E5782" s="1" t="s">
        <v>10</v>
      </c>
      <c r="F5782" s="1" t="s">
        <v>34</v>
      </c>
      <c r="G5782" s="1" t="s">
        <v>47</v>
      </c>
      <c r="H5782" s="1" t="s">
        <v>309</v>
      </c>
      <c r="I5782" s="2">
        <v>38.08</v>
      </c>
      <c r="J5782" s="3">
        <v>5</v>
      </c>
      <c r="K5782" s="2">
        <v>-29.51</v>
      </c>
    </row>
    <row r="5783" spans="1:11" x14ac:dyDescent="0.2">
      <c r="A5783" s="5">
        <v>42646</v>
      </c>
      <c r="B5783" s="3">
        <f>YEAR(Table1[[#This Row],[Order Date]])</f>
        <v>2016</v>
      </c>
      <c r="C5783" s="3">
        <f>MONTH(Table1[[#This Row],[Order Date]])</f>
        <v>10</v>
      </c>
      <c r="D5783" s="1" t="s">
        <v>1507</v>
      </c>
      <c r="E5783" s="1" t="s">
        <v>27</v>
      </c>
      <c r="F5783" s="1" t="s">
        <v>11</v>
      </c>
      <c r="G5783" s="1" t="s">
        <v>16</v>
      </c>
      <c r="H5783" s="1" t="s">
        <v>1430</v>
      </c>
      <c r="I5783" s="2">
        <v>6.16</v>
      </c>
      <c r="J5783" s="3">
        <v>2</v>
      </c>
      <c r="K5783" s="2">
        <v>2.96</v>
      </c>
    </row>
    <row r="5784" spans="1:11" x14ac:dyDescent="0.2">
      <c r="A5784" s="5">
        <v>42646</v>
      </c>
      <c r="B5784" s="3">
        <f>YEAR(Table1[[#This Row],[Order Date]])</f>
        <v>2016</v>
      </c>
      <c r="C5784" s="3">
        <f>MONTH(Table1[[#This Row],[Order Date]])</f>
        <v>10</v>
      </c>
      <c r="D5784" s="1" t="s">
        <v>1507</v>
      </c>
      <c r="E5784" s="1" t="s">
        <v>27</v>
      </c>
      <c r="F5784" s="1" t="s">
        <v>34</v>
      </c>
      <c r="G5784" s="1" t="s">
        <v>35</v>
      </c>
      <c r="H5784" s="1" t="s">
        <v>36</v>
      </c>
      <c r="I5784" s="2">
        <v>915.14</v>
      </c>
      <c r="J5784" s="3">
        <v>4</v>
      </c>
      <c r="K5784" s="2">
        <v>102.95</v>
      </c>
    </row>
    <row r="5785" spans="1:11" x14ac:dyDescent="0.2">
      <c r="A5785" s="5">
        <v>42646</v>
      </c>
      <c r="B5785" s="3">
        <f>YEAR(Table1[[#This Row],[Order Date]])</f>
        <v>2016</v>
      </c>
      <c r="C5785" s="3">
        <f>MONTH(Table1[[#This Row],[Order Date]])</f>
        <v>10</v>
      </c>
      <c r="D5785" s="1" t="s">
        <v>1507</v>
      </c>
      <c r="E5785" s="1" t="s">
        <v>27</v>
      </c>
      <c r="F5785" s="1" t="s">
        <v>11</v>
      </c>
      <c r="G5785" s="1" t="s">
        <v>12</v>
      </c>
      <c r="H5785" s="1" t="s">
        <v>1308</v>
      </c>
      <c r="I5785" s="2">
        <v>8.56</v>
      </c>
      <c r="J5785" s="3">
        <v>2</v>
      </c>
      <c r="K5785" s="2">
        <v>3.85</v>
      </c>
    </row>
    <row r="5786" spans="1:11" x14ac:dyDescent="0.2">
      <c r="A5786" s="5">
        <v>42646</v>
      </c>
      <c r="B5786" s="3">
        <f>YEAR(Table1[[#This Row],[Order Date]])</f>
        <v>2016</v>
      </c>
      <c r="C5786" s="3">
        <f>MONTH(Table1[[#This Row],[Order Date]])</f>
        <v>10</v>
      </c>
      <c r="D5786" s="1" t="s">
        <v>1507</v>
      </c>
      <c r="E5786" s="1" t="s">
        <v>27</v>
      </c>
      <c r="F5786" s="1" t="s">
        <v>11</v>
      </c>
      <c r="G5786" s="1" t="s">
        <v>12</v>
      </c>
      <c r="H5786" s="1" t="s">
        <v>264</v>
      </c>
      <c r="I5786" s="2">
        <v>97.82</v>
      </c>
      <c r="J5786" s="3">
        <v>2</v>
      </c>
      <c r="K5786" s="2">
        <v>45.98</v>
      </c>
    </row>
    <row r="5787" spans="1:11" x14ac:dyDescent="0.2">
      <c r="A5787" s="5">
        <v>42647</v>
      </c>
      <c r="B5787" s="3">
        <f>YEAR(Table1[[#This Row],[Order Date]])</f>
        <v>2016</v>
      </c>
      <c r="C5787" s="3">
        <f>MONTH(Table1[[#This Row],[Order Date]])</f>
        <v>10</v>
      </c>
      <c r="D5787" s="1" t="s">
        <v>1714</v>
      </c>
      <c r="E5787" s="1" t="s">
        <v>10</v>
      </c>
      <c r="F5787" s="1" t="s">
        <v>11</v>
      </c>
      <c r="G5787" s="1" t="s">
        <v>63</v>
      </c>
      <c r="H5787" s="1" t="s">
        <v>1721</v>
      </c>
      <c r="I5787" s="2">
        <v>59.75</v>
      </c>
      <c r="J5787" s="3">
        <v>7</v>
      </c>
      <c r="K5787" s="2">
        <v>19.420000000000002</v>
      </c>
    </row>
    <row r="5788" spans="1:11" x14ac:dyDescent="0.2">
      <c r="A5788" s="5">
        <v>42647</v>
      </c>
      <c r="B5788" s="3">
        <f>YEAR(Table1[[#This Row],[Order Date]])</f>
        <v>2016</v>
      </c>
      <c r="C5788" s="3">
        <f>MONTH(Table1[[#This Row],[Order Date]])</f>
        <v>10</v>
      </c>
      <c r="D5788" s="1" t="s">
        <v>398</v>
      </c>
      <c r="E5788" s="1" t="s">
        <v>1529</v>
      </c>
      <c r="F5788" s="1" t="s">
        <v>11</v>
      </c>
      <c r="G5788" s="1" t="s">
        <v>20</v>
      </c>
      <c r="H5788" s="1" t="s">
        <v>701</v>
      </c>
      <c r="I5788" s="2">
        <v>30.4</v>
      </c>
      <c r="J5788" s="3">
        <v>1</v>
      </c>
      <c r="K5788" s="2">
        <v>13.98</v>
      </c>
    </row>
    <row r="5789" spans="1:11" x14ac:dyDescent="0.2">
      <c r="A5789" s="5">
        <v>42647</v>
      </c>
      <c r="B5789" s="3">
        <f>YEAR(Table1[[#This Row],[Order Date]])</f>
        <v>2016</v>
      </c>
      <c r="C5789" s="3">
        <f>MONTH(Table1[[#This Row],[Order Date]])</f>
        <v>10</v>
      </c>
      <c r="D5789" s="1" t="s">
        <v>398</v>
      </c>
      <c r="E5789" s="1" t="s">
        <v>1529</v>
      </c>
      <c r="F5789" s="1" t="s">
        <v>39</v>
      </c>
      <c r="G5789" s="1" t="s">
        <v>603</v>
      </c>
      <c r="H5789" s="1" t="s">
        <v>634</v>
      </c>
      <c r="I5789" s="2">
        <v>5399.91</v>
      </c>
      <c r="J5789" s="3">
        <v>9</v>
      </c>
      <c r="K5789" s="2">
        <v>2591.96</v>
      </c>
    </row>
    <row r="5790" spans="1:11" x14ac:dyDescent="0.2">
      <c r="A5790" s="5">
        <v>42647</v>
      </c>
      <c r="B5790" s="3">
        <f>YEAR(Table1[[#This Row],[Order Date]])</f>
        <v>2016</v>
      </c>
      <c r="C5790" s="3">
        <f>MONTH(Table1[[#This Row],[Order Date]])</f>
        <v>10</v>
      </c>
      <c r="D5790" s="1" t="s">
        <v>398</v>
      </c>
      <c r="E5790" s="1" t="s">
        <v>1529</v>
      </c>
      <c r="F5790" s="1" t="s">
        <v>11</v>
      </c>
      <c r="G5790" s="1" t="s">
        <v>18</v>
      </c>
      <c r="H5790" s="1" t="s">
        <v>2608</v>
      </c>
      <c r="I5790" s="2">
        <v>119.1</v>
      </c>
      <c r="J5790" s="3">
        <v>3</v>
      </c>
      <c r="K5790" s="2">
        <v>34.54</v>
      </c>
    </row>
    <row r="5791" spans="1:11" x14ac:dyDescent="0.2">
      <c r="A5791" s="5">
        <v>42647</v>
      </c>
      <c r="B5791" s="3">
        <f>YEAR(Table1[[#This Row],[Order Date]])</f>
        <v>2016</v>
      </c>
      <c r="C5791" s="3">
        <f>MONTH(Table1[[#This Row],[Order Date]])</f>
        <v>10</v>
      </c>
      <c r="D5791" s="1" t="s">
        <v>50</v>
      </c>
      <c r="E5791" s="1" t="s">
        <v>531</v>
      </c>
      <c r="F5791" s="1" t="s">
        <v>34</v>
      </c>
      <c r="G5791" s="1" t="s">
        <v>145</v>
      </c>
      <c r="H5791" s="1" t="s">
        <v>2400</v>
      </c>
      <c r="I5791" s="2">
        <v>239.37</v>
      </c>
      <c r="J5791" s="3">
        <v>2</v>
      </c>
      <c r="K5791" s="2">
        <v>-23.94</v>
      </c>
    </row>
    <row r="5792" spans="1:11" x14ac:dyDescent="0.2">
      <c r="A5792" s="5">
        <v>42647</v>
      </c>
      <c r="B5792" s="3">
        <f>YEAR(Table1[[#This Row],[Order Date]])</f>
        <v>2016</v>
      </c>
      <c r="C5792" s="3">
        <f>MONTH(Table1[[#This Row],[Order Date]])</f>
        <v>10</v>
      </c>
      <c r="D5792" s="1" t="s">
        <v>443</v>
      </c>
      <c r="E5792" s="1" t="s">
        <v>123</v>
      </c>
      <c r="F5792" s="1" t="s">
        <v>39</v>
      </c>
      <c r="G5792" s="1" t="s">
        <v>40</v>
      </c>
      <c r="H5792" s="1" t="s">
        <v>1764</v>
      </c>
      <c r="I5792" s="2">
        <v>52.68</v>
      </c>
      <c r="J5792" s="3">
        <v>3</v>
      </c>
      <c r="K5792" s="2">
        <v>19.760000000000002</v>
      </c>
    </row>
    <row r="5793" spans="1:11" x14ac:dyDescent="0.2">
      <c r="A5793" s="5">
        <v>42647</v>
      </c>
      <c r="B5793" s="3">
        <f>YEAR(Table1[[#This Row],[Order Date]])</f>
        <v>2016</v>
      </c>
      <c r="C5793" s="3">
        <f>MONTH(Table1[[#This Row],[Order Date]])</f>
        <v>10</v>
      </c>
      <c r="D5793" s="1" t="s">
        <v>443</v>
      </c>
      <c r="E5793" s="1" t="s">
        <v>123</v>
      </c>
      <c r="F5793" s="1" t="s">
        <v>34</v>
      </c>
      <c r="G5793" s="1" t="s">
        <v>47</v>
      </c>
      <c r="H5793" s="1" t="s">
        <v>2302</v>
      </c>
      <c r="I5793" s="2">
        <v>11.57</v>
      </c>
      <c r="J5793" s="3">
        <v>3</v>
      </c>
      <c r="K5793" s="2">
        <v>2.6</v>
      </c>
    </row>
    <row r="5794" spans="1:11" x14ac:dyDescent="0.2">
      <c r="A5794" s="5">
        <v>42649</v>
      </c>
      <c r="B5794" s="3">
        <f>YEAR(Table1[[#This Row],[Order Date]])</f>
        <v>2016</v>
      </c>
      <c r="C5794" s="3">
        <f>MONTH(Table1[[#This Row],[Order Date]])</f>
        <v>10</v>
      </c>
      <c r="D5794" s="1" t="s">
        <v>2112</v>
      </c>
      <c r="E5794" s="1" t="s">
        <v>840</v>
      </c>
      <c r="F5794" s="1" t="s">
        <v>11</v>
      </c>
      <c r="G5794" s="1" t="s">
        <v>20</v>
      </c>
      <c r="H5794" s="1" t="s">
        <v>1370</v>
      </c>
      <c r="I5794" s="2">
        <v>28.85</v>
      </c>
      <c r="J5794" s="3">
        <v>5</v>
      </c>
      <c r="K5794" s="2">
        <v>14.43</v>
      </c>
    </row>
    <row r="5795" spans="1:11" x14ac:dyDescent="0.2">
      <c r="A5795" s="5">
        <v>42649</v>
      </c>
      <c r="B5795" s="3">
        <f>YEAR(Table1[[#This Row],[Order Date]])</f>
        <v>2016</v>
      </c>
      <c r="C5795" s="3">
        <f>MONTH(Table1[[#This Row],[Order Date]])</f>
        <v>10</v>
      </c>
      <c r="D5795" s="1" t="s">
        <v>562</v>
      </c>
      <c r="E5795" s="1" t="s">
        <v>278</v>
      </c>
      <c r="F5795" s="1" t="s">
        <v>39</v>
      </c>
      <c r="G5795" s="1" t="s">
        <v>302</v>
      </c>
      <c r="H5795" s="1" t="s">
        <v>2609</v>
      </c>
      <c r="I5795" s="2">
        <v>703.71</v>
      </c>
      <c r="J5795" s="3">
        <v>6</v>
      </c>
      <c r="K5795" s="2">
        <v>-938.28</v>
      </c>
    </row>
    <row r="5796" spans="1:11" x14ac:dyDescent="0.2">
      <c r="A5796" s="5">
        <v>42649</v>
      </c>
      <c r="B5796" s="3">
        <f>YEAR(Table1[[#This Row],[Order Date]])</f>
        <v>2016</v>
      </c>
      <c r="C5796" s="3">
        <f>MONTH(Table1[[#This Row],[Order Date]])</f>
        <v>10</v>
      </c>
      <c r="D5796" s="1" t="s">
        <v>562</v>
      </c>
      <c r="E5796" s="1" t="s">
        <v>278</v>
      </c>
      <c r="F5796" s="1" t="s">
        <v>11</v>
      </c>
      <c r="G5796" s="1" t="s">
        <v>20</v>
      </c>
      <c r="H5796" s="1" t="s">
        <v>1825</v>
      </c>
      <c r="I5796" s="2">
        <v>17.899999999999999</v>
      </c>
      <c r="J5796" s="3">
        <v>4</v>
      </c>
      <c r="K5796" s="2">
        <v>-14.92</v>
      </c>
    </row>
    <row r="5797" spans="1:11" x14ac:dyDescent="0.2">
      <c r="A5797" s="5">
        <v>42649</v>
      </c>
      <c r="B5797" s="3">
        <f>YEAR(Table1[[#This Row],[Order Date]])</f>
        <v>2016</v>
      </c>
      <c r="C5797" s="3">
        <f>MONTH(Table1[[#This Row],[Order Date]])</f>
        <v>10</v>
      </c>
      <c r="D5797" s="1" t="s">
        <v>562</v>
      </c>
      <c r="E5797" s="1" t="s">
        <v>278</v>
      </c>
      <c r="F5797" s="1" t="s">
        <v>11</v>
      </c>
      <c r="G5797" s="1" t="s">
        <v>20</v>
      </c>
      <c r="H5797" s="1" t="s">
        <v>1523</v>
      </c>
      <c r="I5797" s="2">
        <v>11.98</v>
      </c>
      <c r="J5797" s="3">
        <v>4</v>
      </c>
      <c r="K5797" s="2">
        <v>-9.18</v>
      </c>
    </row>
    <row r="5798" spans="1:11" x14ac:dyDescent="0.2">
      <c r="A5798" s="5">
        <v>42649</v>
      </c>
      <c r="B5798" s="3">
        <f>YEAR(Table1[[#This Row],[Order Date]])</f>
        <v>2016</v>
      </c>
      <c r="C5798" s="3">
        <f>MONTH(Table1[[#This Row],[Order Date]])</f>
        <v>10</v>
      </c>
      <c r="D5798" s="1" t="s">
        <v>562</v>
      </c>
      <c r="E5798" s="1" t="s">
        <v>278</v>
      </c>
      <c r="F5798" s="1" t="s">
        <v>39</v>
      </c>
      <c r="G5798" s="1" t="s">
        <v>52</v>
      </c>
      <c r="H5798" s="1" t="s">
        <v>1510</v>
      </c>
      <c r="I5798" s="2">
        <v>67.959999999999994</v>
      </c>
      <c r="J5798" s="3">
        <v>5</v>
      </c>
      <c r="K5798" s="2">
        <v>0.85</v>
      </c>
    </row>
    <row r="5799" spans="1:11" x14ac:dyDescent="0.2">
      <c r="A5799" s="5">
        <v>42650</v>
      </c>
      <c r="B5799" s="3">
        <f>YEAR(Table1[[#This Row],[Order Date]])</f>
        <v>2016</v>
      </c>
      <c r="C5799" s="3">
        <f>MONTH(Table1[[#This Row],[Order Date]])</f>
        <v>10</v>
      </c>
      <c r="D5799" s="1" t="s">
        <v>1762</v>
      </c>
      <c r="E5799" s="1" t="s">
        <v>27</v>
      </c>
      <c r="F5799" s="1" t="s">
        <v>11</v>
      </c>
      <c r="G5799" s="1" t="s">
        <v>20</v>
      </c>
      <c r="H5799" s="1" t="s">
        <v>1533</v>
      </c>
      <c r="I5799" s="2">
        <v>27.26</v>
      </c>
      <c r="J5799" s="3">
        <v>2</v>
      </c>
      <c r="K5799" s="2">
        <v>8.86</v>
      </c>
    </row>
    <row r="5800" spans="1:11" x14ac:dyDescent="0.2">
      <c r="A5800" s="5">
        <v>42650</v>
      </c>
      <c r="B5800" s="3">
        <f>YEAR(Table1[[#This Row],[Order Date]])</f>
        <v>2016</v>
      </c>
      <c r="C5800" s="3">
        <f>MONTH(Table1[[#This Row],[Order Date]])</f>
        <v>10</v>
      </c>
      <c r="D5800" s="1" t="s">
        <v>2412</v>
      </c>
      <c r="E5800" s="1" t="s">
        <v>164</v>
      </c>
      <c r="F5800" s="1" t="s">
        <v>39</v>
      </c>
      <c r="G5800" s="1" t="s">
        <v>302</v>
      </c>
      <c r="H5800" s="1" t="s">
        <v>837</v>
      </c>
      <c r="I5800" s="2">
        <v>837.6</v>
      </c>
      <c r="J5800" s="3">
        <v>3</v>
      </c>
      <c r="K5800" s="2">
        <v>62.82</v>
      </c>
    </row>
    <row r="5801" spans="1:11" x14ac:dyDescent="0.2">
      <c r="A5801" s="5">
        <v>42650</v>
      </c>
      <c r="B5801" s="3">
        <f>YEAR(Table1[[#This Row],[Order Date]])</f>
        <v>2016</v>
      </c>
      <c r="C5801" s="3">
        <f>MONTH(Table1[[#This Row],[Order Date]])</f>
        <v>10</v>
      </c>
      <c r="D5801" s="1" t="s">
        <v>672</v>
      </c>
      <c r="E5801" s="1" t="s">
        <v>27</v>
      </c>
      <c r="F5801" s="1" t="s">
        <v>11</v>
      </c>
      <c r="G5801" s="1" t="s">
        <v>12</v>
      </c>
      <c r="H5801" s="1" t="s">
        <v>1768</v>
      </c>
      <c r="I5801" s="2">
        <v>10.56</v>
      </c>
      <c r="J5801" s="3">
        <v>2</v>
      </c>
      <c r="K5801" s="2">
        <v>5.07</v>
      </c>
    </row>
    <row r="5802" spans="1:11" x14ac:dyDescent="0.2">
      <c r="A5802" s="5">
        <v>42650</v>
      </c>
      <c r="B5802" s="3">
        <f>YEAR(Table1[[#This Row],[Order Date]])</f>
        <v>2016</v>
      </c>
      <c r="C5802" s="3">
        <f>MONTH(Table1[[#This Row],[Order Date]])</f>
        <v>10</v>
      </c>
      <c r="D5802" s="1" t="s">
        <v>951</v>
      </c>
      <c r="E5802" s="1" t="s">
        <v>23</v>
      </c>
      <c r="F5802" s="1" t="s">
        <v>11</v>
      </c>
      <c r="G5802" s="1" t="s">
        <v>16</v>
      </c>
      <c r="H5802" s="1" t="s">
        <v>2216</v>
      </c>
      <c r="I5802" s="2">
        <v>4.93</v>
      </c>
      <c r="J5802" s="3">
        <v>2</v>
      </c>
      <c r="K5802" s="2">
        <v>1.72</v>
      </c>
    </row>
    <row r="5803" spans="1:11" x14ac:dyDescent="0.2">
      <c r="A5803" s="5">
        <v>42650</v>
      </c>
      <c r="B5803" s="3">
        <f>YEAR(Table1[[#This Row],[Order Date]])</f>
        <v>2016</v>
      </c>
      <c r="C5803" s="3">
        <f>MONTH(Table1[[#This Row],[Order Date]])</f>
        <v>10</v>
      </c>
      <c r="D5803" s="1" t="s">
        <v>831</v>
      </c>
      <c r="E5803" s="1" t="s">
        <v>164</v>
      </c>
      <c r="F5803" s="1" t="s">
        <v>11</v>
      </c>
      <c r="G5803" s="1" t="s">
        <v>43</v>
      </c>
      <c r="H5803" s="1" t="s">
        <v>44</v>
      </c>
      <c r="I5803" s="2">
        <v>93.36</v>
      </c>
      <c r="J5803" s="3">
        <v>12</v>
      </c>
      <c r="K5803" s="2">
        <v>0.93</v>
      </c>
    </row>
    <row r="5804" spans="1:11" x14ac:dyDescent="0.2">
      <c r="A5804" s="5">
        <v>42651</v>
      </c>
      <c r="B5804" s="3">
        <f>YEAR(Table1[[#This Row],[Order Date]])</f>
        <v>2016</v>
      </c>
      <c r="C5804" s="3">
        <f>MONTH(Table1[[#This Row],[Order Date]])</f>
        <v>10</v>
      </c>
      <c r="D5804" s="1" t="s">
        <v>1963</v>
      </c>
      <c r="E5804" s="1" t="s">
        <v>10</v>
      </c>
      <c r="F5804" s="1" t="s">
        <v>34</v>
      </c>
      <c r="G5804" s="1" t="s">
        <v>47</v>
      </c>
      <c r="H5804" s="1" t="s">
        <v>2310</v>
      </c>
      <c r="I5804" s="2">
        <v>51.71</v>
      </c>
      <c r="J5804" s="3">
        <v>8</v>
      </c>
      <c r="K5804" s="2">
        <v>-32.32</v>
      </c>
    </row>
    <row r="5805" spans="1:11" x14ac:dyDescent="0.2">
      <c r="A5805" s="5">
        <v>42651</v>
      </c>
      <c r="B5805" s="3">
        <f>YEAR(Table1[[#This Row],[Order Date]])</f>
        <v>2016</v>
      </c>
      <c r="C5805" s="3">
        <f>MONTH(Table1[[#This Row],[Order Date]])</f>
        <v>10</v>
      </c>
      <c r="D5805" s="1" t="s">
        <v>857</v>
      </c>
      <c r="E5805" s="1" t="s">
        <v>27</v>
      </c>
      <c r="F5805" s="1" t="s">
        <v>11</v>
      </c>
      <c r="G5805" s="1" t="s">
        <v>12</v>
      </c>
      <c r="H5805" s="1" t="s">
        <v>1126</v>
      </c>
      <c r="I5805" s="2">
        <v>61.96</v>
      </c>
      <c r="J5805" s="3">
        <v>2</v>
      </c>
      <c r="K5805" s="2">
        <v>27.88</v>
      </c>
    </row>
    <row r="5806" spans="1:11" x14ac:dyDescent="0.2">
      <c r="A5806" s="5">
        <v>42651</v>
      </c>
      <c r="B5806" s="3">
        <f>YEAR(Table1[[#This Row],[Order Date]])</f>
        <v>2016</v>
      </c>
      <c r="C5806" s="3">
        <f>MONTH(Table1[[#This Row],[Order Date]])</f>
        <v>10</v>
      </c>
      <c r="D5806" s="1" t="s">
        <v>2405</v>
      </c>
      <c r="E5806" s="1" t="s">
        <v>10</v>
      </c>
      <c r="F5806" s="1" t="s">
        <v>11</v>
      </c>
      <c r="G5806" s="1" t="s">
        <v>16</v>
      </c>
      <c r="H5806" s="1" t="s">
        <v>2181</v>
      </c>
      <c r="I5806" s="2">
        <v>60.14</v>
      </c>
      <c r="J5806" s="3">
        <v>6</v>
      </c>
      <c r="K5806" s="2">
        <v>20.3</v>
      </c>
    </row>
    <row r="5807" spans="1:11" x14ac:dyDescent="0.2">
      <c r="A5807" s="5">
        <v>42651</v>
      </c>
      <c r="B5807" s="3">
        <f>YEAR(Table1[[#This Row],[Order Date]])</f>
        <v>2016</v>
      </c>
      <c r="C5807" s="3">
        <f>MONTH(Table1[[#This Row],[Order Date]])</f>
        <v>10</v>
      </c>
      <c r="D5807" s="1" t="s">
        <v>1413</v>
      </c>
      <c r="E5807" s="1" t="s">
        <v>245</v>
      </c>
      <c r="F5807" s="1" t="s">
        <v>11</v>
      </c>
      <c r="G5807" s="1" t="s">
        <v>18</v>
      </c>
      <c r="H5807" s="1" t="s">
        <v>2610</v>
      </c>
      <c r="I5807" s="2">
        <v>387.72</v>
      </c>
      <c r="J5807" s="3">
        <v>5</v>
      </c>
      <c r="K5807" s="2">
        <v>-67.849999999999994</v>
      </c>
    </row>
    <row r="5808" spans="1:11" x14ac:dyDescent="0.2">
      <c r="A5808" s="5">
        <v>42652</v>
      </c>
      <c r="B5808" s="3">
        <f>YEAR(Table1[[#This Row],[Order Date]])</f>
        <v>2016</v>
      </c>
      <c r="C5808" s="3">
        <f>MONTH(Table1[[#This Row],[Order Date]])</f>
        <v>10</v>
      </c>
      <c r="D5808" s="1" t="s">
        <v>2033</v>
      </c>
      <c r="E5808" s="1" t="s">
        <v>78</v>
      </c>
      <c r="F5808" s="1" t="s">
        <v>39</v>
      </c>
      <c r="G5808" s="1" t="s">
        <v>40</v>
      </c>
      <c r="H5808" s="1" t="s">
        <v>1862</v>
      </c>
      <c r="I5808" s="2">
        <v>23.98</v>
      </c>
      <c r="J5808" s="3">
        <v>4</v>
      </c>
      <c r="K5808" s="2">
        <v>-15.58</v>
      </c>
    </row>
    <row r="5809" spans="1:11" x14ac:dyDescent="0.2">
      <c r="A5809" s="5">
        <v>42652</v>
      </c>
      <c r="B5809" s="3">
        <f>YEAR(Table1[[#This Row],[Order Date]])</f>
        <v>2016</v>
      </c>
      <c r="C5809" s="3">
        <f>MONTH(Table1[[#This Row],[Order Date]])</f>
        <v>10</v>
      </c>
      <c r="D5809" s="1" t="s">
        <v>1463</v>
      </c>
      <c r="E5809" s="1" t="s">
        <v>23</v>
      </c>
      <c r="F5809" s="1" t="s">
        <v>11</v>
      </c>
      <c r="G5809" s="1" t="s">
        <v>12</v>
      </c>
      <c r="H5809" s="1" t="s">
        <v>442</v>
      </c>
      <c r="I5809" s="2">
        <v>19.14</v>
      </c>
      <c r="J5809" s="3">
        <v>4</v>
      </c>
      <c r="K5809" s="2">
        <v>5.98</v>
      </c>
    </row>
    <row r="5810" spans="1:11" x14ac:dyDescent="0.2">
      <c r="A5810" s="5">
        <v>42652</v>
      </c>
      <c r="B5810" s="3">
        <f>YEAR(Table1[[#This Row],[Order Date]])</f>
        <v>2016</v>
      </c>
      <c r="C5810" s="3">
        <f>MONTH(Table1[[#This Row],[Order Date]])</f>
        <v>10</v>
      </c>
      <c r="D5810" s="1" t="s">
        <v>1463</v>
      </c>
      <c r="E5810" s="1" t="s">
        <v>23</v>
      </c>
      <c r="F5810" s="1" t="s">
        <v>34</v>
      </c>
      <c r="G5810" s="1" t="s">
        <v>47</v>
      </c>
      <c r="H5810" s="1" t="s">
        <v>842</v>
      </c>
      <c r="I5810" s="2">
        <v>332.83</v>
      </c>
      <c r="J5810" s="3">
        <v>4</v>
      </c>
      <c r="K5810" s="2">
        <v>-24.96</v>
      </c>
    </row>
    <row r="5811" spans="1:11" x14ac:dyDescent="0.2">
      <c r="A5811" s="5">
        <v>42652</v>
      </c>
      <c r="B5811" s="3">
        <f>YEAR(Table1[[#This Row],[Order Date]])</f>
        <v>2016</v>
      </c>
      <c r="C5811" s="3">
        <f>MONTH(Table1[[#This Row],[Order Date]])</f>
        <v>10</v>
      </c>
      <c r="D5811" s="1" t="s">
        <v>2326</v>
      </c>
      <c r="E5811" s="1" t="s">
        <v>95</v>
      </c>
      <c r="F5811" s="1" t="s">
        <v>11</v>
      </c>
      <c r="G5811" s="1" t="s">
        <v>24</v>
      </c>
      <c r="H5811" s="1" t="s">
        <v>1624</v>
      </c>
      <c r="I5811" s="2">
        <v>1.41</v>
      </c>
      <c r="J5811" s="3">
        <v>1</v>
      </c>
      <c r="K5811" s="2">
        <v>0.16</v>
      </c>
    </row>
    <row r="5812" spans="1:11" x14ac:dyDescent="0.2">
      <c r="A5812" s="5">
        <v>42652</v>
      </c>
      <c r="B5812" s="3">
        <f>YEAR(Table1[[#This Row],[Order Date]])</f>
        <v>2016</v>
      </c>
      <c r="C5812" s="3">
        <f>MONTH(Table1[[#This Row],[Order Date]])</f>
        <v>10</v>
      </c>
      <c r="D5812" s="1" t="s">
        <v>2326</v>
      </c>
      <c r="E5812" s="1" t="s">
        <v>95</v>
      </c>
      <c r="F5812" s="1" t="s">
        <v>34</v>
      </c>
      <c r="G5812" s="1" t="s">
        <v>47</v>
      </c>
      <c r="H5812" s="1" t="s">
        <v>2196</v>
      </c>
      <c r="I5812" s="2">
        <v>169.57</v>
      </c>
      <c r="J5812" s="3">
        <v>2</v>
      </c>
      <c r="K5812" s="2">
        <v>0</v>
      </c>
    </row>
    <row r="5813" spans="1:11" x14ac:dyDescent="0.2">
      <c r="A5813" s="5">
        <v>42653</v>
      </c>
      <c r="B5813" s="3">
        <f>YEAR(Table1[[#This Row],[Order Date]])</f>
        <v>2016</v>
      </c>
      <c r="C5813" s="3">
        <f>MONTH(Table1[[#This Row],[Order Date]])</f>
        <v>10</v>
      </c>
      <c r="D5813" s="1" t="s">
        <v>2424</v>
      </c>
      <c r="E5813" s="1" t="s">
        <v>245</v>
      </c>
      <c r="F5813" s="1" t="s">
        <v>11</v>
      </c>
      <c r="G5813" s="1" t="s">
        <v>200</v>
      </c>
      <c r="H5813" s="1" t="s">
        <v>472</v>
      </c>
      <c r="I5813" s="2">
        <v>20.61</v>
      </c>
      <c r="J5813" s="3">
        <v>2</v>
      </c>
      <c r="K5813" s="2">
        <v>-4.38</v>
      </c>
    </row>
    <row r="5814" spans="1:11" x14ac:dyDescent="0.2">
      <c r="A5814" s="5">
        <v>42653</v>
      </c>
      <c r="B5814" s="3">
        <f>YEAR(Table1[[#This Row],[Order Date]])</f>
        <v>2016</v>
      </c>
      <c r="C5814" s="3">
        <f>MONTH(Table1[[#This Row],[Order Date]])</f>
        <v>10</v>
      </c>
      <c r="D5814" s="1" t="s">
        <v>2424</v>
      </c>
      <c r="E5814" s="1" t="s">
        <v>245</v>
      </c>
      <c r="F5814" s="1" t="s">
        <v>11</v>
      </c>
      <c r="G5814" s="1" t="s">
        <v>20</v>
      </c>
      <c r="H5814" s="1" t="s">
        <v>787</v>
      </c>
      <c r="I5814" s="2">
        <v>4.0999999999999996</v>
      </c>
      <c r="J5814" s="3">
        <v>3</v>
      </c>
      <c r="K5814" s="2">
        <v>-2.73</v>
      </c>
    </row>
    <row r="5815" spans="1:11" x14ac:dyDescent="0.2">
      <c r="A5815" s="5">
        <v>42653</v>
      </c>
      <c r="B5815" s="3">
        <f>YEAR(Table1[[#This Row],[Order Date]])</f>
        <v>2016</v>
      </c>
      <c r="C5815" s="3">
        <f>MONTH(Table1[[#This Row],[Order Date]])</f>
        <v>10</v>
      </c>
      <c r="D5815" s="1" t="s">
        <v>1186</v>
      </c>
      <c r="E5815" s="1" t="s">
        <v>278</v>
      </c>
      <c r="F5815" s="1" t="s">
        <v>34</v>
      </c>
      <c r="G5815" s="1" t="s">
        <v>74</v>
      </c>
      <c r="H5815" s="1" t="s">
        <v>2611</v>
      </c>
      <c r="I5815" s="2">
        <v>90.88</v>
      </c>
      <c r="J5815" s="3">
        <v>3</v>
      </c>
      <c r="K5815" s="2">
        <v>-190.85</v>
      </c>
    </row>
    <row r="5816" spans="1:11" x14ac:dyDescent="0.2">
      <c r="A5816" s="5">
        <v>42653</v>
      </c>
      <c r="B5816" s="3">
        <f>YEAR(Table1[[#This Row],[Order Date]])</f>
        <v>2016</v>
      </c>
      <c r="C5816" s="3">
        <f>MONTH(Table1[[#This Row],[Order Date]])</f>
        <v>10</v>
      </c>
      <c r="D5816" s="1" t="s">
        <v>1186</v>
      </c>
      <c r="E5816" s="1" t="s">
        <v>278</v>
      </c>
      <c r="F5816" s="1" t="s">
        <v>39</v>
      </c>
      <c r="G5816" s="1" t="s">
        <v>40</v>
      </c>
      <c r="H5816" s="1" t="s">
        <v>955</v>
      </c>
      <c r="I5816" s="2">
        <v>15.99</v>
      </c>
      <c r="J5816" s="3">
        <v>1</v>
      </c>
      <c r="K5816" s="2">
        <v>-3</v>
      </c>
    </row>
    <row r="5817" spans="1:11" x14ac:dyDescent="0.2">
      <c r="A5817" s="5">
        <v>42653</v>
      </c>
      <c r="B5817" s="3">
        <f>YEAR(Table1[[#This Row],[Order Date]])</f>
        <v>2016</v>
      </c>
      <c r="C5817" s="3">
        <f>MONTH(Table1[[#This Row],[Order Date]])</f>
        <v>10</v>
      </c>
      <c r="D5817" s="1" t="s">
        <v>1186</v>
      </c>
      <c r="E5817" s="1" t="s">
        <v>278</v>
      </c>
      <c r="F5817" s="1" t="s">
        <v>34</v>
      </c>
      <c r="G5817" s="1" t="s">
        <v>35</v>
      </c>
      <c r="H5817" s="1" t="s">
        <v>2159</v>
      </c>
      <c r="I5817" s="2">
        <v>120.78</v>
      </c>
      <c r="J5817" s="3">
        <v>1</v>
      </c>
      <c r="K5817" s="2">
        <v>13.59</v>
      </c>
    </row>
    <row r="5818" spans="1:11" x14ac:dyDescent="0.2">
      <c r="A5818" s="5">
        <v>42653</v>
      </c>
      <c r="B5818" s="3">
        <f>YEAR(Table1[[#This Row],[Order Date]])</f>
        <v>2016</v>
      </c>
      <c r="C5818" s="3">
        <f>MONTH(Table1[[#This Row],[Order Date]])</f>
        <v>10</v>
      </c>
      <c r="D5818" s="1" t="s">
        <v>1563</v>
      </c>
      <c r="E5818" s="1" t="s">
        <v>10</v>
      </c>
      <c r="F5818" s="1" t="s">
        <v>34</v>
      </c>
      <c r="G5818" s="1" t="s">
        <v>47</v>
      </c>
      <c r="H5818" s="1" t="s">
        <v>2604</v>
      </c>
      <c r="I5818" s="2">
        <v>14</v>
      </c>
      <c r="J5818" s="3">
        <v>4</v>
      </c>
      <c r="K5818" s="2">
        <v>-6.3</v>
      </c>
    </row>
    <row r="5819" spans="1:11" x14ac:dyDescent="0.2">
      <c r="A5819" s="5">
        <v>42653</v>
      </c>
      <c r="B5819" s="3">
        <f>YEAR(Table1[[#This Row],[Order Date]])</f>
        <v>2016</v>
      </c>
      <c r="C5819" s="3">
        <f>MONTH(Table1[[#This Row],[Order Date]])</f>
        <v>10</v>
      </c>
      <c r="D5819" s="1" t="s">
        <v>1563</v>
      </c>
      <c r="E5819" s="1" t="s">
        <v>10</v>
      </c>
      <c r="F5819" s="1" t="s">
        <v>11</v>
      </c>
      <c r="G5819" s="1" t="s">
        <v>20</v>
      </c>
      <c r="H5819" s="1" t="s">
        <v>362</v>
      </c>
      <c r="I5819" s="2">
        <v>16.39</v>
      </c>
      <c r="J5819" s="3">
        <v>2</v>
      </c>
      <c r="K5819" s="2">
        <v>-26.23</v>
      </c>
    </row>
    <row r="5820" spans="1:11" x14ac:dyDescent="0.2">
      <c r="A5820" s="5">
        <v>42654</v>
      </c>
      <c r="B5820" s="3">
        <f>YEAR(Table1[[#This Row],[Order Date]])</f>
        <v>2016</v>
      </c>
      <c r="C5820" s="3">
        <f>MONTH(Table1[[#This Row],[Order Date]])</f>
        <v>10</v>
      </c>
      <c r="D5820" s="1" t="s">
        <v>915</v>
      </c>
      <c r="E5820" s="1" t="s">
        <v>15</v>
      </c>
      <c r="F5820" s="1" t="s">
        <v>11</v>
      </c>
      <c r="G5820" s="1" t="s">
        <v>24</v>
      </c>
      <c r="H5820" s="1" t="s">
        <v>338</v>
      </c>
      <c r="I5820" s="2">
        <v>5.34</v>
      </c>
      <c r="J5820" s="3">
        <v>2</v>
      </c>
      <c r="K5820" s="2">
        <v>0.67</v>
      </c>
    </row>
    <row r="5821" spans="1:11" x14ac:dyDescent="0.2">
      <c r="A5821" s="5">
        <v>42654</v>
      </c>
      <c r="B5821" s="3">
        <f>YEAR(Table1[[#This Row],[Order Date]])</f>
        <v>2016</v>
      </c>
      <c r="C5821" s="3">
        <f>MONTH(Table1[[#This Row],[Order Date]])</f>
        <v>10</v>
      </c>
      <c r="D5821" s="1" t="s">
        <v>915</v>
      </c>
      <c r="E5821" s="1" t="s">
        <v>15</v>
      </c>
      <c r="F5821" s="1" t="s">
        <v>11</v>
      </c>
      <c r="G5821" s="1" t="s">
        <v>24</v>
      </c>
      <c r="H5821" s="1" t="s">
        <v>2189</v>
      </c>
      <c r="I5821" s="2">
        <v>27.72</v>
      </c>
      <c r="J5821" s="3">
        <v>3</v>
      </c>
      <c r="K5821" s="2">
        <v>3.47</v>
      </c>
    </row>
    <row r="5822" spans="1:11" x14ac:dyDescent="0.2">
      <c r="A5822" s="5">
        <v>42656</v>
      </c>
      <c r="B5822" s="3">
        <f>YEAR(Table1[[#This Row],[Order Date]])</f>
        <v>2016</v>
      </c>
      <c r="C5822" s="3">
        <f>MONTH(Table1[[#This Row],[Order Date]])</f>
        <v>10</v>
      </c>
      <c r="D5822" s="1" t="s">
        <v>567</v>
      </c>
      <c r="E5822" s="1" t="s">
        <v>27</v>
      </c>
      <c r="F5822" s="1" t="s">
        <v>11</v>
      </c>
      <c r="G5822" s="1" t="s">
        <v>12</v>
      </c>
      <c r="H5822" s="1" t="s">
        <v>127</v>
      </c>
      <c r="I5822" s="2">
        <v>20.04</v>
      </c>
      <c r="J5822" s="3">
        <v>3</v>
      </c>
      <c r="K5822" s="2">
        <v>9.6199999999999992</v>
      </c>
    </row>
    <row r="5823" spans="1:11" x14ac:dyDescent="0.2">
      <c r="A5823" s="5">
        <v>42656</v>
      </c>
      <c r="B5823" s="3">
        <f>YEAR(Table1[[#This Row],[Order Date]])</f>
        <v>2016</v>
      </c>
      <c r="C5823" s="3">
        <f>MONTH(Table1[[#This Row],[Order Date]])</f>
        <v>10</v>
      </c>
      <c r="D5823" s="1" t="s">
        <v>567</v>
      </c>
      <c r="E5823" s="1" t="s">
        <v>27</v>
      </c>
      <c r="F5823" s="1" t="s">
        <v>11</v>
      </c>
      <c r="G5823" s="1" t="s">
        <v>12</v>
      </c>
      <c r="H5823" s="1" t="s">
        <v>1984</v>
      </c>
      <c r="I5823" s="2">
        <v>35.44</v>
      </c>
      <c r="J5823" s="3">
        <v>1</v>
      </c>
      <c r="K5823" s="2">
        <v>16.66</v>
      </c>
    </row>
    <row r="5824" spans="1:11" x14ac:dyDescent="0.2">
      <c r="A5824" s="5">
        <v>42656</v>
      </c>
      <c r="B5824" s="3">
        <f>YEAR(Table1[[#This Row],[Order Date]])</f>
        <v>2016</v>
      </c>
      <c r="C5824" s="3">
        <f>MONTH(Table1[[#This Row],[Order Date]])</f>
        <v>10</v>
      </c>
      <c r="D5824" s="1" t="s">
        <v>567</v>
      </c>
      <c r="E5824" s="1" t="s">
        <v>27</v>
      </c>
      <c r="F5824" s="1" t="s">
        <v>11</v>
      </c>
      <c r="G5824" s="1" t="s">
        <v>24</v>
      </c>
      <c r="H5824" s="1" t="s">
        <v>1915</v>
      </c>
      <c r="I5824" s="2">
        <v>11.52</v>
      </c>
      <c r="J5824" s="3">
        <v>4</v>
      </c>
      <c r="K5824" s="2">
        <v>3.46</v>
      </c>
    </row>
    <row r="5825" spans="1:11" x14ac:dyDescent="0.2">
      <c r="A5825" s="5">
        <v>42656</v>
      </c>
      <c r="B5825" s="3">
        <f>YEAR(Table1[[#This Row],[Order Date]])</f>
        <v>2016</v>
      </c>
      <c r="C5825" s="3">
        <f>MONTH(Table1[[#This Row],[Order Date]])</f>
        <v>10</v>
      </c>
      <c r="D5825" s="1" t="s">
        <v>567</v>
      </c>
      <c r="E5825" s="1" t="s">
        <v>27</v>
      </c>
      <c r="F5825" s="1" t="s">
        <v>11</v>
      </c>
      <c r="G5825" s="1" t="s">
        <v>43</v>
      </c>
      <c r="H5825" s="1" t="s">
        <v>1246</v>
      </c>
      <c r="I5825" s="2">
        <v>4.0199999999999996</v>
      </c>
      <c r="J5825" s="3">
        <v>2</v>
      </c>
      <c r="K5825" s="2">
        <v>1.97</v>
      </c>
    </row>
    <row r="5826" spans="1:11" x14ac:dyDescent="0.2">
      <c r="A5826" s="5">
        <v>42656</v>
      </c>
      <c r="B5826" s="3">
        <f>YEAR(Table1[[#This Row],[Order Date]])</f>
        <v>2016</v>
      </c>
      <c r="C5826" s="3">
        <f>MONTH(Table1[[#This Row],[Order Date]])</f>
        <v>10</v>
      </c>
      <c r="D5826" s="1" t="s">
        <v>567</v>
      </c>
      <c r="E5826" s="1" t="s">
        <v>27</v>
      </c>
      <c r="F5826" s="1" t="s">
        <v>11</v>
      </c>
      <c r="G5826" s="1" t="s">
        <v>20</v>
      </c>
      <c r="H5826" s="1" t="s">
        <v>2228</v>
      </c>
      <c r="I5826" s="2">
        <v>76.180000000000007</v>
      </c>
      <c r="J5826" s="3">
        <v>3</v>
      </c>
      <c r="K5826" s="2">
        <v>26.66</v>
      </c>
    </row>
    <row r="5827" spans="1:11" x14ac:dyDescent="0.2">
      <c r="A5827" s="5">
        <v>42656</v>
      </c>
      <c r="B5827" s="3">
        <f>YEAR(Table1[[#This Row],[Order Date]])</f>
        <v>2016</v>
      </c>
      <c r="C5827" s="3">
        <f>MONTH(Table1[[#This Row],[Order Date]])</f>
        <v>10</v>
      </c>
      <c r="D5827" s="1" t="s">
        <v>567</v>
      </c>
      <c r="E5827" s="1" t="s">
        <v>27</v>
      </c>
      <c r="F5827" s="1" t="s">
        <v>11</v>
      </c>
      <c r="G5827" s="1" t="s">
        <v>200</v>
      </c>
      <c r="H5827" s="1" t="s">
        <v>2215</v>
      </c>
      <c r="I5827" s="2">
        <v>65.88</v>
      </c>
      <c r="J5827" s="3">
        <v>6</v>
      </c>
      <c r="K5827" s="2">
        <v>18.45</v>
      </c>
    </row>
    <row r="5828" spans="1:11" x14ac:dyDescent="0.2">
      <c r="A5828" s="5">
        <v>42656</v>
      </c>
      <c r="B5828" s="3">
        <f>YEAR(Table1[[#This Row],[Order Date]])</f>
        <v>2016</v>
      </c>
      <c r="C5828" s="3">
        <f>MONTH(Table1[[#This Row],[Order Date]])</f>
        <v>10</v>
      </c>
      <c r="D5828" s="1" t="s">
        <v>567</v>
      </c>
      <c r="E5828" s="1" t="s">
        <v>27</v>
      </c>
      <c r="F5828" s="1" t="s">
        <v>34</v>
      </c>
      <c r="G5828" s="1" t="s">
        <v>47</v>
      </c>
      <c r="H5828" s="1" t="s">
        <v>1404</v>
      </c>
      <c r="I5828" s="2">
        <v>43.12</v>
      </c>
      <c r="J5828" s="3">
        <v>14</v>
      </c>
      <c r="K5828" s="2">
        <v>20.7</v>
      </c>
    </row>
    <row r="5829" spans="1:11" x14ac:dyDescent="0.2">
      <c r="A5829" s="5">
        <v>42656</v>
      </c>
      <c r="B5829" s="3">
        <f>YEAR(Table1[[#This Row],[Order Date]])</f>
        <v>2016</v>
      </c>
      <c r="C5829" s="3">
        <f>MONTH(Table1[[#This Row],[Order Date]])</f>
        <v>10</v>
      </c>
      <c r="D5829" s="1" t="s">
        <v>1519</v>
      </c>
      <c r="E5829" s="1" t="s">
        <v>278</v>
      </c>
      <c r="F5829" s="1" t="s">
        <v>34</v>
      </c>
      <c r="G5829" s="1" t="s">
        <v>145</v>
      </c>
      <c r="H5829" s="1" t="s">
        <v>942</v>
      </c>
      <c r="I5829" s="2">
        <v>727.45</v>
      </c>
      <c r="J5829" s="3">
        <v>5</v>
      </c>
      <c r="K5829" s="2">
        <v>-465.57</v>
      </c>
    </row>
    <row r="5830" spans="1:11" x14ac:dyDescent="0.2">
      <c r="A5830" s="5">
        <v>42656</v>
      </c>
      <c r="B5830" s="3">
        <f>YEAR(Table1[[#This Row],[Order Date]])</f>
        <v>2016</v>
      </c>
      <c r="C5830" s="3">
        <f>MONTH(Table1[[#This Row],[Order Date]])</f>
        <v>10</v>
      </c>
      <c r="D5830" s="1" t="s">
        <v>1519</v>
      </c>
      <c r="E5830" s="1" t="s">
        <v>278</v>
      </c>
      <c r="F5830" s="1" t="s">
        <v>34</v>
      </c>
      <c r="G5830" s="1" t="s">
        <v>47</v>
      </c>
      <c r="H5830" s="1" t="s">
        <v>2514</v>
      </c>
      <c r="I5830" s="2">
        <v>24.96</v>
      </c>
      <c r="J5830" s="3">
        <v>3</v>
      </c>
      <c r="K5830" s="2">
        <v>4.37</v>
      </c>
    </row>
    <row r="5831" spans="1:11" x14ac:dyDescent="0.2">
      <c r="A5831" s="5">
        <v>42656</v>
      </c>
      <c r="B5831" s="3">
        <f>YEAR(Table1[[#This Row],[Order Date]])</f>
        <v>2016</v>
      </c>
      <c r="C5831" s="3">
        <f>MONTH(Table1[[#This Row],[Order Date]])</f>
        <v>10</v>
      </c>
      <c r="D5831" s="1" t="s">
        <v>1452</v>
      </c>
      <c r="E5831" s="1" t="s">
        <v>10</v>
      </c>
      <c r="F5831" s="1" t="s">
        <v>39</v>
      </c>
      <c r="G5831" s="1" t="s">
        <v>52</v>
      </c>
      <c r="H5831" s="1" t="s">
        <v>2002</v>
      </c>
      <c r="I5831" s="2">
        <v>191.98</v>
      </c>
      <c r="J5831" s="3">
        <v>3</v>
      </c>
      <c r="K5831" s="2">
        <v>24</v>
      </c>
    </row>
    <row r="5832" spans="1:11" x14ac:dyDescent="0.2">
      <c r="A5832" s="5">
        <v>42656</v>
      </c>
      <c r="B5832" s="3">
        <f>YEAR(Table1[[#This Row],[Order Date]])</f>
        <v>2016</v>
      </c>
      <c r="C5832" s="3">
        <f>MONTH(Table1[[#This Row],[Order Date]])</f>
        <v>10</v>
      </c>
      <c r="D5832" s="1" t="s">
        <v>1452</v>
      </c>
      <c r="E5832" s="1" t="s">
        <v>10</v>
      </c>
      <c r="F5832" s="1" t="s">
        <v>11</v>
      </c>
      <c r="G5832" s="1" t="s">
        <v>12</v>
      </c>
      <c r="H5832" s="1" t="s">
        <v>2582</v>
      </c>
      <c r="I5832" s="2">
        <v>8.2899999999999991</v>
      </c>
      <c r="J5832" s="3">
        <v>2</v>
      </c>
      <c r="K5832" s="2">
        <v>3</v>
      </c>
    </row>
    <row r="5833" spans="1:11" x14ac:dyDescent="0.2">
      <c r="A5833" s="5">
        <v>42656</v>
      </c>
      <c r="B5833" s="3">
        <f>YEAR(Table1[[#This Row],[Order Date]])</f>
        <v>2016</v>
      </c>
      <c r="C5833" s="3">
        <f>MONTH(Table1[[#This Row],[Order Date]])</f>
        <v>10</v>
      </c>
      <c r="D5833" s="1" t="s">
        <v>1452</v>
      </c>
      <c r="E5833" s="1" t="s">
        <v>10</v>
      </c>
      <c r="F5833" s="1" t="s">
        <v>34</v>
      </c>
      <c r="G5833" s="1" t="s">
        <v>47</v>
      </c>
      <c r="H5833" s="1" t="s">
        <v>2040</v>
      </c>
      <c r="I5833" s="2">
        <v>139.91999999999999</v>
      </c>
      <c r="J5833" s="3">
        <v>5</v>
      </c>
      <c r="K5833" s="2">
        <v>-150.41</v>
      </c>
    </row>
    <row r="5834" spans="1:11" x14ac:dyDescent="0.2">
      <c r="A5834" s="5">
        <v>42656</v>
      </c>
      <c r="B5834" s="3">
        <f>YEAR(Table1[[#This Row],[Order Date]])</f>
        <v>2016</v>
      </c>
      <c r="C5834" s="3">
        <f>MONTH(Table1[[#This Row],[Order Date]])</f>
        <v>10</v>
      </c>
      <c r="D5834" s="1" t="s">
        <v>1452</v>
      </c>
      <c r="E5834" s="1" t="s">
        <v>10</v>
      </c>
      <c r="F5834" s="1" t="s">
        <v>11</v>
      </c>
      <c r="G5834" s="1" t="s">
        <v>24</v>
      </c>
      <c r="H5834" s="1" t="s">
        <v>990</v>
      </c>
      <c r="I5834" s="2">
        <v>15.87</v>
      </c>
      <c r="J5834" s="3">
        <v>1</v>
      </c>
      <c r="K5834" s="2">
        <v>1.19</v>
      </c>
    </row>
    <row r="5835" spans="1:11" x14ac:dyDescent="0.2">
      <c r="A5835" s="5">
        <v>42656</v>
      </c>
      <c r="B5835" s="3">
        <f>YEAR(Table1[[#This Row],[Order Date]])</f>
        <v>2016</v>
      </c>
      <c r="C5835" s="3">
        <f>MONTH(Table1[[#This Row],[Order Date]])</f>
        <v>10</v>
      </c>
      <c r="D5835" s="1" t="s">
        <v>1452</v>
      </c>
      <c r="E5835" s="1" t="s">
        <v>10</v>
      </c>
      <c r="F5835" s="1" t="s">
        <v>11</v>
      </c>
      <c r="G5835" s="1" t="s">
        <v>20</v>
      </c>
      <c r="H5835" s="1" t="s">
        <v>451</v>
      </c>
      <c r="I5835" s="2">
        <v>6.29</v>
      </c>
      <c r="J5835" s="3">
        <v>7</v>
      </c>
      <c r="K5835" s="2">
        <v>-11</v>
      </c>
    </row>
    <row r="5836" spans="1:11" x14ac:dyDescent="0.2">
      <c r="A5836" s="5">
        <v>42656</v>
      </c>
      <c r="B5836" s="3">
        <f>YEAR(Table1[[#This Row],[Order Date]])</f>
        <v>2016</v>
      </c>
      <c r="C5836" s="3">
        <f>MONTH(Table1[[#This Row],[Order Date]])</f>
        <v>10</v>
      </c>
      <c r="D5836" s="1" t="s">
        <v>1963</v>
      </c>
      <c r="E5836" s="1" t="s">
        <v>149</v>
      </c>
      <c r="F5836" s="1" t="s">
        <v>11</v>
      </c>
      <c r="G5836" s="1" t="s">
        <v>24</v>
      </c>
      <c r="H5836" s="1" t="s">
        <v>2530</v>
      </c>
      <c r="I5836" s="2">
        <v>34.700000000000003</v>
      </c>
      <c r="J5836" s="3">
        <v>5</v>
      </c>
      <c r="K5836" s="2">
        <v>12.49</v>
      </c>
    </row>
    <row r="5837" spans="1:11" x14ac:dyDescent="0.2">
      <c r="A5837" s="5">
        <v>42656</v>
      </c>
      <c r="B5837" s="3">
        <f>YEAR(Table1[[#This Row],[Order Date]])</f>
        <v>2016</v>
      </c>
      <c r="C5837" s="3">
        <f>MONTH(Table1[[#This Row],[Order Date]])</f>
        <v>10</v>
      </c>
      <c r="D5837" s="1" t="s">
        <v>1963</v>
      </c>
      <c r="E5837" s="1" t="s">
        <v>149</v>
      </c>
      <c r="F5837" s="1" t="s">
        <v>11</v>
      </c>
      <c r="G5837" s="1" t="s">
        <v>18</v>
      </c>
      <c r="H5837" s="1" t="s">
        <v>115</v>
      </c>
      <c r="I5837" s="2">
        <v>99.87</v>
      </c>
      <c r="J5837" s="3">
        <v>3</v>
      </c>
      <c r="K5837" s="2">
        <v>23.97</v>
      </c>
    </row>
    <row r="5838" spans="1:11" x14ac:dyDescent="0.2">
      <c r="A5838" s="5">
        <v>42656</v>
      </c>
      <c r="B5838" s="3">
        <f>YEAR(Table1[[#This Row],[Order Date]])</f>
        <v>2016</v>
      </c>
      <c r="C5838" s="3">
        <f>MONTH(Table1[[#This Row],[Order Date]])</f>
        <v>10</v>
      </c>
      <c r="D5838" s="1" t="s">
        <v>1963</v>
      </c>
      <c r="E5838" s="1" t="s">
        <v>149</v>
      </c>
      <c r="F5838" s="1" t="s">
        <v>11</v>
      </c>
      <c r="G5838" s="1" t="s">
        <v>12</v>
      </c>
      <c r="H5838" s="1" t="s">
        <v>1832</v>
      </c>
      <c r="I5838" s="2">
        <v>37.94</v>
      </c>
      <c r="J5838" s="3">
        <v>2</v>
      </c>
      <c r="K5838" s="2">
        <v>18.21</v>
      </c>
    </row>
    <row r="5839" spans="1:11" x14ac:dyDescent="0.2">
      <c r="A5839" s="5">
        <v>42656</v>
      </c>
      <c r="B5839" s="3">
        <f>YEAR(Table1[[#This Row],[Order Date]])</f>
        <v>2016</v>
      </c>
      <c r="C5839" s="3">
        <f>MONTH(Table1[[#This Row],[Order Date]])</f>
        <v>10</v>
      </c>
      <c r="D5839" s="1" t="s">
        <v>1963</v>
      </c>
      <c r="E5839" s="1" t="s">
        <v>149</v>
      </c>
      <c r="F5839" s="1" t="s">
        <v>11</v>
      </c>
      <c r="G5839" s="1" t="s">
        <v>16</v>
      </c>
      <c r="H5839" s="1" t="s">
        <v>1588</v>
      </c>
      <c r="I5839" s="2">
        <v>24.9</v>
      </c>
      <c r="J5839" s="3">
        <v>5</v>
      </c>
      <c r="K5839" s="2">
        <v>11.45</v>
      </c>
    </row>
    <row r="5840" spans="1:11" x14ac:dyDescent="0.2">
      <c r="A5840" s="5">
        <v>42656</v>
      </c>
      <c r="B5840" s="3">
        <f>YEAR(Table1[[#This Row],[Order Date]])</f>
        <v>2016</v>
      </c>
      <c r="C5840" s="3">
        <f>MONTH(Table1[[#This Row],[Order Date]])</f>
        <v>10</v>
      </c>
      <c r="D5840" s="1" t="s">
        <v>1963</v>
      </c>
      <c r="E5840" s="1" t="s">
        <v>149</v>
      </c>
      <c r="F5840" s="1" t="s">
        <v>34</v>
      </c>
      <c r="G5840" s="1" t="s">
        <v>47</v>
      </c>
      <c r="H5840" s="1" t="s">
        <v>2249</v>
      </c>
      <c r="I5840" s="2">
        <v>82.26</v>
      </c>
      <c r="J5840" s="3">
        <v>3</v>
      </c>
      <c r="K5840" s="2">
        <v>33.729999999999997</v>
      </c>
    </row>
    <row r="5841" spans="1:11" x14ac:dyDescent="0.2">
      <c r="A5841" s="5">
        <v>42657</v>
      </c>
      <c r="B5841" s="3">
        <f>YEAR(Table1[[#This Row],[Order Date]])</f>
        <v>2016</v>
      </c>
      <c r="C5841" s="3">
        <f>MONTH(Table1[[#This Row],[Order Date]])</f>
        <v>10</v>
      </c>
      <c r="D5841" s="1" t="s">
        <v>319</v>
      </c>
      <c r="E5841" s="1" t="s">
        <v>164</v>
      </c>
      <c r="F5841" s="1" t="s">
        <v>39</v>
      </c>
      <c r="G5841" s="1" t="s">
        <v>52</v>
      </c>
      <c r="H5841" s="1" t="s">
        <v>1293</v>
      </c>
      <c r="I5841" s="2">
        <v>177</v>
      </c>
      <c r="J5841" s="3">
        <v>3</v>
      </c>
      <c r="K5841" s="2">
        <v>30.09</v>
      </c>
    </row>
    <row r="5842" spans="1:11" x14ac:dyDescent="0.2">
      <c r="A5842" s="5">
        <v>42657</v>
      </c>
      <c r="B5842" s="3">
        <f>YEAR(Table1[[#This Row],[Order Date]])</f>
        <v>2016</v>
      </c>
      <c r="C5842" s="3">
        <f>MONTH(Table1[[#This Row],[Order Date]])</f>
        <v>10</v>
      </c>
      <c r="D5842" s="1" t="s">
        <v>607</v>
      </c>
      <c r="E5842" s="1" t="s">
        <v>245</v>
      </c>
      <c r="F5842" s="1" t="s">
        <v>34</v>
      </c>
      <c r="G5842" s="1" t="s">
        <v>35</v>
      </c>
      <c r="H5842" s="1" t="s">
        <v>2612</v>
      </c>
      <c r="I5842" s="2">
        <v>102.59</v>
      </c>
      <c r="J5842" s="3">
        <v>1</v>
      </c>
      <c r="K5842" s="2">
        <v>10.26</v>
      </c>
    </row>
    <row r="5843" spans="1:11" x14ac:dyDescent="0.2">
      <c r="A5843" s="5">
        <v>42657</v>
      </c>
      <c r="B5843" s="3">
        <f>YEAR(Table1[[#This Row],[Order Date]])</f>
        <v>2016</v>
      </c>
      <c r="C5843" s="3">
        <f>MONTH(Table1[[#This Row],[Order Date]])</f>
        <v>10</v>
      </c>
      <c r="D5843" s="1" t="s">
        <v>607</v>
      </c>
      <c r="E5843" s="1" t="s">
        <v>245</v>
      </c>
      <c r="F5843" s="1" t="s">
        <v>39</v>
      </c>
      <c r="G5843" s="1" t="s">
        <v>52</v>
      </c>
      <c r="H5843" s="1" t="s">
        <v>1063</v>
      </c>
      <c r="I5843" s="2">
        <v>22.7</v>
      </c>
      <c r="J5843" s="3">
        <v>1</v>
      </c>
      <c r="K5843" s="2">
        <v>5.96</v>
      </c>
    </row>
    <row r="5844" spans="1:11" x14ac:dyDescent="0.2">
      <c r="A5844" s="5">
        <v>42657</v>
      </c>
      <c r="B5844" s="3">
        <f>YEAR(Table1[[#This Row],[Order Date]])</f>
        <v>2016</v>
      </c>
      <c r="C5844" s="3">
        <f>MONTH(Table1[[#This Row],[Order Date]])</f>
        <v>10</v>
      </c>
      <c r="D5844" s="1" t="s">
        <v>607</v>
      </c>
      <c r="E5844" s="1" t="s">
        <v>245</v>
      </c>
      <c r="F5844" s="1" t="s">
        <v>11</v>
      </c>
      <c r="G5844" s="1" t="s">
        <v>12</v>
      </c>
      <c r="H5844" s="1" t="s">
        <v>713</v>
      </c>
      <c r="I5844" s="2">
        <v>93.02</v>
      </c>
      <c r="J5844" s="3">
        <v>3</v>
      </c>
      <c r="K5844" s="2">
        <v>33.72</v>
      </c>
    </row>
    <row r="5845" spans="1:11" x14ac:dyDescent="0.2">
      <c r="A5845" s="5">
        <v>42657</v>
      </c>
      <c r="B5845" s="3">
        <f>YEAR(Table1[[#This Row],[Order Date]])</f>
        <v>2016</v>
      </c>
      <c r="C5845" s="3">
        <f>MONTH(Table1[[#This Row],[Order Date]])</f>
        <v>10</v>
      </c>
      <c r="D5845" s="1" t="s">
        <v>607</v>
      </c>
      <c r="E5845" s="1" t="s">
        <v>245</v>
      </c>
      <c r="F5845" s="1" t="s">
        <v>11</v>
      </c>
      <c r="G5845" s="1" t="s">
        <v>200</v>
      </c>
      <c r="H5845" s="1" t="s">
        <v>807</v>
      </c>
      <c r="I5845" s="2">
        <v>12.77</v>
      </c>
      <c r="J5845" s="3">
        <v>2</v>
      </c>
      <c r="K5845" s="2">
        <v>1.44</v>
      </c>
    </row>
    <row r="5846" spans="1:11" x14ac:dyDescent="0.2">
      <c r="A5846" s="5">
        <v>42657</v>
      </c>
      <c r="B5846" s="3">
        <f>YEAR(Table1[[#This Row],[Order Date]])</f>
        <v>2016</v>
      </c>
      <c r="C5846" s="3">
        <f>MONTH(Table1[[#This Row],[Order Date]])</f>
        <v>10</v>
      </c>
      <c r="D5846" s="1" t="s">
        <v>607</v>
      </c>
      <c r="E5846" s="1" t="s">
        <v>245</v>
      </c>
      <c r="F5846" s="1" t="s">
        <v>11</v>
      </c>
      <c r="G5846" s="1" t="s">
        <v>63</v>
      </c>
      <c r="H5846" s="1" t="s">
        <v>1481</v>
      </c>
      <c r="I5846" s="2">
        <v>35.01</v>
      </c>
      <c r="J5846" s="3">
        <v>4</v>
      </c>
      <c r="K5846" s="2">
        <v>13.13</v>
      </c>
    </row>
    <row r="5847" spans="1:11" x14ac:dyDescent="0.2">
      <c r="A5847" s="5">
        <v>42657</v>
      </c>
      <c r="B5847" s="3">
        <f>YEAR(Table1[[#This Row],[Order Date]])</f>
        <v>2016</v>
      </c>
      <c r="C5847" s="3">
        <f>MONTH(Table1[[#This Row],[Order Date]])</f>
        <v>10</v>
      </c>
      <c r="D5847" s="1" t="s">
        <v>607</v>
      </c>
      <c r="E5847" s="1" t="s">
        <v>245</v>
      </c>
      <c r="F5847" s="1" t="s">
        <v>11</v>
      </c>
      <c r="G5847" s="1" t="s">
        <v>12</v>
      </c>
      <c r="H5847" s="1" t="s">
        <v>1041</v>
      </c>
      <c r="I5847" s="2">
        <v>39.15</v>
      </c>
      <c r="J5847" s="3">
        <v>1</v>
      </c>
      <c r="K5847" s="2">
        <v>14.68</v>
      </c>
    </row>
    <row r="5848" spans="1:11" x14ac:dyDescent="0.2">
      <c r="A5848" s="5">
        <v>42657</v>
      </c>
      <c r="B5848" s="3">
        <f>YEAR(Table1[[#This Row],[Order Date]])</f>
        <v>2016</v>
      </c>
      <c r="C5848" s="3">
        <f>MONTH(Table1[[#This Row],[Order Date]])</f>
        <v>10</v>
      </c>
      <c r="D5848" s="1" t="s">
        <v>671</v>
      </c>
      <c r="E5848" s="1" t="s">
        <v>149</v>
      </c>
      <c r="F5848" s="1" t="s">
        <v>39</v>
      </c>
      <c r="G5848" s="1" t="s">
        <v>40</v>
      </c>
      <c r="H5848" s="1" t="s">
        <v>2171</v>
      </c>
      <c r="I5848" s="2">
        <v>1091.93</v>
      </c>
      <c r="J5848" s="3">
        <v>7</v>
      </c>
      <c r="K5848" s="2">
        <v>272.98</v>
      </c>
    </row>
    <row r="5849" spans="1:11" x14ac:dyDescent="0.2">
      <c r="A5849" s="5">
        <v>42657</v>
      </c>
      <c r="B5849" s="3">
        <f>YEAR(Table1[[#This Row],[Order Date]])</f>
        <v>2016</v>
      </c>
      <c r="C5849" s="3">
        <f>MONTH(Table1[[#This Row],[Order Date]])</f>
        <v>10</v>
      </c>
      <c r="D5849" s="1" t="s">
        <v>671</v>
      </c>
      <c r="E5849" s="1" t="s">
        <v>149</v>
      </c>
      <c r="F5849" s="1" t="s">
        <v>11</v>
      </c>
      <c r="G5849" s="1" t="s">
        <v>12</v>
      </c>
      <c r="H5849" s="1" t="s">
        <v>2220</v>
      </c>
      <c r="I5849" s="2">
        <v>111.96</v>
      </c>
      <c r="J5849" s="3">
        <v>2</v>
      </c>
      <c r="K5849" s="2">
        <v>54.86</v>
      </c>
    </row>
    <row r="5850" spans="1:11" x14ac:dyDescent="0.2">
      <c r="A5850" s="5">
        <v>42657</v>
      </c>
      <c r="B5850" s="3">
        <f>YEAR(Table1[[#This Row],[Order Date]])</f>
        <v>2016</v>
      </c>
      <c r="C5850" s="3">
        <f>MONTH(Table1[[#This Row],[Order Date]])</f>
        <v>10</v>
      </c>
      <c r="D5850" s="1" t="s">
        <v>2444</v>
      </c>
      <c r="E5850" s="1" t="s">
        <v>157</v>
      </c>
      <c r="F5850" s="1" t="s">
        <v>39</v>
      </c>
      <c r="G5850" s="1" t="s">
        <v>52</v>
      </c>
      <c r="H5850" s="1" t="s">
        <v>1787</v>
      </c>
      <c r="I5850" s="2">
        <v>1649.75</v>
      </c>
      <c r="J5850" s="3">
        <v>5</v>
      </c>
      <c r="K5850" s="2">
        <v>544.41999999999996</v>
      </c>
    </row>
    <row r="5851" spans="1:11" x14ac:dyDescent="0.2">
      <c r="A5851" s="5">
        <v>42658</v>
      </c>
      <c r="B5851" s="3">
        <f>YEAR(Table1[[#This Row],[Order Date]])</f>
        <v>2016</v>
      </c>
      <c r="C5851" s="3">
        <f>MONTH(Table1[[#This Row],[Order Date]])</f>
        <v>10</v>
      </c>
      <c r="D5851" s="1" t="s">
        <v>2346</v>
      </c>
      <c r="E5851" s="1" t="s">
        <v>296</v>
      </c>
      <c r="F5851" s="1" t="s">
        <v>11</v>
      </c>
      <c r="G5851" s="1" t="s">
        <v>12</v>
      </c>
      <c r="H5851" s="1" t="s">
        <v>2613</v>
      </c>
      <c r="I5851" s="2">
        <v>45.68</v>
      </c>
      <c r="J5851" s="3">
        <v>2</v>
      </c>
      <c r="K5851" s="2">
        <v>21.01</v>
      </c>
    </row>
    <row r="5852" spans="1:11" x14ac:dyDescent="0.2">
      <c r="A5852" s="5">
        <v>42658</v>
      </c>
      <c r="B5852" s="3">
        <f>YEAR(Table1[[#This Row],[Order Date]])</f>
        <v>2016</v>
      </c>
      <c r="C5852" s="3">
        <f>MONTH(Table1[[#This Row],[Order Date]])</f>
        <v>10</v>
      </c>
      <c r="D5852" s="1" t="s">
        <v>2346</v>
      </c>
      <c r="E5852" s="1" t="s">
        <v>296</v>
      </c>
      <c r="F5852" s="1" t="s">
        <v>11</v>
      </c>
      <c r="G5852" s="1" t="s">
        <v>12</v>
      </c>
      <c r="H5852" s="1" t="s">
        <v>1192</v>
      </c>
      <c r="I5852" s="2">
        <v>60.12</v>
      </c>
      <c r="J5852" s="3">
        <v>9</v>
      </c>
      <c r="K5852" s="2">
        <v>28.86</v>
      </c>
    </row>
    <row r="5853" spans="1:11" x14ac:dyDescent="0.2">
      <c r="A5853" s="5">
        <v>42658</v>
      </c>
      <c r="B5853" s="3">
        <f>YEAR(Table1[[#This Row],[Order Date]])</f>
        <v>2016</v>
      </c>
      <c r="C5853" s="3">
        <f>MONTH(Table1[[#This Row],[Order Date]])</f>
        <v>10</v>
      </c>
      <c r="D5853" s="1" t="s">
        <v>2346</v>
      </c>
      <c r="E5853" s="1" t="s">
        <v>296</v>
      </c>
      <c r="F5853" s="1" t="s">
        <v>11</v>
      </c>
      <c r="G5853" s="1" t="s">
        <v>20</v>
      </c>
      <c r="H5853" s="1" t="s">
        <v>579</v>
      </c>
      <c r="I5853" s="2">
        <v>41.72</v>
      </c>
      <c r="J5853" s="3">
        <v>5</v>
      </c>
      <c r="K5853" s="2">
        <v>13.04</v>
      </c>
    </row>
    <row r="5854" spans="1:11" x14ac:dyDescent="0.2">
      <c r="A5854" s="5">
        <v>42658</v>
      </c>
      <c r="B5854" s="3">
        <f>YEAR(Table1[[#This Row],[Order Date]])</f>
        <v>2016</v>
      </c>
      <c r="C5854" s="3">
        <f>MONTH(Table1[[#This Row],[Order Date]])</f>
        <v>10</v>
      </c>
      <c r="D5854" s="1" t="s">
        <v>2346</v>
      </c>
      <c r="E5854" s="1" t="s">
        <v>296</v>
      </c>
      <c r="F5854" s="1" t="s">
        <v>11</v>
      </c>
      <c r="G5854" s="1" t="s">
        <v>12</v>
      </c>
      <c r="H5854" s="1" t="s">
        <v>1582</v>
      </c>
      <c r="I5854" s="2">
        <v>71.599999999999994</v>
      </c>
      <c r="J5854" s="3">
        <v>8</v>
      </c>
      <c r="K5854" s="2">
        <v>32.94</v>
      </c>
    </row>
    <row r="5855" spans="1:11" x14ac:dyDescent="0.2">
      <c r="A5855" s="5">
        <v>42658</v>
      </c>
      <c r="B5855" s="3">
        <f>YEAR(Table1[[#This Row],[Order Date]])</f>
        <v>2016</v>
      </c>
      <c r="C5855" s="3">
        <f>MONTH(Table1[[#This Row],[Order Date]])</f>
        <v>10</v>
      </c>
      <c r="D5855" s="1" t="s">
        <v>159</v>
      </c>
      <c r="E5855" s="1" t="s">
        <v>840</v>
      </c>
      <c r="F5855" s="1" t="s">
        <v>11</v>
      </c>
      <c r="G5855" s="1" t="s">
        <v>16</v>
      </c>
      <c r="H5855" s="1" t="s">
        <v>926</v>
      </c>
      <c r="I5855" s="2">
        <v>20.16</v>
      </c>
      <c r="J5855" s="3">
        <v>7</v>
      </c>
      <c r="K5855" s="2">
        <v>9.8800000000000008</v>
      </c>
    </row>
    <row r="5856" spans="1:11" x14ac:dyDescent="0.2">
      <c r="A5856" s="5">
        <v>42658</v>
      </c>
      <c r="B5856" s="3">
        <f>YEAR(Table1[[#This Row],[Order Date]])</f>
        <v>2016</v>
      </c>
      <c r="C5856" s="3">
        <f>MONTH(Table1[[#This Row],[Order Date]])</f>
        <v>10</v>
      </c>
      <c r="D5856" s="1" t="s">
        <v>159</v>
      </c>
      <c r="E5856" s="1" t="s">
        <v>840</v>
      </c>
      <c r="F5856" s="1" t="s">
        <v>11</v>
      </c>
      <c r="G5856" s="1" t="s">
        <v>16</v>
      </c>
      <c r="H5856" s="1" t="s">
        <v>17</v>
      </c>
      <c r="I5856" s="2">
        <v>29.46</v>
      </c>
      <c r="J5856" s="3">
        <v>6</v>
      </c>
      <c r="K5856" s="2">
        <v>14.44</v>
      </c>
    </row>
    <row r="5857" spans="1:11" x14ac:dyDescent="0.2">
      <c r="A5857" s="5">
        <v>42658</v>
      </c>
      <c r="B5857" s="3">
        <f>YEAR(Table1[[#This Row],[Order Date]])</f>
        <v>2016</v>
      </c>
      <c r="C5857" s="3">
        <f>MONTH(Table1[[#This Row],[Order Date]])</f>
        <v>10</v>
      </c>
      <c r="D5857" s="1" t="s">
        <v>159</v>
      </c>
      <c r="E5857" s="1" t="s">
        <v>840</v>
      </c>
      <c r="F5857" s="1" t="s">
        <v>11</v>
      </c>
      <c r="G5857" s="1" t="s">
        <v>92</v>
      </c>
      <c r="H5857" s="1" t="s">
        <v>1853</v>
      </c>
      <c r="I5857" s="2">
        <v>868.59</v>
      </c>
      <c r="J5857" s="3">
        <v>3</v>
      </c>
      <c r="K5857" s="2">
        <v>251.89</v>
      </c>
    </row>
    <row r="5858" spans="1:11" x14ac:dyDescent="0.2">
      <c r="A5858" s="5">
        <v>42658</v>
      </c>
      <c r="B5858" s="3">
        <f>YEAR(Table1[[#This Row],[Order Date]])</f>
        <v>2016</v>
      </c>
      <c r="C5858" s="3">
        <f>MONTH(Table1[[#This Row],[Order Date]])</f>
        <v>10</v>
      </c>
      <c r="D5858" s="1" t="s">
        <v>159</v>
      </c>
      <c r="E5858" s="1" t="s">
        <v>840</v>
      </c>
      <c r="F5858" s="1" t="s">
        <v>11</v>
      </c>
      <c r="G5858" s="1" t="s">
        <v>12</v>
      </c>
      <c r="H5858" s="1" t="s">
        <v>708</v>
      </c>
      <c r="I5858" s="2">
        <v>12.96</v>
      </c>
      <c r="J5858" s="3">
        <v>2</v>
      </c>
      <c r="K5858" s="2">
        <v>6.22</v>
      </c>
    </row>
    <row r="5859" spans="1:11" x14ac:dyDescent="0.2">
      <c r="A5859" s="5">
        <v>42658</v>
      </c>
      <c r="B5859" s="3">
        <f>YEAR(Table1[[#This Row],[Order Date]])</f>
        <v>2016</v>
      </c>
      <c r="C5859" s="3">
        <f>MONTH(Table1[[#This Row],[Order Date]])</f>
        <v>10</v>
      </c>
      <c r="D5859" s="1" t="s">
        <v>159</v>
      </c>
      <c r="E5859" s="1" t="s">
        <v>840</v>
      </c>
      <c r="F5859" s="1" t="s">
        <v>39</v>
      </c>
      <c r="G5859" s="1" t="s">
        <v>40</v>
      </c>
      <c r="H5859" s="1" t="s">
        <v>2588</v>
      </c>
      <c r="I5859" s="2">
        <v>5.5</v>
      </c>
      <c r="J5859" s="3">
        <v>1</v>
      </c>
      <c r="K5859" s="2">
        <v>1.38</v>
      </c>
    </row>
    <row r="5860" spans="1:11" x14ac:dyDescent="0.2">
      <c r="A5860" s="5">
        <v>42658</v>
      </c>
      <c r="B5860" s="3">
        <f>YEAR(Table1[[#This Row],[Order Date]])</f>
        <v>2016</v>
      </c>
      <c r="C5860" s="3">
        <f>MONTH(Table1[[#This Row],[Order Date]])</f>
        <v>10</v>
      </c>
      <c r="D5860" s="1" t="s">
        <v>159</v>
      </c>
      <c r="E5860" s="1" t="s">
        <v>840</v>
      </c>
      <c r="F5860" s="1" t="s">
        <v>11</v>
      </c>
      <c r="G5860" s="1" t="s">
        <v>20</v>
      </c>
      <c r="H5860" s="1" t="s">
        <v>701</v>
      </c>
      <c r="I5860" s="2">
        <v>121.6</v>
      </c>
      <c r="J5860" s="3">
        <v>4</v>
      </c>
      <c r="K5860" s="2">
        <v>55.94</v>
      </c>
    </row>
    <row r="5861" spans="1:11" x14ac:dyDescent="0.2">
      <c r="A5861" s="5">
        <v>42658</v>
      </c>
      <c r="B5861" s="3">
        <f>YEAR(Table1[[#This Row],[Order Date]])</f>
        <v>2016</v>
      </c>
      <c r="C5861" s="3">
        <f>MONTH(Table1[[#This Row],[Order Date]])</f>
        <v>10</v>
      </c>
      <c r="D5861" s="1" t="s">
        <v>334</v>
      </c>
      <c r="E5861" s="1" t="s">
        <v>55</v>
      </c>
      <c r="F5861" s="1" t="s">
        <v>11</v>
      </c>
      <c r="G5861" s="1" t="s">
        <v>20</v>
      </c>
      <c r="H5861" s="1" t="s">
        <v>2075</v>
      </c>
      <c r="I5861" s="2">
        <v>232.96</v>
      </c>
      <c r="J5861" s="3">
        <v>7</v>
      </c>
      <c r="K5861" s="2">
        <v>116.48</v>
      </c>
    </row>
    <row r="5862" spans="1:11" x14ac:dyDescent="0.2">
      <c r="A5862" s="5">
        <v>42658</v>
      </c>
      <c r="B5862" s="3">
        <f>YEAR(Table1[[#This Row],[Order Date]])</f>
        <v>2016</v>
      </c>
      <c r="C5862" s="3">
        <f>MONTH(Table1[[#This Row],[Order Date]])</f>
        <v>10</v>
      </c>
      <c r="D5862" s="1" t="s">
        <v>334</v>
      </c>
      <c r="E5862" s="1" t="s">
        <v>55</v>
      </c>
      <c r="F5862" s="1" t="s">
        <v>11</v>
      </c>
      <c r="G5862" s="1" t="s">
        <v>63</v>
      </c>
      <c r="H5862" s="1" t="s">
        <v>2479</v>
      </c>
      <c r="I5862" s="2">
        <v>66.540000000000006</v>
      </c>
      <c r="J5862" s="3">
        <v>6</v>
      </c>
      <c r="K5862" s="2">
        <v>32.6</v>
      </c>
    </row>
    <row r="5863" spans="1:11" x14ac:dyDescent="0.2">
      <c r="A5863" s="5">
        <v>42658</v>
      </c>
      <c r="B5863" s="3">
        <f>YEAR(Table1[[#This Row],[Order Date]])</f>
        <v>2016</v>
      </c>
      <c r="C5863" s="3">
        <f>MONTH(Table1[[#This Row],[Order Date]])</f>
        <v>10</v>
      </c>
      <c r="D5863" s="1" t="s">
        <v>334</v>
      </c>
      <c r="E5863" s="1" t="s">
        <v>55</v>
      </c>
      <c r="F5863" s="1" t="s">
        <v>11</v>
      </c>
      <c r="G5863" s="1" t="s">
        <v>92</v>
      </c>
      <c r="H5863" s="1" t="s">
        <v>617</v>
      </c>
      <c r="I5863" s="2">
        <v>43.26</v>
      </c>
      <c r="J5863" s="3">
        <v>3</v>
      </c>
      <c r="K5863" s="2">
        <v>14.28</v>
      </c>
    </row>
    <row r="5864" spans="1:11" x14ac:dyDescent="0.2">
      <c r="A5864" s="5">
        <v>42659</v>
      </c>
      <c r="B5864" s="3">
        <f>YEAR(Table1[[#This Row],[Order Date]])</f>
        <v>2016</v>
      </c>
      <c r="C5864" s="3">
        <f>MONTH(Table1[[#This Row],[Order Date]])</f>
        <v>10</v>
      </c>
      <c r="D5864" s="1" t="s">
        <v>1748</v>
      </c>
      <c r="E5864" s="1" t="s">
        <v>149</v>
      </c>
      <c r="F5864" s="1" t="s">
        <v>34</v>
      </c>
      <c r="G5864" s="1" t="s">
        <v>145</v>
      </c>
      <c r="H5864" s="1" t="s">
        <v>741</v>
      </c>
      <c r="I5864" s="2">
        <v>142.18</v>
      </c>
      <c r="J5864" s="3">
        <v>1</v>
      </c>
      <c r="K5864" s="2">
        <v>-37.92</v>
      </c>
    </row>
    <row r="5865" spans="1:11" x14ac:dyDescent="0.2">
      <c r="A5865" s="5">
        <v>42660</v>
      </c>
      <c r="B5865" s="3">
        <f>YEAR(Table1[[#This Row],[Order Date]])</f>
        <v>2016</v>
      </c>
      <c r="C5865" s="3">
        <f>MONTH(Table1[[#This Row],[Order Date]])</f>
        <v>10</v>
      </c>
      <c r="D5865" s="1" t="s">
        <v>2083</v>
      </c>
      <c r="E5865" s="1" t="s">
        <v>27</v>
      </c>
      <c r="F5865" s="1" t="s">
        <v>11</v>
      </c>
      <c r="G5865" s="1" t="s">
        <v>20</v>
      </c>
      <c r="H5865" s="1" t="s">
        <v>609</v>
      </c>
      <c r="I5865" s="2">
        <v>18.16</v>
      </c>
      <c r="J5865" s="3">
        <v>5</v>
      </c>
      <c r="K5865" s="2">
        <v>6.58</v>
      </c>
    </row>
    <row r="5866" spans="1:11" x14ac:dyDescent="0.2">
      <c r="A5866" s="5">
        <v>42660</v>
      </c>
      <c r="B5866" s="3">
        <f>YEAR(Table1[[#This Row],[Order Date]])</f>
        <v>2016</v>
      </c>
      <c r="C5866" s="3">
        <f>MONTH(Table1[[#This Row],[Order Date]])</f>
        <v>10</v>
      </c>
      <c r="D5866" s="1" t="s">
        <v>1863</v>
      </c>
      <c r="E5866" s="1" t="s">
        <v>27</v>
      </c>
      <c r="F5866" s="1" t="s">
        <v>34</v>
      </c>
      <c r="G5866" s="1" t="s">
        <v>74</v>
      </c>
      <c r="H5866" s="1" t="s">
        <v>2592</v>
      </c>
      <c r="I5866" s="2">
        <v>120.67</v>
      </c>
      <c r="J5866" s="3">
        <v>2</v>
      </c>
      <c r="K5866" s="2">
        <v>21.29</v>
      </c>
    </row>
    <row r="5867" spans="1:11" x14ac:dyDescent="0.2">
      <c r="A5867" s="5">
        <v>42660</v>
      </c>
      <c r="B5867" s="3">
        <f>YEAR(Table1[[#This Row],[Order Date]])</f>
        <v>2016</v>
      </c>
      <c r="C5867" s="3">
        <f>MONTH(Table1[[#This Row],[Order Date]])</f>
        <v>10</v>
      </c>
      <c r="D5867" s="1" t="s">
        <v>2115</v>
      </c>
      <c r="E5867" s="1" t="s">
        <v>186</v>
      </c>
      <c r="F5867" s="1" t="s">
        <v>39</v>
      </c>
      <c r="G5867" s="1" t="s">
        <v>40</v>
      </c>
      <c r="H5867" s="1" t="s">
        <v>1345</v>
      </c>
      <c r="I5867" s="2">
        <v>449.97</v>
      </c>
      <c r="J5867" s="3">
        <v>3</v>
      </c>
      <c r="K5867" s="2">
        <v>220.49</v>
      </c>
    </row>
    <row r="5868" spans="1:11" x14ac:dyDescent="0.2">
      <c r="A5868" s="5">
        <v>42660</v>
      </c>
      <c r="B5868" s="3">
        <f>YEAR(Table1[[#This Row],[Order Date]])</f>
        <v>2016</v>
      </c>
      <c r="C5868" s="3">
        <f>MONTH(Table1[[#This Row],[Order Date]])</f>
        <v>10</v>
      </c>
      <c r="D5868" s="1" t="s">
        <v>2115</v>
      </c>
      <c r="E5868" s="1" t="s">
        <v>186</v>
      </c>
      <c r="F5868" s="1" t="s">
        <v>11</v>
      </c>
      <c r="G5868" s="1" t="s">
        <v>92</v>
      </c>
      <c r="H5868" s="1" t="s">
        <v>2336</v>
      </c>
      <c r="I5868" s="2">
        <v>1927.59</v>
      </c>
      <c r="J5868" s="3">
        <v>7</v>
      </c>
      <c r="K5868" s="2">
        <v>751.76</v>
      </c>
    </row>
    <row r="5869" spans="1:11" x14ac:dyDescent="0.2">
      <c r="A5869" s="5">
        <v>42660</v>
      </c>
      <c r="B5869" s="3">
        <f>YEAR(Table1[[#This Row],[Order Date]])</f>
        <v>2016</v>
      </c>
      <c r="C5869" s="3">
        <f>MONTH(Table1[[#This Row],[Order Date]])</f>
        <v>10</v>
      </c>
      <c r="D5869" s="1" t="s">
        <v>789</v>
      </c>
      <c r="E5869" s="1" t="s">
        <v>177</v>
      </c>
      <c r="F5869" s="1" t="s">
        <v>34</v>
      </c>
      <c r="G5869" s="1" t="s">
        <v>74</v>
      </c>
      <c r="H5869" s="1" t="s">
        <v>412</v>
      </c>
      <c r="I5869" s="2">
        <v>120.98</v>
      </c>
      <c r="J5869" s="3">
        <v>1</v>
      </c>
      <c r="K5869" s="2">
        <v>12.1</v>
      </c>
    </row>
    <row r="5870" spans="1:11" x14ac:dyDescent="0.2">
      <c r="A5870" s="5">
        <v>42660</v>
      </c>
      <c r="B5870" s="3">
        <f>YEAR(Table1[[#This Row],[Order Date]])</f>
        <v>2016</v>
      </c>
      <c r="C5870" s="3">
        <f>MONTH(Table1[[#This Row],[Order Date]])</f>
        <v>10</v>
      </c>
      <c r="D5870" s="1" t="s">
        <v>789</v>
      </c>
      <c r="E5870" s="1" t="s">
        <v>177</v>
      </c>
      <c r="F5870" s="1" t="s">
        <v>11</v>
      </c>
      <c r="G5870" s="1" t="s">
        <v>20</v>
      </c>
      <c r="H5870" s="1" t="s">
        <v>2488</v>
      </c>
      <c r="I5870" s="2">
        <v>315.98</v>
      </c>
      <c r="J5870" s="3">
        <v>1</v>
      </c>
      <c r="K5870" s="2">
        <v>148.51</v>
      </c>
    </row>
    <row r="5871" spans="1:11" x14ac:dyDescent="0.2">
      <c r="A5871" s="5">
        <v>42661</v>
      </c>
      <c r="B5871" s="3">
        <f>YEAR(Table1[[#This Row],[Order Date]])</f>
        <v>2016</v>
      </c>
      <c r="C5871" s="3">
        <f>MONTH(Table1[[#This Row],[Order Date]])</f>
        <v>10</v>
      </c>
      <c r="D5871" s="1" t="s">
        <v>915</v>
      </c>
      <c r="E5871" s="1" t="s">
        <v>95</v>
      </c>
      <c r="F5871" s="1" t="s">
        <v>34</v>
      </c>
      <c r="G5871" s="1" t="s">
        <v>35</v>
      </c>
      <c r="H5871" s="1" t="s">
        <v>699</v>
      </c>
      <c r="I5871" s="2">
        <v>307.92</v>
      </c>
      <c r="J5871" s="3">
        <v>5</v>
      </c>
      <c r="K5871" s="2">
        <v>-34.64</v>
      </c>
    </row>
    <row r="5872" spans="1:11" x14ac:dyDescent="0.2">
      <c r="A5872" s="5">
        <v>42663</v>
      </c>
      <c r="B5872" s="3">
        <f>YEAR(Table1[[#This Row],[Order Date]])</f>
        <v>2016</v>
      </c>
      <c r="C5872" s="3">
        <f>MONTH(Table1[[#This Row],[Order Date]])</f>
        <v>10</v>
      </c>
      <c r="D5872" s="1" t="s">
        <v>1027</v>
      </c>
      <c r="E5872" s="1" t="s">
        <v>78</v>
      </c>
      <c r="F5872" s="1" t="s">
        <v>11</v>
      </c>
      <c r="G5872" s="1" t="s">
        <v>24</v>
      </c>
      <c r="H5872" s="1" t="s">
        <v>998</v>
      </c>
      <c r="I5872" s="2">
        <v>7.15</v>
      </c>
      <c r="J5872" s="3">
        <v>3</v>
      </c>
      <c r="K5872" s="2">
        <v>0.72</v>
      </c>
    </row>
    <row r="5873" spans="1:11" x14ac:dyDescent="0.2">
      <c r="A5873" s="5">
        <v>42663</v>
      </c>
      <c r="B5873" s="3">
        <f>YEAR(Table1[[#This Row],[Order Date]])</f>
        <v>2016</v>
      </c>
      <c r="C5873" s="3">
        <f>MONTH(Table1[[#This Row],[Order Date]])</f>
        <v>10</v>
      </c>
      <c r="D5873" s="1" t="s">
        <v>806</v>
      </c>
      <c r="E5873" s="1" t="s">
        <v>10</v>
      </c>
      <c r="F5873" s="1" t="s">
        <v>11</v>
      </c>
      <c r="G5873" s="1" t="s">
        <v>12</v>
      </c>
      <c r="H5873" s="1" t="s">
        <v>2334</v>
      </c>
      <c r="I5873" s="2">
        <v>51.02</v>
      </c>
      <c r="J5873" s="3">
        <v>7</v>
      </c>
      <c r="K5873" s="2">
        <v>15.94</v>
      </c>
    </row>
    <row r="5874" spans="1:11" x14ac:dyDescent="0.2">
      <c r="A5874" s="5">
        <v>42663</v>
      </c>
      <c r="B5874" s="3">
        <f>YEAR(Table1[[#This Row],[Order Date]])</f>
        <v>2016</v>
      </c>
      <c r="C5874" s="3">
        <f>MONTH(Table1[[#This Row],[Order Date]])</f>
        <v>10</v>
      </c>
      <c r="D5874" s="1" t="s">
        <v>806</v>
      </c>
      <c r="E5874" s="1" t="s">
        <v>10</v>
      </c>
      <c r="F5874" s="1" t="s">
        <v>11</v>
      </c>
      <c r="G5874" s="1" t="s">
        <v>43</v>
      </c>
      <c r="H5874" s="1" t="s">
        <v>160</v>
      </c>
      <c r="I5874" s="2">
        <v>25.25</v>
      </c>
      <c r="J5874" s="3">
        <v>4</v>
      </c>
      <c r="K5874" s="2">
        <v>7.89</v>
      </c>
    </row>
    <row r="5875" spans="1:11" x14ac:dyDescent="0.2">
      <c r="A5875" s="5">
        <v>42663</v>
      </c>
      <c r="B5875" s="3">
        <f>YEAR(Table1[[#This Row],[Order Date]])</f>
        <v>2016</v>
      </c>
      <c r="C5875" s="3">
        <f>MONTH(Table1[[#This Row],[Order Date]])</f>
        <v>10</v>
      </c>
      <c r="D5875" s="1" t="s">
        <v>806</v>
      </c>
      <c r="E5875" s="1" t="s">
        <v>10</v>
      </c>
      <c r="F5875" s="1" t="s">
        <v>34</v>
      </c>
      <c r="G5875" s="1" t="s">
        <v>35</v>
      </c>
      <c r="H5875" s="1" t="s">
        <v>964</v>
      </c>
      <c r="I5875" s="2">
        <v>56.69</v>
      </c>
      <c r="J5875" s="3">
        <v>1</v>
      </c>
      <c r="K5875" s="2">
        <v>-14.58</v>
      </c>
    </row>
    <row r="5876" spans="1:11" x14ac:dyDescent="0.2">
      <c r="A5876" s="5">
        <v>42663</v>
      </c>
      <c r="B5876" s="3">
        <f>YEAR(Table1[[#This Row],[Order Date]])</f>
        <v>2016</v>
      </c>
      <c r="C5876" s="3">
        <f>MONTH(Table1[[#This Row],[Order Date]])</f>
        <v>10</v>
      </c>
      <c r="D5876" s="1" t="s">
        <v>225</v>
      </c>
      <c r="E5876" s="1" t="s">
        <v>110</v>
      </c>
      <c r="F5876" s="1" t="s">
        <v>39</v>
      </c>
      <c r="G5876" s="1" t="s">
        <v>40</v>
      </c>
      <c r="H5876" s="1" t="s">
        <v>2050</v>
      </c>
      <c r="I5876" s="2">
        <v>125.7</v>
      </c>
      <c r="J5876" s="3">
        <v>6</v>
      </c>
      <c r="K5876" s="2">
        <v>35.200000000000003</v>
      </c>
    </row>
    <row r="5877" spans="1:11" x14ac:dyDescent="0.2">
      <c r="A5877" s="5">
        <v>42663</v>
      </c>
      <c r="B5877" s="3">
        <f>YEAR(Table1[[#This Row],[Order Date]])</f>
        <v>2016</v>
      </c>
      <c r="C5877" s="3">
        <f>MONTH(Table1[[#This Row],[Order Date]])</f>
        <v>10</v>
      </c>
      <c r="D5877" s="1" t="s">
        <v>225</v>
      </c>
      <c r="E5877" s="1" t="s">
        <v>110</v>
      </c>
      <c r="F5877" s="1" t="s">
        <v>39</v>
      </c>
      <c r="G5877" s="1" t="s">
        <v>40</v>
      </c>
      <c r="H5877" s="1" t="s">
        <v>520</v>
      </c>
      <c r="I5877" s="2">
        <v>191.98</v>
      </c>
      <c r="J5877" s="3">
        <v>2</v>
      </c>
      <c r="K5877" s="2">
        <v>51.83</v>
      </c>
    </row>
    <row r="5878" spans="1:11" x14ac:dyDescent="0.2">
      <c r="A5878" s="5">
        <v>42663</v>
      </c>
      <c r="B5878" s="3">
        <f>YEAR(Table1[[#This Row],[Order Date]])</f>
        <v>2016</v>
      </c>
      <c r="C5878" s="3">
        <f>MONTH(Table1[[#This Row],[Order Date]])</f>
        <v>10</v>
      </c>
      <c r="D5878" s="1" t="s">
        <v>225</v>
      </c>
      <c r="E5878" s="1" t="s">
        <v>110</v>
      </c>
      <c r="F5878" s="1" t="s">
        <v>11</v>
      </c>
      <c r="G5878" s="1" t="s">
        <v>18</v>
      </c>
      <c r="H5878" s="1" t="s">
        <v>1780</v>
      </c>
      <c r="I5878" s="2">
        <v>20.86</v>
      </c>
      <c r="J5878" s="3">
        <v>7</v>
      </c>
      <c r="K5878" s="2">
        <v>1.46</v>
      </c>
    </row>
    <row r="5879" spans="1:11" x14ac:dyDescent="0.2">
      <c r="A5879" s="5">
        <v>42663</v>
      </c>
      <c r="B5879" s="3">
        <f>YEAR(Table1[[#This Row],[Order Date]])</f>
        <v>2016</v>
      </c>
      <c r="C5879" s="3">
        <f>MONTH(Table1[[#This Row],[Order Date]])</f>
        <v>10</v>
      </c>
      <c r="D5879" s="1" t="s">
        <v>1886</v>
      </c>
      <c r="E5879" s="1" t="s">
        <v>27</v>
      </c>
      <c r="F5879" s="1" t="s">
        <v>11</v>
      </c>
      <c r="G5879" s="1" t="s">
        <v>20</v>
      </c>
      <c r="H5879" s="1" t="s">
        <v>467</v>
      </c>
      <c r="I5879" s="2">
        <v>19.3</v>
      </c>
      <c r="J5879" s="3">
        <v>3</v>
      </c>
      <c r="K5879" s="2">
        <v>6.03</v>
      </c>
    </row>
    <row r="5880" spans="1:11" x14ac:dyDescent="0.2">
      <c r="A5880" s="5">
        <v>42663</v>
      </c>
      <c r="B5880" s="3">
        <f>YEAR(Table1[[#This Row],[Order Date]])</f>
        <v>2016</v>
      </c>
      <c r="C5880" s="3">
        <f>MONTH(Table1[[#This Row],[Order Date]])</f>
        <v>10</v>
      </c>
      <c r="D5880" s="1" t="s">
        <v>1922</v>
      </c>
      <c r="E5880" s="1" t="s">
        <v>55</v>
      </c>
      <c r="F5880" s="1" t="s">
        <v>34</v>
      </c>
      <c r="G5880" s="1" t="s">
        <v>47</v>
      </c>
      <c r="H5880" s="1" t="s">
        <v>766</v>
      </c>
      <c r="I5880" s="2">
        <v>61.1</v>
      </c>
      <c r="J5880" s="3">
        <v>5</v>
      </c>
      <c r="K5880" s="2">
        <v>18.329999999999998</v>
      </c>
    </row>
    <row r="5881" spans="1:11" x14ac:dyDescent="0.2">
      <c r="A5881" s="5">
        <v>42663</v>
      </c>
      <c r="B5881" s="3">
        <f>YEAR(Table1[[#This Row],[Order Date]])</f>
        <v>2016</v>
      </c>
      <c r="C5881" s="3">
        <f>MONTH(Table1[[#This Row],[Order Date]])</f>
        <v>10</v>
      </c>
      <c r="D5881" s="1" t="s">
        <v>578</v>
      </c>
      <c r="E5881" s="1" t="s">
        <v>27</v>
      </c>
      <c r="F5881" s="1" t="s">
        <v>34</v>
      </c>
      <c r="G5881" s="1" t="s">
        <v>35</v>
      </c>
      <c r="H5881" s="1" t="s">
        <v>2446</v>
      </c>
      <c r="I5881" s="2">
        <v>387.14</v>
      </c>
      <c r="J5881" s="3">
        <v>4</v>
      </c>
      <c r="K5881" s="2">
        <v>4.84</v>
      </c>
    </row>
    <row r="5882" spans="1:11" x14ac:dyDescent="0.2">
      <c r="A5882" s="5">
        <v>42664</v>
      </c>
      <c r="B5882" s="3">
        <f>YEAR(Table1[[#This Row],[Order Date]])</f>
        <v>2016</v>
      </c>
      <c r="C5882" s="3">
        <f>MONTH(Table1[[#This Row],[Order Date]])</f>
        <v>10</v>
      </c>
      <c r="D5882" s="1" t="s">
        <v>1657</v>
      </c>
      <c r="E5882" s="1" t="s">
        <v>613</v>
      </c>
      <c r="F5882" s="1" t="s">
        <v>11</v>
      </c>
      <c r="G5882" s="1" t="s">
        <v>20</v>
      </c>
      <c r="H5882" s="1" t="s">
        <v>2200</v>
      </c>
      <c r="I5882" s="2">
        <v>23.2</v>
      </c>
      <c r="J5882" s="3">
        <v>4</v>
      </c>
      <c r="K5882" s="2">
        <v>10.44</v>
      </c>
    </row>
    <row r="5883" spans="1:11" x14ac:dyDescent="0.2">
      <c r="A5883" s="5">
        <v>42664</v>
      </c>
      <c r="B5883" s="3">
        <f>YEAR(Table1[[#This Row],[Order Date]])</f>
        <v>2016</v>
      </c>
      <c r="C5883" s="3">
        <f>MONTH(Table1[[#This Row],[Order Date]])</f>
        <v>10</v>
      </c>
      <c r="D5883" s="1" t="s">
        <v>1657</v>
      </c>
      <c r="E5883" s="1" t="s">
        <v>613</v>
      </c>
      <c r="F5883" s="1" t="s">
        <v>11</v>
      </c>
      <c r="G5883" s="1" t="s">
        <v>200</v>
      </c>
      <c r="H5883" s="1" t="s">
        <v>807</v>
      </c>
      <c r="I5883" s="2">
        <v>7.36</v>
      </c>
      <c r="J5883" s="3">
        <v>2</v>
      </c>
      <c r="K5883" s="2">
        <v>0.15</v>
      </c>
    </row>
    <row r="5884" spans="1:11" x14ac:dyDescent="0.2">
      <c r="A5884" s="5">
        <v>42664</v>
      </c>
      <c r="B5884" s="3">
        <f>YEAR(Table1[[#This Row],[Order Date]])</f>
        <v>2016</v>
      </c>
      <c r="C5884" s="3">
        <f>MONTH(Table1[[#This Row],[Order Date]])</f>
        <v>10</v>
      </c>
      <c r="D5884" s="1" t="s">
        <v>1657</v>
      </c>
      <c r="E5884" s="1" t="s">
        <v>613</v>
      </c>
      <c r="F5884" s="1" t="s">
        <v>11</v>
      </c>
      <c r="G5884" s="1" t="s">
        <v>18</v>
      </c>
      <c r="H5884" s="1" t="s">
        <v>1245</v>
      </c>
      <c r="I5884" s="2">
        <v>104.79</v>
      </c>
      <c r="J5884" s="3">
        <v>7</v>
      </c>
      <c r="K5884" s="2">
        <v>29.34</v>
      </c>
    </row>
    <row r="5885" spans="1:11" x14ac:dyDescent="0.2">
      <c r="A5885" s="5">
        <v>42664</v>
      </c>
      <c r="B5885" s="3">
        <f>YEAR(Table1[[#This Row],[Order Date]])</f>
        <v>2016</v>
      </c>
      <c r="C5885" s="3">
        <f>MONTH(Table1[[#This Row],[Order Date]])</f>
        <v>10</v>
      </c>
      <c r="D5885" s="1" t="s">
        <v>1657</v>
      </c>
      <c r="E5885" s="1" t="s">
        <v>613</v>
      </c>
      <c r="F5885" s="1" t="s">
        <v>34</v>
      </c>
      <c r="G5885" s="1" t="s">
        <v>74</v>
      </c>
      <c r="H5885" s="1" t="s">
        <v>1604</v>
      </c>
      <c r="I5885" s="2">
        <v>1043.92</v>
      </c>
      <c r="J5885" s="3">
        <v>4</v>
      </c>
      <c r="K5885" s="2">
        <v>271.42</v>
      </c>
    </row>
    <row r="5886" spans="1:11" x14ac:dyDescent="0.2">
      <c r="A5886" s="5">
        <v>42664</v>
      </c>
      <c r="B5886" s="3">
        <f>YEAR(Table1[[#This Row],[Order Date]])</f>
        <v>2016</v>
      </c>
      <c r="C5886" s="3">
        <f>MONTH(Table1[[#This Row],[Order Date]])</f>
        <v>10</v>
      </c>
      <c r="D5886" s="1" t="s">
        <v>2230</v>
      </c>
      <c r="E5886" s="1" t="s">
        <v>27</v>
      </c>
      <c r="F5886" s="1" t="s">
        <v>11</v>
      </c>
      <c r="G5886" s="1" t="s">
        <v>12</v>
      </c>
      <c r="H5886" s="1" t="s">
        <v>2451</v>
      </c>
      <c r="I5886" s="2">
        <v>22.92</v>
      </c>
      <c r="J5886" s="3">
        <v>3</v>
      </c>
      <c r="K5886" s="2">
        <v>11.23</v>
      </c>
    </row>
    <row r="5887" spans="1:11" x14ac:dyDescent="0.2">
      <c r="A5887" s="5">
        <v>42664</v>
      </c>
      <c r="B5887" s="3">
        <f>YEAR(Table1[[#This Row],[Order Date]])</f>
        <v>2016</v>
      </c>
      <c r="C5887" s="3">
        <f>MONTH(Table1[[#This Row],[Order Date]])</f>
        <v>10</v>
      </c>
      <c r="D5887" s="1" t="s">
        <v>857</v>
      </c>
      <c r="E5887" s="1" t="s">
        <v>27</v>
      </c>
      <c r="F5887" s="1" t="s">
        <v>11</v>
      </c>
      <c r="G5887" s="1" t="s">
        <v>18</v>
      </c>
      <c r="H5887" s="1" t="s">
        <v>1017</v>
      </c>
      <c r="I5887" s="2">
        <v>154.44</v>
      </c>
      <c r="J5887" s="3">
        <v>3</v>
      </c>
      <c r="K5887" s="2">
        <v>1.54</v>
      </c>
    </row>
    <row r="5888" spans="1:11" x14ac:dyDescent="0.2">
      <c r="A5888" s="5">
        <v>42664</v>
      </c>
      <c r="B5888" s="3">
        <f>YEAR(Table1[[#This Row],[Order Date]])</f>
        <v>2016</v>
      </c>
      <c r="C5888" s="3">
        <f>MONTH(Table1[[#This Row],[Order Date]])</f>
        <v>10</v>
      </c>
      <c r="D5888" s="1" t="s">
        <v>578</v>
      </c>
      <c r="E5888" s="1" t="s">
        <v>59</v>
      </c>
      <c r="F5888" s="1" t="s">
        <v>11</v>
      </c>
      <c r="G5888" s="1" t="s">
        <v>20</v>
      </c>
      <c r="H5888" s="1" t="s">
        <v>2287</v>
      </c>
      <c r="I5888" s="2">
        <v>7.92</v>
      </c>
      <c r="J5888" s="3">
        <v>4</v>
      </c>
      <c r="K5888" s="2">
        <v>3.56</v>
      </c>
    </row>
    <row r="5889" spans="1:11" x14ac:dyDescent="0.2">
      <c r="A5889" s="5">
        <v>42664</v>
      </c>
      <c r="B5889" s="3">
        <f>YEAR(Table1[[#This Row],[Order Date]])</f>
        <v>2016</v>
      </c>
      <c r="C5889" s="3">
        <f>MONTH(Table1[[#This Row],[Order Date]])</f>
        <v>10</v>
      </c>
      <c r="D5889" s="1" t="s">
        <v>2614</v>
      </c>
      <c r="E5889" s="1" t="s">
        <v>531</v>
      </c>
      <c r="F5889" s="1" t="s">
        <v>39</v>
      </c>
      <c r="G5889" s="1" t="s">
        <v>52</v>
      </c>
      <c r="H5889" s="1" t="s">
        <v>1068</v>
      </c>
      <c r="I5889" s="2">
        <v>98.16</v>
      </c>
      <c r="J5889" s="3">
        <v>6</v>
      </c>
      <c r="K5889" s="2">
        <v>9.82</v>
      </c>
    </row>
    <row r="5890" spans="1:11" x14ac:dyDescent="0.2">
      <c r="A5890" s="5">
        <v>42664</v>
      </c>
      <c r="B5890" s="3">
        <f>YEAR(Table1[[#This Row],[Order Date]])</f>
        <v>2016</v>
      </c>
      <c r="C5890" s="3">
        <f>MONTH(Table1[[#This Row],[Order Date]])</f>
        <v>10</v>
      </c>
      <c r="D5890" s="1" t="s">
        <v>2466</v>
      </c>
      <c r="E5890" s="1" t="s">
        <v>78</v>
      </c>
      <c r="F5890" s="1" t="s">
        <v>39</v>
      </c>
      <c r="G5890" s="1" t="s">
        <v>40</v>
      </c>
      <c r="H5890" s="1" t="s">
        <v>1493</v>
      </c>
      <c r="I5890" s="2">
        <v>235.15</v>
      </c>
      <c r="J5890" s="3">
        <v>8</v>
      </c>
      <c r="K5890" s="2">
        <v>-47.03</v>
      </c>
    </row>
    <row r="5891" spans="1:11" x14ac:dyDescent="0.2">
      <c r="A5891" s="5">
        <v>42664</v>
      </c>
      <c r="B5891" s="3">
        <f>YEAR(Table1[[#This Row],[Order Date]])</f>
        <v>2016</v>
      </c>
      <c r="C5891" s="3">
        <f>MONTH(Table1[[#This Row],[Order Date]])</f>
        <v>10</v>
      </c>
      <c r="D5891" s="1" t="s">
        <v>659</v>
      </c>
      <c r="E5891" s="1" t="s">
        <v>78</v>
      </c>
      <c r="F5891" s="1" t="s">
        <v>34</v>
      </c>
      <c r="G5891" s="1" t="s">
        <v>145</v>
      </c>
      <c r="H5891" s="1" t="s">
        <v>783</v>
      </c>
      <c r="I5891" s="2">
        <v>661.18</v>
      </c>
      <c r="J5891" s="3">
        <v>2</v>
      </c>
      <c r="K5891" s="2">
        <v>-231.41</v>
      </c>
    </row>
    <row r="5892" spans="1:11" x14ac:dyDescent="0.2">
      <c r="A5892" s="5">
        <v>42664</v>
      </c>
      <c r="B5892" s="3">
        <f>YEAR(Table1[[#This Row],[Order Date]])</f>
        <v>2016</v>
      </c>
      <c r="C5892" s="3">
        <f>MONTH(Table1[[#This Row],[Order Date]])</f>
        <v>10</v>
      </c>
      <c r="D5892" s="1" t="s">
        <v>910</v>
      </c>
      <c r="E5892" s="1" t="s">
        <v>126</v>
      </c>
      <c r="F5892" s="1" t="s">
        <v>11</v>
      </c>
      <c r="G5892" s="1" t="s">
        <v>24</v>
      </c>
      <c r="H5892" s="1" t="s">
        <v>1579</v>
      </c>
      <c r="I5892" s="2">
        <v>113.22</v>
      </c>
      <c r="J5892" s="3">
        <v>3</v>
      </c>
      <c r="K5892" s="2">
        <v>29.44</v>
      </c>
    </row>
    <row r="5893" spans="1:11" x14ac:dyDescent="0.2">
      <c r="A5893" s="5">
        <v>42664</v>
      </c>
      <c r="B5893" s="3">
        <f>YEAR(Table1[[#This Row],[Order Date]])</f>
        <v>2016</v>
      </c>
      <c r="C5893" s="3">
        <f>MONTH(Table1[[#This Row],[Order Date]])</f>
        <v>10</v>
      </c>
      <c r="D5893" s="1" t="s">
        <v>910</v>
      </c>
      <c r="E5893" s="1" t="s">
        <v>126</v>
      </c>
      <c r="F5893" s="1" t="s">
        <v>11</v>
      </c>
      <c r="G5893" s="1" t="s">
        <v>12</v>
      </c>
      <c r="H5893" s="1" t="s">
        <v>2258</v>
      </c>
      <c r="I5893" s="2">
        <v>35.880000000000003</v>
      </c>
      <c r="J5893" s="3">
        <v>6</v>
      </c>
      <c r="K5893" s="2">
        <v>17.579999999999998</v>
      </c>
    </row>
    <row r="5894" spans="1:11" x14ac:dyDescent="0.2">
      <c r="A5894" s="5">
        <v>42664</v>
      </c>
      <c r="B5894" s="3">
        <f>YEAR(Table1[[#This Row],[Order Date]])</f>
        <v>2016</v>
      </c>
      <c r="C5894" s="3">
        <f>MONTH(Table1[[#This Row],[Order Date]])</f>
        <v>10</v>
      </c>
      <c r="D5894" s="1" t="s">
        <v>910</v>
      </c>
      <c r="E5894" s="1" t="s">
        <v>126</v>
      </c>
      <c r="F5894" s="1" t="s">
        <v>11</v>
      </c>
      <c r="G5894" s="1" t="s">
        <v>20</v>
      </c>
      <c r="H5894" s="1" t="s">
        <v>1366</v>
      </c>
      <c r="I5894" s="2">
        <v>4535.9799999999996</v>
      </c>
      <c r="J5894" s="3">
        <v>3</v>
      </c>
      <c r="K5894" s="2">
        <v>1644.29</v>
      </c>
    </row>
    <row r="5895" spans="1:11" x14ac:dyDescent="0.2">
      <c r="A5895" s="5">
        <v>42664</v>
      </c>
      <c r="B5895" s="3">
        <f>YEAR(Table1[[#This Row],[Order Date]])</f>
        <v>2016</v>
      </c>
      <c r="C5895" s="3">
        <f>MONTH(Table1[[#This Row],[Order Date]])</f>
        <v>10</v>
      </c>
      <c r="D5895" s="1" t="s">
        <v>237</v>
      </c>
      <c r="E5895" s="1" t="s">
        <v>120</v>
      </c>
      <c r="F5895" s="1" t="s">
        <v>11</v>
      </c>
      <c r="G5895" s="1" t="s">
        <v>18</v>
      </c>
      <c r="H5895" s="1" t="s">
        <v>2422</v>
      </c>
      <c r="I5895" s="2">
        <v>111.67</v>
      </c>
      <c r="J5895" s="3">
        <v>9</v>
      </c>
      <c r="K5895" s="2">
        <v>6.98</v>
      </c>
    </row>
    <row r="5896" spans="1:11" x14ac:dyDescent="0.2">
      <c r="A5896" s="5">
        <v>42664</v>
      </c>
      <c r="B5896" s="3">
        <f>YEAR(Table1[[#This Row],[Order Date]])</f>
        <v>2016</v>
      </c>
      <c r="C5896" s="3">
        <f>MONTH(Table1[[#This Row],[Order Date]])</f>
        <v>10</v>
      </c>
      <c r="D5896" s="1" t="s">
        <v>1448</v>
      </c>
      <c r="E5896" s="1" t="s">
        <v>10</v>
      </c>
      <c r="F5896" s="1" t="s">
        <v>39</v>
      </c>
      <c r="G5896" s="1" t="s">
        <v>52</v>
      </c>
      <c r="H5896" s="1" t="s">
        <v>388</v>
      </c>
      <c r="I5896" s="2">
        <v>106.08</v>
      </c>
      <c r="J5896" s="3">
        <v>6</v>
      </c>
      <c r="K5896" s="2">
        <v>-9.2799999999999994</v>
      </c>
    </row>
    <row r="5897" spans="1:11" x14ac:dyDescent="0.2">
      <c r="A5897" s="5">
        <v>42664</v>
      </c>
      <c r="B5897" s="3">
        <f>YEAR(Table1[[#This Row],[Order Date]])</f>
        <v>2016</v>
      </c>
      <c r="C5897" s="3">
        <f>MONTH(Table1[[#This Row],[Order Date]])</f>
        <v>10</v>
      </c>
      <c r="D5897" s="1" t="s">
        <v>791</v>
      </c>
      <c r="E5897" s="1" t="s">
        <v>27</v>
      </c>
      <c r="F5897" s="1" t="s">
        <v>34</v>
      </c>
      <c r="G5897" s="1" t="s">
        <v>35</v>
      </c>
      <c r="H5897" s="1" t="s">
        <v>1484</v>
      </c>
      <c r="I5897" s="2">
        <v>242.14</v>
      </c>
      <c r="J5897" s="3">
        <v>3</v>
      </c>
      <c r="K5897" s="2">
        <v>12.11</v>
      </c>
    </row>
    <row r="5898" spans="1:11" x14ac:dyDescent="0.2">
      <c r="A5898" s="5">
        <v>42664</v>
      </c>
      <c r="B5898" s="3">
        <f>YEAR(Table1[[#This Row],[Order Date]])</f>
        <v>2016</v>
      </c>
      <c r="C5898" s="3">
        <f>MONTH(Table1[[#This Row],[Order Date]])</f>
        <v>10</v>
      </c>
      <c r="D5898" s="1" t="s">
        <v>791</v>
      </c>
      <c r="E5898" s="1" t="s">
        <v>27</v>
      </c>
      <c r="F5898" s="1" t="s">
        <v>11</v>
      </c>
      <c r="G5898" s="1" t="s">
        <v>24</v>
      </c>
      <c r="H5898" s="1" t="s">
        <v>271</v>
      </c>
      <c r="I5898" s="2">
        <v>12.39</v>
      </c>
      <c r="J5898" s="3">
        <v>3</v>
      </c>
      <c r="K5898" s="2">
        <v>5.7</v>
      </c>
    </row>
    <row r="5899" spans="1:11" x14ac:dyDescent="0.2">
      <c r="A5899" s="5">
        <v>42664</v>
      </c>
      <c r="B5899" s="3">
        <f>YEAR(Table1[[#This Row],[Order Date]])</f>
        <v>2016</v>
      </c>
      <c r="C5899" s="3">
        <f>MONTH(Table1[[#This Row],[Order Date]])</f>
        <v>10</v>
      </c>
      <c r="D5899" s="1" t="s">
        <v>791</v>
      </c>
      <c r="E5899" s="1" t="s">
        <v>27</v>
      </c>
      <c r="F5899" s="1" t="s">
        <v>34</v>
      </c>
      <c r="G5899" s="1" t="s">
        <v>47</v>
      </c>
      <c r="H5899" s="1" t="s">
        <v>2471</v>
      </c>
      <c r="I5899" s="2">
        <v>19.96</v>
      </c>
      <c r="J5899" s="3">
        <v>2</v>
      </c>
      <c r="K5899" s="2">
        <v>5.59</v>
      </c>
    </row>
    <row r="5900" spans="1:11" x14ac:dyDescent="0.2">
      <c r="A5900" s="5">
        <v>42664</v>
      </c>
      <c r="B5900" s="3">
        <f>YEAR(Table1[[#This Row],[Order Date]])</f>
        <v>2016</v>
      </c>
      <c r="C5900" s="3">
        <f>MONTH(Table1[[#This Row],[Order Date]])</f>
        <v>10</v>
      </c>
      <c r="D5900" s="1" t="s">
        <v>791</v>
      </c>
      <c r="E5900" s="1" t="s">
        <v>27</v>
      </c>
      <c r="F5900" s="1" t="s">
        <v>11</v>
      </c>
      <c r="G5900" s="1" t="s">
        <v>18</v>
      </c>
      <c r="H5900" s="1" t="s">
        <v>19</v>
      </c>
      <c r="I5900" s="2">
        <v>340.92</v>
      </c>
      <c r="J5900" s="3">
        <v>3</v>
      </c>
      <c r="K5900" s="2">
        <v>3.41</v>
      </c>
    </row>
    <row r="5901" spans="1:11" x14ac:dyDescent="0.2">
      <c r="A5901" s="5">
        <v>42664</v>
      </c>
      <c r="B5901" s="3">
        <f>YEAR(Table1[[#This Row],[Order Date]])</f>
        <v>2016</v>
      </c>
      <c r="C5901" s="3">
        <f>MONTH(Table1[[#This Row],[Order Date]])</f>
        <v>10</v>
      </c>
      <c r="D5901" s="1" t="s">
        <v>246</v>
      </c>
      <c r="E5901" s="1" t="s">
        <v>123</v>
      </c>
      <c r="F5901" s="1" t="s">
        <v>34</v>
      </c>
      <c r="G5901" s="1" t="s">
        <v>47</v>
      </c>
      <c r="H5901" s="1" t="s">
        <v>775</v>
      </c>
      <c r="I5901" s="2">
        <v>45.57</v>
      </c>
      <c r="J5901" s="3">
        <v>2</v>
      </c>
      <c r="K5901" s="2">
        <v>9.68</v>
      </c>
    </row>
    <row r="5902" spans="1:11" x14ac:dyDescent="0.2">
      <c r="A5902" s="5">
        <v>42664</v>
      </c>
      <c r="B5902" s="3">
        <f>YEAR(Table1[[#This Row],[Order Date]])</f>
        <v>2016</v>
      </c>
      <c r="C5902" s="3">
        <f>MONTH(Table1[[#This Row],[Order Date]])</f>
        <v>10</v>
      </c>
      <c r="D5902" s="1" t="s">
        <v>246</v>
      </c>
      <c r="E5902" s="1" t="s">
        <v>123</v>
      </c>
      <c r="F5902" s="1" t="s">
        <v>11</v>
      </c>
      <c r="G5902" s="1" t="s">
        <v>20</v>
      </c>
      <c r="H5902" s="1" t="s">
        <v>511</v>
      </c>
      <c r="I5902" s="2">
        <v>28.75</v>
      </c>
      <c r="J5902" s="3">
        <v>8</v>
      </c>
      <c r="K5902" s="2">
        <v>-21.08</v>
      </c>
    </row>
    <row r="5903" spans="1:11" x14ac:dyDescent="0.2">
      <c r="A5903" s="5">
        <v>42665</v>
      </c>
      <c r="B5903" s="3">
        <f>YEAR(Table1[[#This Row],[Order Date]])</f>
        <v>2016</v>
      </c>
      <c r="C5903" s="3">
        <f>MONTH(Table1[[#This Row],[Order Date]])</f>
        <v>10</v>
      </c>
      <c r="D5903" s="1" t="s">
        <v>2405</v>
      </c>
      <c r="E5903" s="1" t="s">
        <v>110</v>
      </c>
      <c r="F5903" s="1" t="s">
        <v>34</v>
      </c>
      <c r="G5903" s="1" t="s">
        <v>47</v>
      </c>
      <c r="H5903" s="1" t="s">
        <v>2121</v>
      </c>
      <c r="I5903" s="2">
        <v>31.4</v>
      </c>
      <c r="J5903" s="3">
        <v>5</v>
      </c>
      <c r="K5903" s="2">
        <v>10.050000000000001</v>
      </c>
    </row>
    <row r="5904" spans="1:11" x14ac:dyDescent="0.2">
      <c r="A5904" s="5">
        <v>42665</v>
      </c>
      <c r="B5904" s="3">
        <f>YEAR(Table1[[#This Row],[Order Date]])</f>
        <v>2016</v>
      </c>
      <c r="C5904" s="3">
        <f>MONTH(Table1[[#This Row],[Order Date]])</f>
        <v>10</v>
      </c>
      <c r="D5904" s="1" t="s">
        <v>161</v>
      </c>
      <c r="E5904" s="1" t="s">
        <v>55</v>
      </c>
      <c r="F5904" s="1" t="s">
        <v>34</v>
      </c>
      <c r="G5904" s="1" t="s">
        <v>47</v>
      </c>
      <c r="H5904" s="1" t="s">
        <v>2471</v>
      </c>
      <c r="I5904" s="2">
        <v>39.92</v>
      </c>
      <c r="J5904" s="3">
        <v>4</v>
      </c>
      <c r="K5904" s="2">
        <v>11.18</v>
      </c>
    </row>
    <row r="5905" spans="1:11" x14ac:dyDescent="0.2">
      <c r="A5905" s="5">
        <v>42665</v>
      </c>
      <c r="B5905" s="3">
        <f>YEAR(Table1[[#This Row],[Order Date]])</f>
        <v>2016</v>
      </c>
      <c r="C5905" s="3">
        <f>MONTH(Table1[[#This Row],[Order Date]])</f>
        <v>10</v>
      </c>
      <c r="D5905" s="1" t="s">
        <v>1562</v>
      </c>
      <c r="E5905" s="1" t="s">
        <v>164</v>
      </c>
      <c r="F5905" s="1" t="s">
        <v>11</v>
      </c>
      <c r="G5905" s="1" t="s">
        <v>12</v>
      </c>
      <c r="H5905" s="1" t="s">
        <v>1192</v>
      </c>
      <c r="I5905" s="2">
        <v>6.68</v>
      </c>
      <c r="J5905" s="3">
        <v>1</v>
      </c>
      <c r="K5905" s="2">
        <v>3.21</v>
      </c>
    </row>
    <row r="5906" spans="1:11" x14ac:dyDescent="0.2">
      <c r="A5906" s="5">
        <v>42665</v>
      </c>
      <c r="B5906" s="3">
        <f>YEAR(Table1[[#This Row],[Order Date]])</f>
        <v>2016</v>
      </c>
      <c r="C5906" s="3">
        <f>MONTH(Table1[[#This Row],[Order Date]])</f>
        <v>10</v>
      </c>
      <c r="D5906" s="1" t="s">
        <v>1562</v>
      </c>
      <c r="E5906" s="1" t="s">
        <v>164</v>
      </c>
      <c r="F5906" s="1" t="s">
        <v>11</v>
      </c>
      <c r="G5906" s="1" t="s">
        <v>24</v>
      </c>
      <c r="H5906" s="1" t="s">
        <v>869</v>
      </c>
      <c r="I5906" s="2">
        <v>8.34</v>
      </c>
      <c r="J5906" s="3">
        <v>3</v>
      </c>
      <c r="K5906" s="2">
        <v>2.25</v>
      </c>
    </row>
    <row r="5907" spans="1:11" x14ac:dyDescent="0.2">
      <c r="A5907" s="5">
        <v>42665</v>
      </c>
      <c r="B5907" s="3">
        <f>YEAR(Table1[[#This Row],[Order Date]])</f>
        <v>2016</v>
      </c>
      <c r="C5907" s="3">
        <f>MONTH(Table1[[#This Row],[Order Date]])</f>
        <v>10</v>
      </c>
      <c r="D5907" s="1" t="s">
        <v>1562</v>
      </c>
      <c r="E5907" s="1" t="s">
        <v>164</v>
      </c>
      <c r="F5907" s="1" t="s">
        <v>34</v>
      </c>
      <c r="G5907" s="1" t="s">
        <v>47</v>
      </c>
      <c r="H5907" s="1" t="s">
        <v>2615</v>
      </c>
      <c r="I5907" s="2">
        <v>101.94</v>
      </c>
      <c r="J5907" s="3">
        <v>3</v>
      </c>
      <c r="K5907" s="2">
        <v>30.58</v>
      </c>
    </row>
    <row r="5908" spans="1:11" x14ac:dyDescent="0.2">
      <c r="A5908" s="5">
        <v>42666</v>
      </c>
      <c r="B5908" s="3">
        <f>YEAR(Table1[[#This Row],[Order Date]])</f>
        <v>2016</v>
      </c>
      <c r="C5908" s="3">
        <f>MONTH(Table1[[#This Row],[Order Date]])</f>
        <v>10</v>
      </c>
      <c r="D5908" s="1" t="s">
        <v>215</v>
      </c>
      <c r="E5908" s="1" t="s">
        <v>149</v>
      </c>
      <c r="F5908" s="1" t="s">
        <v>11</v>
      </c>
      <c r="G5908" s="1" t="s">
        <v>12</v>
      </c>
      <c r="H5908" s="1" t="s">
        <v>1255</v>
      </c>
      <c r="I5908" s="2">
        <v>379.4</v>
      </c>
      <c r="J5908" s="3">
        <v>10</v>
      </c>
      <c r="K5908" s="2">
        <v>178.32</v>
      </c>
    </row>
    <row r="5909" spans="1:11" x14ac:dyDescent="0.2">
      <c r="A5909" s="5">
        <v>42666</v>
      </c>
      <c r="B5909" s="3">
        <f>YEAR(Table1[[#This Row],[Order Date]])</f>
        <v>2016</v>
      </c>
      <c r="C5909" s="3">
        <f>MONTH(Table1[[#This Row],[Order Date]])</f>
        <v>10</v>
      </c>
      <c r="D5909" s="1" t="s">
        <v>813</v>
      </c>
      <c r="E5909" s="1" t="s">
        <v>15</v>
      </c>
      <c r="F5909" s="1" t="s">
        <v>34</v>
      </c>
      <c r="G5909" s="1" t="s">
        <v>47</v>
      </c>
      <c r="H5909" s="1" t="s">
        <v>1450</v>
      </c>
      <c r="I5909" s="2">
        <v>16.16</v>
      </c>
      <c r="J5909" s="3">
        <v>7</v>
      </c>
      <c r="K5909" s="2">
        <v>-12.12</v>
      </c>
    </row>
    <row r="5910" spans="1:11" x14ac:dyDescent="0.2">
      <c r="A5910" s="5">
        <v>42666</v>
      </c>
      <c r="B5910" s="3">
        <f>YEAR(Table1[[#This Row],[Order Date]])</f>
        <v>2016</v>
      </c>
      <c r="C5910" s="3">
        <f>MONTH(Table1[[#This Row],[Order Date]])</f>
        <v>10</v>
      </c>
      <c r="D5910" s="1" t="s">
        <v>813</v>
      </c>
      <c r="E5910" s="1" t="s">
        <v>15</v>
      </c>
      <c r="F5910" s="1" t="s">
        <v>11</v>
      </c>
      <c r="G5910" s="1" t="s">
        <v>12</v>
      </c>
      <c r="H5910" s="1" t="s">
        <v>1132</v>
      </c>
      <c r="I5910" s="2">
        <v>54.82</v>
      </c>
      <c r="J5910" s="3">
        <v>3</v>
      </c>
      <c r="K5910" s="2">
        <v>17.82</v>
      </c>
    </row>
    <row r="5911" spans="1:11" x14ac:dyDescent="0.2">
      <c r="A5911" s="5">
        <v>42666</v>
      </c>
      <c r="B5911" s="3">
        <f>YEAR(Table1[[#This Row],[Order Date]])</f>
        <v>2016</v>
      </c>
      <c r="C5911" s="3">
        <f>MONTH(Table1[[#This Row],[Order Date]])</f>
        <v>10</v>
      </c>
      <c r="D5911" s="1" t="s">
        <v>1003</v>
      </c>
      <c r="E5911" s="1" t="s">
        <v>164</v>
      </c>
      <c r="F5911" s="1" t="s">
        <v>11</v>
      </c>
      <c r="G5911" s="1" t="s">
        <v>43</v>
      </c>
      <c r="H5911" s="1" t="s">
        <v>2587</v>
      </c>
      <c r="I5911" s="2">
        <v>17.05</v>
      </c>
      <c r="J5911" s="3">
        <v>5</v>
      </c>
      <c r="K5911" s="2">
        <v>8.18</v>
      </c>
    </row>
    <row r="5912" spans="1:11" x14ac:dyDescent="0.2">
      <c r="A5912" s="5">
        <v>42667</v>
      </c>
      <c r="B5912" s="3">
        <f>YEAR(Table1[[#This Row],[Order Date]])</f>
        <v>2016</v>
      </c>
      <c r="C5912" s="3">
        <f>MONTH(Table1[[#This Row],[Order Date]])</f>
        <v>10</v>
      </c>
      <c r="D5912" s="1" t="s">
        <v>659</v>
      </c>
      <c r="E5912" s="1" t="s">
        <v>27</v>
      </c>
      <c r="F5912" s="1" t="s">
        <v>39</v>
      </c>
      <c r="G5912" s="1" t="s">
        <v>52</v>
      </c>
      <c r="H5912" s="1" t="s">
        <v>2398</v>
      </c>
      <c r="I5912" s="2">
        <v>100</v>
      </c>
      <c r="J5912" s="3">
        <v>4</v>
      </c>
      <c r="K5912" s="2">
        <v>21</v>
      </c>
    </row>
    <row r="5913" spans="1:11" x14ac:dyDescent="0.2">
      <c r="A5913" s="5">
        <v>42667</v>
      </c>
      <c r="B5913" s="3">
        <f>YEAR(Table1[[#This Row],[Order Date]])</f>
        <v>2016</v>
      </c>
      <c r="C5913" s="3">
        <f>MONTH(Table1[[#This Row],[Order Date]])</f>
        <v>10</v>
      </c>
      <c r="D5913" s="1" t="s">
        <v>659</v>
      </c>
      <c r="E5913" s="1" t="s">
        <v>27</v>
      </c>
      <c r="F5913" s="1" t="s">
        <v>39</v>
      </c>
      <c r="G5913" s="1" t="s">
        <v>52</v>
      </c>
      <c r="H5913" s="1" t="s">
        <v>2331</v>
      </c>
      <c r="I5913" s="2">
        <v>359.98</v>
      </c>
      <c r="J5913" s="3">
        <v>2</v>
      </c>
      <c r="K5913" s="2">
        <v>21.6</v>
      </c>
    </row>
    <row r="5914" spans="1:11" x14ac:dyDescent="0.2">
      <c r="A5914" s="5">
        <v>42667</v>
      </c>
      <c r="B5914" s="3">
        <f>YEAR(Table1[[#This Row],[Order Date]])</f>
        <v>2016</v>
      </c>
      <c r="C5914" s="3">
        <f>MONTH(Table1[[#This Row],[Order Date]])</f>
        <v>10</v>
      </c>
      <c r="D5914" s="1" t="s">
        <v>2100</v>
      </c>
      <c r="E5914" s="1" t="s">
        <v>120</v>
      </c>
      <c r="F5914" s="1" t="s">
        <v>39</v>
      </c>
      <c r="G5914" s="1" t="s">
        <v>40</v>
      </c>
      <c r="H5914" s="1" t="s">
        <v>102</v>
      </c>
      <c r="I5914" s="2">
        <v>239.98</v>
      </c>
      <c r="J5914" s="3">
        <v>3</v>
      </c>
      <c r="K5914" s="2">
        <v>18</v>
      </c>
    </row>
    <row r="5915" spans="1:11" x14ac:dyDescent="0.2">
      <c r="A5915" s="5">
        <v>42667</v>
      </c>
      <c r="B5915" s="3">
        <f>YEAR(Table1[[#This Row],[Order Date]])</f>
        <v>2016</v>
      </c>
      <c r="C5915" s="3">
        <f>MONTH(Table1[[#This Row],[Order Date]])</f>
        <v>10</v>
      </c>
      <c r="D5915" s="1" t="s">
        <v>1067</v>
      </c>
      <c r="E5915" s="1" t="s">
        <v>27</v>
      </c>
      <c r="F5915" s="1" t="s">
        <v>39</v>
      </c>
      <c r="G5915" s="1" t="s">
        <v>52</v>
      </c>
      <c r="H5915" s="1" t="s">
        <v>2125</v>
      </c>
      <c r="I5915" s="2">
        <v>199.99</v>
      </c>
      <c r="J5915" s="3">
        <v>1</v>
      </c>
      <c r="K5915" s="2">
        <v>86</v>
      </c>
    </row>
    <row r="5916" spans="1:11" x14ac:dyDescent="0.2">
      <c r="A5916" s="5">
        <v>42667</v>
      </c>
      <c r="B5916" s="3">
        <f>YEAR(Table1[[#This Row],[Order Date]])</f>
        <v>2016</v>
      </c>
      <c r="C5916" s="3">
        <f>MONTH(Table1[[#This Row],[Order Date]])</f>
        <v>10</v>
      </c>
      <c r="D5916" s="1" t="s">
        <v>1161</v>
      </c>
      <c r="E5916" s="1" t="s">
        <v>10</v>
      </c>
      <c r="F5916" s="1" t="s">
        <v>11</v>
      </c>
      <c r="G5916" s="1" t="s">
        <v>12</v>
      </c>
      <c r="H5916" s="1" t="s">
        <v>134</v>
      </c>
      <c r="I5916" s="2">
        <v>15.55</v>
      </c>
      <c r="J5916" s="3">
        <v>3</v>
      </c>
      <c r="K5916" s="2">
        <v>5.44</v>
      </c>
    </row>
    <row r="5917" spans="1:11" x14ac:dyDescent="0.2">
      <c r="A5917" s="5">
        <v>42667</v>
      </c>
      <c r="B5917" s="3">
        <f>YEAR(Table1[[#This Row],[Order Date]])</f>
        <v>2016</v>
      </c>
      <c r="C5917" s="3">
        <f>MONTH(Table1[[#This Row],[Order Date]])</f>
        <v>10</v>
      </c>
      <c r="D5917" s="1" t="s">
        <v>1097</v>
      </c>
      <c r="E5917" s="1" t="s">
        <v>27</v>
      </c>
      <c r="F5917" s="1" t="s">
        <v>39</v>
      </c>
      <c r="G5917" s="1" t="s">
        <v>52</v>
      </c>
      <c r="H5917" s="1" t="s">
        <v>1559</v>
      </c>
      <c r="I5917" s="2">
        <v>450</v>
      </c>
      <c r="J5917" s="3">
        <v>5</v>
      </c>
      <c r="K5917" s="2">
        <v>162</v>
      </c>
    </row>
    <row r="5918" spans="1:11" x14ac:dyDescent="0.2">
      <c r="A5918" s="5">
        <v>42668</v>
      </c>
      <c r="B5918" s="3">
        <f>YEAR(Table1[[#This Row],[Order Date]])</f>
        <v>2016</v>
      </c>
      <c r="C5918" s="3">
        <f>MONTH(Table1[[#This Row],[Order Date]])</f>
        <v>10</v>
      </c>
      <c r="D5918" s="1" t="s">
        <v>249</v>
      </c>
      <c r="E5918" s="1" t="s">
        <v>123</v>
      </c>
      <c r="F5918" s="1" t="s">
        <v>39</v>
      </c>
      <c r="G5918" s="1" t="s">
        <v>40</v>
      </c>
      <c r="H5918" s="1" t="s">
        <v>287</v>
      </c>
      <c r="I5918" s="2">
        <v>783.96</v>
      </c>
      <c r="J5918" s="3">
        <v>5</v>
      </c>
      <c r="K5918" s="2">
        <v>78.400000000000006</v>
      </c>
    </row>
    <row r="5919" spans="1:11" x14ac:dyDescent="0.2">
      <c r="A5919" s="5">
        <v>42670</v>
      </c>
      <c r="B5919" s="3">
        <f>YEAR(Table1[[#This Row],[Order Date]])</f>
        <v>2016</v>
      </c>
      <c r="C5919" s="3">
        <f>MONTH(Table1[[#This Row],[Order Date]])</f>
        <v>10</v>
      </c>
      <c r="D5919" s="1" t="s">
        <v>1951</v>
      </c>
      <c r="E5919" s="1" t="s">
        <v>149</v>
      </c>
      <c r="F5919" s="1" t="s">
        <v>34</v>
      </c>
      <c r="G5919" s="1" t="s">
        <v>47</v>
      </c>
      <c r="H5919" s="1" t="s">
        <v>2062</v>
      </c>
      <c r="I5919" s="2">
        <v>40.200000000000003</v>
      </c>
      <c r="J5919" s="3">
        <v>3</v>
      </c>
      <c r="K5919" s="2">
        <v>19.3</v>
      </c>
    </row>
    <row r="5920" spans="1:11" x14ac:dyDescent="0.2">
      <c r="A5920" s="5">
        <v>42670</v>
      </c>
      <c r="B5920" s="3">
        <f>YEAR(Table1[[#This Row],[Order Date]])</f>
        <v>2016</v>
      </c>
      <c r="C5920" s="3">
        <f>MONTH(Table1[[#This Row],[Order Date]])</f>
        <v>10</v>
      </c>
      <c r="D5920" s="1" t="s">
        <v>788</v>
      </c>
      <c r="E5920" s="1" t="s">
        <v>27</v>
      </c>
      <c r="F5920" s="1" t="s">
        <v>11</v>
      </c>
      <c r="G5920" s="1" t="s">
        <v>92</v>
      </c>
      <c r="H5920" s="1" t="s">
        <v>658</v>
      </c>
      <c r="I5920" s="2">
        <v>43.92</v>
      </c>
      <c r="J5920" s="3">
        <v>4</v>
      </c>
      <c r="K5920" s="2">
        <v>11.86</v>
      </c>
    </row>
    <row r="5921" spans="1:11" x14ac:dyDescent="0.2">
      <c r="A5921" s="5">
        <v>42670</v>
      </c>
      <c r="B5921" s="3">
        <f>YEAR(Table1[[#This Row],[Order Date]])</f>
        <v>2016</v>
      </c>
      <c r="C5921" s="3">
        <f>MONTH(Table1[[#This Row],[Order Date]])</f>
        <v>10</v>
      </c>
      <c r="D5921" s="1" t="s">
        <v>788</v>
      </c>
      <c r="E5921" s="1" t="s">
        <v>27</v>
      </c>
      <c r="F5921" s="1" t="s">
        <v>11</v>
      </c>
      <c r="G5921" s="1" t="s">
        <v>20</v>
      </c>
      <c r="H5921" s="1" t="s">
        <v>579</v>
      </c>
      <c r="I5921" s="2">
        <v>25.03</v>
      </c>
      <c r="J5921" s="3">
        <v>3</v>
      </c>
      <c r="K5921" s="2">
        <v>7.82</v>
      </c>
    </row>
    <row r="5922" spans="1:11" x14ac:dyDescent="0.2">
      <c r="A5922" s="5">
        <v>42670</v>
      </c>
      <c r="B5922" s="3">
        <f>YEAR(Table1[[#This Row],[Order Date]])</f>
        <v>2016</v>
      </c>
      <c r="C5922" s="3">
        <f>MONTH(Table1[[#This Row],[Order Date]])</f>
        <v>10</v>
      </c>
      <c r="D5922" s="1" t="s">
        <v>1113</v>
      </c>
      <c r="E5922" s="1" t="s">
        <v>55</v>
      </c>
      <c r="F5922" s="1" t="s">
        <v>34</v>
      </c>
      <c r="G5922" s="1" t="s">
        <v>35</v>
      </c>
      <c r="H5922" s="1" t="s">
        <v>1692</v>
      </c>
      <c r="I5922" s="2">
        <v>290.98</v>
      </c>
      <c r="J5922" s="3">
        <v>1</v>
      </c>
      <c r="K5922" s="2">
        <v>75.650000000000006</v>
      </c>
    </row>
    <row r="5923" spans="1:11" x14ac:dyDescent="0.2">
      <c r="A5923" s="5">
        <v>42670</v>
      </c>
      <c r="B5923" s="3">
        <f>YEAR(Table1[[#This Row],[Order Date]])</f>
        <v>2016</v>
      </c>
      <c r="C5923" s="3">
        <f>MONTH(Table1[[#This Row],[Order Date]])</f>
        <v>10</v>
      </c>
      <c r="D5923" s="1" t="s">
        <v>674</v>
      </c>
      <c r="E5923" s="1" t="s">
        <v>27</v>
      </c>
      <c r="F5923" s="1" t="s">
        <v>11</v>
      </c>
      <c r="G5923" s="1" t="s">
        <v>20</v>
      </c>
      <c r="H5923" s="1" t="s">
        <v>1232</v>
      </c>
      <c r="I5923" s="2">
        <v>67.14</v>
      </c>
      <c r="J5923" s="3">
        <v>4</v>
      </c>
      <c r="K5923" s="2">
        <v>25.18</v>
      </c>
    </row>
    <row r="5924" spans="1:11" x14ac:dyDescent="0.2">
      <c r="A5924" s="5">
        <v>42670</v>
      </c>
      <c r="B5924" s="3">
        <f>YEAR(Table1[[#This Row],[Order Date]])</f>
        <v>2016</v>
      </c>
      <c r="C5924" s="3">
        <f>MONTH(Table1[[#This Row],[Order Date]])</f>
        <v>10</v>
      </c>
      <c r="D5924" s="1" t="s">
        <v>1113</v>
      </c>
      <c r="E5924" s="1" t="s">
        <v>149</v>
      </c>
      <c r="F5924" s="1" t="s">
        <v>34</v>
      </c>
      <c r="G5924" s="1" t="s">
        <v>35</v>
      </c>
      <c r="H5924" s="1" t="s">
        <v>1024</v>
      </c>
      <c r="I5924" s="2">
        <v>427.64</v>
      </c>
      <c r="J5924" s="3">
        <v>14</v>
      </c>
      <c r="K5924" s="2">
        <v>80.78</v>
      </c>
    </row>
    <row r="5925" spans="1:11" x14ac:dyDescent="0.2">
      <c r="A5925" s="5">
        <v>42670</v>
      </c>
      <c r="B5925" s="3">
        <f>YEAR(Table1[[#This Row],[Order Date]])</f>
        <v>2016</v>
      </c>
      <c r="C5925" s="3">
        <f>MONTH(Table1[[#This Row],[Order Date]])</f>
        <v>10</v>
      </c>
      <c r="D5925" s="1" t="s">
        <v>1113</v>
      </c>
      <c r="E5925" s="1" t="s">
        <v>149</v>
      </c>
      <c r="F5925" s="1" t="s">
        <v>11</v>
      </c>
      <c r="G5925" s="1" t="s">
        <v>43</v>
      </c>
      <c r="H5925" s="1" t="s">
        <v>540</v>
      </c>
      <c r="I5925" s="2">
        <v>40.67</v>
      </c>
      <c r="J5925" s="3">
        <v>7</v>
      </c>
      <c r="K5925" s="2">
        <v>12.61</v>
      </c>
    </row>
    <row r="5926" spans="1:11" x14ac:dyDescent="0.2">
      <c r="A5926" s="5">
        <v>42670</v>
      </c>
      <c r="B5926" s="3">
        <f>YEAR(Table1[[#This Row],[Order Date]])</f>
        <v>2016</v>
      </c>
      <c r="C5926" s="3">
        <f>MONTH(Table1[[#This Row],[Order Date]])</f>
        <v>10</v>
      </c>
      <c r="D5926" s="1" t="s">
        <v>1113</v>
      </c>
      <c r="E5926" s="1" t="s">
        <v>149</v>
      </c>
      <c r="F5926" s="1" t="s">
        <v>11</v>
      </c>
      <c r="G5926" s="1" t="s">
        <v>18</v>
      </c>
      <c r="H5926" s="1" t="s">
        <v>435</v>
      </c>
      <c r="I5926" s="2">
        <v>33.479999999999997</v>
      </c>
      <c r="J5926" s="3">
        <v>2</v>
      </c>
      <c r="K5926" s="2">
        <v>1.34</v>
      </c>
    </row>
    <row r="5927" spans="1:11" x14ac:dyDescent="0.2">
      <c r="A5927" s="5">
        <v>42670</v>
      </c>
      <c r="B5927" s="3">
        <f>YEAR(Table1[[#This Row],[Order Date]])</f>
        <v>2016</v>
      </c>
      <c r="C5927" s="3">
        <f>MONTH(Table1[[#This Row],[Order Date]])</f>
        <v>10</v>
      </c>
      <c r="D5927" s="1" t="s">
        <v>1113</v>
      </c>
      <c r="E5927" s="1" t="s">
        <v>149</v>
      </c>
      <c r="F5927" s="1" t="s">
        <v>11</v>
      </c>
      <c r="G5927" s="1" t="s">
        <v>20</v>
      </c>
      <c r="H5927" s="1" t="s">
        <v>1202</v>
      </c>
      <c r="I5927" s="2">
        <v>9.73</v>
      </c>
      <c r="J5927" s="3">
        <v>2</v>
      </c>
      <c r="K5927" s="2">
        <v>3.28</v>
      </c>
    </row>
    <row r="5928" spans="1:11" x14ac:dyDescent="0.2">
      <c r="A5928" s="5">
        <v>42671</v>
      </c>
      <c r="B5928" s="3">
        <f>YEAR(Table1[[#This Row],[Order Date]])</f>
        <v>2016</v>
      </c>
      <c r="C5928" s="3">
        <f>MONTH(Table1[[#This Row],[Order Date]])</f>
        <v>10</v>
      </c>
      <c r="D5928" s="1" t="s">
        <v>2112</v>
      </c>
      <c r="E5928" s="1" t="s">
        <v>27</v>
      </c>
      <c r="F5928" s="1" t="s">
        <v>11</v>
      </c>
      <c r="G5928" s="1" t="s">
        <v>18</v>
      </c>
      <c r="H5928" s="1" t="s">
        <v>1611</v>
      </c>
      <c r="I5928" s="2">
        <v>93.06</v>
      </c>
      <c r="J5928" s="3">
        <v>6</v>
      </c>
      <c r="K5928" s="2">
        <v>26.06</v>
      </c>
    </row>
    <row r="5929" spans="1:11" x14ac:dyDescent="0.2">
      <c r="A5929" s="5">
        <v>42671</v>
      </c>
      <c r="B5929" s="3">
        <f>YEAR(Table1[[#This Row],[Order Date]])</f>
        <v>2016</v>
      </c>
      <c r="C5929" s="3">
        <f>MONTH(Table1[[#This Row],[Order Date]])</f>
        <v>10</v>
      </c>
      <c r="D5929" s="1" t="s">
        <v>2112</v>
      </c>
      <c r="E5929" s="1" t="s">
        <v>27</v>
      </c>
      <c r="F5929" s="1" t="s">
        <v>39</v>
      </c>
      <c r="G5929" s="1" t="s">
        <v>40</v>
      </c>
      <c r="H5929" s="1" t="s">
        <v>762</v>
      </c>
      <c r="I5929" s="2">
        <v>302.38</v>
      </c>
      <c r="J5929" s="3">
        <v>3</v>
      </c>
      <c r="K5929" s="2">
        <v>22.68</v>
      </c>
    </row>
    <row r="5930" spans="1:11" x14ac:dyDescent="0.2">
      <c r="A5930" s="5">
        <v>42671</v>
      </c>
      <c r="B5930" s="3">
        <f>YEAR(Table1[[#This Row],[Order Date]])</f>
        <v>2016</v>
      </c>
      <c r="C5930" s="3">
        <f>MONTH(Table1[[#This Row],[Order Date]])</f>
        <v>10</v>
      </c>
      <c r="D5930" s="1" t="s">
        <v>387</v>
      </c>
      <c r="E5930" s="1" t="s">
        <v>177</v>
      </c>
      <c r="F5930" s="1" t="s">
        <v>11</v>
      </c>
      <c r="G5930" s="1" t="s">
        <v>12</v>
      </c>
      <c r="H5930" s="1" t="s">
        <v>1398</v>
      </c>
      <c r="I5930" s="2">
        <v>32.4</v>
      </c>
      <c r="J5930" s="3">
        <v>5</v>
      </c>
      <c r="K5930" s="2">
        <v>15.55</v>
      </c>
    </row>
    <row r="5931" spans="1:11" x14ac:dyDescent="0.2">
      <c r="A5931" s="5">
        <v>42671</v>
      </c>
      <c r="B5931" s="3">
        <f>YEAR(Table1[[#This Row],[Order Date]])</f>
        <v>2016</v>
      </c>
      <c r="C5931" s="3">
        <f>MONTH(Table1[[#This Row],[Order Date]])</f>
        <v>10</v>
      </c>
      <c r="D5931" s="1" t="s">
        <v>387</v>
      </c>
      <c r="E5931" s="1" t="s">
        <v>177</v>
      </c>
      <c r="F5931" s="1" t="s">
        <v>11</v>
      </c>
      <c r="G5931" s="1" t="s">
        <v>18</v>
      </c>
      <c r="H5931" s="1" t="s">
        <v>2031</v>
      </c>
      <c r="I5931" s="2">
        <v>1082.48</v>
      </c>
      <c r="J5931" s="3">
        <v>8</v>
      </c>
      <c r="K5931" s="2">
        <v>10.82</v>
      </c>
    </row>
    <row r="5932" spans="1:11" x14ac:dyDescent="0.2">
      <c r="A5932" s="5">
        <v>42671</v>
      </c>
      <c r="B5932" s="3">
        <f>YEAR(Table1[[#This Row],[Order Date]])</f>
        <v>2016</v>
      </c>
      <c r="C5932" s="3">
        <f>MONTH(Table1[[#This Row],[Order Date]])</f>
        <v>10</v>
      </c>
      <c r="D5932" s="1" t="s">
        <v>387</v>
      </c>
      <c r="E5932" s="1" t="s">
        <v>177</v>
      </c>
      <c r="F5932" s="1" t="s">
        <v>11</v>
      </c>
      <c r="G5932" s="1" t="s">
        <v>12</v>
      </c>
      <c r="H5932" s="1" t="s">
        <v>2477</v>
      </c>
      <c r="I5932" s="2">
        <v>56.91</v>
      </c>
      <c r="J5932" s="3">
        <v>3</v>
      </c>
      <c r="K5932" s="2">
        <v>27.32</v>
      </c>
    </row>
    <row r="5933" spans="1:11" x14ac:dyDescent="0.2">
      <c r="A5933" s="5">
        <v>42671</v>
      </c>
      <c r="B5933" s="3">
        <f>YEAR(Table1[[#This Row],[Order Date]])</f>
        <v>2016</v>
      </c>
      <c r="C5933" s="3">
        <f>MONTH(Table1[[#This Row],[Order Date]])</f>
        <v>10</v>
      </c>
      <c r="D5933" s="1" t="s">
        <v>387</v>
      </c>
      <c r="E5933" s="1" t="s">
        <v>177</v>
      </c>
      <c r="F5933" s="1" t="s">
        <v>34</v>
      </c>
      <c r="G5933" s="1" t="s">
        <v>47</v>
      </c>
      <c r="H5933" s="1" t="s">
        <v>1728</v>
      </c>
      <c r="I5933" s="2">
        <v>77.599999999999994</v>
      </c>
      <c r="J5933" s="3">
        <v>4</v>
      </c>
      <c r="K5933" s="2">
        <v>38.020000000000003</v>
      </c>
    </row>
    <row r="5934" spans="1:11" x14ac:dyDescent="0.2">
      <c r="A5934" s="5">
        <v>42671</v>
      </c>
      <c r="B5934" s="3">
        <f>YEAR(Table1[[#This Row],[Order Date]])</f>
        <v>2016</v>
      </c>
      <c r="C5934" s="3">
        <f>MONTH(Table1[[#This Row],[Order Date]])</f>
        <v>10</v>
      </c>
      <c r="D5934" s="1" t="s">
        <v>387</v>
      </c>
      <c r="E5934" s="1" t="s">
        <v>177</v>
      </c>
      <c r="F5934" s="1" t="s">
        <v>11</v>
      </c>
      <c r="G5934" s="1" t="s">
        <v>20</v>
      </c>
      <c r="H5934" s="1" t="s">
        <v>819</v>
      </c>
      <c r="I5934" s="2">
        <v>14.28</v>
      </c>
      <c r="J5934" s="3">
        <v>1</v>
      </c>
      <c r="K5934" s="2">
        <v>6.57</v>
      </c>
    </row>
    <row r="5935" spans="1:11" x14ac:dyDescent="0.2">
      <c r="A5935" s="5">
        <v>42671</v>
      </c>
      <c r="B5935" s="3">
        <f>YEAR(Table1[[#This Row],[Order Date]])</f>
        <v>2016</v>
      </c>
      <c r="C5935" s="3">
        <f>MONTH(Table1[[#This Row],[Order Date]])</f>
        <v>10</v>
      </c>
      <c r="D5935" s="1" t="s">
        <v>2526</v>
      </c>
      <c r="E5935" s="1" t="s">
        <v>27</v>
      </c>
      <c r="F5935" s="1" t="s">
        <v>11</v>
      </c>
      <c r="G5935" s="1" t="s">
        <v>12</v>
      </c>
      <c r="H5935" s="1" t="s">
        <v>903</v>
      </c>
      <c r="I5935" s="2">
        <v>50.96</v>
      </c>
      <c r="J5935" s="3">
        <v>7</v>
      </c>
      <c r="K5935" s="2">
        <v>25.48</v>
      </c>
    </row>
    <row r="5936" spans="1:11" x14ac:dyDescent="0.2">
      <c r="A5936" s="5">
        <v>42671</v>
      </c>
      <c r="B5936" s="3">
        <f>YEAR(Table1[[#This Row],[Order Date]])</f>
        <v>2016</v>
      </c>
      <c r="C5936" s="3">
        <f>MONTH(Table1[[#This Row],[Order Date]])</f>
        <v>10</v>
      </c>
      <c r="D5936" s="1" t="s">
        <v>2526</v>
      </c>
      <c r="E5936" s="1" t="s">
        <v>27</v>
      </c>
      <c r="F5936" s="1" t="s">
        <v>11</v>
      </c>
      <c r="G5936" s="1" t="s">
        <v>20</v>
      </c>
      <c r="H5936" s="1" t="s">
        <v>1175</v>
      </c>
      <c r="I5936" s="2">
        <v>49.54</v>
      </c>
      <c r="J5936" s="3">
        <v>3</v>
      </c>
      <c r="K5936" s="2">
        <v>17.34</v>
      </c>
    </row>
    <row r="5937" spans="1:11" x14ac:dyDescent="0.2">
      <c r="A5937" s="5">
        <v>42671</v>
      </c>
      <c r="B5937" s="3">
        <f>YEAR(Table1[[#This Row],[Order Date]])</f>
        <v>2016</v>
      </c>
      <c r="C5937" s="3">
        <f>MONTH(Table1[[#This Row],[Order Date]])</f>
        <v>10</v>
      </c>
      <c r="D5937" s="1" t="s">
        <v>635</v>
      </c>
      <c r="E5937" s="1" t="s">
        <v>123</v>
      </c>
      <c r="F5937" s="1" t="s">
        <v>34</v>
      </c>
      <c r="G5937" s="1" t="s">
        <v>47</v>
      </c>
      <c r="H5937" s="1" t="s">
        <v>688</v>
      </c>
      <c r="I5937" s="2">
        <v>47.95</v>
      </c>
      <c r="J5937" s="3">
        <v>3</v>
      </c>
      <c r="K5937" s="2">
        <v>13.79</v>
      </c>
    </row>
    <row r="5938" spans="1:11" x14ac:dyDescent="0.2">
      <c r="A5938" s="5">
        <v>42671</v>
      </c>
      <c r="B5938" s="3">
        <f>YEAR(Table1[[#This Row],[Order Date]])</f>
        <v>2016</v>
      </c>
      <c r="C5938" s="3">
        <f>MONTH(Table1[[#This Row],[Order Date]])</f>
        <v>10</v>
      </c>
      <c r="D5938" s="1" t="s">
        <v>635</v>
      </c>
      <c r="E5938" s="1" t="s">
        <v>123</v>
      </c>
      <c r="F5938" s="1" t="s">
        <v>11</v>
      </c>
      <c r="G5938" s="1" t="s">
        <v>20</v>
      </c>
      <c r="H5938" s="1" t="s">
        <v>471</v>
      </c>
      <c r="I5938" s="2">
        <v>37.43</v>
      </c>
      <c r="J5938" s="3">
        <v>5</v>
      </c>
      <c r="K5938" s="2">
        <v>-29.94</v>
      </c>
    </row>
    <row r="5939" spans="1:11" x14ac:dyDescent="0.2">
      <c r="A5939" s="5">
        <v>42671</v>
      </c>
      <c r="B5939" s="3">
        <f>YEAR(Table1[[#This Row],[Order Date]])</f>
        <v>2016</v>
      </c>
      <c r="C5939" s="3">
        <f>MONTH(Table1[[#This Row],[Order Date]])</f>
        <v>10</v>
      </c>
      <c r="D5939" s="1" t="s">
        <v>635</v>
      </c>
      <c r="E5939" s="1" t="s">
        <v>123</v>
      </c>
      <c r="F5939" s="1" t="s">
        <v>34</v>
      </c>
      <c r="G5939" s="1" t="s">
        <v>47</v>
      </c>
      <c r="H5939" s="1" t="s">
        <v>1711</v>
      </c>
      <c r="I5939" s="2">
        <v>63.97</v>
      </c>
      <c r="J5939" s="3">
        <v>2</v>
      </c>
      <c r="K5939" s="2">
        <v>0</v>
      </c>
    </row>
    <row r="5940" spans="1:11" x14ac:dyDescent="0.2">
      <c r="A5940" s="5">
        <v>42671</v>
      </c>
      <c r="B5940" s="3">
        <f>YEAR(Table1[[#This Row],[Order Date]])</f>
        <v>2016</v>
      </c>
      <c r="C5940" s="3">
        <f>MONTH(Table1[[#This Row],[Order Date]])</f>
        <v>10</v>
      </c>
      <c r="D5940" s="1" t="s">
        <v>635</v>
      </c>
      <c r="E5940" s="1" t="s">
        <v>123</v>
      </c>
      <c r="F5940" s="1" t="s">
        <v>34</v>
      </c>
      <c r="G5940" s="1" t="s">
        <v>47</v>
      </c>
      <c r="H5940" s="1" t="s">
        <v>1658</v>
      </c>
      <c r="I5940" s="2">
        <v>165.05</v>
      </c>
      <c r="J5940" s="3">
        <v>3</v>
      </c>
      <c r="K5940" s="2">
        <v>41.26</v>
      </c>
    </row>
    <row r="5941" spans="1:11" x14ac:dyDescent="0.2">
      <c r="A5941" s="5">
        <v>42671</v>
      </c>
      <c r="B5941" s="3">
        <f>YEAR(Table1[[#This Row],[Order Date]])</f>
        <v>2016</v>
      </c>
      <c r="C5941" s="3">
        <f>MONTH(Table1[[#This Row],[Order Date]])</f>
        <v>10</v>
      </c>
      <c r="D5941" s="1" t="s">
        <v>1401</v>
      </c>
      <c r="E5941" s="1" t="s">
        <v>245</v>
      </c>
      <c r="F5941" s="1" t="s">
        <v>11</v>
      </c>
      <c r="G5941" s="1" t="s">
        <v>20</v>
      </c>
      <c r="H5941" s="1" t="s">
        <v>1927</v>
      </c>
      <c r="I5941" s="2">
        <v>17.62</v>
      </c>
      <c r="J5941" s="3">
        <v>4</v>
      </c>
      <c r="K5941" s="2">
        <v>-14.09</v>
      </c>
    </row>
    <row r="5942" spans="1:11" x14ac:dyDescent="0.2">
      <c r="A5942" s="5">
        <v>42671</v>
      </c>
      <c r="B5942" s="3">
        <f>YEAR(Table1[[#This Row],[Order Date]])</f>
        <v>2016</v>
      </c>
      <c r="C5942" s="3">
        <f>MONTH(Table1[[#This Row],[Order Date]])</f>
        <v>10</v>
      </c>
      <c r="D5942" s="1" t="s">
        <v>915</v>
      </c>
      <c r="E5942" s="1" t="s">
        <v>123</v>
      </c>
      <c r="F5942" s="1" t="s">
        <v>11</v>
      </c>
      <c r="G5942" s="1" t="s">
        <v>20</v>
      </c>
      <c r="H5942" s="1" t="s">
        <v>1804</v>
      </c>
      <c r="I5942" s="2">
        <v>38.19</v>
      </c>
      <c r="J5942" s="3">
        <v>5</v>
      </c>
      <c r="K5942" s="2">
        <v>-26.73</v>
      </c>
    </row>
    <row r="5943" spans="1:11" x14ac:dyDescent="0.2">
      <c r="A5943" s="5">
        <v>42671</v>
      </c>
      <c r="B5943" s="3">
        <f>YEAR(Table1[[#This Row],[Order Date]])</f>
        <v>2016</v>
      </c>
      <c r="C5943" s="3">
        <f>MONTH(Table1[[#This Row],[Order Date]])</f>
        <v>10</v>
      </c>
      <c r="D5943" s="1" t="s">
        <v>868</v>
      </c>
      <c r="E5943" s="1" t="s">
        <v>149</v>
      </c>
      <c r="F5943" s="1" t="s">
        <v>11</v>
      </c>
      <c r="G5943" s="1" t="s">
        <v>24</v>
      </c>
      <c r="H5943" s="1" t="s">
        <v>1235</v>
      </c>
      <c r="I5943" s="2">
        <v>12.42</v>
      </c>
      <c r="J5943" s="3">
        <v>3</v>
      </c>
      <c r="K5943" s="2">
        <v>5.22</v>
      </c>
    </row>
    <row r="5944" spans="1:11" x14ac:dyDescent="0.2">
      <c r="A5944" s="5">
        <v>42671</v>
      </c>
      <c r="B5944" s="3">
        <f>YEAR(Table1[[#This Row],[Order Date]])</f>
        <v>2016</v>
      </c>
      <c r="C5944" s="3">
        <f>MONTH(Table1[[#This Row],[Order Date]])</f>
        <v>10</v>
      </c>
      <c r="D5944" s="1" t="s">
        <v>2162</v>
      </c>
      <c r="E5944" s="1" t="s">
        <v>149</v>
      </c>
      <c r="F5944" s="1" t="s">
        <v>34</v>
      </c>
      <c r="G5944" s="1" t="s">
        <v>47</v>
      </c>
      <c r="H5944" s="1" t="s">
        <v>2574</v>
      </c>
      <c r="I5944" s="2">
        <v>756.8</v>
      </c>
      <c r="J5944" s="3">
        <v>5</v>
      </c>
      <c r="K5944" s="2">
        <v>75.680000000000007</v>
      </c>
    </row>
    <row r="5945" spans="1:11" x14ac:dyDescent="0.2">
      <c r="A5945" s="5">
        <v>42672</v>
      </c>
      <c r="B5945" s="3">
        <f>YEAR(Table1[[#This Row],[Order Date]])</f>
        <v>2016</v>
      </c>
      <c r="C5945" s="3">
        <f>MONTH(Table1[[#This Row],[Order Date]])</f>
        <v>10</v>
      </c>
      <c r="D5945" s="1" t="s">
        <v>495</v>
      </c>
      <c r="E5945" s="1" t="s">
        <v>177</v>
      </c>
      <c r="F5945" s="1" t="s">
        <v>11</v>
      </c>
      <c r="G5945" s="1" t="s">
        <v>18</v>
      </c>
      <c r="H5945" s="1" t="s">
        <v>1810</v>
      </c>
      <c r="I5945" s="2">
        <v>40.74</v>
      </c>
      <c r="J5945" s="3">
        <v>3</v>
      </c>
      <c r="K5945" s="2">
        <v>0.41</v>
      </c>
    </row>
    <row r="5946" spans="1:11" x14ac:dyDescent="0.2">
      <c r="A5946" s="5">
        <v>42672</v>
      </c>
      <c r="B5946" s="3">
        <f>YEAR(Table1[[#This Row],[Order Date]])</f>
        <v>2016</v>
      </c>
      <c r="C5946" s="3">
        <f>MONTH(Table1[[#This Row],[Order Date]])</f>
        <v>10</v>
      </c>
      <c r="D5946" s="1" t="s">
        <v>495</v>
      </c>
      <c r="E5946" s="1" t="s">
        <v>177</v>
      </c>
      <c r="F5946" s="1" t="s">
        <v>11</v>
      </c>
      <c r="G5946" s="1" t="s">
        <v>92</v>
      </c>
      <c r="H5946" s="1" t="s">
        <v>776</v>
      </c>
      <c r="I5946" s="2">
        <v>11.67</v>
      </c>
      <c r="J5946" s="3">
        <v>3</v>
      </c>
      <c r="K5946" s="2">
        <v>3.03</v>
      </c>
    </row>
    <row r="5947" spans="1:11" x14ac:dyDescent="0.2">
      <c r="A5947" s="5">
        <v>42672</v>
      </c>
      <c r="B5947" s="3">
        <f>YEAR(Table1[[#This Row],[Order Date]])</f>
        <v>2016</v>
      </c>
      <c r="C5947" s="3">
        <f>MONTH(Table1[[#This Row],[Order Date]])</f>
        <v>10</v>
      </c>
      <c r="D5947" s="1" t="s">
        <v>2212</v>
      </c>
      <c r="E5947" s="1" t="s">
        <v>110</v>
      </c>
      <c r="F5947" s="1" t="s">
        <v>34</v>
      </c>
      <c r="G5947" s="1" t="s">
        <v>47</v>
      </c>
      <c r="H5947" s="1" t="s">
        <v>2062</v>
      </c>
      <c r="I5947" s="2">
        <v>67</v>
      </c>
      <c r="J5947" s="3">
        <v>5</v>
      </c>
      <c r="K5947" s="2">
        <v>32.159999999999997</v>
      </c>
    </row>
    <row r="5948" spans="1:11" x14ac:dyDescent="0.2">
      <c r="A5948" s="5">
        <v>42672</v>
      </c>
      <c r="B5948" s="3">
        <f>YEAR(Table1[[#This Row],[Order Date]])</f>
        <v>2016</v>
      </c>
      <c r="C5948" s="3">
        <f>MONTH(Table1[[#This Row],[Order Date]])</f>
        <v>10</v>
      </c>
      <c r="D5948" s="1" t="s">
        <v>1778</v>
      </c>
      <c r="E5948" s="1" t="s">
        <v>27</v>
      </c>
      <c r="F5948" s="1" t="s">
        <v>11</v>
      </c>
      <c r="G5948" s="1" t="s">
        <v>20</v>
      </c>
      <c r="H5948" s="1" t="s">
        <v>1927</v>
      </c>
      <c r="I5948" s="2">
        <v>11.74</v>
      </c>
      <c r="J5948" s="3">
        <v>1</v>
      </c>
      <c r="K5948" s="2">
        <v>3.82</v>
      </c>
    </row>
    <row r="5949" spans="1:11" x14ac:dyDescent="0.2">
      <c r="A5949" s="5">
        <v>42673</v>
      </c>
      <c r="B5949" s="3">
        <f>YEAR(Table1[[#This Row],[Order Date]])</f>
        <v>2016</v>
      </c>
      <c r="C5949" s="3">
        <f>MONTH(Table1[[#This Row],[Order Date]])</f>
        <v>10</v>
      </c>
      <c r="D5949" s="1" t="s">
        <v>295</v>
      </c>
      <c r="E5949" s="1" t="s">
        <v>110</v>
      </c>
      <c r="F5949" s="1" t="s">
        <v>11</v>
      </c>
      <c r="G5949" s="1" t="s">
        <v>24</v>
      </c>
      <c r="H5949" s="1" t="s">
        <v>51</v>
      </c>
      <c r="I5949" s="2">
        <v>11.68</v>
      </c>
      <c r="J5949" s="3">
        <v>2</v>
      </c>
      <c r="K5949" s="2">
        <v>3.5</v>
      </c>
    </row>
    <row r="5950" spans="1:11" x14ac:dyDescent="0.2">
      <c r="A5950" s="5">
        <v>42673</v>
      </c>
      <c r="B5950" s="3">
        <f>YEAR(Table1[[#This Row],[Order Date]])</f>
        <v>2016</v>
      </c>
      <c r="C5950" s="3">
        <f>MONTH(Table1[[#This Row],[Order Date]])</f>
        <v>10</v>
      </c>
      <c r="D5950" s="1" t="s">
        <v>525</v>
      </c>
      <c r="E5950" s="1" t="s">
        <v>149</v>
      </c>
      <c r="F5950" s="1" t="s">
        <v>11</v>
      </c>
      <c r="G5950" s="1" t="s">
        <v>20</v>
      </c>
      <c r="H5950" s="1" t="s">
        <v>511</v>
      </c>
      <c r="I5950" s="2">
        <v>28.75</v>
      </c>
      <c r="J5950" s="3">
        <v>3</v>
      </c>
      <c r="K5950" s="2">
        <v>10.06</v>
      </c>
    </row>
    <row r="5951" spans="1:11" x14ac:dyDescent="0.2">
      <c r="A5951" s="5">
        <v>42673</v>
      </c>
      <c r="B5951" s="3">
        <f>YEAR(Table1[[#This Row],[Order Date]])</f>
        <v>2016</v>
      </c>
      <c r="C5951" s="3">
        <f>MONTH(Table1[[#This Row],[Order Date]])</f>
        <v>10</v>
      </c>
      <c r="D5951" s="1" t="s">
        <v>525</v>
      </c>
      <c r="E5951" s="1" t="s">
        <v>149</v>
      </c>
      <c r="F5951" s="1" t="s">
        <v>11</v>
      </c>
      <c r="G5951" s="1" t="s">
        <v>24</v>
      </c>
      <c r="H5951" s="1" t="s">
        <v>1069</v>
      </c>
      <c r="I5951" s="2">
        <v>114.95</v>
      </c>
      <c r="J5951" s="3">
        <v>5</v>
      </c>
      <c r="K5951" s="2">
        <v>32.19</v>
      </c>
    </row>
    <row r="5952" spans="1:11" x14ac:dyDescent="0.2">
      <c r="A5952" s="5">
        <v>42673</v>
      </c>
      <c r="B5952" s="3">
        <f>YEAR(Table1[[#This Row],[Order Date]])</f>
        <v>2016</v>
      </c>
      <c r="C5952" s="3">
        <f>MONTH(Table1[[#This Row],[Order Date]])</f>
        <v>10</v>
      </c>
      <c r="D5952" s="1" t="s">
        <v>1677</v>
      </c>
      <c r="E5952" s="1" t="s">
        <v>27</v>
      </c>
      <c r="F5952" s="1" t="s">
        <v>11</v>
      </c>
      <c r="G5952" s="1" t="s">
        <v>43</v>
      </c>
      <c r="H5952" s="1" t="s">
        <v>1784</v>
      </c>
      <c r="I5952" s="2">
        <v>3.62</v>
      </c>
      <c r="J5952" s="3">
        <v>2</v>
      </c>
      <c r="K5952" s="2">
        <v>1.19</v>
      </c>
    </row>
    <row r="5953" spans="1:11" x14ac:dyDescent="0.2">
      <c r="A5953" s="5">
        <v>42674</v>
      </c>
      <c r="B5953" s="3">
        <f>YEAR(Table1[[#This Row],[Order Date]])</f>
        <v>2016</v>
      </c>
      <c r="C5953" s="3">
        <f>MONTH(Table1[[#This Row],[Order Date]])</f>
        <v>10</v>
      </c>
      <c r="D5953" s="1" t="s">
        <v>2094</v>
      </c>
      <c r="E5953" s="1" t="s">
        <v>23</v>
      </c>
      <c r="F5953" s="1" t="s">
        <v>34</v>
      </c>
      <c r="G5953" s="1" t="s">
        <v>35</v>
      </c>
      <c r="H5953" s="1" t="s">
        <v>723</v>
      </c>
      <c r="I5953" s="2">
        <v>492.84</v>
      </c>
      <c r="J5953" s="3">
        <v>5</v>
      </c>
      <c r="K5953" s="2">
        <v>-14.08</v>
      </c>
    </row>
    <row r="5954" spans="1:11" x14ac:dyDescent="0.2">
      <c r="A5954" s="5">
        <v>42674</v>
      </c>
      <c r="B5954" s="3">
        <f>YEAR(Table1[[#This Row],[Order Date]])</f>
        <v>2016</v>
      </c>
      <c r="C5954" s="3">
        <f>MONTH(Table1[[#This Row],[Order Date]])</f>
        <v>10</v>
      </c>
      <c r="D5954" s="1" t="s">
        <v>387</v>
      </c>
      <c r="E5954" s="1" t="s">
        <v>27</v>
      </c>
      <c r="F5954" s="1" t="s">
        <v>11</v>
      </c>
      <c r="G5954" s="1" t="s">
        <v>18</v>
      </c>
      <c r="H5954" s="1" t="s">
        <v>1384</v>
      </c>
      <c r="I5954" s="2">
        <v>1085.42</v>
      </c>
      <c r="J5954" s="3">
        <v>7</v>
      </c>
      <c r="K5954" s="2">
        <v>282.20999999999998</v>
      </c>
    </row>
    <row r="5955" spans="1:11" x14ac:dyDescent="0.2">
      <c r="A5955" s="5">
        <v>42674</v>
      </c>
      <c r="B5955" s="3">
        <f>YEAR(Table1[[#This Row],[Order Date]])</f>
        <v>2016</v>
      </c>
      <c r="C5955" s="3">
        <f>MONTH(Table1[[#This Row],[Order Date]])</f>
        <v>10</v>
      </c>
      <c r="D5955" s="1" t="s">
        <v>809</v>
      </c>
      <c r="E5955" s="1" t="s">
        <v>123</v>
      </c>
      <c r="F5955" s="1" t="s">
        <v>11</v>
      </c>
      <c r="G5955" s="1" t="s">
        <v>12</v>
      </c>
      <c r="H5955" s="1" t="s">
        <v>441</v>
      </c>
      <c r="I5955" s="2">
        <v>32.06</v>
      </c>
      <c r="J5955" s="3">
        <v>6</v>
      </c>
      <c r="K5955" s="2">
        <v>11.22</v>
      </c>
    </row>
    <row r="5956" spans="1:11" x14ac:dyDescent="0.2">
      <c r="A5956" s="5">
        <v>42674</v>
      </c>
      <c r="B5956" s="3">
        <f>YEAR(Table1[[#This Row],[Order Date]])</f>
        <v>2016</v>
      </c>
      <c r="C5956" s="3">
        <f>MONTH(Table1[[#This Row],[Order Date]])</f>
        <v>10</v>
      </c>
      <c r="D5956" s="1" t="s">
        <v>2271</v>
      </c>
      <c r="E5956" s="1" t="s">
        <v>840</v>
      </c>
      <c r="F5956" s="1" t="s">
        <v>11</v>
      </c>
      <c r="G5956" s="1" t="s">
        <v>200</v>
      </c>
      <c r="H5956" s="1" t="s">
        <v>2215</v>
      </c>
      <c r="I5956" s="2">
        <v>21.96</v>
      </c>
      <c r="J5956" s="3">
        <v>2</v>
      </c>
      <c r="K5956" s="2">
        <v>6.15</v>
      </c>
    </row>
    <row r="5957" spans="1:11" x14ac:dyDescent="0.2">
      <c r="A5957" s="5">
        <v>42674</v>
      </c>
      <c r="B5957" s="3">
        <f>YEAR(Table1[[#This Row],[Order Date]])</f>
        <v>2016</v>
      </c>
      <c r="C5957" s="3">
        <f>MONTH(Table1[[#This Row],[Order Date]])</f>
        <v>10</v>
      </c>
      <c r="D5957" s="1" t="s">
        <v>2271</v>
      </c>
      <c r="E5957" s="1" t="s">
        <v>840</v>
      </c>
      <c r="F5957" s="1" t="s">
        <v>34</v>
      </c>
      <c r="G5957" s="1" t="s">
        <v>35</v>
      </c>
      <c r="H5957" s="1" t="s">
        <v>1942</v>
      </c>
      <c r="I5957" s="2">
        <v>368.97</v>
      </c>
      <c r="J5957" s="3">
        <v>3</v>
      </c>
      <c r="K5957" s="2">
        <v>81.17</v>
      </c>
    </row>
    <row r="5958" spans="1:11" x14ac:dyDescent="0.2">
      <c r="A5958" s="5">
        <v>42674</v>
      </c>
      <c r="B5958" s="3">
        <f>YEAR(Table1[[#This Row],[Order Date]])</f>
        <v>2016</v>
      </c>
      <c r="C5958" s="3">
        <f>MONTH(Table1[[#This Row],[Order Date]])</f>
        <v>10</v>
      </c>
      <c r="D5958" s="1" t="s">
        <v>2271</v>
      </c>
      <c r="E5958" s="1" t="s">
        <v>840</v>
      </c>
      <c r="F5958" s="1" t="s">
        <v>11</v>
      </c>
      <c r="G5958" s="1" t="s">
        <v>24</v>
      </c>
      <c r="H5958" s="1" t="s">
        <v>1815</v>
      </c>
      <c r="I5958" s="2">
        <v>12.39</v>
      </c>
      <c r="J5958" s="3">
        <v>3</v>
      </c>
      <c r="K5958" s="2">
        <v>3.47</v>
      </c>
    </row>
    <row r="5959" spans="1:11" x14ac:dyDescent="0.2">
      <c r="A5959" s="5">
        <v>42674</v>
      </c>
      <c r="B5959" s="3">
        <f>YEAR(Table1[[#This Row],[Order Date]])</f>
        <v>2016</v>
      </c>
      <c r="C5959" s="3">
        <f>MONTH(Table1[[#This Row],[Order Date]])</f>
        <v>10</v>
      </c>
      <c r="D5959" s="1" t="s">
        <v>2271</v>
      </c>
      <c r="E5959" s="1" t="s">
        <v>840</v>
      </c>
      <c r="F5959" s="1" t="s">
        <v>11</v>
      </c>
      <c r="G5959" s="1" t="s">
        <v>18</v>
      </c>
      <c r="H5959" s="1" t="s">
        <v>586</v>
      </c>
      <c r="I5959" s="2">
        <v>332.94</v>
      </c>
      <c r="J5959" s="3">
        <v>3</v>
      </c>
      <c r="K5959" s="2">
        <v>9.99</v>
      </c>
    </row>
    <row r="5960" spans="1:11" x14ac:dyDescent="0.2">
      <c r="A5960" s="5">
        <v>42674</v>
      </c>
      <c r="B5960" s="3">
        <f>YEAR(Table1[[#This Row],[Order Date]])</f>
        <v>2016</v>
      </c>
      <c r="C5960" s="3">
        <f>MONTH(Table1[[#This Row],[Order Date]])</f>
        <v>10</v>
      </c>
      <c r="D5960" s="1" t="s">
        <v>1502</v>
      </c>
      <c r="E5960" s="1" t="s">
        <v>27</v>
      </c>
      <c r="F5960" s="1" t="s">
        <v>34</v>
      </c>
      <c r="G5960" s="1" t="s">
        <v>35</v>
      </c>
      <c r="H5960" s="1" t="s">
        <v>1726</v>
      </c>
      <c r="I5960" s="2">
        <v>1403.92</v>
      </c>
      <c r="J5960" s="3">
        <v>5</v>
      </c>
      <c r="K5960" s="2">
        <v>70.2</v>
      </c>
    </row>
    <row r="5961" spans="1:11" x14ac:dyDescent="0.2">
      <c r="A5961" s="5">
        <v>42675</v>
      </c>
      <c r="B5961" s="3">
        <f>YEAR(Table1[[#This Row],[Order Date]])</f>
        <v>2016</v>
      </c>
      <c r="C5961" s="3">
        <f>MONTH(Table1[[#This Row],[Order Date]])</f>
        <v>11</v>
      </c>
      <c r="D5961" s="1" t="s">
        <v>973</v>
      </c>
      <c r="E5961" s="1" t="s">
        <v>55</v>
      </c>
      <c r="F5961" s="1" t="s">
        <v>39</v>
      </c>
      <c r="G5961" s="1" t="s">
        <v>40</v>
      </c>
      <c r="H5961" s="1" t="s">
        <v>642</v>
      </c>
      <c r="I5961" s="2">
        <v>21.8</v>
      </c>
      <c r="J5961" s="3">
        <v>2</v>
      </c>
      <c r="K5961" s="2">
        <v>6.1</v>
      </c>
    </row>
    <row r="5962" spans="1:11" x14ac:dyDescent="0.2">
      <c r="A5962" s="5">
        <v>42675</v>
      </c>
      <c r="B5962" s="3">
        <f>YEAR(Table1[[#This Row],[Order Date]])</f>
        <v>2016</v>
      </c>
      <c r="C5962" s="3">
        <f>MONTH(Table1[[#This Row],[Order Date]])</f>
        <v>11</v>
      </c>
      <c r="D5962" s="1" t="s">
        <v>973</v>
      </c>
      <c r="E5962" s="1" t="s">
        <v>55</v>
      </c>
      <c r="F5962" s="1" t="s">
        <v>11</v>
      </c>
      <c r="G5962" s="1" t="s">
        <v>63</v>
      </c>
      <c r="H5962" s="1" t="s">
        <v>414</v>
      </c>
      <c r="I5962" s="2">
        <v>251.79</v>
      </c>
      <c r="J5962" s="3">
        <v>3</v>
      </c>
      <c r="K5962" s="2">
        <v>118.34</v>
      </c>
    </row>
    <row r="5963" spans="1:11" x14ac:dyDescent="0.2">
      <c r="A5963" s="5">
        <v>42675</v>
      </c>
      <c r="B5963" s="3">
        <f>YEAR(Table1[[#This Row],[Order Date]])</f>
        <v>2016</v>
      </c>
      <c r="C5963" s="3">
        <f>MONTH(Table1[[#This Row],[Order Date]])</f>
        <v>11</v>
      </c>
      <c r="D5963" s="1" t="s">
        <v>1892</v>
      </c>
      <c r="E5963" s="1" t="s">
        <v>10</v>
      </c>
      <c r="F5963" s="1" t="s">
        <v>11</v>
      </c>
      <c r="G5963" s="1" t="s">
        <v>18</v>
      </c>
      <c r="H5963" s="1" t="s">
        <v>2422</v>
      </c>
      <c r="I5963" s="2">
        <v>111.67</v>
      </c>
      <c r="J5963" s="3">
        <v>9</v>
      </c>
      <c r="K5963" s="2">
        <v>6.98</v>
      </c>
    </row>
    <row r="5964" spans="1:11" x14ac:dyDescent="0.2">
      <c r="A5964" s="5">
        <v>42675</v>
      </c>
      <c r="B5964" s="3">
        <f>YEAR(Table1[[#This Row],[Order Date]])</f>
        <v>2016</v>
      </c>
      <c r="C5964" s="3">
        <f>MONTH(Table1[[#This Row],[Order Date]])</f>
        <v>11</v>
      </c>
      <c r="D5964" s="1" t="s">
        <v>109</v>
      </c>
      <c r="E5964" s="1" t="s">
        <v>15</v>
      </c>
      <c r="F5964" s="1" t="s">
        <v>39</v>
      </c>
      <c r="G5964" s="1" t="s">
        <v>52</v>
      </c>
      <c r="H5964" s="1" t="s">
        <v>1063</v>
      </c>
      <c r="I5964" s="2">
        <v>68.11</v>
      </c>
      <c r="J5964" s="3">
        <v>3</v>
      </c>
      <c r="K5964" s="2">
        <v>17.88</v>
      </c>
    </row>
    <row r="5965" spans="1:11" x14ac:dyDescent="0.2">
      <c r="A5965" s="5">
        <v>42677</v>
      </c>
      <c r="B5965" s="3">
        <f>YEAR(Table1[[#This Row],[Order Date]])</f>
        <v>2016</v>
      </c>
      <c r="C5965" s="3">
        <f>MONTH(Table1[[#This Row],[Order Date]])</f>
        <v>11</v>
      </c>
      <c r="D5965" s="1" t="s">
        <v>256</v>
      </c>
      <c r="E5965" s="1" t="s">
        <v>395</v>
      </c>
      <c r="F5965" s="1" t="s">
        <v>11</v>
      </c>
      <c r="G5965" s="1" t="s">
        <v>24</v>
      </c>
      <c r="H5965" s="1" t="s">
        <v>1253</v>
      </c>
      <c r="I5965" s="2">
        <v>75.959999999999994</v>
      </c>
      <c r="J5965" s="3">
        <v>2</v>
      </c>
      <c r="K5965" s="2">
        <v>22.79</v>
      </c>
    </row>
    <row r="5966" spans="1:11" x14ac:dyDescent="0.2">
      <c r="A5966" s="5">
        <v>42677</v>
      </c>
      <c r="B5966" s="3">
        <f>YEAR(Table1[[#This Row],[Order Date]])</f>
        <v>2016</v>
      </c>
      <c r="C5966" s="3">
        <f>MONTH(Table1[[#This Row],[Order Date]])</f>
        <v>11</v>
      </c>
      <c r="D5966" s="1" t="s">
        <v>256</v>
      </c>
      <c r="E5966" s="1" t="s">
        <v>395</v>
      </c>
      <c r="F5966" s="1" t="s">
        <v>11</v>
      </c>
      <c r="G5966" s="1" t="s">
        <v>20</v>
      </c>
      <c r="H5966" s="1" t="s">
        <v>609</v>
      </c>
      <c r="I5966" s="2">
        <v>27.24</v>
      </c>
      <c r="J5966" s="3">
        <v>6</v>
      </c>
      <c r="K5966" s="2">
        <v>13.35</v>
      </c>
    </row>
    <row r="5967" spans="1:11" x14ac:dyDescent="0.2">
      <c r="A5967" s="5">
        <v>42677</v>
      </c>
      <c r="B5967" s="3">
        <f>YEAR(Table1[[#This Row],[Order Date]])</f>
        <v>2016</v>
      </c>
      <c r="C5967" s="3">
        <f>MONTH(Table1[[#This Row],[Order Date]])</f>
        <v>11</v>
      </c>
      <c r="D5967" s="1" t="s">
        <v>1828</v>
      </c>
      <c r="E5967" s="1" t="s">
        <v>164</v>
      </c>
      <c r="F5967" s="1" t="s">
        <v>11</v>
      </c>
      <c r="G5967" s="1" t="s">
        <v>24</v>
      </c>
      <c r="H5967" s="1" t="s">
        <v>1823</v>
      </c>
      <c r="I5967" s="2">
        <v>8.82</v>
      </c>
      <c r="J5967" s="3">
        <v>3</v>
      </c>
      <c r="K5967" s="2">
        <v>2.38</v>
      </c>
    </row>
    <row r="5968" spans="1:11" x14ac:dyDescent="0.2">
      <c r="A5968" s="5">
        <v>42677</v>
      </c>
      <c r="B5968" s="3">
        <f>YEAR(Table1[[#This Row],[Order Date]])</f>
        <v>2016</v>
      </c>
      <c r="C5968" s="3">
        <f>MONTH(Table1[[#This Row],[Order Date]])</f>
        <v>11</v>
      </c>
      <c r="D5968" s="1" t="s">
        <v>2558</v>
      </c>
      <c r="E5968" s="1" t="s">
        <v>27</v>
      </c>
      <c r="F5968" s="1" t="s">
        <v>34</v>
      </c>
      <c r="G5968" s="1" t="s">
        <v>35</v>
      </c>
      <c r="H5968" s="1" t="s">
        <v>2438</v>
      </c>
      <c r="I5968" s="2">
        <v>217.58</v>
      </c>
      <c r="J5968" s="3">
        <v>2</v>
      </c>
      <c r="K5968" s="2">
        <v>-29.92</v>
      </c>
    </row>
    <row r="5969" spans="1:11" x14ac:dyDescent="0.2">
      <c r="A5969" s="5">
        <v>42677</v>
      </c>
      <c r="B5969" s="3">
        <f>YEAR(Table1[[#This Row],[Order Date]])</f>
        <v>2016</v>
      </c>
      <c r="C5969" s="3">
        <f>MONTH(Table1[[#This Row],[Order Date]])</f>
        <v>11</v>
      </c>
      <c r="D5969" s="1" t="s">
        <v>2558</v>
      </c>
      <c r="E5969" s="1" t="s">
        <v>27</v>
      </c>
      <c r="F5969" s="1" t="s">
        <v>39</v>
      </c>
      <c r="G5969" s="1" t="s">
        <v>52</v>
      </c>
      <c r="H5969" s="1" t="s">
        <v>2255</v>
      </c>
      <c r="I5969" s="2">
        <v>82.95</v>
      </c>
      <c r="J5969" s="3">
        <v>5</v>
      </c>
      <c r="K5969" s="2">
        <v>29.03</v>
      </c>
    </row>
    <row r="5970" spans="1:11" x14ac:dyDescent="0.2">
      <c r="A5970" s="5">
        <v>42677</v>
      </c>
      <c r="B5970" s="3">
        <f>YEAR(Table1[[#This Row],[Order Date]])</f>
        <v>2016</v>
      </c>
      <c r="C5970" s="3">
        <f>MONTH(Table1[[#This Row],[Order Date]])</f>
        <v>11</v>
      </c>
      <c r="D5970" s="1" t="s">
        <v>2558</v>
      </c>
      <c r="E5970" s="1" t="s">
        <v>27</v>
      </c>
      <c r="F5970" s="1" t="s">
        <v>11</v>
      </c>
      <c r="G5970" s="1" t="s">
        <v>16</v>
      </c>
      <c r="H5970" s="1" t="s">
        <v>2181</v>
      </c>
      <c r="I5970" s="2">
        <v>87.71</v>
      </c>
      <c r="J5970" s="3">
        <v>7</v>
      </c>
      <c r="K5970" s="2">
        <v>41.22</v>
      </c>
    </row>
    <row r="5971" spans="1:11" x14ac:dyDescent="0.2">
      <c r="A5971" s="5">
        <v>42677</v>
      </c>
      <c r="B5971" s="3">
        <f>YEAR(Table1[[#This Row],[Order Date]])</f>
        <v>2016</v>
      </c>
      <c r="C5971" s="3">
        <f>MONTH(Table1[[#This Row],[Order Date]])</f>
        <v>11</v>
      </c>
      <c r="D5971" s="1" t="s">
        <v>2558</v>
      </c>
      <c r="E5971" s="1" t="s">
        <v>27</v>
      </c>
      <c r="F5971" s="1" t="s">
        <v>11</v>
      </c>
      <c r="G5971" s="1" t="s">
        <v>92</v>
      </c>
      <c r="H5971" s="1" t="s">
        <v>2336</v>
      </c>
      <c r="I5971" s="2">
        <v>1101.48</v>
      </c>
      <c r="J5971" s="3">
        <v>4</v>
      </c>
      <c r="K5971" s="2">
        <v>429.58</v>
      </c>
    </row>
    <row r="5972" spans="1:11" x14ac:dyDescent="0.2">
      <c r="A5972" s="5">
        <v>42677</v>
      </c>
      <c r="B5972" s="3">
        <f>YEAR(Table1[[#This Row],[Order Date]])</f>
        <v>2016</v>
      </c>
      <c r="C5972" s="3">
        <f>MONTH(Table1[[#This Row],[Order Date]])</f>
        <v>11</v>
      </c>
      <c r="D5972" s="1" t="s">
        <v>1152</v>
      </c>
      <c r="E5972" s="1" t="s">
        <v>33</v>
      </c>
      <c r="F5972" s="1" t="s">
        <v>11</v>
      </c>
      <c r="G5972" s="1" t="s">
        <v>43</v>
      </c>
      <c r="H5972" s="1" t="s">
        <v>1247</v>
      </c>
      <c r="I5972" s="2">
        <v>20</v>
      </c>
      <c r="J5972" s="3">
        <v>4</v>
      </c>
      <c r="K5972" s="2">
        <v>9.6</v>
      </c>
    </row>
    <row r="5973" spans="1:11" x14ac:dyDescent="0.2">
      <c r="A5973" s="5">
        <v>42677</v>
      </c>
      <c r="B5973" s="3">
        <f>YEAR(Table1[[#This Row],[Order Date]])</f>
        <v>2016</v>
      </c>
      <c r="C5973" s="3">
        <f>MONTH(Table1[[#This Row],[Order Date]])</f>
        <v>11</v>
      </c>
      <c r="D5973" s="1" t="s">
        <v>1152</v>
      </c>
      <c r="E5973" s="1" t="s">
        <v>33</v>
      </c>
      <c r="F5973" s="1" t="s">
        <v>11</v>
      </c>
      <c r="G5973" s="1" t="s">
        <v>24</v>
      </c>
      <c r="H5973" s="1" t="s">
        <v>290</v>
      </c>
      <c r="I5973" s="2">
        <v>7.98</v>
      </c>
      <c r="J5973" s="3">
        <v>3</v>
      </c>
      <c r="K5973" s="2">
        <v>2.0699999999999998</v>
      </c>
    </row>
    <row r="5974" spans="1:11" x14ac:dyDescent="0.2">
      <c r="A5974" s="5">
        <v>42677</v>
      </c>
      <c r="B5974" s="3">
        <f>YEAR(Table1[[#This Row],[Order Date]])</f>
        <v>2016</v>
      </c>
      <c r="C5974" s="3">
        <f>MONTH(Table1[[#This Row],[Order Date]])</f>
        <v>11</v>
      </c>
      <c r="D5974" s="1" t="s">
        <v>1152</v>
      </c>
      <c r="E5974" s="1" t="s">
        <v>33</v>
      </c>
      <c r="F5974" s="1" t="s">
        <v>34</v>
      </c>
      <c r="G5974" s="1" t="s">
        <v>47</v>
      </c>
      <c r="H5974" s="1" t="s">
        <v>2302</v>
      </c>
      <c r="I5974" s="2">
        <v>24.1</v>
      </c>
      <c r="J5974" s="3">
        <v>5</v>
      </c>
      <c r="K5974" s="2">
        <v>9.16</v>
      </c>
    </row>
    <row r="5975" spans="1:11" x14ac:dyDescent="0.2">
      <c r="A5975" s="5">
        <v>42677</v>
      </c>
      <c r="B5975" s="3">
        <f>YEAR(Table1[[#This Row],[Order Date]])</f>
        <v>2016</v>
      </c>
      <c r="C5975" s="3">
        <f>MONTH(Table1[[#This Row],[Order Date]])</f>
        <v>11</v>
      </c>
      <c r="D5975" s="1" t="s">
        <v>1152</v>
      </c>
      <c r="E5975" s="1" t="s">
        <v>33</v>
      </c>
      <c r="F5975" s="1" t="s">
        <v>11</v>
      </c>
      <c r="G5975" s="1" t="s">
        <v>24</v>
      </c>
      <c r="H5975" s="1" t="s">
        <v>823</v>
      </c>
      <c r="I5975" s="2">
        <v>8.75</v>
      </c>
      <c r="J5975" s="3">
        <v>1</v>
      </c>
      <c r="K5975" s="2">
        <v>2.63</v>
      </c>
    </row>
    <row r="5976" spans="1:11" x14ac:dyDescent="0.2">
      <c r="A5976" s="5">
        <v>42677</v>
      </c>
      <c r="B5976" s="3">
        <f>YEAR(Table1[[#This Row],[Order Date]])</f>
        <v>2016</v>
      </c>
      <c r="C5976" s="3">
        <f>MONTH(Table1[[#This Row],[Order Date]])</f>
        <v>11</v>
      </c>
      <c r="D5976" s="1" t="s">
        <v>1152</v>
      </c>
      <c r="E5976" s="1" t="s">
        <v>33</v>
      </c>
      <c r="F5976" s="1" t="s">
        <v>34</v>
      </c>
      <c r="G5976" s="1" t="s">
        <v>145</v>
      </c>
      <c r="H5976" s="1" t="s">
        <v>2511</v>
      </c>
      <c r="I5976" s="2">
        <v>842.94</v>
      </c>
      <c r="J5976" s="3">
        <v>3</v>
      </c>
      <c r="K5976" s="2">
        <v>160.16</v>
      </c>
    </row>
    <row r="5977" spans="1:11" x14ac:dyDescent="0.2">
      <c r="A5977" s="5">
        <v>42677</v>
      </c>
      <c r="B5977" s="3">
        <f>YEAR(Table1[[#This Row],[Order Date]])</f>
        <v>2016</v>
      </c>
      <c r="C5977" s="3">
        <f>MONTH(Table1[[#This Row],[Order Date]])</f>
        <v>11</v>
      </c>
      <c r="D5977" s="1" t="s">
        <v>109</v>
      </c>
      <c r="E5977" s="1" t="s">
        <v>27</v>
      </c>
      <c r="F5977" s="1" t="s">
        <v>11</v>
      </c>
      <c r="G5977" s="1" t="s">
        <v>43</v>
      </c>
      <c r="H5977" s="1" t="s">
        <v>282</v>
      </c>
      <c r="I5977" s="2">
        <v>15.26</v>
      </c>
      <c r="J5977" s="3">
        <v>7</v>
      </c>
      <c r="K5977" s="2">
        <v>5.04</v>
      </c>
    </row>
    <row r="5978" spans="1:11" x14ac:dyDescent="0.2">
      <c r="A5978" s="5">
        <v>42677</v>
      </c>
      <c r="B5978" s="3">
        <f>YEAR(Table1[[#This Row],[Order Date]])</f>
        <v>2016</v>
      </c>
      <c r="C5978" s="3">
        <f>MONTH(Table1[[#This Row],[Order Date]])</f>
        <v>11</v>
      </c>
      <c r="D5978" s="1" t="s">
        <v>109</v>
      </c>
      <c r="E5978" s="1" t="s">
        <v>27</v>
      </c>
      <c r="F5978" s="1" t="s">
        <v>11</v>
      </c>
      <c r="G5978" s="1" t="s">
        <v>92</v>
      </c>
      <c r="H5978" s="1" t="s">
        <v>1843</v>
      </c>
      <c r="I5978" s="2">
        <v>43.32</v>
      </c>
      <c r="J5978" s="3">
        <v>2</v>
      </c>
      <c r="K5978" s="2">
        <v>14.3</v>
      </c>
    </row>
    <row r="5979" spans="1:11" x14ac:dyDescent="0.2">
      <c r="A5979" s="5">
        <v>42677</v>
      </c>
      <c r="B5979" s="3">
        <f>YEAR(Table1[[#This Row],[Order Date]])</f>
        <v>2016</v>
      </c>
      <c r="C5979" s="3">
        <f>MONTH(Table1[[#This Row],[Order Date]])</f>
        <v>11</v>
      </c>
      <c r="D5979" s="1" t="s">
        <v>109</v>
      </c>
      <c r="E5979" s="1" t="s">
        <v>27</v>
      </c>
      <c r="F5979" s="1" t="s">
        <v>11</v>
      </c>
      <c r="G5979" s="1" t="s">
        <v>20</v>
      </c>
      <c r="H5979" s="1" t="s">
        <v>609</v>
      </c>
      <c r="I5979" s="2">
        <v>43.58</v>
      </c>
      <c r="J5979" s="3">
        <v>12</v>
      </c>
      <c r="K5979" s="2">
        <v>15.8</v>
      </c>
    </row>
    <row r="5980" spans="1:11" x14ac:dyDescent="0.2">
      <c r="A5980" s="5">
        <v>42677</v>
      </c>
      <c r="B5980" s="3">
        <f>YEAR(Table1[[#This Row],[Order Date]])</f>
        <v>2016</v>
      </c>
      <c r="C5980" s="3">
        <f>MONTH(Table1[[#This Row],[Order Date]])</f>
        <v>11</v>
      </c>
      <c r="D5980" s="1" t="s">
        <v>109</v>
      </c>
      <c r="E5980" s="1" t="s">
        <v>27</v>
      </c>
      <c r="F5980" s="1" t="s">
        <v>11</v>
      </c>
      <c r="G5980" s="1" t="s">
        <v>12</v>
      </c>
      <c r="H5980" s="1" t="s">
        <v>830</v>
      </c>
      <c r="I5980" s="2">
        <v>116.28</v>
      </c>
      <c r="J5980" s="3">
        <v>3</v>
      </c>
      <c r="K5980" s="2">
        <v>56.98</v>
      </c>
    </row>
    <row r="5981" spans="1:11" x14ac:dyDescent="0.2">
      <c r="A5981" s="5">
        <v>42677</v>
      </c>
      <c r="B5981" s="3">
        <f>YEAR(Table1[[#This Row],[Order Date]])</f>
        <v>2016</v>
      </c>
      <c r="C5981" s="3">
        <f>MONTH(Table1[[#This Row],[Order Date]])</f>
        <v>11</v>
      </c>
      <c r="D5981" s="1" t="s">
        <v>109</v>
      </c>
      <c r="E5981" s="1" t="s">
        <v>27</v>
      </c>
      <c r="F5981" s="1" t="s">
        <v>11</v>
      </c>
      <c r="G5981" s="1" t="s">
        <v>20</v>
      </c>
      <c r="H5981" s="1" t="s">
        <v>425</v>
      </c>
      <c r="I5981" s="2">
        <v>9.3000000000000007</v>
      </c>
      <c r="J5981" s="3">
        <v>2</v>
      </c>
      <c r="K5981" s="2">
        <v>3.02</v>
      </c>
    </row>
    <row r="5982" spans="1:11" x14ac:dyDescent="0.2">
      <c r="A5982" s="5">
        <v>42677</v>
      </c>
      <c r="B5982" s="3">
        <f>YEAR(Table1[[#This Row],[Order Date]])</f>
        <v>2016</v>
      </c>
      <c r="C5982" s="3">
        <f>MONTH(Table1[[#This Row],[Order Date]])</f>
        <v>11</v>
      </c>
      <c r="D5982" s="1" t="s">
        <v>109</v>
      </c>
      <c r="E5982" s="1" t="s">
        <v>27</v>
      </c>
      <c r="F5982" s="1" t="s">
        <v>11</v>
      </c>
      <c r="G5982" s="1" t="s">
        <v>12</v>
      </c>
      <c r="H5982" s="1" t="s">
        <v>1919</v>
      </c>
      <c r="I5982" s="2">
        <v>19.440000000000001</v>
      </c>
      <c r="J5982" s="3">
        <v>3</v>
      </c>
      <c r="K5982" s="2">
        <v>9.33</v>
      </c>
    </row>
    <row r="5983" spans="1:11" x14ac:dyDescent="0.2">
      <c r="A5983" s="5">
        <v>42677</v>
      </c>
      <c r="B5983" s="3">
        <f>YEAR(Table1[[#This Row],[Order Date]])</f>
        <v>2016</v>
      </c>
      <c r="C5983" s="3">
        <f>MONTH(Table1[[#This Row],[Order Date]])</f>
        <v>11</v>
      </c>
      <c r="D5983" s="1" t="s">
        <v>109</v>
      </c>
      <c r="E5983" s="1" t="s">
        <v>27</v>
      </c>
      <c r="F5983" s="1" t="s">
        <v>11</v>
      </c>
      <c r="G5983" s="1" t="s">
        <v>12</v>
      </c>
      <c r="H5983" s="1" t="s">
        <v>1670</v>
      </c>
      <c r="I5983" s="2">
        <v>314.55</v>
      </c>
      <c r="J5983" s="3">
        <v>3</v>
      </c>
      <c r="K5983" s="2">
        <v>150.97999999999999</v>
      </c>
    </row>
    <row r="5984" spans="1:11" x14ac:dyDescent="0.2">
      <c r="A5984" s="5">
        <v>42677</v>
      </c>
      <c r="B5984" s="3">
        <f>YEAR(Table1[[#This Row],[Order Date]])</f>
        <v>2016</v>
      </c>
      <c r="C5984" s="3">
        <f>MONTH(Table1[[#This Row],[Order Date]])</f>
        <v>11</v>
      </c>
      <c r="D5984" s="1" t="s">
        <v>734</v>
      </c>
      <c r="E5984" s="1" t="s">
        <v>10</v>
      </c>
      <c r="F5984" s="1" t="s">
        <v>11</v>
      </c>
      <c r="G5984" s="1" t="s">
        <v>12</v>
      </c>
      <c r="H5984" s="1" t="s">
        <v>1179</v>
      </c>
      <c r="I5984" s="2">
        <v>9.25</v>
      </c>
      <c r="J5984" s="3">
        <v>2</v>
      </c>
      <c r="K5984" s="2">
        <v>3.35</v>
      </c>
    </row>
    <row r="5985" spans="1:11" x14ac:dyDescent="0.2">
      <c r="A5985" s="5">
        <v>42677</v>
      </c>
      <c r="B5985" s="3">
        <f>YEAR(Table1[[#This Row],[Order Date]])</f>
        <v>2016</v>
      </c>
      <c r="C5985" s="3">
        <f>MONTH(Table1[[#This Row],[Order Date]])</f>
        <v>11</v>
      </c>
      <c r="D5985" s="1" t="s">
        <v>848</v>
      </c>
      <c r="E5985" s="1" t="s">
        <v>91</v>
      </c>
      <c r="F5985" s="1" t="s">
        <v>11</v>
      </c>
      <c r="G5985" s="1" t="s">
        <v>20</v>
      </c>
      <c r="H5985" s="1" t="s">
        <v>2287</v>
      </c>
      <c r="I5985" s="2">
        <v>4.16</v>
      </c>
      <c r="J5985" s="3">
        <v>7</v>
      </c>
      <c r="K5985" s="2">
        <v>-3.47</v>
      </c>
    </row>
    <row r="5986" spans="1:11" x14ac:dyDescent="0.2">
      <c r="A5986" s="5">
        <v>42677</v>
      </c>
      <c r="B5986" s="3">
        <f>YEAR(Table1[[#This Row],[Order Date]])</f>
        <v>2016</v>
      </c>
      <c r="C5986" s="3">
        <f>MONTH(Table1[[#This Row],[Order Date]])</f>
        <v>11</v>
      </c>
      <c r="D5986" s="1" t="s">
        <v>848</v>
      </c>
      <c r="E5986" s="1" t="s">
        <v>91</v>
      </c>
      <c r="F5986" s="1" t="s">
        <v>39</v>
      </c>
      <c r="G5986" s="1" t="s">
        <v>302</v>
      </c>
      <c r="H5986" s="1" t="s">
        <v>2616</v>
      </c>
      <c r="I5986" s="2">
        <v>179.99</v>
      </c>
      <c r="J5986" s="3">
        <v>3</v>
      </c>
      <c r="K5986" s="2">
        <v>-251.99</v>
      </c>
    </row>
    <row r="5987" spans="1:11" x14ac:dyDescent="0.2">
      <c r="A5987" s="5">
        <v>42677</v>
      </c>
      <c r="B5987" s="3">
        <f>YEAR(Table1[[#This Row],[Order Date]])</f>
        <v>2016</v>
      </c>
      <c r="C5987" s="3">
        <f>MONTH(Table1[[#This Row],[Order Date]])</f>
        <v>11</v>
      </c>
      <c r="D5987" s="1" t="s">
        <v>1369</v>
      </c>
      <c r="E5987" s="1" t="s">
        <v>23</v>
      </c>
      <c r="F5987" s="1" t="s">
        <v>39</v>
      </c>
      <c r="G5987" s="1" t="s">
        <v>52</v>
      </c>
      <c r="H5987" s="1" t="s">
        <v>1559</v>
      </c>
      <c r="I5987" s="2">
        <v>72</v>
      </c>
      <c r="J5987" s="3">
        <v>1</v>
      </c>
      <c r="K5987" s="2">
        <v>14.4</v>
      </c>
    </row>
    <row r="5988" spans="1:11" x14ac:dyDescent="0.2">
      <c r="A5988" s="5">
        <v>42677</v>
      </c>
      <c r="B5988" s="3">
        <f>YEAR(Table1[[#This Row],[Order Date]])</f>
        <v>2016</v>
      </c>
      <c r="C5988" s="3">
        <f>MONTH(Table1[[#This Row],[Order Date]])</f>
        <v>11</v>
      </c>
      <c r="D5988" s="1" t="s">
        <v>1369</v>
      </c>
      <c r="E5988" s="1" t="s">
        <v>23</v>
      </c>
      <c r="F5988" s="1" t="s">
        <v>34</v>
      </c>
      <c r="G5988" s="1" t="s">
        <v>35</v>
      </c>
      <c r="H5988" s="1" t="s">
        <v>574</v>
      </c>
      <c r="I5988" s="2">
        <v>470.16</v>
      </c>
      <c r="J5988" s="3">
        <v>7</v>
      </c>
      <c r="K5988" s="2">
        <v>-13.43</v>
      </c>
    </row>
    <row r="5989" spans="1:11" x14ac:dyDescent="0.2">
      <c r="A5989" s="5">
        <v>42678</v>
      </c>
      <c r="B5989" s="3">
        <f>YEAR(Table1[[#This Row],[Order Date]])</f>
        <v>2016</v>
      </c>
      <c r="C5989" s="3">
        <f>MONTH(Table1[[#This Row],[Order Date]])</f>
        <v>11</v>
      </c>
      <c r="D5989" s="1" t="s">
        <v>1747</v>
      </c>
      <c r="E5989" s="1" t="s">
        <v>33</v>
      </c>
      <c r="F5989" s="1" t="s">
        <v>11</v>
      </c>
      <c r="G5989" s="1" t="s">
        <v>43</v>
      </c>
      <c r="H5989" s="1" t="s">
        <v>1036</v>
      </c>
      <c r="I5989" s="2">
        <v>10.74</v>
      </c>
      <c r="J5989" s="3">
        <v>3</v>
      </c>
      <c r="K5989" s="2">
        <v>5.26</v>
      </c>
    </row>
    <row r="5990" spans="1:11" x14ac:dyDescent="0.2">
      <c r="A5990" s="5">
        <v>42678</v>
      </c>
      <c r="B5990" s="3">
        <f>YEAR(Table1[[#This Row],[Order Date]])</f>
        <v>2016</v>
      </c>
      <c r="C5990" s="3">
        <f>MONTH(Table1[[#This Row],[Order Date]])</f>
        <v>11</v>
      </c>
      <c r="D5990" s="1" t="s">
        <v>2526</v>
      </c>
      <c r="E5990" s="1" t="s">
        <v>164</v>
      </c>
      <c r="F5990" s="1" t="s">
        <v>34</v>
      </c>
      <c r="G5990" s="1" t="s">
        <v>47</v>
      </c>
      <c r="H5990" s="1" t="s">
        <v>2040</v>
      </c>
      <c r="I5990" s="2">
        <v>209.88</v>
      </c>
      <c r="J5990" s="3">
        <v>3</v>
      </c>
      <c r="K5990" s="2">
        <v>35.68</v>
      </c>
    </row>
    <row r="5991" spans="1:11" x14ac:dyDescent="0.2">
      <c r="A5991" s="5">
        <v>42678</v>
      </c>
      <c r="B5991" s="3">
        <f>YEAR(Table1[[#This Row],[Order Date]])</f>
        <v>2016</v>
      </c>
      <c r="C5991" s="3">
        <f>MONTH(Table1[[#This Row],[Order Date]])</f>
        <v>11</v>
      </c>
      <c r="D5991" s="1" t="s">
        <v>1241</v>
      </c>
      <c r="E5991" s="1" t="s">
        <v>27</v>
      </c>
      <c r="F5991" s="1" t="s">
        <v>34</v>
      </c>
      <c r="G5991" s="1" t="s">
        <v>47</v>
      </c>
      <c r="H5991" s="1" t="s">
        <v>448</v>
      </c>
      <c r="I5991" s="2">
        <v>38.29</v>
      </c>
      <c r="J5991" s="3">
        <v>7</v>
      </c>
      <c r="K5991" s="2">
        <v>16.46</v>
      </c>
    </row>
    <row r="5992" spans="1:11" x14ac:dyDescent="0.2">
      <c r="A5992" s="5">
        <v>42678</v>
      </c>
      <c r="B5992" s="3">
        <f>YEAR(Table1[[#This Row],[Order Date]])</f>
        <v>2016</v>
      </c>
      <c r="C5992" s="3">
        <f>MONTH(Table1[[#This Row],[Order Date]])</f>
        <v>11</v>
      </c>
      <c r="D5992" s="1" t="s">
        <v>1371</v>
      </c>
      <c r="E5992" s="1" t="s">
        <v>27</v>
      </c>
      <c r="F5992" s="1" t="s">
        <v>11</v>
      </c>
      <c r="G5992" s="1" t="s">
        <v>24</v>
      </c>
      <c r="H5992" s="1" t="s">
        <v>759</v>
      </c>
      <c r="I5992" s="2">
        <v>192.8</v>
      </c>
      <c r="J5992" s="3">
        <v>4</v>
      </c>
      <c r="K5992" s="2">
        <v>55.91</v>
      </c>
    </row>
    <row r="5993" spans="1:11" x14ac:dyDescent="0.2">
      <c r="A5993" s="5">
        <v>42678</v>
      </c>
      <c r="B5993" s="3">
        <f>YEAR(Table1[[#This Row],[Order Date]])</f>
        <v>2016</v>
      </c>
      <c r="C5993" s="3">
        <f>MONTH(Table1[[#This Row],[Order Date]])</f>
        <v>11</v>
      </c>
      <c r="D5993" s="1" t="s">
        <v>1931</v>
      </c>
      <c r="E5993" s="1" t="s">
        <v>91</v>
      </c>
      <c r="F5993" s="1" t="s">
        <v>11</v>
      </c>
      <c r="G5993" s="1" t="s">
        <v>200</v>
      </c>
      <c r="H5993" s="1" t="s">
        <v>1515</v>
      </c>
      <c r="I5993" s="2">
        <v>17.579999999999998</v>
      </c>
      <c r="J5993" s="3">
        <v>7</v>
      </c>
      <c r="K5993" s="2">
        <v>-4.18</v>
      </c>
    </row>
    <row r="5994" spans="1:11" x14ac:dyDescent="0.2">
      <c r="A5994" s="5">
        <v>42678</v>
      </c>
      <c r="B5994" s="3">
        <f>YEAR(Table1[[#This Row],[Order Date]])</f>
        <v>2016</v>
      </c>
      <c r="C5994" s="3">
        <f>MONTH(Table1[[#This Row],[Order Date]])</f>
        <v>11</v>
      </c>
      <c r="D5994" s="1" t="s">
        <v>1931</v>
      </c>
      <c r="E5994" s="1" t="s">
        <v>91</v>
      </c>
      <c r="F5994" s="1" t="s">
        <v>34</v>
      </c>
      <c r="G5994" s="1" t="s">
        <v>35</v>
      </c>
      <c r="H5994" s="1" t="s">
        <v>1435</v>
      </c>
      <c r="I5994" s="2">
        <v>104.78</v>
      </c>
      <c r="J5994" s="3">
        <v>1</v>
      </c>
      <c r="K5994" s="2">
        <v>-14.41</v>
      </c>
    </row>
    <row r="5995" spans="1:11" x14ac:dyDescent="0.2">
      <c r="A5995" s="5">
        <v>42678</v>
      </c>
      <c r="B5995" s="3">
        <f>YEAR(Table1[[#This Row],[Order Date]])</f>
        <v>2016</v>
      </c>
      <c r="C5995" s="3">
        <f>MONTH(Table1[[#This Row],[Order Date]])</f>
        <v>11</v>
      </c>
      <c r="D5995" s="1" t="s">
        <v>1931</v>
      </c>
      <c r="E5995" s="1" t="s">
        <v>91</v>
      </c>
      <c r="F5995" s="1" t="s">
        <v>11</v>
      </c>
      <c r="G5995" s="1" t="s">
        <v>12</v>
      </c>
      <c r="H5995" s="1" t="s">
        <v>647</v>
      </c>
      <c r="I5995" s="2">
        <v>47.95</v>
      </c>
      <c r="J5995" s="3">
        <v>3</v>
      </c>
      <c r="K5995" s="2">
        <v>16.78</v>
      </c>
    </row>
    <row r="5996" spans="1:11" x14ac:dyDescent="0.2">
      <c r="A5996" s="5">
        <v>42678</v>
      </c>
      <c r="B5996" s="3">
        <f>YEAR(Table1[[#This Row],[Order Date]])</f>
        <v>2016</v>
      </c>
      <c r="C5996" s="3">
        <f>MONTH(Table1[[#This Row],[Order Date]])</f>
        <v>11</v>
      </c>
      <c r="D5996" s="1" t="s">
        <v>1931</v>
      </c>
      <c r="E5996" s="1" t="s">
        <v>91</v>
      </c>
      <c r="F5996" s="1" t="s">
        <v>34</v>
      </c>
      <c r="G5996" s="1" t="s">
        <v>35</v>
      </c>
      <c r="H5996" s="1" t="s">
        <v>1454</v>
      </c>
      <c r="I5996" s="2">
        <v>650.35</v>
      </c>
      <c r="J5996" s="3">
        <v>3</v>
      </c>
      <c r="K5996" s="2">
        <v>-97.55</v>
      </c>
    </row>
    <row r="5997" spans="1:11" x14ac:dyDescent="0.2">
      <c r="A5997" s="5">
        <v>42678</v>
      </c>
      <c r="B5997" s="3">
        <f>YEAR(Table1[[#This Row],[Order Date]])</f>
        <v>2016</v>
      </c>
      <c r="C5997" s="3">
        <f>MONTH(Table1[[#This Row],[Order Date]])</f>
        <v>11</v>
      </c>
      <c r="D5997" s="1" t="s">
        <v>1931</v>
      </c>
      <c r="E5997" s="1" t="s">
        <v>91</v>
      </c>
      <c r="F5997" s="1" t="s">
        <v>11</v>
      </c>
      <c r="G5997" s="1" t="s">
        <v>16</v>
      </c>
      <c r="H5997" s="1" t="s">
        <v>814</v>
      </c>
      <c r="I5997" s="2">
        <v>629.17999999999995</v>
      </c>
      <c r="J5997" s="3">
        <v>8</v>
      </c>
      <c r="K5997" s="2">
        <v>228.08</v>
      </c>
    </row>
    <row r="5998" spans="1:11" x14ac:dyDescent="0.2">
      <c r="A5998" s="5">
        <v>42678</v>
      </c>
      <c r="B5998" s="3">
        <f>YEAR(Table1[[#This Row],[Order Date]])</f>
        <v>2016</v>
      </c>
      <c r="C5998" s="3">
        <f>MONTH(Table1[[#This Row],[Order Date]])</f>
        <v>11</v>
      </c>
      <c r="D5998" s="1" t="s">
        <v>1931</v>
      </c>
      <c r="E5998" s="1" t="s">
        <v>91</v>
      </c>
      <c r="F5998" s="1" t="s">
        <v>11</v>
      </c>
      <c r="G5998" s="1" t="s">
        <v>12</v>
      </c>
      <c r="H5998" s="1" t="s">
        <v>306</v>
      </c>
      <c r="I5998" s="2">
        <v>15.18</v>
      </c>
      <c r="J5998" s="3">
        <v>1</v>
      </c>
      <c r="K5998" s="2">
        <v>5.31</v>
      </c>
    </row>
    <row r="5999" spans="1:11" x14ac:dyDescent="0.2">
      <c r="A5999" s="5">
        <v>42678</v>
      </c>
      <c r="B5999" s="3">
        <f>YEAR(Table1[[#This Row],[Order Date]])</f>
        <v>2016</v>
      </c>
      <c r="C5999" s="3">
        <f>MONTH(Table1[[#This Row],[Order Date]])</f>
        <v>11</v>
      </c>
      <c r="D5999" s="1" t="s">
        <v>1867</v>
      </c>
      <c r="E5999" s="1" t="s">
        <v>123</v>
      </c>
      <c r="F5999" s="1" t="s">
        <v>34</v>
      </c>
      <c r="G5999" s="1" t="s">
        <v>47</v>
      </c>
      <c r="H5999" s="1" t="s">
        <v>124</v>
      </c>
      <c r="I5999" s="2">
        <v>50.5</v>
      </c>
      <c r="J5999" s="3">
        <v>6</v>
      </c>
      <c r="K5999" s="2">
        <v>8.2100000000000009</v>
      </c>
    </row>
    <row r="6000" spans="1:11" x14ac:dyDescent="0.2">
      <c r="A6000" s="5">
        <v>42678</v>
      </c>
      <c r="B6000" s="3">
        <f>YEAR(Table1[[#This Row],[Order Date]])</f>
        <v>2016</v>
      </c>
      <c r="C6000" s="3">
        <f>MONTH(Table1[[#This Row],[Order Date]])</f>
        <v>11</v>
      </c>
      <c r="D6000" s="1" t="s">
        <v>803</v>
      </c>
      <c r="E6000" s="1" t="s">
        <v>27</v>
      </c>
      <c r="F6000" s="1" t="s">
        <v>11</v>
      </c>
      <c r="G6000" s="1" t="s">
        <v>20</v>
      </c>
      <c r="H6000" s="1" t="s">
        <v>941</v>
      </c>
      <c r="I6000" s="2">
        <v>7.71</v>
      </c>
      <c r="J6000" s="3">
        <v>2</v>
      </c>
      <c r="K6000" s="2">
        <v>2.8</v>
      </c>
    </row>
    <row r="6001" spans="1:11" x14ac:dyDescent="0.2">
      <c r="A6001" s="5">
        <v>42678</v>
      </c>
      <c r="B6001" s="3">
        <f>YEAR(Table1[[#This Row],[Order Date]])</f>
        <v>2016</v>
      </c>
      <c r="C6001" s="3">
        <f>MONTH(Table1[[#This Row],[Order Date]])</f>
        <v>11</v>
      </c>
      <c r="D6001" s="1" t="s">
        <v>803</v>
      </c>
      <c r="E6001" s="1" t="s">
        <v>27</v>
      </c>
      <c r="F6001" s="1" t="s">
        <v>11</v>
      </c>
      <c r="G6001" s="1" t="s">
        <v>20</v>
      </c>
      <c r="H6001" s="1" t="s">
        <v>995</v>
      </c>
      <c r="I6001" s="2">
        <v>4.18</v>
      </c>
      <c r="J6001" s="3">
        <v>1</v>
      </c>
      <c r="K6001" s="2">
        <v>1.31</v>
      </c>
    </row>
    <row r="6002" spans="1:11" x14ac:dyDescent="0.2">
      <c r="A6002" s="5">
        <v>42678</v>
      </c>
      <c r="B6002" s="3">
        <f>YEAR(Table1[[#This Row],[Order Date]])</f>
        <v>2016</v>
      </c>
      <c r="C6002" s="3">
        <f>MONTH(Table1[[#This Row],[Order Date]])</f>
        <v>11</v>
      </c>
      <c r="D6002" s="1" t="s">
        <v>803</v>
      </c>
      <c r="E6002" s="1" t="s">
        <v>27</v>
      </c>
      <c r="F6002" s="1" t="s">
        <v>11</v>
      </c>
      <c r="G6002" s="1" t="s">
        <v>12</v>
      </c>
      <c r="H6002" s="1" t="s">
        <v>1116</v>
      </c>
      <c r="I6002" s="2">
        <v>38.880000000000003</v>
      </c>
      <c r="J6002" s="3">
        <v>6</v>
      </c>
      <c r="K6002" s="2">
        <v>18.66</v>
      </c>
    </row>
    <row r="6003" spans="1:11" x14ac:dyDescent="0.2">
      <c r="A6003" s="5">
        <v>42678</v>
      </c>
      <c r="B6003" s="3">
        <f>YEAR(Table1[[#This Row],[Order Date]])</f>
        <v>2016</v>
      </c>
      <c r="C6003" s="3">
        <f>MONTH(Table1[[#This Row],[Order Date]])</f>
        <v>11</v>
      </c>
      <c r="D6003" s="1" t="s">
        <v>2407</v>
      </c>
      <c r="E6003" s="1" t="s">
        <v>245</v>
      </c>
      <c r="F6003" s="1" t="s">
        <v>11</v>
      </c>
      <c r="G6003" s="1" t="s">
        <v>18</v>
      </c>
      <c r="H6003" s="1" t="s">
        <v>623</v>
      </c>
      <c r="I6003" s="2">
        <v>45.25</v>
      </c>
      <c r="J6003" s="3">
        <v>2</v>
      </c>
      <c r="K6003" s="2">
        <v>3.96</v>
      </c>
    </row>
    <row r="6004" spans="1:11" x14ac:dyDescent="0.2">
      <c r="A6004" s="5">
        <v>42678</v>
      </c>
      <c r="B6004" s="3">
        <f>YEAR(Table1[[#This Row],[Order Date]])</f>
        <v>2016</v>
      </c>
      <c r="C6004" s="3">
        <f>MONTH(Table1[[#This Row],[Order Date]])</f>
        <v>11</v>
      </c>
      <c r="D6004" s="1" t="s">
        <v>2407</v>
      </c>
      <c r="E6004" s="1" t="s">
        <v>245</v>
      </c>
      <c r="F6004" s="1" t="s">
        <v>34</v>
      </c>
      <c r="G6004" s="1" t="s">
        <v>145</v>
      </c>
      <c r="H6004" s="1" t="s">
        <v>1653</v>
      </c>
      <c r="I6004" s="2">
        <v>876.3</v>
      </c>
      <c r="J6004" s="3">
        <v>10</v>
      </c>
      <c r="K6004" s="2">
        <v>-292.10000000000002</v>
      </c>
    </row>
    <row r="6005" spans="1:11" x14ac:dyDescent="0.2">
      <c r="A6005" s="5">
        <v>42678</v>
      </c>
      <c r="B6005" s="3">
        <f>YEAR(Table1[[#This Row],[Order Date]])</f>
        <v>2016</v>
      </c>
      <c r="C6005" s="3">
        <f>MONTH(Table1[[#This Row],[Order Date]])</f>
        <v>11</v>
      </c>
      <c r="D6005" s="1" t="s">
        <v>2407</v>
      </c>
      <c r="E6005" s="1" t="s">
        <v>245</v>
      </c>
      <c r="F6005" s="1" t="s">
        <v>11</v>
      </c>
      <c r="G6005" s="1" t="s">
        <v>200</v>
      </c>
      <c r="H6005" s="1" t="s">
        <v>2497</v>
      </c>
      <c r="I6005" s="2">
        <v>185.38</v>
      </c>
      <c r="J6005" s="3">
        <v>2</v>
      </c>
      <c r="K6005" s="2">
        <v>-34.76</v>
      </c>
    </row>
    <row r="6006" spans="1:11" x14ac:dyDescent="0.2">
      <c r="A6006" s="5">
        <v>42678</v>
      </c>
      <c r="B6006" s="3">
        <f>YEAR(Table1[[#This Row],[Order Date]])</f>
        <v>2016</v>
      </c>
      <c r="C6006" s="3">
        <f>MONTH(Table1[[#This Row],[Order Date]])</f>
        <v>11</v>
      </c>
      <c r="D6006" s="1" t="s">
        <v>672</v>
      </c>
      <c r="E6006" s="1" t="s">
        <v>27</v>
      </c>
      <c r="F6006" s="1" t="s">
        <v>39</v>
      </c>
      <c r="G6006" s="1" t="s">
        <v>302</v>
      </c>
      <c r="H6006" s="1" t="s">
        <v>2617</v>
      </c>
      <c r="I6006" s="2">
        <v>686.4</v>
      </c>
      <c r="J6006" s="3">
        <v>2</v>
      </c>
      <c r="K6006" s="2">
        <v>77.22</v>
      </c>
    </row>
    <row r="6007" spans="1:11" x14ac:dyDescent="0.2">
      <c r="A6007" s="5">
        <v>42678</v>
      </c>
      <c r="B6007" s="3">
        <f>YEAR(Table1[[#This Row],[Order Date]])</f>
        <v>2016</v>
      </c>
      <c r="C6007" s="3">
        <f>MONTH(Table1[[#This Row],[Order Date]])</f>
        <v>11</v>
      </c>
      <c r="D6007" s="1" t="s">
        <v>1684</v>
      </c>
      <c r="E6007" s="1" t="s">
        <v>10</v>
      </c>
      <c r="F6007" s="1" t="s">
        <v>34</v>
      </c>
      <c r="G6007" s="1" t="s">
        <v>47</v>
      </c>
      <c r="H6007" s="1" t="s">
        <v>2049</v>
      </c>
      <c r="I6007" s="2">
        <v>11.38</v>
      </c>
      <c r="J6007" s="3">
        <v>3</v>
      </c>
      <c r="K6007" s="2">
        <v>-5.69</v>
      </c>
    </row>
    <row r="6008" spans="1:11" x14ac:dyDescent="0.2">
      <c r="A6008" s="5">
        <v>42678</v>
      </c>
      <c r="B6008" s="3">
        <f>YEAR(Table1[[#This Row],[Order Date]])</f>
        <v>2016</v>
      </c>
      <c r="C6008" s="3">
        <f>MONTH(Table1[[#This Row],[Order Date]])</f>
        <v>11</v>
      </c>
      <c r="D6008" s="1" t="s">
        <v>1684</v>
      </c>
      <c r="E6008" s="1" t="s">
        <v>10</v>
      </c>
      <c r="F6008" s="1" t="s">
        <v>34</v>
      </c>
      <c r="G6008" s="1" t="s">
        <v>47</v>
      </c>
      <c r="H6008" s="1" t="s">
        <v>654</v>
      </c>
      <c r="I6008" s="2">
        <v>66.11</v>
      </c>
      <c r="J6008" s="3">
        <v>4</v>
      </c>
      <c r="K6008" s="2">
        <v>-84.29</v>
      </c>
    </row>
    <row r="6009" spans="1:11" x14ac:dyDescent="0.2">
      <c r="A6009" s="5">
        <v>42679</v>
      </c>
      <c r="B6009" s="3">
        <f>YEAR(Table1[[#This Row],[Order Date]])</f>
        <v>2016</v>
      </c>
      <c r="C6009" s="3">
        <f>MONTH(Table1[[#This Row],[Order Date]])</f>
        <v>11</v>
      </c>
      <c r="D6009" s="1" t="s">
        <v>1383</v>
      </c>
      <c r="E6009" s="1" t="s">
        <v>27</v>
      </c>
      <c r="F6009" s="1" t="s">
        <v>11</v>
      </c>
      <c r="G6009" s="1" t="s">
        <v>20</v>
      </c>
      <c r="H6009" s="1" t="s">
        <v>2339</v>
      </c>
      <c r="I6009" s="2">
        <v>29.12</v>
      </c>
      <c r="J6009" s="3">
        <v>5</v>
      </c>
      <c r="K6009" s="2">
        <v>9.83</v>
      </c>
    </row>
    <row r="6010" spans="1:11" x14ac:dyDescent="0.2">
      <c r="A6010" s="5">
        <v>42679</v>
      </c>
      <c r="B6010" s="3">
        <f>YEAR(Table1[[#This Row],[Order Date]])</f>
        <v>2016</v>
      </c>
      <c r="C6010" s="3">
        <f>MONTH(Table1[[#This Row],[Order Date]])</f>
        <v>11</v>
      </c>
      <c r="D6010" s="1" t="s">
        <v>2526</v>
      </c>
      <c r="E6010" s="1" t="s">
        <v>23</v>
      </c>
      <c r="F6010" s="1" t="s">
        <v>39</v>
      </c>
      <c r="G6010" s="1" t="s">
        <v>40</v>
      </c>
      <c r="H6010" s="1" t="s">
        <v>2245</v>
      </c>
      <c r="I6010" s="2">
        <v>23.99</v>
      </c>
      <c r="J6010" s="3">
        <v>2</v>
      </c>
      <c r="K6010" s="2">
        <v>-15.99</v>
      </c>
    </row>
    <row r="6011" spans="1:11" x14ac:dyDescent="0.2">
      <c r="A6011" s="5">
        <v>42679</v>
      </c>
      <c r="B6011" s="3">
        <f>YEAR(Table1[[#This Row],[Order Date]])</f>
        <v>2016</v>
      </c>
      <c r="C6011" s="3">
        <f>MONTH(Table1[[#This Row],[Order Date]])</f>
        <v>11</v>
      </c>
      <c r="D6011" s="1" t="s">
        <v>915</v>
      </c>
      <c r="E6011" s="1" t="s">
        <v>10</v>
      </c>
      <c r="F6011" s="1" t="s">
        <v>34</v>
      </c>
      <c r="G6011" s="1" t="s">
        <v>145</v>
      </c>
      <c r="H6011" s="1" t="s">
        <v>2003</v>
      </c>
      <c r="I6011" s="2">
        <v>863.13</v>
      </c>
      <c r="J6011" s="3">
        <v>8</v>
      </c>
      <c r="K6011" s="2">
        <v>-160.30000000000001</v>
      </c>
    </row>
    <row r="6012" spans="1:11" x14ac:dyDescent="0.2">
      <c r="A6012" s="5">
        <v>42679</v>
      </c>
      <c r="B6012" s="3">
        <f>YEAR(Table1[[#This Row],[Order Date]])</f>
        <v>2016</v>
      </c>
      <c r="C6012" s="3">
        <f>MONTH(Table1[[#This Row],[Order Date]])</f>
        <v>11</v>
      </c>
      <c r="D6012" s="1" t="s">
        <v>915</v>
      </c>
      <c r="E6012" s="1" t="s">
        <v>10</v>
      </c>
      <c r="F6012" s="1" t="s">
        <v>11</v>
      </c>
      <c r="G6012" s="1" t="s">
        <v>20</v>
      </c>
      <c r="H6012" s="1" t="s">
        <v>118</v>
      </c>
      <c r="I6012" s="2">
        <v>3.56</v>
      </c>
      <c r="J6012" s="3">
        <v>3</v>
      </c>
      <c r="K6012" s="2">
        <v>-6.24</v>
      </c>
    </row>
    <row r="6013" spans="1:11" x14ac:dyDescent="0.2">
      <c r="A6013" s="5">
        <v>42679</v>
      </c>
      <c r="B6013" s="3">
        <f>YEAR(Table1[[#This Row],[Order Date]])</f>
        <v>2016</v>
      </c>
      <c r="C6013" s="3">
        <f>MONTH(Table1[[#This Row],[Order Date]])</f>
        <v>11</v>
      </c>
      <c r="D6013" s="1" t="s">
        <v>915</v>
      </c>
      <c r="E6013" s="1" t="s">
        <v>10</v>
      </c>
      <c r="F6013" s="1" t="s">
        <v>34</v>
      </c>
      <c r="G6013" s="1" t="s">
        <v>74</v>
      </c>
      <c r="H6013" s="1" t="s">
        <v>2198</v>
      </c>
      <c r="I6013" s="2">
        <v>956.66</v>
      </c>
      <c r="J6013" s="3">
        <v>7</v>
      </c>
      <c r="K6013" s="2">
        <v>-225.1</v>
      </c>
    </row>
    <row r="6014" spans="1:11" x14ac:dyDescent="0.2">
      <c r="A6014" s="5">
        <v>42679</v>
      </c>
      <c r="B6014" s="3">
        <f>YEAR(Table1[[#This Row],[Order Date]])</f>
        <v>2016</v>
      </c>
      <c r="C6014" s="3">
        <f>MONTH(Table1[[#This Row],[Order Date]])</f>
        <v>11</v>
      </c>
      <c r="D6014" s="1" t="s">
        <v>915</v>
      </c>
      <c r="E6014" s="1" t="s">
        <v>10</v>
      </c>
      <c r="F6014" s="1" t="s">
        <v>11</v>
      </c>
      <c r="G6014" s="1" t="s">
        <v>20</v>
      </c>
      <c r="H6014" s="1" t="s">
        <v>1123</v>
      </c>
      <c r="I6014" s="2">
        <v>12.59</v>
      </c>
      <c r="J6014" s="3">
        <v>3</v>
      </c>
      <c r="K6014" s="2">
        <v>-20.14</v>
      </c>
    </row>
    <row r="6015" spans="1:11" x14ac:dyDescent="0.2">
      <c r="A6015" s="5">
        <v>42679</v>
      </c>
      <c r="B6015" s="3">
        <f>YEAR(Table1[[#This Row],[Order Date]])</f>
        <v>2016</v>
      </c>
      <c r="C6015" s="3">
        <f>MONTH(Table1[[#This Row],[Order Date]])</f>
        <v>11</v>
      </c>
      <c r="D6015" s="1" t="s">
        <v>915</v>
      </c>
      <c r="E6015" s="1" t="s">
        <v>10</v>
      </c>
      <c r="F6015" s="1" t="s">
        <v>39</v>
      </c>
      <c r="G6015" s="1" t="s">
        <v>52</v>
      </c>
      <c r="H6015" s="1" t="s">
        <v>2618</v>
      </c>
      <c r="I6015" s="2">
        <v>171.96</v>
      </c>
      <c r="J6015" s="3">
        <v>5</v>
      </c>
      <c r="K6015" s="2">
        <v>45.14</v>
      </c>
    </row>
    <row r="6016" spans="1:11" x14ac:dyDescent="0.2">
      <c r="A6016" s="5">
        <v>42679</v>
      </c>
      <c r="B6016" s="3">
        <f>YEAR(Table1[[#This Row],[Order Date]])</f>
        <v>2016</v>
      </c>
      <c r="C6016" s="3">
        <f>MONTH(Table1[[#This Row],[Order Date]])</f>
        <v>11</v>
      </c>
      <c r="D6016" s="1" t="s">
        <v>1338</v>
      </c>
      <c r="E6016" s="1" t="s">
        <v>129</v>
      </c>
      <c r="F6016" s="1" t="s">
        <v>11</v>
      </c>
      <c r="G6016" s="1" t="s">
        <v>20</v>
      </c>
      <c r="H6016" s="1" t="s">
        <v>1123</v>
      </c>
      <c r="I6016" s="2">
        <v>104.9</v>
      </c>
      <c r="J6016" s="3">
        <v>5</v>
      </c>
      <c r="K6016" s="2">
        <v>50.35</v>
      </c>
    </row>
    <row r="6017" spans="1:11" x14ac:dyDescent="0.2">
      <c r="A6017" s="5">
        <v>42679</v>
      </c>
      <c r="B6017" s="3">
        <f>YEAR(Table1[[#This Row],[Order Date]])</f>
        <v>2016</v>
      </c>
      <c r="C6017" s="3">
        <f>MONTH(Table1[[#This Row],[Order Date]])</f>
        <v>11</v>
      </c>
      <c r="D6017" s="1" t="s">
        <v>1338</v>
      </c>
      <c r="E6017" s="1" t="s">
        <v>129</v>
      </c>
      <c r="F6017" s="1" t="s">
        <v>11</v>
      </c>
      <c r="G6017" s="1" t="s">
        <v>24</v>
      </c>
      <c r="H6017" s="1" t="s">
        <v>526</v>
      </c>
      <c r="I6017" s="2">
        <v>39.68</v>
      </c>
      <c r="J6017" s="3">
        <v>2</v>
      </c>
      <c r="K6017" s="2">
        <v>16.27</v>
      </c>
    </row>
    <row r="6018" spans="1:11" x14ac:dyDescent="0.2">
      <c r="A6018" s="5">
        <v>42679</v>
      </c>
      <c r="B6018" s="3">
        <f>YEAR(Table1[[#This Row],[Order Date]])</f>
        <v>2016</v>
      </c>
      <c r="C6018" s="3">
        <f>MONTH(Table1[[#This Row],[Order Date]])</f>
        <v>11</v>
      </c>
      <c r="D6018" s="1" t="s">
        <v>1338</v>
      </c>
      <c r="E6018" s="1" t="s">
        <v>129</v>
      </c>
      <c r="F6018" s="1" t="s">
        <v>11</v>
      </c>
      <c r="G6018" s="1" t="s">
        <v>16</v>
      </c>
      <c r="H6018" s="1" t="s">
        <v>2237</v>
      </c>
      <c r="I6018" s="2">
        <v>51.75</v>
      </c>
      <c r="J6018" s="3">
        <v>5</v>
      </c>
      <c r="K6018" s="2">
        <v>24.84</v>
      </c>
    </row>
    <row r="6019" spans="1:11" x14ac:dyDescent="0.2">
      <c r="A6019" s="5">
        <v>42679</v>
      </c>
      <c r="B6019" s="3">
        <f>YEAR(Table1[[#This Row],[Order Date]])</f>
        <v>2016</v>
      </c>
      <c r="C6019" s="3">
        <f>MONTH(Table1[[#This Row],[Order Date]])</f>
        <v>11</v>
      </c>
      <c r="D6019" s="1" t="s">
        <v>1102</v>
      </c>
      <c r="E6019" s="1" t="s">
        <v>27</v>
      </c>
      <c r="F6019" s="1" t="s">
        <v>11</v>
      </c>
      <c r="G6019" s="1" t="s">
        <v>20</v>
      </c>
      <c r="H6019" s="1" t="s">
        <v>2075</v>
      </c>
      <c r="I6019" s="2">
        <v>53.25</v>
      </c>
      <c r="J6019" s="3">
        <v>2</v>
      </c>
      <c r="K6019" s="2">
        <v>19.97</v>
      </c>
    </row>
    <row r="6020" spans="1:11" x14ac:dyDescent="0.2">
      <c r="A6020" s="5">
        <v>42679</v>
      </c>
      <c r="B6020" s="3">
        <f>YEAR(Table1[[#This Row],[Order Date]])</f>
        <v>2016</v>
      </c>
      <c r="C6020" s="3">
        <f>MONTH(Table1[[#This Row],[Order Date]])</f>
        <v>11</v>
      </c>
      <c r="D6020" s="1" t="s">
        <v>1408</v>
      </c>
      <c r="E6020" s="1" t="s">
        <v>10</v>
      </c>
      <c r="F6020" s="1" t="s">
        <v>11</v>
      </c>
      <c r="G6020" s="1" t="s">
        <v>16</v>
      </c>
      <c r="H6020" s="1" t="s">
        <v>409</v>
      </c>
      <c r="I6020" s="2">
        <v>11.84</v>
      </c>
      <c r="J6020" s="3">
        <v>1</v>
      </c>
      <c r="K6020" s="2">
        <v>4.4400000000000004</v>
      </c>
    </row>
    <row r="6021" spans="1:11" x14ac:dyDescent="0.2">
      <c r="A6021" s="5">
        <v>42679</v>
      </c>
      <c r="B6021" s="3">
        <f>YEAR(Table1[[#This Row],[Order Date]])</f>
        <v>2016</v>
      </c>
      <c r="C6021" s="3">
        <f>MONTH(Table1[[#This Row],[Order Date]])</f>
        <v>11</v>
      </c>
      <c r="D6021" s="1" t="s">
        <v>1211</v>
      </c>
      <c r="E6021" s="1" t="s">
        <v>164</v>
      </c>
      <c r="F6021" s="1" t="s">
        <v>39</v>
      </c>
      <c r="G6021" s="1" t="s">
        <v>52</v>
      </c>
      <c r="H6021" s="1" t="s">
        <v>2619</v>
      </c>
      <c r="I6021" s="2">
        <v>479.72</v>
      </c>
      <c r="J6021" s="3">
        <v>4</v>
      </c>
      <c r="K6021" s="2">
        <v>52.77</v>
      </c>
    </row>
    <row r="6022" spans="1:11" x14ac:dyDescent="0.2">
      <c r="A6022" s="5">
        <v>42679</v>
      </c>
      <c r="B6022" s="3">
        <f>YEAR(Table1[[#This Row],[Order Date]])</f>
        <v>2016</v>
      </c>
      <c r="C6022" s="3">
        <f>MONTH(Table1[[#This Row],[Order Date]])</f>
        <v>11</v>
      </c>
      <c r="D6022" s="1" t="s">
        <v>1778</v>
      </c>
      <c r="E6022" s="1" t="s">
        <v>27</v>
      </c>
      <c r="F6022" s="1" t="s">
        <v>39</v>
      </c>
      <c r="G6022" s="1" t="s">
        <v>52</v>
      </c>
      <c r="H6022" s="1" t="s">
        <v>2229</v>
      </c>
      <c r="I6022" s="2">
        <v>72</v>
      </c>
      <c r="J6022" s="3">
        <v>4</v>
      </c>
      <c r="K6022" s="2">
        <v>12.96</v>
      </c>
    </row>
    <row r="6023" spans="1:11" x14ac:dyDescent="0.2">
      <c r="A6023" s="5">
        <v>42679</v>
      </c>
      <c r="B6023" s="3">
        <f>YEAR(Table1[[#This Row],[Order Date]])</f>
        <v>2016</v>
      </c>
      <c r="C6023" s="3">
        <f>MONTH(Table1[[#This Row],[Order Date]])</f>
        <v>11</v>
      </c>
      <c r="D6023" s="1" t="s">
        <v>1778</v>
      </c>
      <c r="E6023" s="1" t="s">
        <v>27</v>
      </c>
      <c r="F6023" s="1" t="s">
        <v>34</v>
      </c>
      <c r="G6023" s="1" t="s">
        <v>35</v>
      </c>
      <c r="H6023" s="1" t="s">
        <v>1821</v>
      </c>
      <c r="I6023" s="2">
        <v>113.89</v>
      </c>
      <c r="J6023" s="3">
        <v>2</v>
      </c>
      <c r="K6023" s="2">
        <v>9.9700000000000006</v>
      </c>
    </row>
    <row r="6024" spans="1:11" x14ac:dyDescent="0.2">
      <c r="A6024" s="5">
        <v>42679</v>
      </c>
      <c r="B6024" s="3">
        <f>YEAR(Table1[[#This Row],[Order Date]])</f>
        <v>2016</v>
      </c>
      <c r="C6024" s="3">
        <f>MONTH(Table1[[#This Row],[Order Date]])</f>
        <v>11</v>
      </c>
      <c r="D6024" s="1" t="s">
        <v>1778</v>
      </c>
      <c r="E6024" s="1" t="s">
        <v>27</v>
      </c>
      <c r="F6024" s="1" t="s">
        <v>11</v>
      </c>
      <c r="G6024" s="1" t="s">
        <v>63</v>
      </c>
      <c r="H6024" s="1" t="s">
        <v>641</v>
      </c>
      <c r="I6024" s="2">
        <v>158.13</v>
      </c>
      <c r="J6024" s="3">
        <v>3</v>
      </c>
      <c r="K6024" s="2">
        <v>77.48</v>
      </c>
    </row>
    <row r="6025" spans="1:11" x14ac:dyDescent="0.2">
      <c r="A6025" s="5">
        <v>42679</v>
      </c>
      <c r="B6025" s="3">
        <f>YEAR(Table1[[#This Row],[Order Date]])</f>
        <v>2016</v>
      </c>
      <c r="C6025" s="3">
        <f>MONTH(Table1[[#This Row],[Order Date]])</f>
        <v>11</v>
      </c>
      <c r="D6025" s="1" t="s">
        <v>1275</v>
      </c>
      <c r="E6025" s="1" t="s">
        <v>55</v>
      </c>
      <c r="F6025" s="1" t="s">
        <v>34</v>
      </c>
      <c r="G6025" s="1" t="s">
        <v>47</v>
      </c>
      <c r="H6025" s="1" t="s">
        <v>1220</v>
      </c>
      <c r="I6025" s="2">
        <v>273.95999999999998</v>
      </c>
      <c r="J6025" s="3">
        <v>2</v>
      </c>
      <c r="K6025" s="2">
        <v>71.23</v>
      </c>
    </row>
    <row r="6026" spans="1:11" x14ac:dyDescent="0.2">
      <c r="A6026" s="5">
        <v>42679</v>
      </c>
      <c r="B6026" s="3">
        <f>YEAR(Table1[[#This Row],[Order Date]])</f>
        <v>2016</v>
      </c>
      <c r="C6026" s="3">
        <f>MONTH(Table1[[#This Row],[Order Date]])</f>
        <v>11</v>
      </c>
      <c r="D6026" s="1" t="s">
        <v>1275</v>
      </c>
      <c r="E6026" s="1" t="s">
        <v>55</v>
      </c>
      <c r="F6026" s="1" t="s">
        <v>39</v>
      </c>
      <c r="G6026" s="1" t="s">
        <v>52</v>
      </c>
      <c r="H6026" s="1" t="s">
        <v>2278</v>
      </c>
      <c r="I6026" s="2">
        <v>89.97</v>
      </c>
      <c r="J6026" s="3">
        <v>3</v>
      </c>
      <c r="K6026" s="2">
        <v>18.89</v>
      </c>
    </row>
    <row r="6027" spans="1:11" x14ac:dyDescent="0.2">
      <c r="A6027" s="5">
        <v>42679</v>
      </c>
      <c r="B6027" s="3">
        <f>YEAR(Table1[[#This Row],[Order Date]])</f>
        <v>2016</v>
      </c>
      <c r="C6027" s="3">
        <f>MONTH(Table1[[#This Row],[Order Date]])</f>
        <v>11</v>
      </c>
      <c r="D6027" s="1" t="s">
        <v>1275</v>
      </c>
      <c r="E6027" s="1" t="s">
        <v>55</v>
      </c>
      <c r="F6027" s="1" t="s">
        <v>34</v>
      </c>
      <c r="G6027" s="1" t="s">
        <v>47</v>
      </c>
      <c r="H6027" s="1" t="s">
        <v>2574</v>
      </c>
      <c r="I6027" s="2">
        <v>756.8</v>
      </c>
      <c r="J6027" s="3">
        <v>5</v>
      </c>
      <c r="K6027" s="2">
        <v>75.680000000000007</v>
      </c>
    </row>
    <row r="6028" spans="1:11" x14ac:dyDescent="0.2">
      <c r="A6028" s="5">
        <v>42680</v>
      </c>
      <c r="B6028" s="3">
        <f>YEAR(Table1[[#This Row],[Order Date]])</f>
        <v>2016</v>
      </c>
      <c r="C6028" s="3">
        <f>MONTH(Table1[[#This Row],[Order Date]])</f>
        <v>11</v>
      </c>
      <c r="D6028" s="1" t="s">
        <v>1497</v>
      </c>
      <c r="E6028" s="1" t="s">
        <v>27</v>
      </c>
      <c r="F6028" s="1" t="s">
        <v>34</v>
      </c>
      <c r="G6028" s="1" t="s">
        <v>35</v>
      </c>
      <c r="H6028" s="1" t="s">
        <v>2596</v>
      </c>
      <c r="I6028" s="2">
        <v>81.42</v>
      </c>
      <c r="J6028" s="3">
        <v>2</v>
      </c>
      <c r="K6028" s="2">
        <v>-9.16</v>
      </c>
    </row>
    <row r="6029" spans="1:11" x14ac:dyDescent="0.2">
      <c r="A6029" s="5">
        <v>42680</v>
      </c>
      <c r="B6029" s="3">
        <f>YEAR(Table1[[#This Row],[Order Date]])</f>
        <v>2016</v>
      </c>
      <c r="C6029" s="3">
        <f>MONTH(Table1[[#This Row],[Order Date]])</f>
        <v>11</v>
      </c>
      <c r="D6029" s="1" t="s">
        <v>1497</v>
      </c>
      <c r="E6029" s="1" t="s">
        <v>27</v>
      </c>
      <c r="F6029" s="1" t="s">
        <v>34</v>
      </c>
      <c r="G6029" s="1" t="s">
        <v>47</v>
      </c>
      <c r="H6029" s="1" t="s">
        <v>1715</v>
      </c>
      <c r="I6029" s="2">
        <v>238.56</v>
      </c>
      <c r="J6029" s="3">
        <v>3</v>
      </c>
      <c r="K6029" s="2">
        <v>26.24</v>
      </c>
    </row>
    <row r="6030" spans="1:11" x14ac:dyDescent="0.2">
      <c r="A6030" s="5">
        <v>42680</v>
      </c>
      <c r="B6030" s="3">
        <f>YEAR(Table1[[#This Row],[Order Date]])</f>
        <v>2016</v>
      </c>
      <c r="C6030" s="3">
        <f>MONTH(Table1[[#This Row],[Order Date]])</f>
        <v>11</v>
      </c>
      <c r="D6030" s="1" t="s">
        <v>817</v>
      </c>
      <c r="E6030" s="1" t="s">
        <v>123</v>
      </c>
      <c r="F6030" s="1" t="s">
        <v>34</v>
      </c>
      <c r="G6030" s="1" t="s">
        <v>35</v>
      </c>
      <c r="H6030" s="1" t="s">
        <v>1805</v>
      </c>
      <c r="I6030" s="2">
        <v>207.98</v>
      </c>
      <c r="J6030" s="3">
        <v>2</v>
      </c>
      <c r="K6030" s="2">
        <v>-28.6</v>
      </c>
    </row>
    <row r="6031" spans="1:11" x14ac:dyDescent="0.2">
      <c r="A6031" s="5">
        <v>42680</v>
      </c>
      <c r="B6031" s="3">
        <f>YEAR(Table1[[#This Row],[Order Date]])</f>
        <v>2016</v>
      </c>
      <c r="C6031" s="3">
        <f>MONTH(Table1[[#This Row],[Order Date]])</f>
        <v>11</v>
      </c>
      <c r="D6031" s="1" t="s">
        <v>817</v>
      </c>
      <c r="E6031" s="1" t="s">
        <v>123</v>
      </c>
      <c r="F6031" s="1" t="s">
        <v>11</v>
      </c>
      <c r="G6031" s="1" t="s">
        <v>12</v>
      </c>
      <c r="H6031" s="1" t="s">
        <v>2500</v>
      </c>
      <c r="I6031" s="2">
        <v>36.11</v>
      </c>
      <c r="J6031" s="3">
        <v>2</v>
      </c>
      <c r="K6031" s="2">
        <v>12.64</v>
      </c>
    </row>
    <row r="6032" spans="1:11" x14ac:dyDescent="0.2">
      <c r="A6032" s="5">
        <v>42680</v>
      </c>
      <c r="B6032" s="3">
        <f>YEAR(Table1[[#This Row],[Order Date]])</f>
        <v>2016</v>
      </c>
      <c r="C6032" s="3">
        <f>MONTH(Table1[[#This Row],[Order Date]])</f>
        <v>11</v>
      </c>
      <c r="D6032" s="1" t="s">
        <v>817</v>
      </c>
      <c r="E6032" s="1" t="s">
        <v>123</v>
      </c>
      <c r="F6032" s="1" t="s">
        <v>34</v>
      </c>
      <c r="G6032" s="1" t="s">
        <v>47</v>
      </c>
      <c r="H6032" s="1" t="s">
        <v>1794</v>
      </c>
      <c r="I6032" s="2">
        <v>35.57</v>
      </c>
      <c r="J6032" s="3">
        <v>2</v>
      </c>
      <c r="K6032" s="2">
        <v>5.78</v>
      </c>
    </row>
    <row r="6033" spans="1:11" x14ac:dyDescent="0.2">
      <c r="A6033" s="5">
        <v>42680</v>
      </c>
      <c r="B6033" s="3">
        <f>YEAR(Table1[[#This Row],[Order Date]])</f>
        <v>2016</v>
      </c>
      <c r="C6033" s="3">
        <f>MONTH(Table1[[#This Row],[Order Date]])</f>
        <v>11</v>
      </c>
      <c r="D6033" s="1" t="s">
        <v>817</v>
      </c>
      <c r="E6033" s="1" t="s">
        <v>123</v>
      </c>
      <c r="F6033" s="1" t="s">
        <v>11</v>
      </c>
      <c r="G6033" s="1" t="s">
        <v>12</v>
      </c>
      <c r="H6033" s="1" t="s">
        <v>457</v>
      </c>
      <c r="I6033" s="2">
        <v>88.77</v>
      </c>
      <c r="J6033" s="3">
        <v>2</v>
      </c>
      <c r="K6033" s="2">
        <v>31.07</v>
      </c>
    </row>
    <row r="6034" spans="1:11" x14ac:dyDescent="0.2">
      <c r="A6034" s="5">
        <v>42680</v>
      </c>
      <c r="B6034" s="3">
        <f>YEAR(Table1[[#This Row],[Order Date]])</f>
        <v>2016</v>
      </c>
      <c r="C6034" s="3">
        <f>MONTH(Table1[[#This Row],[Order Date]])</f>
        <v>11</v>
      </c>
      <c r="D6034" s="1" t="s">
        <v>1803</v>
      </c>
      <c r="E6034" s="1" t="s">
        <v>27</v>
      </c>
      <c r="F6034" s="1" t="s">
        <v>11</v>
      </c>
      <c r="G6034" s="1" t="s">
        <v>18</v>
      </c>
      <c r="H6034" s="1" t="s">
        <v>623</v>
      </c>
      <c r="I6034" s="2">
        <v>84.84</v>
      </c>
      <c r="J6034" s="3">
        <v>3</v>
      </c>
      <c r="K6034" s="2">
        <v>22.91</v>
      </c>
    </row>
    <row r="6035" spans="1:11" x14ac:dyDescent="0.2">
      <c r="A6035" s="5">
        <v>42681</v>
      </c>
      <c r="B6035" s="3">
        <f>YEAR(Table1[[#This Row],[Order Date]])</f>
        <v>2016</v>
      </c>
      <c r="C6035" s="3">
        <f>MONTH(Table1[[#This Row],[Order Date]])</f>
        <v>11</v>
      </c>
      <c r="D6035" s="1" t="s">
        <v>2107</v>
      </c>
      <c r="E6035" s="1" t="s">
        <v>164</v>
      </c>
      <c r="F6035" s="1" t="s">
        <v>11</v>
      </c>
      <c r="G6035" s="1" t="s">
        <v>20</v>
      </c>
      <c r="H6035" s="1" t="s">
        <v>2119</v>
      </c>
      <c r="I6035" s="2">
        <v>27.68</v>
      </c>
      <c r="J6035" s="3">
        <v>2</v>
      </c>
      <c r="K6035" s="2">
        <v>9.69</v>
      </c>
    </row>
    <row r="6036" spans="1:11" x14ac:dyDescent="0.2">
      <c r="A6036" s="5">
        <v>42681</v>
      </c>
      <c r="B6036" s="3">
        <f>YEAR(Table1[[#This Row],[Order Date]])</f>
        <v>2016</v>
      </c>
      <c r="C6036" s="3">
        <f>MONTH(Table1[[#This Row],[Order Date]])</f>
        <v>11</v>
      </c>
      <c r="D6036" s="1" t="s">
        <v>2179</v>
      </c>
      <c r="E6036" s="1" t="s">
        <v>27</v>
      </c>
      <c r="F6036" s="1" t="s">
        <v>11</v>
      </c>
      <c r="G6036" s="1" t="s">
        <v>20</v>
      </c>
      <c r="H6036" s="1" t="s">
        <v>611</v>
      </c>
      <c r="I6036" s="2">
        <v>37.44</v>
      </c>
      <c r="J6036" s="3">
        <v>4</v>
      </c>
      <c r="K6036" s="2">
        <v>11.7</v>
      </c>
    </row>
    <row r="6037" spans="1:11" x14ac:dyDescent="0.2">
      <c r="A6037" s="5">
        <v>42681</v>
      </c>
      <c r="B6037" s="3">
        <f>YEAR(Table1[[#This Row],[Order Date]])</f>
        <v>2016</v>
      </c>
      <c r="C6037" s="3">
        <f>MONTH(Table1[[#This Row],[Order Date]])</f>
        <v>11</v>
      </c>
      <c r="D6037" s="1" t="s">
        <v>2179</v>
      </c>
      <c r="E6037" s="1" t="s">
        <v>27</v>
      </c>
      <c r="F6037" s="1" t="s">
        <v>11</v>
      </c>
      <c r="G6037" s="1" t="s">
        <v>20</v>
      </c>
      <c r="H6037" s="1" t="s">
        <v>431</v>
      </c>
      <c r="I6037" s="2">
        <v>26.98</v>
      </c>
      <c r="J6037" s="3">
        <v>4</v>
      </c>
      <c r="K6037" s="2">
        <v>8.77</v>
      </c>
    </row>
    <row r="6038" spans="1:11" x14ac:dyDescent="0.2">
      <c r="A6038" s="5">
        <v>42681</v>
      </c>
      <c r="B6038" s="3">
        <f>YEAR(Table1[[#This Row],[Order Date]])</f>
        <v>2016</v>
      </c>
      <c r="C6038" s="3">
        <f>MONTH(Table1[[#This Row],[Order Date]])</f>
        <v>11</v>
      </c>
      <c r="D6038" s="1" t="s">
        <v>2179</v>
      </c>
      <c r="E6038" s="1" t="s">
        <v>27</v>
      </c>
      <c r="F6038" s="1" t="s">
        <v>11</v>
      </c>
      <c r="G6038" s="1" t="s">
        <v>200</v>
      </c>
      <c r="H6038" s="1" t="s">
        <v>2593</v>
      </c>
      <c r="I6038" s="2">
        <v>11.36</v>
      </c>
      <c r="J6038" s="3">
        <v>2</v>
      </c>
      <c r="K6038" s="2">
        <v>3.29</v>
      </c>
    </row>
    <row r="6039" spans="1:11" x14ac:dyDescent="0.2">
      <c r="A6039" s="5">
        <v>42681</v>
      </c>
      <c r="B6039" s="3">
        <f>YEAR(Table1[[#This Row],[Order Date]])</f>
        <v>2016</v>
      </c>
      <c r="C6039" s="3">
        <f>MONTH(Table1[[#This Row],[Order Date]])</f>
        <v>11</v>
      </c>
      <c r="D6039" s="1" t="s">
        <v>2179</v>
      </c>
      <c r="E6039" s="1" t="s">
        <v>27</v>
      </c>
      <c r="F6039" s="1" t="s">
        <v>11</v>
      </c>
      <c r="G6039" s="1" t="s">
        <v>16</v>
      </c>
      <c r="H6039" s="1" t="s">
        <v>2030</v>
      </c>
      <c r="I6039" s="2">
        <v>14.62</v>
      </c>
      <c r="J6039" s="3">
        <v>2</v>
      </c>
      <c r="K6039" s="2">
        <v>6.87</v>
      </c>
    </row>
    <row r="6040" spans="1:11" x14ac:dyDescent="0.2">
      <c r="A6040" s="5">
        <v>42681</v>
      </c>
      <c r="B6040" s="3">
        <f>YEAR(Table1[[#This Row],[Order Date]])</f>
        <v>2016</v>
      </c>
      <c r="C6040" s="3">
        <f>MONTH(Table1[[#This Row],[Order Date]])</f>
        <v>11</v>
      </c>
      <c r="D6040" s="1" t="s">
        <v>1883</v>
      </c>
      <c r="E6040" s="1" t="s">
        <v>27</v>
      </c>
      <c r="F6040" s="1" t="s">
        <v>34</v>
      </c>
      <c r="G6040" s="1" t="s">
        <v>47</v>
      </c>
      <c r="H6040" s="1" t="s">
        <v>2480</v>
      </c>
      <c r="I6040" s="2">
        <v>14.82</v>
      </c>
      <c r="J6040" s="3">
        <v>3</v>
      </c>
      <c r="K6040" s="2">
        <v>6.22</v>
      </c>
    </row>
    <row r="6041" spans="1:11" x14ac:dyDescent="0.2">
      <c r="A6041" s="5">
        <v>42681</v>
      </c>
      <c r="B6041" s="3">
        <f>YEAR(Table1[[#This Row],[Order Date]])</f>
        <v>2016</v>
      </c>
      <c r="C6041" s="3">
        <f>MONTH(Table1[[#This Row],[Order Date]])</f>
        <v>11</v>
      </c>
      <c r="D6041" s="1" t="s">
        <v>1555</v>
      </c>
      <c r="E6041" s="1" t="s">
        <v>78</v>
      </c>
      <c r="F6041" s="1" t="s">
        <v>39</v>
      </c>
      <c r="G6041" s="1" t="s">
        <v>52</v>
      </c>
      <c r="H6041" s="1" t="s">
        <v>668</v>
      </c>
      <c r="I6041" s="2">
        <v>119.98</v>
      </c>
      <c r="J6041" s="3">
        <v>3</v>
      </c>
      <c r="K6041" s="2">
        <v>22.5</v>
      </c>
    </row>
    <row r="6042" spans="1:11" x14ac:dyDescent="0.2">
      <c r="A6042" s="5">
        <v>42681</v>
      </c>
      <c r="B6042" s="3">
        <f>YEAR(Table1[[#This Row],[Order Date]])</f>
        <v>2016</v>
      </c>
      <c r="C6042" s="3">
        <f>MONTH(Table1[[#This Row],[Order Date]])</f>
        <v>11</v>
      </c>
      <c r="D6042" s="1" t="s">
        <v>672</v>
      </c>
      <c r="E6042" s="1" t="s">
        <v>177</v>
      </c>
      <c r="F6042" s="1" t="s">
        <v>11</v>
      </c>
      <c r="G6042" s="1" t="s">
        <v>43</v>
      </c>
      <c r="H6042" s="1" t="s">
        <v>2320</v>
      </c>
      <c r="I6042" s="2">
        <v>14.96</v>
      </c>
      <c r="J6042" s="3">
        <v>4</v>
      </c>
      <c r="K6042" s="2">
        <v>0.3</v>
      </c>
    </row>
    <row r="6043" spans="1:11" x14ac:dyDescent="0.2">
      <c r="A6043" s="5">
        <v>42681</v>
      </c>
      <c r="B6043" s="3">
        <f>YEAR(Table1[[#This Row],[Order Date]])</f>
        <v>2016</v>
      </c>
      <c r="C6043" s="3">
        <f>MONTH(Table1[[#This Row],[Order Date]])</f>
        <v>11</v>
      </c>
      <c r="D6043" s="1" t="s">
        <v>1811</v>
      </c>
      <c r="E6043" s="1" t="s">
        <v>27</v>
      </c>
      <c r="F6043" s="1" t="s">
        <v>11</v>
      </c>
      <c r="G6043" s="1" t="s">
        <v>12</v>
      </c>
      <c r="H6043" s="1" t="s">
        <v>1353</v>
      </c>
      <c r="I6043" s="2">
        <v>12.9</v>
      </c>
      <c r="J6043" s="3">
        <v>2</v>
      </c>
      <c r="K6043" s="2">
        <v>6.32</v>
      </c>
    </row>
    <row r="6044" spans="1:11" x14ac:dyDescent="0.2">
      <c r="A6044" s="5">
        <v>42681</v>
      </c>
      <c r="B6044" s="3">
        <f>YEAR(Table1[[#This Row],[Order Date]])</f>
        <v>2016</v>
      </c>
      <c r="C6044" s="3">
        <f>MONTH(Table1[[#This Row],[Order Date]])</f>
        <v>11</v>
      </c>
      <c r="D6044" s="1" t="s">
        <v>1338</v>
      </c>
      <c r="E6044" s="1" t="s">
        <v>2620</v>
      </c>
      <c r="F6044" s="1" t="s">
        <v>34</v>
      </c>
      <c r="G6044" s="1" t="s">
        <v>35</v>
      </c>
      <c r="H6044" s="1" t="s">
        <v>991</v>
      </c>
      <c r="I6044" s="2">
        <v>1603.14</v>
      </c>
      <c r="J6044" s="3">
        <v>4</v>
      </c>
      <c r="K6044" s="2">
        <v>100.2</v>
      </c>
    </row>
    <row r="6045" spans="1:11" x14ac:dyDescent="0.2">
      <c r="A6045" s="5">
        <v>42681</v>
      </c>
      <c r="B6045" s="3">
        <f>YEAR(Table1[[#This Row],[Order Date]])</f>
        <v>2016</v>
      </c>
      <c r="C6045" s="3">
        <f>MONTH(Table1[[#This Row],[Order Date]])</f>
        <v>11</v>
      </c>
      <c r="D6045" s="1" t="s">
        <v>1286</v>
      </c>
      <c r="E6045" s="1" t="s">
        <v>149</v>
      </c>
      <c r="F6045" s="1" t="s">
        <v>39</v>
      </c>
      <c r="G6045" s="1" t="s">
        <v>40</v>
      </c>
      <c r="H6045" s="1" t="s">
        <v>517</v>
      </c>
      <c r="I6045" s="2">
        <v>263.95999999999998</v>
      </c>
      <c r="J6045" s="3">
        <v>4</v>
      </c>
      <c r="K6045" s="2">
        <v>71.27</v>
      </c>
    </row>
    <row r="6046" spans="1:11" x14ac:dyDescent="0.2">
      <c r="A6046" s="5">
        <v>42681</v>
      </c>
      <c r="B6046" s="3">
        <f>YEAR(Table1[[#This Row],[Order Date]])</f>
        <v>2016</v>
      </c>
      <c r="C6046" s="3">
        <f>MONTH(Table1[[#This Row],[Order Date]])</f>
        <v>11</v>
      </c>
      <c r="D6046" s="1" t="s">
        <v>1286</v>
      </c>
      <c r="E6046" s="1" t="s">
        <v>149</v>
      </c>
      <c r="F6046" s="1" t="s">
        <v>39</v>
      </c>
      <c r="G6046" s="1" t="s">
        <v>40</v>
      </c>
      <c r="H6046" s="1" t="s">
        <v>1743</v>
      </c>
      <c r="I6046" s="2">
        <v>359.97</v>
      </c>
      <c r="J6046" s="3">
        <v>3</v>
      </c>
      <c r="K6046" s="2">
        <v>100.79</v>
      </c>
    </row>
    <row r="6047" spans="1:11" x14ac:dyDescent="0.2">
      <c r="A6047" s="5">
        <v>42681</v>
      </c>
      <c r="B6047" s="3">
        <f>YEAR(Table1[[#This Row],[Order Date]])</f>
        <v>2016</v>
      </c>
      <c r="C6047" s="3">
        <f>MONTH(Table1[[#This Row],[Order Date]])</f>
        <v>11</v>
      </c>
      <c r="D6047" s="1" t="s">
        <v>1286</v>
      </c>
      <c r="E6047" s="1" t="s">
        <v>149</v>
      </c>
      <c r="F6047" s="1" t="s">
        <v>11</v>
      </c>
      <c r="G6047" s="1" t="s">
        <v>12</v>
      </c>
      <c r="H6047" s="1" t="s">
        <v>1170</v>
      </c>
      <c r="I6047" s="2">
        <v>12.96</v>
      </c>
      <c r="J6047" s="3">
        <v>2</v>
      </c>
      <c r="K6047" s="2">
        <v>6.22</v>
      </c>
    </row>
    <row r="6048" spans="1:11" x14ac:dyDescent="0.2">
      <c r="A6048" s="5">
        <v>42681</v>
      </c>
      <c r="B6048" s="3">
        <f>YEAR(Table1[[#This Row],[Order Date]])</f>
        <v>2016</v>
      </c>
      <c r="C6048" s="3">
        <f>MONTH(Table1[[#This Row],[Order Date]])</f>
        <v>11</v>
      </c>
      <c r="D6048" s="1" t="s">
        <v>1286</v>
      </c>
      <c r="E6048" s="1" t="s">
        <v>149</v>
      </c>
      <c r="F6048" s="1" t="s">
        <v>11</v>
      </c>
      <c r="G6048" s="1" t="s">
        <v>18</v>
      </c>
      <c r="H6048" s="1" t="s">
        <v>1482</v>
      </c>
      <c r="I6048" s="2">
        <v>116.82</v>
      </c>
      <c r="J6048" s="3">
        <v>3</v>
      </c>
      <c r="K6048" s="2">
        <v>5.84</v>
      </c>
    </row>
    <row r="6049" spans="1:11" x14ac:dyDescent="0.2">
      <c r="A6049" s="5">
        <v>42681</v>
      </c>
      <c r="B6049" s="3">
        <f>YEAR(Table1[[#This Row],[Order Date]])</f>
        <v>2016</v>
      </c>
      <c r="C6049" s="3">
        <f>MONTH(Table1[[#This Row],[Order Date]])</f>
        <v>11</v>
      </c>
      <c r="D6049" s="1" t="s">
        <v>1286</v>
      </c>
      <c r="E6049" s="1" t="s">
        <v>149</v>
      </c>
      <c r="F6049" s="1" t="s">
        <v>11</v>
      </c>
      <c r="G6049" s="1" t="s">
        <v>20</v>
      </c>
      <c r="H6049" s="1" t="s">
        <v>2461</v>
      </c>
      <c r="I6049" s="2">
        <v>276.77999999999997</v>
      </c>
      <c r="J6049" s="3">
        <v>2</v>
      </c>
      <c r="K6049" s="2">
        <v>89.95</v>
      </c>
    </row>
    <row r="6050" spans="1:11" x14ac:dyDescent="0.2">
      <c r="A6050" s="5">
        <v>42681</v>
      </c>
      <c r="B6050" s="3">
        <f>YEAR(Table1[[#This Row],[Order Date]])</f>
        <v>2016</v>
      </c>
      <c r="C6050" s="3">
        <f>MONTH(Table1[[#This Row],[Order Date]])</f>
        <v>11</v>
      </c>
      <c r="D6050" s="1" t="s">
        <v>904</v>
      </c>
      <c r="E6050" s="1" t="s">
        <v>10</v>
      </c>
      <c r="F6050" s="1" t="s">
        <v>34</v>
      </c>
      <c r="G6050" s="1" t="s">
        <v>47</v>
      </c>
      <c r="H6050" s="1" t="s">
        <v>2420</v>
      </c>
      <c r="I6050" s="2">
        <v>44.46</v>
      </c>
      <c r="J6050" s="3">
        <v>5</v>
      </c>
      <c r="K6050" s="2">
        <v>-17.78</v>
      </c>
    </row>
    <row r="6051" spans="1:11" x14ac:dyDescent="0.2">
      <c r="A6051" s="5">
        <v>42681</v>
      </c>
      <c r="B6051" s="3">
        <f>YEAR(Table1[[#This Row],[Order Date]])</f>
        <v>2016</v>
      </c>
      <c r="C6051" s="3">
        <f>MONTH(Table1[[#This Row],[Order Date]])</f>
        <v>11</v>
      </c>
      <c r="D6051" s="1" t="s">
        <v>904</v>
      </c>
      <c r="E6051" s="1" t="s">
        <v>10</v>
      </c>
      <c r="F6051" s="1" t="s">
        <v>11</v>
      </c>
      <c r="G6051" s="1" t="s">
        <v>18</v>
      </c>
      <c r="H6051" s="1" t="s">
        <v>2368</v>
      </c>
      <c r="I6051" s="2">
        <v>314.08999999999997</v>
      </c>
      <c r="J6051" s="3">
        <v>3</v>
      </c>
      <c r="K6051" s="2">
        <v>19.63</v>
      </c>
    </row>
    <row r="6052" spans="1:11" x14ac:dyDescent="0.2">
      <c r="A6052" s="5">
        <v>42681</v>
      </c>
      <c r="B6052" s="3">
        <f>YEAR(Table1[[#This Row],[Order Date]])</f>
        <v>2016</v>
      </c>
      <c r="C6052" s="3">
        <f>MONTH(Table1[[#This Row],[Order Date]])</f>
        <v>11</v>
      </c>
      <c r="D6052" s="1" t="s">
        <v>197</v>
      </c>
      <c r="E6052" s="1" t="s">
        <v>27</v>
      </c>
      <c r="F6052" s="1" t="s">
        <v>39</v>
      </c>
      <c r="G6052" s="1" t="s">
        <v>52</v>
      </c>
      <c r="H6052" s="1" t="s">
        <v>905</v>
      </c>
      <c r="I6052" s="2">
        <v>479.97</v>
      </c>
      <c r="J6052" s="3">
        <v>3</v>
      </c>
      <c r="K6052" s="2">
        <v>163.19</v>
      </c>
    </row>
    <row r="6053" spans="1:11" x14ac:dyDescent="0.2">
      <c r="A6053" s="5">
        <v>42681</v>
      </c>
      <c r="B6053" s="3">
        <f>YEAR(Table1[[#This Row],[Order Date]])</f>
        <v>2016</v>
      </c>
      <c r="C6053" s="3">
        <f>MONTH(Table1[[#This Row],[Order Date]])</f>
        <v>11</v>
      </c>
      <c r="D6053" s="1" t="s">
        <v>1405</v>
      </c>
      <c r="E6053" s="1" t="s">
        <v>27</v>
      </c>
      <c r="F6053" s="1" t="s">
        <v>11</v>
      </c>
      <c r="G6053" s="1" t="s">
        <v>20</v>
      </c>
      <c r="H6053" s="1" t="s">
        <v>311</v>
      </c>
      <c r="I6053" s="2">
        <v>57.58</v>
      </c>
      <c r="J6053" s="3">
        <v>2</v>
      </c>
      <c r="K6053" s="2">
        <v>20.149999999999999</v>
      </c>
    </row>
    <row r="6054" spans="1:11" x14ac:dyDescent="0.2">
      <c r="A6054" s="5">
        <v>42682</v>
      </c>
      <c r="B6054" s="3">
        <f>YEAR(Table1[[#This Row],[Order Date]])</f>
        <v>2016</v>
      </c>
      <c r="C6054" s="3">
        <f>MONTH(Table1[[#This Row],[Order Date]])</f>
        <v>11</v>
      </c>
      <c r="D6054" s="1" t="s">
        <v>2286</v>
      </c>
      <c r="E6054" s="1" t="s">
        <v>33</v>
      </c>
      <c r="F6054" s="1" t="s">
        <v>34</v>
      </c>
      <c r="G6054" s="1" t="s">
        <v>74</v>
      </c>
      <c r="H6054" s="1" t="s">
        <v>2484</v>
      </c>
      <c r="I6054" s="2">
        <v>261.95999999999998</v>
      </c>
      <c r="J6054" s="3">
        <v>2</v>
      </c>
      <c r="K6054" s="2">
        <v>41.91</v>
      </c>
    </row>
    <row r="6055" spans="1:11" x14ac:dyDescent="0.2">
      <c r="A6055" s="5">
        <v>42682</v>
      </c>
      <c r="B6055" s="3">
        <f>YEAR(Table1[[#This Row],[Order Date]])</f>
        <v>2016</v>
      </c>
      <c r="C6055" s="3">
        <f>MONTH(Table1[[#This Row],[Order Date]])</f>
        <v>11</v>
      </c>
      <c r="D6055" s="1" t="s">
        <v>2286</v>
      </c>
      <c r="E6055" s="1" t="s">
        <v>33</v>
      </c>
      <c r="F6055" s="1" t="s">
        <v>34</v>
      </c>
      <c r="G6055" s="1" t="s">
        <v>35</v>
      </c>
      <c r="H6055" s="1" t="s">
        <v>864</v>
      </c>
      <c r="I6055" s="2">
        <v>731.94</v>
      </c>
      <c r="J6055" s="3">
        <v>3</v>
      </c>
      <c r="K6055" s="2">
        <v>219.58</v>
      </c>
    </row>
    <row r="6056" spans="1:11" x14ac:dyDescent="0.2">
      <c r="A6056" s="5">
        <v>42683</v>
      </c>
      <c r="B6056" s="3">
        <f>YEAR(Table1[[#This Row],[Order Date]])</f>
        <v>2016</v>
      </c>
      <c r="C6056" s="3">
        <f>MONTH(Table1[[#This Row],[Order Date]])</f>
        <v>11</v>
      </c>
      <c r="D6056" s="1" t="s">
        <v>1334</v>
      </c>
      <c r="E6056" s="1" t="s">
        <v>27</v>
      </c>
      <c r="F6056" s="1" t="s">
        <v>39</v>
      </c>
      <c r="G6056" s="1" t="s">
        <v>52</v>
      </c>
      <c r="H6056" s="1" t="s">
        <v>261</v>
      </c>
      <c r="I6056" s="2">
        <v>479.97</v>
      </c>
      <c r="J6056" s="3">
        <v>3</v>
      </c>
      <c r="K6056" s="2">
        <v>177.59</v>
      </c>
    </row>
    <row r="6057" spans="1:11" x14ac:dyDescent="0.2">
      <c r="A6057" s="5">
        <v>42684</v>
      </c>
      <c r="B6057" s="3">
        <f>YEAR(Table1[[#This Row],[Order Date]])</f>
        <v>2016</v>
      </c>
      <c r="C6057" s="3">
        <f>MONTH(Table1[[#This Row],[Order Date]])</f>
        <v>11</v>
      </c>
      <c r="D6057" s="1" t="s">
        <v>1871</v>
      </c>
      <c r="E6057" s="1" t="s">
        <v>27</v>
      </c>
      <c r="F6057" s="1" t="s">
        <v>11</v>
      </c>
      <c r="G6057" s="1" t="s">
        <v>18</v>
      </c>
      <c r="H6057" s="1" t="s">
        <v>1753</v>
      </c>
      <c r="I6057" s="2">
        <v>155.82</v>
      </c>
      <c r="J6057" s="3">
        <v>7</v>
      </c>
      <c r="K6057" s="2">
        <v>42.07</v>
      </c>
    </row>
    <row r="6058" spans="1:11" x14ac:dyDescent="0.2">
      <c r="A6058" s="5">
        <v>42684</v>
      </c>
      <c r="B6058" s="3">
        <f>YEAR(Table1[[#This Row],[Order Date]])</f>
        <v>2016</v>
      </c>
      <c r="C6058" s="3">
        <f>MONTH(Table1[[#This Row],[Order Date]])</f>
        <v>11</v>
      </c>
      <c r="D6058" s="1" t="s">
        <v>1871</v>
      </c>
      <c r="E6058" s="1" t="s">
        <v>27</v>
      </c>
      <c r="F6058" s="1" t="s">
        <v>11</v>
      </c>
      <c r="G6058" s="1" t="s">
        <v>20</v>
      </c>
      <c r="H6058" s="1" t="s">
        <v>1896</v>
      </c>
      <c r="I6058" s="2">
        <v>70.010000000000005</v>
      </c>
      <c r="J6058" s="3">
        <v>3</v>
      </c>
      <c r="K6058" s="2">
        <v>24.5</v>
      </c>
    </row>
    <row r="6059" spans="1:11" x14ac:dyDescent="0.2">
      <c r="A6059" s="5">
        <v>42684</v>
      </c>
      <c r="B6059" s="3">
        <f>YEAR(Table1[[#This Row],[Order Date]])</f>
        <v>2016</v>
      </c>
      <c r="C6059" s="3">
        <f>MONTH(Table1[[#This Row],[Order Date]])</f>
        <v>11</v>
      </c>
      <c r="D6059" s="1" t="s">
        <v>2225</v>
      </c>
      <c r="E6059" s="1" t="s">
        <v>27</v>
      </c>
      <c r="F6059" s="1" t="s">
        <v>11</v>
      </c>
      <c r="G6059" s="1" t="s">
        <v>20</v>
      </c>
      <c r="H6059" s="1" t="s">
        <v>559</v>
      </c>
      <c r="I6059" s="2">
        <v>13.22</v>
      </c>
      <c r="J6059" s="3">
        <v>4</v>
      </c>
      <c r="K6059" s="2">
        <v>4.46</v>
      </c>
    </row>
    <row r="6060" spans="1:11" x14ac:dyDescent="0.2">
      <c r="A6060" s="5">
        <v>42684</v>
      </c>
      <c r="B6060" s="3">
        <f>YEAR(Table1[[#This Row],[Order Date]])</f>
        <v>2016</v>
      </c>
      <c r="C6060" s="3">
        <f>MONTH(Table1[[#This Row],[Order Date]])</f>
        <v>11</v>
      </c>
      <c r="D6060" s="1" t="s">
        <v>2225</v>
      </c>
      <c r="E6060" s="1" t="s">
        <v>27</v>
      </c>
      <c r="F6060" s="1" t="s">
        <v>11</v>
      </c>
      <c r="G6060" s="1" t="s">
        <v>12</v>
      </c>
      <c r="H6060" s="1" t="s">
        <v>2272</v>
      </c>
      <c r="I6060" s="2">
        <v>32.4</v>
      </c>
      <c r="J6060" s="3">
        <v>5</v>
      </c>
      <c r="K6060" s="2">
        <v>15.55</v>
      </c>
    </row>
    <row r="6061" spans="1:11" x14ac:dyDescent="0.2">
      <c r="A6061" s="5">
        <v>42684</v>
      </c>
      <c r="B6061" s="3">
        <f>YEAR(Table1[[#This Row],[Order Date]])</f>
        <v>2016</v>
      </c>
      <c r="C6061" s="3">
        <f>MONTH(Table1[[#This Row],[Order Date]])</f>
        <v>11</v>
      </c>
      <c r="D6061" s="1" t="s">
        <v>1856</v>
      </c>
      <c r="E6061" s="1" t="s">
        <v>30</v>
      </c>
      <c r="F6061" s="1" t="s">
        <v>11</v>
      </c>
      <c r="G6061" s="1" t="s">
        <v>24</v>
      </c>
      <c r="H6061" s="1" t="s">
        <v>960</v>
      </c>
      <c r="I6061" s="2">
        <v>41.86</v>
      </c>
      <c r="J6061" s="3">
        <v>7</v>
      </c>
      <c r="K6061" s="2">
        <v>10.47</v>
      </c>
    </row>
    <row r="6062" spans="1:11" x14ac:dyDescent="0.2">
      <c r="A6062" s="5">
        <v>42684</v>
      </c>
      <c r="B6062" s="3">
        <f>YEAR(Table1[[#This Row],[Order Date]])</f>
        <v>2016</v>
      </c>
      <c r="C6062" s="3">
        <f>MONTH(Table1[[#This Row],[Order Date]])</f>
        <v>11</v>
      </c>
      <c r="D6062" s="1" t="s">
        <v>643</v>
      </c>
      <c r="E6062" s="1" t="s">
        <v>78</v>
      </c>
      <c r="F6062" s="1" t="s">
        <v>11</v>
      </c>
      <c r="G6062" s="1" t="s">
        <v>200</v>
      </c>
      <c r="H6062" s="1" t="s">
        <v>807</v>
      </c>
      <c r="I6062" s="2">
        <v>14.72</v>
      </c>
      <c r="J6062" s="3">
        <v>5</v>
      </c>
      <c r="K6062" s="2">
        <v>-3.31</v>
      </c>
    </row>
    <row r="6063" spans="1:11" x14ac:dyDescent="0.2">
      <c r="A6063" s="5">
        <v>42684</v>
      </c>
      <c r="B6063" s="3">
        <f>YEAR(Table1[[#This Row],[Order Date]])</f>
        <v>2016</v>
      </c>
      <c r="C6063" s="3">
        <f>MONTH(Table1[[#This Row],[Order Date]])</f>
        <v>11</v>
      </c>
      <c r="D6063" s="1" t="s">
        <v>643</v>
      </c>
      <c r="E6063" s="1" t="s">
        <v>78</v>
      </c>
      <c r="F6063" s="1" t="s">
        <v>11</v>
      </c>
      <c r="G6063" s="1" t="s">
        <v>18</v>
      </c>
      <c r="H6063" s="1" t="s">
        <v>179</v>
      </c>
      <c r="I6063" s="2">
        <v>38.979999999999997</v>
      </c>
      <c r="J6063" s="3">
        <v>3</v>
      </c>
      <c r="K6063" s="2">
        <v>-2.44</v>
      </c>
    </row>
    <row r="6064" spans="1:11" x14ac:dyDescent="0.2">
      <c r="A6064" s="5">
        <v>42684</v>
      </c>
      <c r="B6064" s="3">
        <f>YEAR(Table1[[#This Row],[Order Date]])</f>
        <v>2016</v>
      </c>
      <c r="C6064" s="3">
        <f>MONTH(Table1[[#This Row],[Order Date]])</f>
        <v>11</v>
      </c>
      <c r="D6064" s="1" t="s">
        <v>1181</v>
      </c>
      <c r="E6064" s="1" t="s">
        <v>78</v>
      </c>
      <c r="F6064" s="1" t="s">
        <v>11</v>
      </c>
      <c r="G6064" s="1" t="s">
        <v>16</v>
      </c>
      <c r="H6064" s="1" t="s">
        <v>584</v>
      </c>
      <c r="I6064" s="2">
        <v>9.2200000000000006</v>
      </c>
      <c r="J6064" s="3">
        <v>4</v>
      </c>
      <c r="K6064" s="2">
        <v>3.34</v>
      </c>
    </row>
    <row r="6065" spans="1:11" x14ac:dyDescent="0.2">
      <c r="A6065" s="5">
        <v>42684</v>
      </c>
      <c r="B6065" s="3">
        <f>YEAR(Table1[[#This Row],[Order Date]])</f>
        <v>2016</v>
      </c>
      <c r="C6065" s="3">
        <f>MONTH(Table1[[#This Row],[Order Date]])</f>
        <v>11</v>
      </c>
      <c r="D6065" s="1" t="s">
        <v>1181</v>
      </c>
      <c r="E6065" s="1" t="s">
        <v>78</v>
      </c>
      <c r="F6065" s="1" t="s">
        <v>39</v>
      </c>
      <c r="G6065" s="1" t="s">
        <v>40</v>
      </c>
      <c r="H6065" s="1" t="s">
        <v>597</v>
      </c>
      <c r="I6065" s="2">
        <v>41.96</v>
      </c>
      <c r="J6065" s="3">
        <v>7</v>
      </c>
      <c r="K6065" s="2">
        <v>-9.7899999999999991</v>
      </c>
    </row>
    <row r="6066" spans="1:11" x14ac:dyDescent="0.2">
      <c r="A6066" s="5">
        <v>42684</v>
      </c>
      <c r="B6066" s="3">
        <f>YEAR(Table1[[#This Row],[Order Date]])</f>
        <v>2016</v>
      </c>
      <c r="C6066" s="3">
        <f>MONTH(Table1[[#This Row],[Order Date]])</f>
        <v>11</v>
      </c>
      <c r="D6066" s="1" t="s">
        <v>1181</v>
      </c>
      <c r="E6066" s="1" t="s">
        <v>78</v>
      </c>
      <c r="F6066" s="1" t="s">
        <v>11</v>
      </c>
      <c r="G6066" s="1" t="s">
        <v>12</v>
      </c>
      <c r="H6066" s="1" t="s">
        <v>1609</v>
      </c>
      <c r="I6066" s="2">
        <v>89.57</v>
      </c>
      <c r="J6066" s="3">
        <v>2</v>
      </c>
      <c r="K6066" s="2">
        <v>32.47</v>
      </c>
    </row>
    <row r="6067" spans="1:11" x14ac:dyDescent="0.2">
      <c r="A6067" s="5">
        <v>42684</v>
      </c>
      <c r="B6067" s="3">
        <f>YEAR(Table1[[#This Row],[Order Date]])</f>
        <v>2016</v>
      </c>
      <c r="C6067" s="3">
        <f>MONTH(Table1[[#This Row],[Order Date]])</f>
        <v>11</v>
      </c>
      <c r="D6067" s="1" t="s">
        <v>1181</v>
      </c>
      <c r="E6067" s="1" t="s">
        <v>78</v>
      </c>
      <c r="F6067" s="1" t="s">
        <v>11</v>
      </c>
      <c r="G6067" s="1" t="s">
        <v>12</v>
      </c>
      <c r="H6067" s="1" t="s">
        <v>1608</v>
      </c>
      <c r="I6067" s="2">
        <v>22.25</v>
      </c>
      <c r="J6067" s="3">
        <v>3</v>
      </c>
      <c r="K6067" s="2">
        <v>7.51</v>
      </c>
    </row>
    <row r="6068" spans="1:11" x14ac:dyDescent="0.2">
      <c r="A6068" s="5">
        <v>42684</v>
      </c>
      <c r="B6068" s="3">
        <f>YEAR(Table1[[#This Row],[Order Date]])</f>
        <v>2016</v>
      </c>
      <c r="C6068" s="3">
        <f>MONTH(Table1[[#This Row],[Order Date]])</f>
        <v>11</v>
      </c>
      <c r="D6068" s="1" t="s">
        <v>1181</v>
      </c>
      <c r="E6068" s="1" t="s">
        <v>78</v>
      </c>
      <c r="F6068" s="1" t="s">
        <v>11</v>
      </c>
      <c r="G6068" s="1" t="s">
        <v>92</v>
      </c>
      <c r="H6068" s="1" t="s">
        <v>2340</v>
      </c>
      <c r="I6068" s="2">
        <v>334.88</v>
      </c>
      <c r="J6068" s="3">
        <v>4</v>
      </c>
      <c r="K6068" s="2">
        <v>29.3</v>
      </c>
    </row>
    <row r="6069" spans="1:11" x14ac:dyDescent="0.2">
      <c r="A6069" s="5">
        <v>42684</v>
      </c>
      <c r="B6069" s="3">
        <f>YEAR(Table1[[#This Row],[Order Date]])</f>
        <v>2016</v>
      </c>
      <c r="C6069" s="3">
        <f>MONTH(Table1[[#This Row],[Order Date]])</f>
        <v>11</v>
      </c>
      <c r="D6069" s="1" t="s">
        <v>1181</v>
      </c>
      <c r="E6069" s="1" t="s">
        <v>78</v>
      </c>
      <c r="F6069" s="1" t="s">
        <v>34</v>
      </c>
      <c r="G6069" s="1" t="s">
        <v>47</v>
      </c>
      <c r="H6069" s="1" t="s">
        <v>1216</v>
      </c>
      <c r="I6069" s="2">
        <v>148.29</v>
      </c>
      <c r="J6069" s="3">
        <v>7</v>
      </c>
      <c r="K6069" s="2">
        <v>29.66</v>
      </c>
    </row>
    <row r="6070" spans="1:11" x14ac:dyDescent="0.2">
      <c r="A6070" s="5">
        <v>42684</v>
      </c>
      <c r="B6070" s="3">
        <f>YEAR(Table1[[#This Row],[Order Date]])</f>
        <v>2016</v>
      </c>
      <c r="C6070" s="3">
        <f>MONTH(Table1[[#This Row],[Order Date]])</f>
        <v>11</v>
      </c>
      <c r="D6070" s="1" t="s">
        <v>1181</v>
      </c>
      <c r="E6070" s="1" t="s">
        <v>78</v>
      </c>
      <c r="F6070" s="1" t="s">
        <v>11</v>
      </c>
      <c r="G6070" s="1" t="s">
        <v>12</v>
      </c>
      <c r="H6070" s="1" t="s">
        <v>1315</v>
      </c>
      <c r="I6070" s="2">
        <v>4.62</v>
      </c>
      <c r="J6070" s="3">
        <v>1</v>
      </c>
      <c r="K6070" s="2">
        <v>1.68</v>
      </c>
    </row>
    <row r="6071" spans="1:11" x14ac:dyDescent="0.2">
      <c r="A6071" s="5">
        <v>42684</v>
      </c>
      <c r="B6071" s="3">
        <f>YEAR(Table1[[#This Row],[Order Date]])</f>
        <v>2016</v>
      </c>
      <c r="C6071" s="3">
        <f>MONTH(Table1[[#This Row],[Order Date]])</f>
        <v>11</v>
      </c>
      <c r="D6071" s="1" t="s">
        <v>1181</v>
      </c>
      <c r="E6071" s="1" t="s">
        <v>78</v>
      </c>
      <c r="F6071" s="1" t="s">
        <v>39</v>
      </c>
      <c r="G6071" s="1" t="s">
        <v>52</v>
      </c>
      <c r="H6071" s="1" t="s">
        <v>1725</v>
      </c>
      <c r="I6071" s="2">
        <v>178.92</v>
      </c>
      <c r="J6071" s="3">
        <v>7</v>
      </c>
      <c r="K6071" s="2">
        <v>-29.07</v>
      </c>
    </row>
    <row r="6072" spans="1:11" x14ac:dyDescent="0.2">
      <c r="A6072" s="5">
        <v>42684</v>
      </c>
      <c r="B6072" s="3">
        <f>YEAR(Table1[[#This Row],[Order Date]])</f>
        <v>2016</v>
      </c>
      <c r="C6072" s="3">
        <f>MONTH(Table1[[#This Row],[Order Date]])</f>
        <v>11</v>
      </c>
      <c r="D6072" s="1" t="s">
        <v>1181</v>
      </c>
      <c r="E6072" s="1" t="s">
        <v>78</v>
      </c>
      <c r="F6072" s="1" t="s">
        <v>11</v>
      </c>
      <c r="G6072" s="1" t="s">
        <v>20</v>
      </c>
      <c r="H6072" s="1" t="s">
        <v>2075</v>
      </c>
      <c r="I6072" s="2">
        <v>69.89</v>
      </c>
      <c r="J6072" s="3">
        <v>7</v>
      </c>
      <c r="K6072" s="2">
        <v>-46.59</v>
      </c>
    </row>
    <row r="6073" spans="1:11" x14ac:dyDescent="0.2">
      <c r="A6073" s="5">
        <v>42684</v>
      </c>
      <c r="B6073" s="3">
        <f>YEAR(Table1[[#This Row],[Order Date]])</f>
        <v>2016</v>
      </c>
      <c r="C6073" s="3">
        <f>MONTH(Table1[[#This Row],[Order Date]])</f>
        <v>11</v>
      </c>
      <c r="D6073" s="1" t="s">
        <v>902</v>
      </c>
      <c r="E6073" s="1" t="s">
        <v>10</v>
      </c>
      <c r="F6073" s="1" t="s">
        <v>39</v>
      </c>
      <c r="G6073" s="1" t="s">
        <v>52</v>
      </c>
      <c r="H6073" s="1" t="s">
        <v>426</v>
      </c>
      <c r="I6073" s="2">
        <v>279.94</v>
      </c>
      <c r="J6073" s="3">
        <v>7</v>
      </c>
      <c r="K6073" s="2">
        <v>48.99</v>
      </c>
    </row>
    <row r="6074" spans="1:11" x14ac:dyDescent="0.2">
      <c r="A6074" s="5">
        <v>42684</v>
      </c>
      <c r="B6074" s="3">
        <f>YEAR(Table1[[#This Row],[Order Date]])</f>
        <v>2016</v>
      </c>
      <c r="C6074" s="3">
        <f>MONTH(Table1[[#This Row],[Order Date]])</f>
        <v>11</v>
      </c>
      <c r="D6074" s="1" t="s">
        <v>2147</v>
      </c>
      <c r="E6074" s="1" t="s">
        <v>186</v>
      </c>
      <c r="F6074" s="1" t="s">
        <v>34</v>
      </c>
      <c r="G6074" s="1" t="s">
        <v>47</v>
      </c>
      <c r="H6074" s="1" t="s">
        <v>1990</v>
      </c>
      <c r="I6074" s="2">
        <v>37.299999999999997</v>
      </c>
      <c r="J6074" s="3">
        <v>2</v>
      </c>
      <c r="K6074" s="2">
        <v>17.16</v>
      </c>
    </row>
    <row r="6075" spans="1:11" x14ac:dyDescent="0.2">
      <c r="A6075" s="5">
        <v>42684</v>
      </c>
      <c r="B6075" s="3">
        <f>YEAR(Table1[[#This Row],[Order Date]])</f>
        <v>2016</v>
      </c>
      <c r="C6075" s="3">
        <f>MONTH(Table1[[#This Row],[Order Date]])</f>
        <v>11</v>
      </c>
      <c r="D6075" s="1" t="s">
        <v>2147</v>
      </c>
      <c r="E6075" s="1" t="s">
        <v>186</v>
      </c>
      <c r="F6075" s="1" t="s">
        <v>11</v>
      </c>
      <c r="G6075" s="1" t="s">
        <v>20</v>
      </c>
      <c r="H6075" s="1" t="s">
        <v>362</v>
      </c>
      <c r="I6075" s="2">
        <v>81.96</v>
      </c>
      <c r="J6075" s="3">
        <v>2</v>
      </c>
      <c r="K6075" s="2">
        <v>39.340000000000003</v>
      </c>
    </row>
    <row r="6076" spans="1:11" x14ac:dyDescent="0.2">
      <c r="A6076" s="5">
        <v>42684</v>
      </c>
      <c r="B6076" s="3">
        <f>YEAR(Table1[[#This Row],[Order Date]])</f>
        <v>2016</v>
      </c>
      <c r="C6076" s="3">
        <f>MONTH(Table1[[#This Row],[Order Date]])</f>
        <v>11</v>
      </c>
      <c r="D6076" s="1" t="s">
        <v>1771</v>
      </c>
      <c r="E6076" s="1" t="s">
        <v>149</v>
      </c>
      <c r="F6076" s="1" t="s">
        <v>11</v>
      </c>
      <c r="G6076" s="1" t="s">
        <v>20</v>
      </c>
      <c r="H6076" s="1" t="s">
        <v>1804</v>
      </c>
      <c r="I6076" s="2">
        <v>20.37</v>
      </c>
      <c r="J6076" s="3">
        <v>1</v>
      </c>
      <c r="K6076" s="2">
        <v>7.38</v>
      </c>
    </row>
    <row r="6077" spans="1:11" x14ac:dyDescent="0.2">
      <c r="A6077" s="5">
        <v>42684</v>
      </c>
      <c r="B6077" s="3">
        <f>YEAR(Table1[[#This Row],[Order Date]])</f>
        <v>2016</v>
      </c>
      <c r="C6077" s="3">
        <f>MONTH(Table1[[#This Row],[Order Date]])</f>
        <v>11</v>
      </c>
      <c r="D6077" s="1" t="s">
        <v>1771</v>
      </c>
      <c r="E6077" s="1" t="s">
        <v>149</v>
      </c>
      <c r="F6077" s="1" t="s">
        <v>11</v>
      </c>
      <c r="G6077" s="1" t="s">
        <v>20</v>
      </c>
      <c r="H6077" s="1" t="s">
        <v>781</v>
      </c>
      <c r="I6077" s="2">
        <v>49.85</v>
      </c>
      <c r="J6077" s="3">
        <v>3</v>
      </c>
      <c r="K6077" s="2">
        <v>16.82</v>
      </c>
    </row>
    <row r="6078" spans="1:11" x14ac:dyDescent="0.2">
      <c r="A6078" s="5">
        <v>42684</v>
      </c>
      <c r="B6078" s="3">
        <f>YEAR(Table1[[#This Row],[Order Date]])</f>
        <v>2016</v>
      </c>
      <c r="C6078" s="3">
        <f>MONTH(Table1[[#This Row],[Order Date]])</f>
        <v>11</v>
      </c>
      <c r="D6078" s="1" t="s">
        <v>587</v>
      </c>
      <c r="E6078" s="1" t="s">
        <v>27</v>
      </c>
      <c r="F6078" s="1" t="s">
        <v>11</v>
      </c>
      <c r="G6078" s="1" t="s">
        <v>12</v>
      </c>
      <c r="H6078" s="1" t="s">
        <v>2500</v>
      </c>
      <c r="I6078" s="2">
        <v>67.709999999999994</v>
      </c>
      <c r="J6078" s="3">
        <v>3</v>
      </c>
      <c r="K6078" s="2">
        <v>32.5</v>
      </c>
    </row>
    <row r="6079" spans="1:11" x14ac:dyDescent="0.2">
      <c r="A6079" s="5">
        <v>42684</v>
      </c>
      <c r="B6079" s="3">
        <f>YEAR(Table1[[#This Row],[Order Date]])</f>
        <v>2016</v>
      </c>
      <c r="C6079" s="3">
        <f>MONTH(Table1[[#This Row],[Order Date]])</f>
        <v>11</v>
      </c>
      <c r="D6079" s="1" t="s">
        <v>587</v>
      </c>
      <c r="E6079" s="1" t="s">
        <v>27</v>
      </c>
      <c r="F6079" s="1" t="s">
        <v>11</v>
      </c>
      <c r="G6079" s="1" t="s">
        <v>92</v>
      </c>
      <c r="H6079" s="1" t="s">
        <v>2621</v>
      </c>
      <c r="I6079" s="2">
        <v>129.91999999999999</v>
      </c>
      <c r="J6079" s="3">
        <v>4</v>
      </c>
      <c r="K6079" s="2">
        <v>38.979999999999997</v>
      </c>
    </row>
    <row r="6080" spans="1:11" x14ac:dyDescent="0.2">
      <c r="A6080" s="5">
        <v>42684</v>
      </c>
      <c r="B6080" s="3">
        <f>YEAR(Table1[[#This Row],[Order Date]])</f>
        <v>2016</v>
      </c>
      <c r="C6080" s="3">
        <f>MONTH(Table1[[#This Row],[Order Date]])</f>
        <v>11</v>
      </c>
      <c r="D6080" s="1" t="s">
        <v>587</v>
      </c>
      <c r="E6080" s="1" t="s">
        <v>27</v>
      </c>
      <c r="F6080" s="1" t="s">
        <v>34</v>
      </c>
      <c r="G6080" s="1" t="s">
        <v>47</v>
      </c>
      <c r="H6080" s="1" t="s">
        <v>57</v>
      </c>
      <c r="I6080" s="2">
        <v>467.46</v>
      </c>
      <c r="J6080" s="3">
        <v>9</v>
      </c>
      <c r="K6080" s="2">
        <v>191.66</v>
      </c>
    </row>
    <row r="6081" spans="1:11" x14ac:dyDescent="0.2">
      <c r="A6081" s="5">
        <v>42684</v>
      </c>
      <c r="B6081" s="3">
        <f>YEAR(Table1[[#This Row],[Order Date]])</f>
        <v>2016</v>
      </c>
      <c r="C6081" s="3">
        <f>MONTH(Table1[[#This Row],[Order Date]])</f>
        <v>11</v>
      </c>
      <c r="D6081" s="1" t="s">
        <v>587</v>
      </c>
      <c r="E6081" s="1" t="s">
        <v>27</v>
      </c>
      <c r="F6081" s="1" t="s">
        <v>11</v>
      </c>
      <c r="G6081" s="1" t="s">
        <v>12</v>
      </c>
      <c r="H6081" s="1" t="s">
        <v>621</v>
      </c>
      <c r="I6081" s="2">
        <v>61.4</v>
      </c>
      <c r="J6081" s="3">
        <v>5</v>
      </c>
      <c r="K6081" s="2">
        <v>28.86</v>
      </c>
    </row>
    <row r="6082" spans="1:11" x14ac:dyDescent="0.2">
      <c r="A6082" s="5">
        <v>42684</v>
      </c>
      <c r="B6082" s="3">
        <f>YEAR(Table1[[#This Row],[Order Date]])</f>
        <v>2016</v>
      </c>
      <c r="C6082" s="3">
        <f>MONTH(Table1[[#This Row],[Order Date]])</f>
        <v>11</v>
      </c>
      <c r="D6082" s="1" t="s">
        <v>587</v>
      </c>
      <c r="E6082" s="1" t="s">
        <v>27</v>
      </c>
      <c r="F6082" s="1" t="s">
        <v>11</v>
      </c>
      <c r="G6082" s="1" t="s">
        <v>18</v>
      </c>
      <c r="H6082" s="1" t="s">
        <v>1757</v>
      </c>
      <c r="I6082" s="2">
        <v>720.76</v>
      </c>
      <c r="J6082" s="3">
        <v>4</v>
      </c>
      <c r="K6082" s="2">
        <v>187.4</v>
      </c>
    </row>
    <row r="6083" spans="1:11" x14ac:dyDescent="0.2">
      <c r="A6083" s="5">
        <v>42684</v>
      </c>
      <c r="B6083" s="3">
        <f>YEAR(Table1[[#This Row],[Order Date]])</f>
        <v>2016</v>
      </c>
      <c r="C6083" s="3">
        <f>MONTH(Table1[[#This Row],[Order Date]])</f>
        <v>11</v>
      </c>
      <c r="D6083" s="1" t="s">
        <v>587</v>
      </c>
      <c r="E6083" s="1" t="s">
        <v>27</v>
      </c>
      <c r="F6083" s="1" t="s">
        <v>11</v>
      </c>
      <c r="G6083" s="1" t="s">
        <v>20</v>
      </c>
      <c r="H6083" s="1" t="s">
        <v>1647</v>
      </c>
      <c r="I6083" s="2">
        <v>5.18</v>
      </c>
      <c r="J6083" s="3">
        <v>3</v>
      </c>
      <c r="K6083" s="2">
        <v>1.81</v>
      </c>
    </row>
    <row r="6084" spans="1:11" x14ac:dyDescent="0.2">
      <c r="A6084" s="5">
        <v>42684</v>
      </c>
      <c r="B6084" s="3">
        <f>YEAR(Table1[[#This Row],[Order Date]])</f>
        <v>2016</v>
      </c>
      <c r="C6084" s="3">
        <f>MONTH(Table1[[#This Row],[Order Date]])</f>
        <v>11</v>
      </c>
      <c r="D6084" s="1" t="s">
        <v>587</v>
      </c>
      <c r="E6084" s="1" t="s">
        <v>27</v>
      </c>
      <c r="F6084" s="1" t="s">
        <v>11</v>
      </c>
      <c r="G6084" s="1" t="s">
        <v>24</v>
      </c>
      <c r="H6084" s="1" t="s">
        <v>2622</v>
      </c>
      <c r="I6084" s="2">
        <v>14.7</v>
      </c>
      <c r="J6084" s="3">
        <v>5</v>
      </c>
      <c r="K6084" s="2">
        <v>3.97</v>
      </c>
    </row>
    <row r="6085" spans="1:11" x14ac:dyDescent="0.2">
      <c r="A6085" s="5">
        <v>42684</v>
      </c>
      <c r="B6085" s="3">
        <f>YEAR(Table1[[#This Row],[Order Date]])</f>
        <v>2016</v>
      </c>
      <c r="C6085" s="3">
        <f>MONTH(Table1[[#This Row],[Order Date]])</f>
        <v>11</v>
      </c>
      <c r="D6085" s="1" t="s">
        <v>530</v>
      </c>
      <c r="E6085" s="1" t="s">
        <v>27</v>
      </c>
      <c r="F6085" s="1" t="s">
        <v>34</v>
      </c>
      <c r="G6085" s="1" t="s">
        <v>47</v>
      </c>
      <c r="H6085" s="1" t="s">
        <v>2471</v>
      </c>
      <c r="I6085" s="2">
        <v>9.98</v>
      </c>
      <c r="J6085" s="3">
        <v>1</v>
      </c>
      <c r="K6085" s="2">
        <v>2.79</v>
      </c>
    </row>
    <row r="6086" spans="1:11" x14ac:dyDescent="0.2">
      <c r="A6086" s="5">
        <v>42684</v>
      </c>
      <c r="B6086" s="3">
        <f>YEAR(Table1[[#This Row],[Order Date]])</f>
        <v>2016</v>
      </c>
      <c r="C6086" s="3">
        <f>MONTH(Table1[[#This Row],[Order Date]])</f>
        <v>11</v>
      </c>
      <c r="D6086" s="1" t="s">
        <v>2071</v>
      </c>
      <c r="E6086" s="1" t="s">
        <v>27</v>
      </c>
      <c r="F6086" s="1" t="s">
        <v>11</v>
      </c>
      <c r="G6086" s="1" t="s">
        <v>18</v>
      </c>
      <c r="H6086" s="1" t="s">
        <v>2598</v>
      </c>
      <c r="I6086" s="2">
        <v>29.74</v>
      </c>
      <c r="J6086" s="3">
        <v>1</v>
      </c>
      <c r="K6086" s="2">
        <v>4.46</v>
      </c>
    </row>
    <row r="6087" spans="1:11" x14ac:dyDescent="0.2">
      <c r="A6087" s="5">
        <v>42684</v>
      </c>
      <c r="B6087" s="3">
        <f>YEAR(Table1[[#This Row],[Order Date]])</f>
        <v>2016</v>
      </c>
      <c r="C6087" s="3">
        <f>MONTH(Table1[[#This Row],[Order Date]])</f>
        <v>11</v>
      </c>
      <c r="D6087" s="1" t="s">
        <v>58</v>
      </c>
      <c r="E6087" s="1" t="s">
        <v>78</v>
      </c>
      <c r="F6087" s="1" t="s">
        <v>11</v>
      </c>
      <c r="G6087" s="1" t="s">
        <v>12</v>
      </c>
      <c r="H6087" s="1" t="s">
        <v>2195</v>
      </c>
      <c r="I6087" s="2">
        <v>31.1</v>
      </c>
      <c r="J6087" s="3">
        <v>6</v>
      </c>
      <c r="K6087" s="2">
        <v>10.89</v>
      </c>
    </row>
    <row r="6088" spans="1:11" x14ac:dyDescent="0.2">
      <c r="A6088" s="5">
        <v>42684</v>
      </c>
      <c r="B6088" s="3">
        <f>YEAR(Table1[[#This Row],[Order Date]])</f>
        <v>2016</v>
      </c>
      <c r="C6088" s="3">
        <f>MONTH(Table1[[#This Row],[Order Date]])</f>
        <v>11</v>
      </c>
      <c r="D6088" s="1" t="s">
        <v>210</v>
      </c>
      <c r="E6088" s="1" t="s">
        <v>840</v>
      </c>
      <c r="F6088" s="1" t="s">
        <v>39</v>
      </c>
      <c r="G6088" s="1" t="s">
        <v>40</v>
      </c>
      <c r="H6088" s="1" t="s">
        <v>1934</v>
      </c>
      <c r="I6088" s="2">
        <v>221.98</v>
      </c>
      <c r="J6088" s="3">
        <v>2</v>
      </c>
      <c r="K6088" s="2">
        <v>62.15</v>
      </c>
    </row>
    <row r="6089" spans="1:11" x14ac:dyDescent="0.2">
      <c r="A6089" s="5">
        <v>42684</v>
      </c>
      <c r="B6089" s="3">
        <f>YEAR(Table1[[#This Row],[Order Date]])</f>
        <v>2016</v>
      </c>
      <c r="C6089" s="3">
        <f>MONTH(Table1[[#This Row],[Order Date]])</f>
        <v>11</v>
      </c>
      <c r="D6089" s="1" t="s">
        <v>210</v>
      </c>
      <c r="E6089" s="1" t="s">
        <v>840</v>
      </c>
      <c r="F6089" s="1" t="s">
        <v>34</v>
      </c>
      <c r="G6089" s="1" t="s">
        <v>74</v>
      </c>
      <c r="H6089" s="1" t="s">
        <v>155</v>
      </c>
      <c r="I6089" s="2">
        <v>341.96</v>
      </c>
      <c r="J6089" s="3">
        <v>2</v>
      </c>
      <c r="K6089" s="2">
        <v>54.71</v>
      </c>
    </row>
    <row r="6090" spans="1:11" x14ac:dyDescent="0.2">
      <c r="A6090" s="5">
        <v>42684</v>
      </c>
      <c r="B6090" s="3">
        <f>YEAR(Table1[[#This Row],[Order Date]])</f>
        <v>2016</v>
      </c>
      <c r="C6090" s="3">
        <f>MONTH(Table1[[#This Row],[Order Date]])</f>
        <v>11</v>
      </c>
      <c r="D6090" s="1" t="s">
        <v>275</v>
      </c>
      <c r="E6090" s="1" t="s">
        <v>149</v>
      </c>
      <c r="F6090" s="1" t="s">
        <v>11</v>
      </c>
      <c r="G6090" s="1" t="s">
        <v>20</v>
      </c>
      <c r="H6090" s="1" t="s">
        <v>787</v>
      </c>
      <c r="I6090" s="2">
        <v>3.64</v>
      </c>
      <c r="J6090" s="3">
        <v>1</v>
      </c>
      <c r="K6090" s="2">
        <v>1.37</v>
      </c>
    </row>
    <row r="6091" spans="1:11" x14ac:dyDescent="0.2">
      <c r="A6091" s="5">
        <v>42684</v>
      </c>
      <c r="B6091" s="3">
        <f>YEAR(Table1[[#This Row],[Order Date]])</f>
        <v>2016</v>
      </c>
      <c r="C6091" s="3">
        <f>MONTH(Table1[[#This Row],[Order Date]])</f>
        <v>11</v>
      </c>
      <c r="D6091" s="1" t="s">
        <v>275</v>
      </c>
      <c r="E6091" s="1" t="s">
        <v>149</v>
      </c>
      <c r="F6091" s="1" t="s">
        <v>39</v>
      </c>
      <c r="G6091" s="1" t="s">
        <v>40</v>
      </c>
      <c r="H6091" s="1" t="s">
        <v>1114</v>
      </c>
      <c r="I6091" s="2">
        <v>881.93</v>
      </c>
      <c r="J6091" s="3">
        <v>7</v>
      </c>
      <c r="K6091" s="2">
        <v>220.48</v>
      </c>
    </row>
    <row r="6092" spans="1:11" x14ac:dyDescent="0.2">
      <c r="A6092" s="5">
        <v>42685</v>
      </c>
      <c r="B6092" s="3">
        <f>YEAR(Table1[[#This Row],[Order Date]])</f>
        <v>2016</v>
      </c>
      <c r="C6092" s="3">
        <f>MONTH(Table1[[#This Row],[Order Date]])</f>
        <v>11</v>
      </c>
      <c r="D6092" s="1" t="s">
        <v>2456</v>
      </c>
      <c r="E6092" s="1" t="s">
        <v>149</v>
      </c>
      <c r="F6092" s="1" t="s">
        <v>39</v>
      </c>
      <c r="G6092" s="1" t="s">
        <v>52</v>
      </c>
      <c r="H6092" s="1" t="s">
        <v>1718</v>
      </c>
      <c r="I6092" s="2">
        <v>59.97</v>
      </c>
      <c r="J6092" s="3">
        <v>3</v>
      </c>
      <c r="K6092" s="2">
        <v>14.99</v>
      </c>
    </row>
    <row r="6093" spans="1:11" x14ac:dyDescent="0.2">
      <c r="A6093" s="5">
        <v>42685</v>
      </c>
      <c r="B6093" s="3">
        <f>YEAR(Table1[[#This Row],[Order Date]])</f>
        <v>2016</v>
      </c>
      <c r="C6093" s="3">
        <f>MONTH(Table1[[#This Row],[Order Date]])</f>
        <v>11</v>
      </c>
      <c r="D6093" s="1" t="s">
        <v>2456</v>
      </c>
      <c r="E6093" s="1" t="s">
        <v>149</v>
      </c>
      <c r="F6093" s="1" t="s">
        <v>11</v>
      </c>
      <c r="G6093" s="1" t="s">
        <v>18</v>
      </c>
      <c r="H6093" s="1" t="s">
        <v>753</v>
      </c>
      <c r="I6093" s="2">
        <v>83.36</v>
      </c>
      <c r="J6093" s="3">
        <v>1</v>
      </c>
      <c r="K6093" s="2">
        <v>20.84</v>
      </c>
    </row>
    <row r="6094" spans="1:11" x14ac:dyDescent="0.2">
      <c r="A6094" s="5">
        <v>42685</v>
      </c>
      <c r="B6094" s="3">
        <f>YEAR(Table1[[#This Row],[Order Date]])</f>
        <v>2016</v>
      </c>
      <c r="C6094" s="3">
        <f>MONTH(Table1[[#This Row],[Order Date]])</f>
        <v>11</v>
      </c>
      <c r="D6094" s="1" t="s">
        <v>2103</v>
      </c>
      <c r="E6094" s="1" t="s">
        <v>15</v>
      </c>
      <c r="F6094" s="1" t="s">
        <v>39</v>
      </c>
      <c r="G6094" s="1" t="s">
        <v>52</v>
      </c>
      <c r="H6094" s="1" t="s">
        <v>1556</v>
      </c>
      <c r="I6094" s="2">
        <v>95.97</v>
      </c>
      <c r="J6094" s="3">
        <v>4</v>
      </c>
      <c r="K6094" s="2">
        <v>1.2</v>
      </c>
    </row>
    <row r="6095" spans="1:11" x14ac:dyDescent="0.2">
      <c r="A6095" s="5">
        <v>42685</v>
      </c>
      <c r="B6095" s="3">
        <f>YEAR(Table1[[#This Row],[Order Date]])</f>
        <v>2016</v>
      </c>
      <c r="C6095" s="3">
        <f>MONTH(Table1[[#This Row],[Order Date]])</f>
        <v>11</v>
      </c>
      <c r="D6095" s="1" t="s">
        <v>2103</v>
      </c>
      <c r="E6095" s="1" t="s">
        <v>15</v>
      </c>
      <c r="F6095" s="1" t="s">
        <v>34</v>
      </c>
      <c r="G6095" s="1" t="s">
        <v>35</v>
      </c>
      <c r="H6095" s="1" t="s">
        <v>2068</v>
      </c>
      <c r="I6095" s="2">
        <v>47.99</v>
      </c>
      <c r="J6095" s="3">
        <v>2</v>
      </c>
      <c r="K6095" s="2">
        <v>-2.06</v>
      </c>
    </row>
    <row r="6096" spans="1:11" x14ac:dyDescent="0.2">
      <c r="A6096" s="5">
        <v>42685</v>
      </c>
      <c r="B6096" s="3">
        <f>YEAR(Table1[[#This Row],[Order Date]])</f>
        <v>2016</v>
      </c>
      <c r="C6096" s="3">
        <f>MONTH(Table1[[#This Row],[Order Date]])</f>
        <v>11</v>
      </c>
      <c r="D6096" s="1" t="s">
        <v>1405</v>
      </c>
      <c r="E6096" s="1" t="s">
        <v>110</v>
      </c>
      <c r="F6096" s="1" t="s">
        <v>39</v>
      </c>
      <c r="G6096" s="1" t="s">
        <v>40</v>
      </c>
      <c r="H6096" s="1" t="s">
        <v>1518</v>
      </c>
      <c r="I6096" s="2">
        <v>257.98</v>
      </c>
      <c r="J6096" s="3">
        <v>2</v>
      </c>
      <c r="K6096" s="2">
        <v>74.81</v>
      </c>
    </row>
    <row r="6097" spans="1:11" x14ac:dyDescent="0.2">
      <c r="A6097" s="5">
        <v>42685</v>
      </c>
      <c r="B6097" s="3">
        <f>YEAR(Table1[[#This Row],[Order Date]])</f>
        <v>2016</v>
      </c>
      <c r="C6097" s="3">
        <f>MONTH(Table1[[#This Row],[Order Date]])</f>
        <v>11</v>
      </c>
      <c r="D6097" s="1" t="s">
        <v>1051</v>
      </c>
      <c r="E6097" s="1" t="s">
        <v>27</v>
      </c>
      <c r="F6097" s="1" t="s">
        <v>34</v>
      </c>
      <c r="G6097" s="1" t="s">
        <v>47</v>
      </c>
      <c r="H6097" s="1" t="s">
        <v>616</v>
      </c>
      <c r="I6097" s="2">
        <v>6.96</v>
      </c>
      <c r="J6097" s="3">
        <v>4</v>
      </c>
      <c r="K6097" s="2">
        <v>2.23</v>
      </c>
    </row>
    <row r="6098" spans="1:11" x14ac:dyDescent="0.2">
      <c r="A6098" s="5">
        <v>42685</v>
      </c>
      <c r="B6098" s="3">
        <f>YEAR(Table1[[#This Row],[Order Date]])</f>
        <v>2016</v>
      </c>
      <c r="C6098" s="3">
        <f>MONTH(Table1[[#This Row],[Order Date]])</f>
        <v>11</v>
      </c>
      <c r="D6098" s="1" t="s">
        <v>562</v>
      </c>
      <c r="E6098" s="1" t="s">
        <v>123</v>
      </c>
      <c r="F6098" s="1" t="s">
        <v>11</v>
      </c>
      <c r="G6098" s="1" t="s">
        <v>20</v>
      </c>
      <c r="H6098" s="1" t="s">
        <v>469</v>
      </c>
      <c r="I6098" s="2">
        <v>9.89</v>
      </c>
      <c r="J6098" s="3">
        <v>2</v>
      </c>
      <c r="K6098" s="2">
        <v>-6.92</v>
      </c>
    </row>
    <row r="6099" spans="1:11" x14ac:dyDescent="0.2">
      <c r="A6099" s="5">
        <v>42685</v>
      </c>
      <c r="B6099" s="3">
        <f>YEAR(Table1[[#This Row],[Order Date]])</f>
        <v>2016</v>
      </c>
      <c r="C6099" s="3">
        <f>MONTH(Table1[[#This Row],[Order Date]])</f>
        <v>11</v>
      </c>
      <c r="D6099" s="1" t="s">
        <v>562</v>
      </c>
      <c r="E6099" s="1" t="s">
        <v>123</v>
      </c>
      <c r="F6099" s="1" t="s">
        <v>11</v>
      </c>
      <c r="G6099" s="1" t="s">
        <v>92</v>
      </c>
      <c r="H6099" s="1" t="s">
        <v>2552</v>
      </c>
      <c r="I6099" s="2">
        <v>671.54</v>
      </c>
      <c r="J6099" s="3">
        <v>3</v>
      </c>
      <c r="K6099" s="2">
        <v>50.37</v>
      </c>
    </row>
    <row r="6100" spans="1:11" x14ac:dyDescent="0.2">
      <c r="A6100" s="5">
        <v>42685</v>
      </c>
      <c r="B6100" s="3">
        <f>YEAR(Table1[[#This Row],[Order Date]])</f>
        <v>2016</v>
      </c>
      <c r="C6100" s="3">
        <f>MONTH(Table1[[#This Row],[Order Date]])</f>
        <v>11</v>
      </c>
      <c r="D6100" s="1" t="s">
        <v>1946</v>
      </c>
      <c r="E6100" s="1" t="s">
        <v>149</v>
      </c>
      <c r="F6100" s="1" t="s">
        <v>11</v>
      </c>
      <c r="G6100" s="1" t="s">
        <v>18</v>
      </c>
      <c r="H6100" s="1" t="s">
        <v>299</v>
      </c>
      <c r="I6100" s="2">
        <v>28.14</v>
      </c>
      <c r="J6100" s="3">
        <v>3</v>
      </c>
      <c r="K6100" s="2">
        <v>7.88</v>
      </c>
    </row>
    <row r="6101" spans="1:11" x14ac:dyDescent="0.2">
      <c r="A6101" s="5">
        <v>42685</v>
      </c>
      <c r="B6101" s="3">
        <f>YEAR(Table1[[#This Row],[Order Date]])</f>
        <v>2016</v>
      </c>
      <c r="C6101" s="3">
        <f>MONTH(Table1[[#This Row],[Order Date]])</f>
        <v>11</v>
      </c>
      <c r="D6101" s="1" t="s">
        <v>1946</v>
      </c>
      <c r="E6101" s="1" t="s">
        <v>149</v>
      </c>
      <c r="F6101" s="1" t="s">
        <v>39</v>
      </c>
      <c r="G6101" s="1" t="s">
        <v>52</v>
      </c>
      <c r="H6101" s="1" t="s">
        <v>2229</v>
      </c>
      <c r="I6101" s="2">
        <v>36</v>
      </c>
      <c r="J6101" s="3">
        <v>2</v>
      </c>
      <c r="K6101" s="2">
        <v>6.48</v>
      </c>
    </row>
    <row r="6102" spans="1:11" x14ac:dyDescent="0.2">
      <c r="A6102" s="5">
        <v>42685</v>
      </c>
      <c r="B6102" s="3">
        <f>YEAR(Table1[[#This Row],[Order Date]])</f>
        <v>2016</v>
      </c>
      <c r="C6102" s="3">
        <f>MONTH(Table1[[#This Row],[Order Date]])</f>
        <v>11</v>
      </c>
      <c r="D6102" s="1" t="s">
        <v>1946</v>
      </c>
      <c r="E6102" s="1" t="s">
        <v>149</v>
      </c>
      <c r="F6102" s="1" t="s">
        <v>11</v>
      </c>
      <c r="G6102" s="1" t="s">
        <v>24</v>
      </c>
      <c r="H6102" s="1" t="s">
        <v>1852</v>
      </c>
      <c r="I6102" s="2">
        <v>92.94</v>
      </c>
      <c r="J6102" s="3">
        <v>3</v>
      </c>
      <c r="K6102" s="2">
        <v>25.09</v>
      </c>
    </row>
    <row r="6103" spans="1:11" x14ac:dyDescent="0.2">
      <c r="A6103" s="5">
        <v>42685</v>
      </c>
      <c r="B6103" s="3">
        <f>YEAR(Table1[[#This Row],[Order Date]])</f>
        <v>2016</v>
      </c>
      <c r="C6103" s="3">
        <f>MONTH(Table1[[#This Row],[Order Date]])</f>
        <v>11</v>
      </c>
      <c r="D6103" s="1" t="s">
        <v>1946</v>
      </c>
      <c r="E6103" s="1" t="s">
        <v>149</v>
      </c>
      <c r="F6103" s="1" t="s">
        <v>34</v>
      </c>
      <c r="G6103" s="1" t="s">
        <v>35</v>
      </c>
      <c r="H6103" s="1" t="s">
        <v>1480</v>
      </c>
      <c r="I6103" s="2">
        <v>245.65</v>
      </c>
      <c r="J6103" s="3">
        <v>3</v>
      </c>
      <c r="K6103" s="2">
        <v>8.19</v>
      </c>
    </row>
    <row r="6104" spans="1:11" x14ac:dyDescent="0.2">
      <c r="A6104" s="5">
        <v>42685</v>
      </c>
      <c r="B6104" s="3">
        <f>YEAR(Table1[[#This Row],[Order Date]])</f>
        <v>2016</v>
      </c>
      <c r="C6104" s="3">
        <f>MONTH(Table1[[#This Row],[Order Date]])</f>
        <v>11</v>
      </c>
      <c r="D6104" s="1" t="s">
        <v>1946</v>
      </c>
      <c r="E6104" s="1" t="s">
        <v>149</v>
      </c>
      <c r="F6104" s="1" t="s">
        <v>11</v>
      </c>
      <c r="G6104" s="1" t="s">
        <v>20</v>
      </c>
      <c r="H6104" s="1" t="s">
        <v>2218</v>
      </c>
      <c r="I6104" s="2">
        <v>55.01</v>
      </c>
      <c r="J6104" s="3">
        <v>3</v>
      </c>
      <c r="K6104" s="2">
        <v>17.190000000000001</v>
      </c>
    </row>
    <row r="6105" spans="1:11" x14ac:dyDescent="0.2">
      <c r="A6105" s="5">
        <v>42685</v>
      </c>
      <c r="B6105" s="3">
        <f>YEAR(Table1[[#This Row],[Order Date]])</f>
        <v>2016</v>
      </c>
      <c r="C6105" s="3">
        <f>MONTH(Table1[[#This Row],[Order Date]])</f>
        <v>11</v>
      </c>
      <c r="D6105" s="1" t="s">
        <v>1946</v>
      </c>
      <c r="E6105" s="1" t="s">
        <v>149</v>
      </c>
      <c r="F6105" s="1" t="s">
        <v>11</v>
      </c>
      <c r="G6105" s="1" t="s">
        <v>20</v>
      </c>
      <c r="H6105" s="1" t="s">
        <v>1927</v>
      </c>
      <c r="I6105" s="2">
        <v>35.229999999999997</v>
      </c>
      <c r="J6105" s="3">
        <v>3</v>
      </c>
      <c r="K6105" s="2">
        <v>11.45</v>
      </c>
    </row>
    <row r="6106" spans="1:11" x14ac:dyDescent="0.2">
      <c r="A6106" s="5">
        <v>42685</v>
      </c>
      <c r="B6106" s="3">
        <f>YEAR(Table1[[#This Row],[Order Date]])</f>
        <v>2016</v>
      </c>
      <c r="C6106" s="3">
        <f>MONTH(Table1[[#This Row],[Order Date]])</f>
        <v>11</v>
      </c>
      <c r="D6106" s="1" t="s">
        <v>871</v>
      </c>
      <c r="E6106" s="1" t="s">
        <v>27</v>
      </c>
      <c r="F6106" s="1" t="s">
        <v>34</v>
      </c>
      <c r="G6106" s="1" t="s">
        <v>47</v>
      </c>
      <c r="H6106" s="1" t="s">
        <v>2623</v>
      </c>
      <c r="I6106" s="2">
        <v>41.96</v>
      </c>
      <c r="J6106" s="3">
        <v>2</v>
      </c>
      <c r="K6106" s="2">
        <v>10.91</v>
      </c>
    </row>
    <row r="6107" spans="1:11" x14ac:dyDescent="0.2">
      <c r="A6107" s="5">
        <v>42685</v>
      </c>
      <c r="B6107" s="3">
        <f>YEAR(Table1[[#This Row],[Order Date]])</f>
        <v>2016</v>
      </c>
      <c r="C6107" s="3">
        <f>MONTH(Table1[[#This Row],[Order Date]])</f>
        <v>11</v>
      </c>
      <c r="D6107" s="1" t="s">
        <v>871</v>
      </c>
      <c r="E6107" s="1" t="s">
        <v>27</v>
      </c>
      <c r="F6107" s="1" t="s">
        <v>34</v>
      </c>
      <c r="G6107" s="1" t="s">
        <v>35</v>
      </c>
      <c r="H6107" s="1" t="s">
        <v>994</v>
      </c>
      <c r="I6107" s="2">
        <v>451.15</v>
      </c>
      <c r="J6107" s="3">
        <v>3</v>
      </c>
      <c r="K6107" s="2">
        <v>0</v>
      </c>
    </row>
    <row r="6108" spans="1:11" x14ac:dyDescent="0.2">
      <c r="A6108" s="5">
        <v>42685</v>
      </c>
      <c r="B6108" s="3">
        <f>YEAR(Table1[[#This Row],[Order Date]])</f>
        <v>2016</v>
      </c>
      <c r="C6108" s="3">
        <f>MONTH(Table1[[#This Row],[Order Date]])</f>
        <v>11</v>
      </c>
      <c r="D6108" s="1" t="s">
        <v>871</v>
      </c>
      <c r="E6108" s="1" t="s">
        <v>27</v>
      </c>
      <c r="F6108" s="1" t="s">
        <v>11</v>
      </c>
      <c r="G6108" s="1" t="s">
        <v>20</v>
      </c>
      <c r="H6108" s="1" t="s">
        <v>1302</v>
      </c>
      <c r="I6108" s="2">
        <v>31.5</v>
      </c>
      <c r="J6108" s="3">
        <v>11</v>
      </c>
      <c r="K6108" s="2">
        <v>11.03</v>
      </c>
    </row>
    <row r="6109" spans="1:11" x14ac:dyDescent="0.2">
      <c r="A6109" s="5">
        <v>42685</v>
      </c>
      <c r="B6109" s="3">
        <f>YEAR(Table1[[#This Row],[Order Date]])</f>
        <v>2016</v>
      </c>
      <c r="C6109" s="3">
        <f>MONTH(Table1[[#This Row],[Order Date]])</f>
        <v>11</v>
      </c>
      <c r="D6109" s="1" t="s">
        <v>2526</v>
      </c>
      <c r="E6109" s="1" t="s">
        <v>129</v>
      </c>
      <c r="F6109" s="1" t="s">
        <v>34</v>
      </c>
      <c r="G6109" s="1" t="s">
        <v>145</v>
      </c>
      <c r="H6109" s="1" t="s">
        <v>321</v>
      </c>
      <c r="I6109" s="2">
        <v>2678.94</v>
      </c>
      <c r="J6109" s="3">
        <v>6</v>
      </c>
      <c r="K6109" s="2">
        <v>241.1</v>
      </c>
    </row>
    <row r="6110" spans="1:11" x14ac:dyDescent="0.2">
      <c r="A6110" s="5">
        <v>42685</v>
      </c>
      <c r="B6110" s="3">
        <f>YEAR(Table1[[#This Row],[Order Date]])</f>
        <v>2016</v>
      </c>
      <c r="C6110" s="3">
        <f>MONTH(Table1[[#This Row],[Order Date]])</f>
        <v>11</v>
      </c>
      <c r="D6110" s="1" t="s">
        <v>2624</v>
      </c>
      <c r="E6110" s="1" t="s">
        <v>15</v>
      </c>
      <c r="F6110" s="1" t="s">
        <v>11</v>
      </c>
      <c r="G6110" s="1" t="s">
        <v>24</v>
      </c>
      <c r="H6110" s="1" t="s">
        <v>1823</v>
      </c>
      <c r="I6110" s="2">
        <v>14.11</v>
      </c>
      <c r="J6110" s="3">
        <v>6</v>
      </c>
      <c r="K6110" s="2">
        <v>1.23</v>
      </c>
    </row>
    <row r="6111" spans="1:11" x14ac:dyDescent="0.2">
      <c r="A6111" s="5">
        <v>42686</v>
      </c>
      <c r="B6111" s="3">
        <f>YEAR(Table1[[#This Row],[Order Date]])</f>
        <v>2016</v>
      </c>
      <c r="C6111" s="3">
        <f>MONTH(Table1[[#This Row],[Order Date]])</f>
        <v>11</v>
      </c>
      <c r="D6111" s="1" t="s">
        <v>380</v>
      </c>
      <c r="E6111" s="1" t="s">
        <v>95</v>
      </c>
      <c r="F6111" s="1" t="s">
        <v>11</v>
      </c>
      <c r="G6111" s="1" t="s">
        <v>20</v>
      </c>
      <c r="H6111" s="1" t="s">
        <v>1491</v>
      </c>
      <c r="I6111" s="2">
        <v>6.27</v>
      </c>
      <c r="J6111" s="3">
        <v>5</v>
      </c>
      <c r="K6111" s="2">
        <v>-4.5999999999999996</v>
      </c>
    </row>
    <row r="6112" spans="1:11" x14ac:dyDescent="0.2">
      <c r="A6112" s="5">
        <v>42686</v>
      </c>
      <c r="B6112" s="3">
        <f>YEAR(Table1[[#This Row],[Order Date]])</f>
        <v>2016</v>
      </c>
      <c r="C6112" s="3">
        <f>MONTH(Table1[[#This Row],[Order Date]])</f>
        <v>11</v>
      </c>
      <c r="D6112" s="1" t="s">
        <v>380</v>
      </c>
      <c r="E6112" s="1" t="s">
        <v>95</v>
      </c>
      <c r="F6112" s="1" t="s">
        <v>11</v>
      </c>
      <c r="G6112" s="1" t="s">
        <v>20</v>
      </c>
      <c r="H6112" s="1" t="s">
        <v>2267</v>
      </c>
      <c r="I6112" s="2">
        <v>4.37</v>
      </c>
      <c r="J6112" s="3">
        <v>7</v>
      </c>
      <c r="K6112" s="2">
        <v>-3.35</v>
      </c>
    </row>
    <row r="6113" spans="1:11" x14ac:dyDescent="0.2">
      <c r="A6113" s="5">
        <v>42686</v>
      </c>
      <c r="B6113" s="3">
        <f>YEAR(Table1[[#This Row],[Order Date]])</f>
        <v>2016</v>
      </c>
      <c r="C6113" s="3">
        <f>MONTH(Table1[[#This Row],[Order Date]])</f>
        <v>11</v>
      </c>
      <c r="D6113" s="1" t="s">
        <v>380</v>
      </c>
      <c r="E6113" s="1" t="s">
        <v>95</v>
      </c>
      <c r="F6113" s="1" t="s">
        <v>39</v>
      </c>
      <c r="G6113" s="1" t="s">
        <v>52</v>
      </c>
      <c r="H6113" s="1" t="s">
        <v>1718</v>
      </c>
      <c r="I6113" s="2">
        <v>31.98</v>
      </c>
      <c r="J6113" s="3">
        <v>2</v>
      </c>
      <c r="K6113" s="2">
        <v>2</v>
      </c>
    </row>
    <row r="6114" spans="1:11" x14ac:dyDescent="0.2">
      <c r="A6114" s="5">
        <v>42686</v>
      </c>
      <c r="B6114" s="3">
        <f>YEAR(Table1[[#This Row],[Order Date]])</f>
        <v>2016</v>
      </c>
      <c r="C6114" s="3">
        <f>MONTH(Table1[[#This Row],[Order Date]])</f>
        <v>11</v>
      </c>
      <c r="D6114" s="1" t="s">
        <v>483</v>
      </c>
      <c r="E6114" s="1" t="s">
        <v>129</v>
      </c>
      <c r="F6114" s="1" t="s">
        <v>11</v>
      </c>
      <c r="G6114" s="1" t="s">
        <v>63</v>
      </c>
      <c r="H6114" s="1" t="s">
        <v>2370</v>
      </c>
      <c r="I6114" s="2">
        <v>287.52</v>
      </c>
      <c r="J6114" s="3">
        <v>8</v>
      </c>
      <c r="K6114" s="2">
        <v>129.38</v>
      </c>
    </row>
    <row r="6115" spans="1:11" x14ac:dyDescent="0.2">
      <c r="A6115" s="5">
        <v>42686</v>
      </c>
      <c r="B6115" s="3">
        <f>YEAR(Table1[[#This Row],[Order Date]])</f>
        <v>2016</v>
      </c>
      <c r="C6115" s="3">
        <f>MONTH(Table1[[#This Row],[Order Date]])</f>
        <v>11</v>
      </c>
      <c r="D6115" s="1" t="s">
        <v>483</v>
      </c>
      <c r="E6115" s="1" t="s">
        <v>129</v>
      </c>
      <c r="F6115" s="1" t="s">
        <v>11</v>
      </c>
      <c r="G6115" s="1" t="s">
        <v>92</v>
      </c>
      <c r="H6115" s="1" t="s">
        <v>1829</v>
      </c>
      <c r="I6115" s="2">
        <v>37.68</v>
      </c>
      <c r="J6115" s="3">
        <v>2</v>
      </c>
      <c r="K6115" s="2">
        <v>10.55</v>
      </c>
    </row>
    <row r="6116" spans="1:11" x14ac:dyDescent="0.2">
      <c r="A6116" s="5">
        <v>42686</v>
      </c>
      <c r="B6116" s="3">
        <f>YEAR(Table1[[#This Row],[Order Date]])</f>
        <v>2016</v>
      </c>
      <c r="C6116" s="3">
        <f>MONTH(Table1[[#This Row],[Order Date]])</f>
        <v>11</v>
      </c>
      <c r="D6116" s="1" t="s">
        <v>483</v>
      </c>
      <c r="E6116" s="1" t="s">
        <v>129</v>
      </c>
      <c r="F6116" s="1" t="s">
        <v>11</v>
      </c>
      <c r="G6116" s="1" t="s">
        <v>12</v>
      </c>
      <c r="H6116" s="1" t="s">
        <v>2154</v>
      </c>
      <c r="I6116" s="2">
        <v>19.98</v>
      </c>
      <c r="J6116" s="3">
        <v>2</v>
      </c>
      <c r="K6116" s="2">
        <v>8.99</v>
      </c>
    </row>
    <row r="6117" spans="1:11" x14ac:dyDescent="0.2">
      <c r="A6117" s="5">
        <v>42686</v>
      </c>
      <c r="B6117" s="3">
        <f>YEAR(Table1[[#This Row],[Order Date]])</f>
        <v>2016</v>
      </c>
      <c r="C6117" s="3">
        <f>MONTH(Table1[[#This Row],[Order Date]])</f>
        <v>11</v>
      </c>
      <c r="D6117" s="1" t="s">
        <v>483</v>
      </c>
      <c r="E6117" s="1" t="s">
        <v>129</v>
      </c>
      <c r="F6117" s="1" t="s">
        <v>11</v>
      </c>
      <c r="G6117" s="1" t="s">
        <v>24</v>
      </c>
      <c r="H6117" s="1" t="s">
        <v>1823</v>
      </c>
      <c r="I6117" s="2">
        <v>20.58</v>
      </c>
      <c r="J6117" s="3">
        <v>7</v>
      </c>
      <c r="K6117" s="2">
        <v>5.56</v>
      </c>
    </row>
    <row r="6118" spans="1:11" x14ac:dyDescent="0.2">
      <c r="A6118" s="5">
        <v>42686</v>
      </c>
      <c r="B6118" s="3">
        <f>YEAR(Table1[[#This Row],[Order Date]])</f>
        <v>2016</v>
      </c>
      <c r="C6118" s="3">
        <f>MONTH(Table1[[#This Row],[Order Date]])</f>
        <v>11</v>
      </c>
      <c r="D6118" s="1" t="s">
        <v>483</v>
      </c>
      <c r="E6118" s="1" t="s">
        <v>129</v>
      </c>
      <c r="F6118" s="1" t="s">
        <v>11</v>
      </c>
      <c r="G6118" s="1" t="s">
        <v>20</v>
      </c>
      <c r="H6118" s="1" t="s">
        <v>1998</v>
      </c>
      <c r="I6118" s="2">
        <v>17.38</v>
      </c>
      <c r="J6118" s="3">
        <v>2</v>
      </c>
      <c r="K6118" s="2">
        <v>8.69</v>
      </c>
    </row>
    <row r="6119" spans="1:11" x14ac:dyDescent="0.2">
      <c r="A6119" s="5">
        <v>42686</v>
      </c>
      <c r="B6119" s="3">
        <f>YEAR(Table1[[#This Row],[Order Date]])</f>
        <v>2016</v>
      </c>
      <c r="C6119" s="3">
        <f>MONTH(Table1[[#This Row],[Order Date]])</f>
        <v>11</v>
      </c>
      <c r="D6119" s="1" t="s">
        <v>1677</v>
      </c>
      <c r="E6119" s="1" t="s">
        <v>78</v>
      </c>
      <c r="F6119" s="1" t="s">
        <v>34</v>
      </c>
      <c r="G6119" s="1" t="s">
        <v>35</v>
      </c>
      <c r="H6119" s="1" t="s">
        <v>274</v>
      </c>
      <c r="I6119" s="2">
        <v>1474.8</v>
      </c>
      <c r="J6119" s="3">
        <v>7</v>
      </c>
      <c r="K6119" s="2">
        <v>-21.07</v>
      </c>
    </row>
    <row r="6120" spans="1:11" x14ac:dyDescent="0.2">
      <c r="A6120" s="5">
        <v>42686</v>
      </c>
      <c r="B6120" s="3">
        <f>YEAR(Table1[[#This Row],[Order Date]])</f>
        <v>2016</v>
      </c>
      <c r="C6120" s="3">
        <f>MONTH(Table1[[#This Row],[Order Date]])</f>
        <v>11</v>
      </c>
      <c r="D6120" s="1" t="s">
        <v>1677</v>
      </c>
      <c r="E6120" s="1" t="s">
        <v>78</v>
      </c>
      <c r="F6120" s="1" t="s">
        <v>11</v>
      </c>
      <c r="G6120" s="1" t="s">
        <v>92</v>
      </c>
      <c r="H6120" s="1" t="s">
        <v>114</v>
      </c>
      <c r="I6120" s="2">
        <v>110.1</v>
      </c>
      <c r="J6120" s="3">
        <v>2</v>
      </c>
      <c r="K6120" s="2">
        <v>33.03</v>
      </c>
    </row>
    <row r="6121" spans="1:11" x14ac:dyDescent="0.2">
      <c r="A6121" s="5">
        <v>42686</v>
      </c>
      <c r="B6121" s="3">
        <f>YEAR(Table1[[#This Row],[Order Date]])</f>
        <v>2016</v>
      </c>
      <c r="C6121" s="3">
        <f>MONTH(Table1[[#This Row],[Order Date]])</f>
        <v>11</v>
      </c>
      <c r="D6121" s="1" t="s">
        <v>1677</v>
      </c>
      <c r="E6121" s="1" t="s">
        <v>78</v>
      </c>
      <c r="F6121" s="1" t="s">
        <v>11</v>
      </c>
      <c r="G6121" s="1" t="s">
        <v>43</v>
      </c>
      <c r="H6121" s="1" t="s">
        <v>1561</v>
      </c>
      <c r="I6121" s="2">
        <v>16.75</v>
      </c>
      <c r="J6121" s="3">
        <v>6</v>
      </c>
      <c r="K6121" s="2">
        <v>5.44</v>
      </c>
    </row>
    <row r="6122" spans="1:11" x14ac:dyDescent="0.2">
      <c r="A6122" s="5">
        <v>42686</v>
      </c>
      <c r="B6122" s="3">
        <f>YEAR(Table1[[#This Row],[Order Date]])</f>
        <v>2016</v>
      </c>
      <c r="C6122" s="3">
        <f>MONTH(Table1[[#This Row],[Order Date]])</f>
        <v>11</v>
      </c>
      <c r="D6122" s="1" t="s">
        <v>1677</v>
      </c>
      <c r="E6122" s="1" t="s">
        <v>78</v>
      </c>
      <c r="F6122" s="1" t="s">
        <v>34</v>
      </c>
      <c r="G6122" s="1" t="s">
        <v>35</v>
      </c>
      <c r="H6122" s="1" t="s">
        <v>864</v>
      </c>
      <c r="I6122" s="2">
        <v>1537.07</v>
      </c>
      <c r="J6122" s="3">
        <v>9</v>
      </c>
      <c r="K6122" s="2">
        <v>0</v>
      </c>
    </row>
    <row r="6123" spans="1:11" x14ac:dyDescent="0.2">
      <c r="A6123" s="5">
        <v>42686</v>
      </c>
      <c r="B6123" s="3">
        <f>YEAR(Table1[[#This Row],[Order Date]])</f>
        <v>2016</v>
      </c>
      <c r="C6123" s="3">
        <f>MONTH(Table1[[#This Row],[Order Date]])</f>
        <v>11</v>
      </c>
      <c r="D6123" s="1" t="s">
        <v>1677</v>
      </c>
      <c r="E6123" s="1" t="s">
        <v>78</v>
      </c>
      <c r="F6123" s="1" t="s">
        <v>34</v>
      </c>
      <c r="G6123" s="1" t="s">
        <v>35</v>
      </c>
      <c r="H6123" s="1" t="s">
        <v>1731</v>
      </c>
      <c r="I6123" s="2">
        <v>449.37</v>
      </c>
      <c r="J6123" s="3">
        <v>2</v>
      </c>
      <c r="K6123" s="2">
        <v>-12.84</v>
      </c>
    </row>
    <row r="6124" spans="1:11" x14ac:dyDescent="0.2">
      <c r="A6124" s="5">
        <v>42686</v>
      </c>
      <c r="B6124" s="3">
        <f>YEAR(Table1[[#This Row],[Order Date]])</f>
        <v>2016</v>
      </c>
      <c r="C6124" s="3">
        <f>MONTH(Table1[[#This Row],[Order Date]])</f>
        <v>11</v>
      </c>
      <c r="D6124" s="1" t="s">
        <v>752</v>
      </c>
      <c r="E6124" s="1" t="s">
        <v>27</v>
      </c>
      <c r="F6124" s="1" t="s">
        <v>39</v>
      </c>
      <c r="G6124" s="1" t="s">
        <v>40</v>
      </c>
      <c r="H6124" s="1" t="s">
        <v>1878</v>
      </c>
      <c r="I6124" s="2">
        <v>203.98</v>
      </c>
      <c r="J6124" s="3">
        <v>3</v>
      </c>
      <c r="K6124" s="2">
        <v>25.5</v>
      </c>
    </row>
    <row r="6125" spans="1:11" x14ac:dyDescent="0.2">
      <c r="A6125" s="5">
        <v>42686</v>
      </c>
      <c r="B6125" s="3">
        <f>YEAR(Table1[[#This Row],[Order Date]])</f>
        <v>2016</v>
      </c>
      <c r="C6125" s="3">
        <f>MONTH(Table1[[#This Row],[Order Date]])</f>
        <v>11</v>
      </c>
      <c r="D6125" s="1" t="s">
        <v>752</v>
      </c>
      <c r="E6125" s="1" t="s">
        <v>27</v>
      </c>
      <c r="F6125" s="1" t="s">
        <v>34</v>
      </c>
      <c r="G6125" s="1" t="s">
        <v>145</v>
      </c>
      <c r="H6125" s="1" t="s">
        <v>2511</v>
      </c>
      <c r="I6125" s="2">
        <v>674.35</v>
      </c>
      <c r="J6125" s="3">
        <v>3</v>
      </c>
      <c r="K6125" s="2">
        <v>-8.43</v>
      </c>
    </row>
    <row r="6126" spans="1:11" x14ac:dyDescent="0.2">
      <c r="A6126" s="5">
        <v>42686</v>
      </c>
      <c r="B6126" s="3">
        <f>YEAR(Table1[[#This Row],[Order Date]])</f>
        <v>2016</v>
      </c>
      <c r="C6126" s="3">
        <f>MONTH(Table1[[#This Row],[Order Date]])</f>
        <v>11</v>
      </c>
      <c r="D6126" s="1" t="s">
        <v>536</v>
      </c>
      <c r="E6126" s="1" t="s">
        <v>15</v>
      </c>
      <c r="F6126" s="1" t="s">
        <v>34</v>
      </c>
      <c r="G6126" s="1" t="s">
        <v>47</v>
      </c>
      <c r="H6126" s="1" t="s">
        <v>2000</v>
      </c>
      <c r="I6126" s="2">
        <v>22.75</v>
      </c>
      <c r="J6126" s="3">
        <v>6</v>
      </c>
      <c r="K6126" s="2">
        <v>-8.5299999999999994</v>
      </c>
    </row>
    <row r="6127" spans="1:11" x14ac:dyDescent="0.2">
      <c r="A6127" s="5">
        <v>42687</v>
      </c>
      <c r="B6127" s="3">
        <f>YEAR(Table1[[#This Row],[Order Date]])</f>
        <v>2016</v>
      </c>
      <c r="C6127" s="3">
        <f>MONTH(Table1[[#This Row],[Order Date]])</f>
        <v>11</v>
      </c>
      <c r="D6127" s="1" t="s">
        <v>1177</v>
      </c>
      <c r="E6127" s="1" t="s">
        <v>164</v>
      </c>
      <c r="F6127" s="1" t="s">
        <v>11</v>
      </c>
      <c r="G6127" s="1" t="s">
        <v>24</v>
      </c>
      <c r="H6127" s="1" t="s">
        <v>1358</v>
      </c>
      <c r="I6127" s="2">
        <v>44.02</v>
      </c>
      <c r="J6127" s="3">
        <v>2</v>
      </c>
      <c r="K6127" s="2">
        <v>11.45</v>
      </c>
    </row>
    <row r="6128" spans="1:11" x14ac:dyDescent="0.2">
      <c r="A6128" s="5">
        <v>42687</v>
      </c>
      <c r="B6128" s="3">
        <f>YEAR(Table1[[#This Row],[Order Date]])</f>
        <v>2016</v>
      </c>
      <c r="C6128" s="3">
        <f>MONTH(Table1[[#This Row],[Order Date]])</f>
        <v>11</v>
      </c>
      <c r="D6128" s="1" t="s">
        <v>392</v>
      </c>
      <c r="E6128" s="1" t="s">
        <v>245</v>
      </c>
      <c r="F6128" s="1" t="s">
        <v>11</v>
      </c>
      <c r="G6128" s="1" t="s">
        <v>200</v>
      </c>
      <c r="H6128" s="1" t="s">
        <v>262</v>
      </c>
      <c r="I6128" s="2">
        <v>52.14</v>
      </c>
      <c r="J6128" s="3">
        <v>7</v>
      </c>
      <c r="K6128" s="2">
        <v>5.87</v>
      </c>
    </row>
    <row r="6129" spans="1:11" x14ac:dyDescent="0.2">
      <c r="A6129" s="5">
        <v>42687</v>
      </c>
      <c r="B6129" s="3">
        <f>YEAR(Table1[[#This Row],[Order Date]])</f>
        <v>2016</v>
      </c>
      <c r="C6129" s="3">
        <f>MONTH(Table1[[#This Row],[Order Date]])</f>
        <v>11</v>
      </c>
      <c r="D6129" s="1" t="s">
        <v>2625</v>
      </c>
      <c r="E6129" s="1" t="s">
        <v>164</v>
      </c>
      <c r="F6129" s="1" t="s">
        <v>34</v>
      </c>
      <c r="G6129" s="1" t="s">
        <v>47</v>
      </c>
      <c r="H6129" s="1" t="s">
        <v>1779</v>
      </c>
      <c r="I6129" s="2">
        <v>4.18</v>
      </c>
      <c r="J6129" s="3">
        <v>1</v>
      </c>
      <c r="K6129" s="2">
        <v>1.5</v>
      </c>
    </row>
    <row r="6130" spans="1:11" x14ac:dyDescent="0.2">
      <c r="A6130" s="5">
        <v>42687</v>
      </c>
      <c r="B6130" s="3">
        <f>YEAR(Table1[[#This Row],[Order Date]])</f>
        <v>2016</v>
      </c>
      <c r="C6130" s="3">
        <f>MONTH(Table1[[#This Row],[Order Date]])</f>
        <v>11</v>
      </c>
      <c r="D6130" s="1" t="s">
        <v>2225</v>
      </c>
      <c r="E6130" s="1" t="s">
        <v>23</v>
      </c>
      <c r="F6130" s="1" t="s">
        <v>11</v>
      </c>
      <c r="G6130" s="1" t="s">
        <v>12</v>
      </c>
      <c r="H6130" s="1" t="s">
        <v>1054</v>
      </c>
      <c r="I6130" s="2">
        <v>217.06</v>
      </c>
      <c r="J6130" s="3">
        <v>7</v>
      </c>
      <c r="K6130" s="2">
        <v>78.680000000000007</v>
      </c>
    </row>
    <row r="6131" spans="1:11" x14ac:dyDescent="0.2">
      <c r="A6131" s="5">
        <v>42687</v>
      </c>
      <c r="B6131" s="3">
        <f>YEAR(Table1[[#This Row],[Order Date]])</f>
        <v>2016</v>
      </c>
      <c r="C6131" s="3">
        <f>MONTH(Table1[[#This Row],[Order Date]])</f>
        <v>11</v>
      </c>
      <c r="D6131" s="1" t="s">
        <v>562</v>
      </c>
      <c r="E6131" s="1" t="s">
        <v>15</v>
      </c>
      <c r="F6131" s="1" t="s">
        <v>11</v>
      </c>
      <c r="G6131" s="1" t="s">
        <v>20</v>
      </c>
      <c r="H6131" s="1" t="s">
        <v>1970</v>
      </c>
      <c r="I6131" s="2">
        <v>3.14</v>
      </c>
      <c r="J6131" s="3">
        <v>2</v>
      </c>
      <c r="K6131" s="2">
        <v>-4.7</v>
      </c>
    </row>
    <row r="6132" spans="1:11" x14ac:dyDescent="0.2">
      <c r="A6132" s="5">
        <v>42687</v>
      </c>
      <c r="B6132" s="3">
        <f>YEAR(Table1[[#This Row],[Order Date]])</f>
        <v>2016</v>
      </c>
      <c r="C6132" s="3">
        <f>MONTH(Table1[[#This Row],[Order Date]])</f>
        <v>11</v>
      </c>
      <c r="D6132" s="1" t="s">
        <v>176</v>
      </c>
      <c r="E6132" s="1" t="s">
        <v>149</v>
      </c>
      <c r="F6132" s="1" t="s">
        <v>11</v>
      </c>
      <c r="G6132" s="1" t="s">
        <v>18</v>
      </c>
      <c r="H6132" s="1" t="s">
        <v>463</v>
      </c>
      <c r="I6132" s="2">
        <v>77.55</v>
      </c>
      <c r="J6132" s="3">
        <v>5</v>
      </c>
      <c r="K6132" s="2">
        <v>20.16</v>
      </c>
    </row>
    <row r="6133" spans="1:11" x14ac:dyDescent="0.2">
      <c r="A6133" s="5">
        <v>42687</v>
      </c>
      <c r="B6133" s="3">
        <f>YEAR(Table1[[#This Row],[Order Date]])</f>
        <v>2016</v>
      </c>
      <c r="C6133" s="3">
        <f>MONTH(Table1[[#This Row],[Order Date]])</f>
        <v>11</v>
      </c>
      <c r="D6133" s="1" t="s">
        <v>176</v>
      </c>
      <c r="E6133" s="1" t="s">
        <v>149</v>
      </c>
      <c r="F6133" s="1" t="s">
        <v>11</v>
      </c>
      <c r="G6133" s="1" t="s">
        <v>18</v>
      </c>
      <c r="H6133" s="1" t="s">
        <v>516</v>
      </c>
      <c r="I6133" s="2">
        <v>24.88</v>
      </c>
      <c r="J6133" s="3">
        <v>2</v>
      </c>
      <c r="K6133" s="2">
        <v>6.97</v>
      </c>
    </row>
    <row r="6134" spans="1:11" x14ac:dyDescent="0.2">
      <c r="A6134" s="5">
        <v>42687</v>
      </c>
      <c r="B6134" s="3">
        <f>YEAR(Table1[[#This Row],[Order Date]])</f>
        <v>2016</v>
      </c>
      <c r="C6134" s="3">
        <f>MONTH(Table1[[#This Row],[Order Date]])</f>
        <v>11</v>
      </c>
      <c r="D6134" s="1" t="s">
        <v>176</v>
      </c>
      <c r="E6134" s="1" t="s">
        <v>149</v>
      </c>
      <c r="F6134" s="1" t="s">
        <v>11</v>
      </c>
      <c r="G6134" s="1" t="s">
        <v>24</v>
      </c>
      <c r="H6134" s="1" t="s">
        <v>1600</v>
      </c>
      <c r="I6134" s="2">
        <v>140.75</v>
      </c>
      <c r="J6134" s="3">
        <v>5</v>
      </c>
      <c r="K6134" s="2">
        <v>39.409999999999997</v>
      </c>
    </row>
    <row r="6135" spans="1:11" x14ac:dyDescent="0.2">
      <c r="A6135" s="5">
        <v>42687</v>
      </c>
      <c r="B6135" s="3">
        <f>YEAR(Table1[[#This Row],[Order Date]])</f>
        <v>2016</v>
      </c>
      <c r="C6135" s="3">
        <f>MONTH(Table1[[#This Row],[Order Date]])</f>
        <v>11</v>
      </c>
      <c r="D6135" s="1" t="s">
        <v>176</v>
      </c>
      <c r="E6135" s="1" t="s">
        <v>149</v>
      </c>
      <c r="F6135" s="1" t="s">
        <v>11</v>
      </c>
      <c r="G6135" s="1" t="s">
        <v>18</v>
      </c>
      <c r="H6135" s="1" t="s">
        <v>1171</v>
      </c>
      <c r="I6135" s="2">
        <v>36.630000000000003</v>
      </c>
      <c r="J6135" s="3">
        <v>3</v>
      </c>
      <c r="K6135" s="2">
        <v>9.89</v>
      </c>
    </row>
    <row r="6136" spans="1:11" x14ac:dyDescent="0.2">
      <c r="A6136" s="5">
        <v>42687</v>
      </c>
      <c r="B6136" s="3">
        <f>YEAR(Table1[[#This Row],[Order Date]])</f>
        <v>2016</v>
      </c>
      <c r="C6136" s="3">
        <f>MONTH(Table1[[#This Row],[Order Date]])</f>
        <v>11</v>
      </c>
      <c r="D6136" s="1" t="s">
        <v>1038</v>
      </c>
      <c r="E6136" s="1" t="s">
        <v>840</v>
      </c>
      <c r="F6136" s="1" t="s">
        <v>34</v>
      </c>
      <c r="G6136" s="1" t="s">
        <v>47</v>
      </c>
      <c r="H6136" s="1" t="s">
        <v>1833</v>
      </c>
      <c r="I6136" s="2">
        <v>30.36</v>
      </c>
      <c r="J6136" s="3">
        <v>4</v>
      </c>
      <c r="K6136" s="2">
        <v>13.05</v>
      </c>
    </row>
    <row r="6137" spans="1:11" x14ac:dyDescent="0.2">
      <c r="A6137" s="5">
        <v>42687</v>
      </c>
      <c r="B6137" s="3">
        <f>YEAR(Table1[[#This Row],[Order Date]])</f>
        <v>2016</v>
      </c>
      <c r="C6137" s="3">
        <f>MONTH(Table1[[#This Row],[Order Date]])</f>
        <v>11</v>
      </c>
      <c r="D6137" s="1" t="s">
        <v>1962</v>
      </c>
      <c r="E6137" s="1" t="s">
        <v>149</v>
      </c>
      <c r="F6137" s="1" t="s">
        <v>39</v>
      </c>
      <c r="G6137" s="1" t="s">
        <v>40</v>
      </c>
      <c r="H6137" s="1" t="s">
        <v>2626</v>
      </c>
      <c r="I6137" s="2">
        <v>2279.96</v>
      </c>
      <c r="J6137" s="3">
        <v>4</v>
      </c>
      <c r="K6137" s="2">
        <v>592.79</v>
      </c>
    </row>
    <row r="6138" spans="1:11" x14ac:dyDescent="0.2">
      <c r="A6138" s="5">
        <v>42687</v>
      </c>
      <c r="B6138" s="3">
        <f>YEAR(Table1[[#This Row],[Order Date]])</f>
        <v>2016</v>
      </c>
      <c r="C6138" s="3">
        <f>MONTH(Table1[[#This Row],[Order Date]])</f>
        <v>11</v>
      </c>
      <c r="D6138" s="1" t="s">
        <v>1962</v>
      </c>
      <c r="E6138" s="1" t="s">
        <v>149</v>
      </c>
      <c r="F6138" s="1" t="s">
        <v>11</v>
      </c>
      <c r="G6138" s="1" t="s">
        <v>16</v>
      </c>
      <c r="H6138" s="1" t="s">
        <v>1336</v>
      </c>
      <c r="I6138" s="2">
        <v>14.94</v>
      </c>
      <c r="J6138" s="3">
        <v>3</v>
      </c>
      <c r="K6138" s="2">
        <v>6.87</v>
      </c>
    </row>
    <row r="6139" spans="1:11" x14ac:dyDescent="0.2">
      <c r="A6139" s="5">
        <v>42687</v>
      </c>
      <c r="B6139" s="3">
        <f>YEAR(Table1[[#This Row],[Order Date]])</f>
        <v>2016</v>
      </c>
      <c r="C6139" s="3">
        <f>MONTH(Table1[[#This Row],[Order Date]])</f>
        <v>11</v>
      </c>
      <c r="D6139" s="1" t="s">
        <v>2188</v>
      </c>
      <c r="E6139" s="1" t="s">
        <v>164</v>
      </c>
      <c r="F6139" s="1" t="s">
        <v>34</v>
      </c>
      <c r="G6139" s="1" t="s">
        <v>47</v>
      </c>
      <c r="H6139" s="1" t="s">
        <v>2513</v>
      </c>
      <c r="I6139" s="2">
        <v>19.54</v>
      </c>
      <c r="J6139" s="3">
        <v>2</v>
      </c>
      <c r="K6139" s="2">
        <v>7.23</v>
      </c>
    </row>
    <row r="6140" spans="1:11" x14ac:dyDescent="0.2">
      <c r="A6140" s="5">
        <v>42688</v>
      </c>
      <c r="B6140" s="3">
        <f>YEAR(Table1[[#This Row],[Order Date]])</f>
        <v>2016</v>
      </c>
      <c r="C6140" s="3">
        <f>MONTH(Table1[[#This Row],[Order Date]])</f>
        <v>11</v>
      </c>
      <c r="D6140" s="1" t="s">
        <v>554</v>
      </c>
      <c r="E6140" s="1" t="s">
        <v>30</v>
      </c>
      <c r="F6140" s="1" t="s">
        <v>39</v>
      </c>
      <c r="G6140" s="1" t="s">
        <v>52</v>
      </c>
      <c r="H6140" s="1" t="s">
        <v>2341</v>
      </c>
      <c r="I6140" s="2">
        <v>499.98</v>
      </c>
      <c r="J6140" s="3">
        <v>2</v>
      </c>
      <c r="K6140" s="2">
        <v>115</v>
      </c>
    </row>
    <row r="6141" spans="1:11" x14ac:dyDescent="0.2">
      <c r="A6141" s="5">
        <v>42688</v>
      </c>
      <c r="B6141" s="3">
        <f>YEAR(Table1[[#This Row],[Order Date]])</f>
        <v>2016</v>
      </c>
      <c r="C6141" s="3">
        <f>MONTH(Table1[[#This Row],[Order Date]])</f>
        <v>11</v>
      </c>
      <c r="D6141" s="1" t="s">
        <v>554</v>
      </c>
      <c r="E6141" s="1" t="s">
        <v>30</v>
      </c>
      <c r="F6141" s="1" t="s">
        <v>11</v>
      </c>
      <c r="G6141" s="1" t="s">
        <v>12</v>
      </c>
      <c r="H6141" s="1" t="s">
        <v>1591</v>
      </c>
      <c r="I6141" s="2">
        <v>5.28</v>
      </c>
      <c r="J6141" s="3">
        <v>1</v>
      </c>
      <c r="K6141" s="2">
        <v>2.38</v>
      </c>
    </row>
    <row r="6142" spans="1:11" x14ac:dyDescent="0.2">
      <c r="A6142" s="5">
        <v>42688</v>
      </c>
      <c r="B6142" s="3">
        <f>YEAR(Table1[[#This Row],[Order Date]])</f>
        <v>2016</v>
      </c>
      <c r="C6142" s="3">
        <f>MONTH(Table1[[#This Row],[Order Date]])</f>
        <v>11</v>
      </c>
      <c r="D6142" s="1" t="s">
        <v>554</v>
      </c>
      <c r="E6142" s="1" t="s">
        <v>30</v>
      </c>
      <c r="F6142" s="1" t="s">
        <v>11</v>
      </c>
      <c r="G6142" s="1" t="s">
        <v>20</v>
      </c>
      <c r="H6142" s="1" t="s">
        <v>559</v>
      </c>
      <c r="I6142" s="2">
        <v>8.26</v>
      </c>
      <c r="J6142" s="3">
        <v>2</v>
      </c>
      <c r="K6142" s="2">
        <v>3.88</v>
      </c>
    </row>
    <row r="6143" spans="1:11" x14ac:dyDescent="0.2">
      <c r="A6143" s="5">
        <v>42688</v>
      </c>
      <c r="B6143" s="3">
        <f>YEAR(Table1[[#This Row],[Order Date]])</f>
        <v>2016</v>
      </c>
      <c r="C6143" s="3">
        <f>MONTH(Table1[[#This Row],[Order Date]])</f>
        <v>11</v>
      </c>
      <c r="D6143" s="1" t="s">
        <v>2627</v>
      </c>
      <c r="E6143" s="1" t="s">
        <v>27</v>
      </c>
      <c r="F6143" s="1" t="s">
        <v>11</v>
      </c>
      <c r="G6143" s="1" t="s">
        <v>16</v>
      </c>
      <c r="H6143" s="1" t="s">
        <v>1704</v>
      </c>
      <c r="I6143" s="2">
        <v>7.38</v>
      </c>
      <c r="J6143" s="3">
        <v>2</v>
      </c>
      <c r="K6143" s="2">
        <v>3.47</v>
      </c>
    </row>
    <row r="6144" spans="1:11" x14ac:dyDescent="0.2">
      <c r="A6144" s="5">
        <v>42688</v>
      </c>
      <c r="B6144" s="3">
        <f>YEAR(Table1[[#This Row],[Order Date]])</f>
        <v>2016</v>
      </c>
      <c r="C6144" s="3">
        <f>MONTH(Table1[[#This Row],[Order Date]])</f>
        <v>11</v>
      </c>
      <c r="D6144" s="1" t="s">
        <v>2308</v>
      </c>
      <c r="E6144" s="1" t="s">
        <v>10</v>
      </c>
      <c r="F6144" s="1" t="s">
        <v>11</v>
      </c>
      <c r="G6144" s="1" t="s">
        <v>20</v>
      </c>
      <c r="H6144" s="1" t="s">
        <v>2329</v>
      </c>
      <c r="I6144" s="2">
        <v>2.2999999999999998</v>
      </c>
      <c r="J6144" s="3">
        <v>2</v>
      </c>
      <c r="K6144" s="2">
        <v>-3.9</v>
      </c>
    </row>
    <row r="6145" spans="1:11" x14ac:dyDescent="0.2">
      <c r="A6145" s="5">
        <v>42688</v>
      </c>
      <c r="B6145" s="3">
        <f>YEAR(Table1[[#This Row],[Order Date]])</f>
        <v>2016</v>
      </c>
      <c r="C6145" s="3">
        <f>MONTH(Table1[[#This Row],[Order Date]])</f>
        <v>11</v>
      </c>
      <c r="D6145" s="1" t="s">
        <v>1084</v>
      </c>
      <c r="E6145" s="1" t="s">
        <v>149</v>
      </c>
      <c r="F6145" s="1" t="s">
        <v>34</v>
      </c>
      <c r="G6145" s="1" t="s">
        <v>35</v>
      </c>
      <c r="H6145" s="1" t="s">
        <v>1072</v>
      </c>
      <c r="I6145" s="2">
        <v>408.01</v>
      </c>
      <c r="J6145" s="3">
        <v>2</v>
      </c>
      <c r="K6145" s="2">
        <v>72.53</v>
      </c>
    </row>
    <row r="6146" spans="1:11" x14ac:dyDescent="0.2">
      <c r="A6146" s="5">
        <v>42688</v>
      </c>
      <c r="B6146" s="3">
        <f>YEAR(Table1[[#This Row],[Order Date]])</f>
        <v>2016</v>
      </c>
      <c r="C6146" s="3">
        <f>MONTH(Table1[[#This Row],[Order Date]])</f>
        <v>11</v>
      </c>
      <c r="D6146" s="1" t="s">
        <v>1084</v>
      </c>
      <c r="E6146" s="1" t="s">
        <v>149</v>
      </c>
      <c r="F6146" s="1" t="s">
        <v>11</v>
      </c>
      <c r="G6146" s="1" t="s">
        <v>18</v>
      </c>
      <c r="H6146" s="1" t="s">
        <v>2092</v>
      </c>
      <c r="I6146" s="2">
        <v>40.44</v>
      </c>
      <c r="J6146" s="3">
        <v>3</v>
      </c>
      <c r="K6146" s="2">
        <v>10.51</v>
      </c>
    </row>
    <row r="6147" spans="1:11" x14ac:dyDescent="0.2">
      <c r="A6147" s="5">
        <v>42688</v>
      </c>
      <c r="B6147" s="3">
        <f>YEAR(Table1[[#This Row],[Order Date]])</f>
        <v>2016</v>
      </c>
      <c r="C6147" s="3">
        <f>MONTH(Table1[[#This Row],[Order Date]])</f>
        <v>11</v>
      </c>
      <c r="D6147" s="1" t="s">
        <v>2017</v>
      </c>
      <c r="E6147" s="1" t="s">
        <v>23</v>
      </c>
      <c r="F6147" s="1" t="s">
        <v>34</v>
      </c>
      <c r="G6147" s="1" t="s">
        <v>35</v>
      </c>
      <c r="H6147" s="1" t="s">
        <v>2182</v>
      </c>
      <c r="I6147" s="2">
        <v>380.06</v>
      </c>
      <c r="J6147" s="3">
        <v>3</v>
      </c>
      <c r="K6147" s="2">
        <v>-21.72</v>
      </c>
    </row>
    <row r="6148" spans="1:11" x14ac:dyDescent="0.2">
      <c r="A6148" s="5">
        <v>42688</v>
      </c>
      <c r="B6148" s="3">
        <f>YEAR(Table1[[#This Row],[Order Date]])</f>
        <v>2016</v>
      </c>
      <c r="C6148" s="3">
        <f>MONTH(Table1[[#This Row],[Order Date]])</f>
        <v>11</v>
      </c>
      <c r="D6148" s="1" t="s">
        <v>2017</v>
      </c>
      <c r="E6148" s="1" t="s">
        <v>23</v>
      </c>
      <c r="F6148" s="1" t="s">
        <v>39</v>
      </c>
      <c r="G6148" s="1" t="s">
        <v>603</v>
      </c>
      <c r="H6148" s="1" t="s">
        <v>1081</v>
      </c>
      <c r="I6148" s="2">
        <v>1199.98</v>
      </c>
      <c r="J6148" s="3">
        <v>4</v>
      </c>
      <c r="K6148" s="2">
        <v>180</v>
      </c>
    </row>
    <row r="6149" spans="1:11" x14ac:dyDescent="0.2">
      <c r="A6149" s="5">
        <v>42688</v>
      </c>
      <c r="B6149" s="3">
        <f>YEAR(Table1[[#This Row],[Order Date]])</f>
        <v>2016</v>
      </c>
      <c r="C6149" s="3">
        <f>MONTH(Table1[[#This Row],[Order Date]])</f>
        <v>11</v>
      </c>
      <c r="D6149" s="1" t="s">
        <v>2017</v>
      </c>
      <c r="E6149" s="1" t="s">
        <v>23</v>
      </c>
      <c r="F6149" s="1" t="s">
        <v>34</v>
      </c>
      <c r="G6149" s="1" t="s">
        <v>47</v>
      </c>
      <c r="H6149" s="1" t="s">
        <v>381</v>
      </c>
      <c r="I6149" s="2">
        <v>48.58</v>
      </c>
      <c r="J6149" s="3">
        <v>3</v>
      </c>
      <c r="K6149" s="2">
        <v>9.7200000000000006</v>
      </c>
    </row>
    <row r="6150" spans="1:11" x14ac:dyDescent="0.2">
      <c r="A6150" s="5">
        <v>42688</v>
      </c>
      <c r="B6150" s="3">
        <f>YEAR(Table1[[#This Row],[Order Date]])</f>
        <v>2016</v>
      </c>
      <c r="C6150" s="3">
        <f>MONTH(Table1[[#This Row],[Order Date]])</f>
        <v>11</v>
      </c>
      <c r="D6150" s="1" t="s">
        <v>1762</v>
      </c>
      <c r="E6150" s="1" t="s">
        <v>27</v>
      </c>
      <c r="F6150" s="1" t="s">
        <v>11</v>
      </c>
      <c r="G6150" s="1" t="s">
        <v>24</v>
      </c>
      <c r="H6150" s="1" t="s">
        <v>317</v>
      </c>
      <c r="I6150" s="2">
        <v>9.84</v>
      </c>
      <c r="J6150" s="3">
        <v>3</v>
      </c>
      <c r="K6150" s="2">
        <v>2.85</v>
      </c>
    </row>
    <row r="6151" spans="1:11" x14ac:dyDescent="0.2">
      <c r="A6151" s="5">
        <v>42688</v>
      </c>
      <c r="B6151" s="3">
        <f>YEAR(Table1[[#This Row],[Order Date]])</f>
        <v>2016</v>
      </c>
      <c r="C6151" s="3">
        <f>MONTH(Table1[[#This Row],[Order Date]])</f>
        <v>11</v>
      </c>
      <c r="D6151" s="1" t="s">
        <v>599</v>
      </c>
      <c r="E6151" s="1" t="s">
        <v>59</v>
      </c>
      <c r="F6151" s="1" t="s">
        <v>11</v>
      </c>
      <c r="G6151" s="1" t="s">
        <v>12</v>
      </c>
      <c r="H6151" s="1" t="s">
        <v>1673</v>
      </c>
      <c r="I6151" s="2">
        <v>16.45</v>
      </c>
      <c r="J6151" s="3">
        <v>5</v>
      </c>
      <c r="K6151" s="2">
        <v>7.57</v>
      </c>
    </row>
    <row r="6152" spans="1:11" x14ac:dyDescent="0.2">
      <c r="A6152" s="5">
        <v>42688</v>
      </c>
      <c r="B6152" s="3">
        <f>YEAR(Table1[[#This Row],[Order Date]])</f>
        <v>2016</v>
      </c>
      <c r="C6152" s="3">
        <f>MONTH(Table1[[#This Row],[Order Date]])</f>
        <v>11</v>
      </c>
      <c r="D6152" s="1" t="s">
        <v>599</v>
      </c>
      <c r="E6152" s="1" t="s">
        <v>59</v>
      </c>
      <c r="F6152" s="1" t="s">
        <v>34</v>
      </c>
      <c r="G6152" s="1" t="s">
        <v>47</v>
      </c>
      <c r="H6152" s="1" t="s">
        <v>849</v>
      </c>
      <c r="I6152" s="2">
        <v>19.920000000000002</v>
      </c>
      <c r="J6152" s="3">
        <v>4</v>
      </c>
      <c r="K6152" s="2">
        <v>6.57</v>
      </c>
    </row>
    <row r="6153" spans="1:11" x14ac:dyDescent="0.2">
      <c r="A6153" s="5">
        <v>42688</v>
      </c>
      <c r="B6153" s="3">
        <f>YEAR(Table1[[#This Row],[Order Date]])</f>
        <v>2016</v>
      </c>
      <c r="C6153" s="3">
        <f>MONTH(Table1[[#This Row],[Order Date]])</f>
        <v>11</v>
      </c>
      <c r="D6153" s="1" t="s">
        <v>1164</v>
      </c>
      <c r="E6153" s="1" t="s">
        <v>531</v>
      </c>
      <c r="F6153" s="1" t="s">
        <v>39</v>
      </c>
      <c r="G6153" s="1" t="s">
        <v>40</v>
      </c>
      <c r="H6153" s="1" t="s">
        <v>1729</v>
      </c>
      <c r="I6153" s="2">
        <v>89.97</v>
      </c>
      <c r="J6153" s="3">
        <v>3</v>
      </c>
      <c r="K6153" s="2">
        <v>25.19</v>
      </c>
    </row>
    <row r="6154" spans="1:11" x14ac:dyDescent="0.2">
      <c r="A6154" s="5">
        <v>42688</v>
      </c>
      <c r="B6154" s="3">
        <f>YEAR(Table1[[#This Row],[Order Date]])</f>
        <v>2016</v>
      </c>
      <c r="C6154" s="3">
        <f>MONTH(Table1[[#This Row],[Order Date]])</f>
        <v>11</v>
      </c>
      <c r="D6154" s="1" t="s">
        <v>9</v>
      </c>
      <c r="E6154" s="1" t="s">
        <v>149</v>
      </c>
      <c r="F6154" s="1" t="s">
        <v>39</v>
      </c>
      <c r="G6154" s="1" t="s">
        <v>40</v>
      </c>
      <c r="H6154" s="1" t="s">
        <v>1947</v>
      </c>
      <c r="I6154" s="2">
        <v>13.98</v>
      </c>
      <c r="J6154" s="3">
        <v>2</v>
      </c>
      <c r="K6154" s="2">
        <v>3.91</v>
      </c>
    </row>
    <row r="6155" spans="1:11" x14ac:dyDescent="0.2">
      <c r="A6155" s="5">
        <v>42688</v>
      </c>
      <c r="B6155" s="3">
        <f>YEAR(Table1[[#This Row],[Order Date]])</f>
        <v>2016</v>
      </c>
      <c r="C6155" s="3">
        <f>MONTH(Table1[[#This Row],[Order Date]])</f>
        <v>11</v>
      </c>
      <c r="D6155" s="1" t="s">
        <v>9</v>
      </c>
      <c r="E6155" s="1" t="s">
        <v>149</v>
      </c>
      <c r="F6155" s="1" t="s">
        <v>11</v>
      </c>
      <c r="G6155" s="1" t="s">
        <v>24</v>
      </c>
      <c r="H6155" s="1" t="s">
        <v>484</v>
      </c>
      <c r="I6155" s="2">
        <v>23.65</v>
      </c>
      <c r="J6155" s="3">
        <v>1</v>
      </c>
      <c r="K6155" s="2">
        <v>6.15</v>
      </c>
    </row>
    <row r="6156" spans="1:11" x14ac:dyDescent="0.2">
      <c r="A6156" s="5">
        <v>42689</v>
      </c>
      <c r="B6156" s="3">
        <f>YEAR(Table1[[#This Row],[Order Date]])</f>
        <v>2016</v>
      </c>
      <c r="C6156" s="3">
        <f>MONTH(Table1[[#This Row],[Order Date]])</f>
        <v>11</v>
      </c>
      <c r="D6156" s="1" t="s">
        <v>2124</v>
      </c>
      <c r="E6156" s="1" t="s">
        <v>27</v>
      </c>
      <c r="F6156" s="1" t="s">
        <v>39</v>
      </c>
      <c r="G6156" s="1" t="s">
        <v>52</v>
      </c>
      <c r="H6156" s="1" t="s">
        <v>1615</v>
      </c>
      <c r="I6156" s="2">
        <v>99.39</v>
      </c>
      <c r="J6156" s="3">
        <v>3</v>
      </c>
      <c r="K6156" s="2">
        <v>40.75</v>
      </c>
    </row>
    <row r="6157" spans="1:11" x14ac:dyDescent="0.2">
      <c r="A6157" s="5">
        <v>42689</v>
      </c>
      <c r="B6157" s="3">
        <f>YEAR(Table1[[#This Row],[Order Date]])</f>
        <v>2016</v>
      </c>
      <c r="C6157" s="3">
        <f>MONTH(Table1[[#This Row],[Order Date]])</f>
        <v>11</v>
      </c>
      <c r="D6157" s="1" t="s">
        <v>1945</v>
      </c>
      <c r="E6157" s="1" t="s">
        <v>27</v>
      </c>
      <c r="F6157" s="1" t="s">
        <v>11</v>
      </c>
      <c r="G6157" s="1" t="s">
        <v>20</v>
      </c>
      <c r="H6157" s="1" t="s">
        <v>1606</v>
      </c>
      <c r="I6157" s="2">
        <v>1016.79</v>
      </c>
      <c r="J6157" s="3">
        <v>1</v>
      </c>
      <c r="K6157" s="2">
        <v>381.3</v>
      </c>
    </row>
    <row r="6158" spans="1:11" x14ac:dyDescent="0.2">
      <c r="A6158" s="5">
        <v>42689</v>
      </c>
      <c r="B6158" s="3">
        <f>YEAR(Table1[[#This Row],[Order Date]])</f>
        <v>2016</v>
      </c>
      <c r="C6158" s="3">
        <f>MONTH(Table1[[#This Row],[Order Date]])</f>
        <v>11</v>
      </c>
      <c r="D6158" s="1" t="s">
        <v>1945</v>
      </c>
      <c r="E6158" s="1" t="s">
        <v>27</v>
      </c>
      <c r="F6158" s="1" t="s">
        <v>11</v>
      </c>
      <c r="G6158" s="1" t="s">
        <v>20</v>
      </c>
      <c r="H6158" s="1" t="s">
        <v>1377</v>
      </c>
      <c r="I6158" s="2">
        <v>38.14</v>
      </c>
      <c r="J6158" s="3">
        <v>7</v>
      </c>
      <c r="K6158" s="2">
        <v>13.35</v>
      </c>
    </row>
    <row r="6159" spans="1:11" x14ac:dyDescent="0.2">
      <c r="A6159" s="5">
        <v>42689</v>
      </c>
      <c r="B6159" s="3">
        <f>YEAR(Table1[[#This Row],[Order Date]])</f>
        <v>2016</v>
      </c>
      <c r="C6159" s="3">
        <f>MONTH(Table1[[#This Row],[Order Date]])</f>
        <v>11</v>
      </c>
      <c r="D6159" s="1" t="s">
        <v>443</v>
      </c>
      <c r="E6159" s="1" t="s">
        <v>27</v>
      </c>
      <c r="F6159" s="1" t="s">
        <v>39</v>
      </c>
      <c r="G6159" s="1" t="s">
        <v>40</v>
      </c>
      <c r="H6159" s="1" t="s">
        <v>1266</v>
      </c>
      <c r="I6159" s="2">
        <v>361.38</v>
      </c>
      <c r="J6159" s="3">
        <v>2</v>
      </c>
      <c r="K6159" s="2">
        <v>27.1</v>
      </c>
    </row>
    <row r="6160" spans="1:11" x14ac:dyDescent="0.2">
      <c r="A6160" s="5">
        <v>42689</v>
      </c>
      <c r="B6160" s="3">
        <f>YEAR(Table1[[#This Row],[Order Date]])</f>
        <v>2016</v>
      </c>
      <c r="C6160" s="3">
        <f>MONTH(Table1[[#This Row],[Order Date]])</f>
        <v>11</v>
      </c>
      <c r="D6160" s="1" t="s">
        <v>1289</v>
      </c>
      <c r="E6160" s="1" t="s">
        <v>245</v>
      </c>
      <c r="F6160" s="1" t="s">
        <v>34</v>
      </c>
      <c r="G6160" s="1" t="s">
        <v>145</v>
      </c>
      <c r="H6160" s="1" t="s">
        <v>1553</v>
      </c>
      <c r="I6160" s="2">
        <v>630.02</v>
      </c>
      <c r="J6160" s="3">
        <v>4</v>
      </c>
      <c r="K6160" s="2">
        <v>-199.51</v>
      </c>
    </row>
    <row r="6161" spans="1:11" x14ac:dyDescent="0.2">
      <c r="A6161" s="5">
        <v>42690</v>
      </c>
      <c r="B6161" s="3">
        <f>YEAR(Table1[[#This Row],[Order Date]])</f>
        <v>2016</v>
      </c>
      <c r="C6161" s="3">
        <f>MONTH(Table1[[#This Row],[Order Date]])</f>
        <v>11</v>
      </c>
      <c r="D6161" s="1" t="s">
        <v>465</v>
      </c>
      <c r="E6161" s="1" t="s">
        <v>399</v>
      </c>
      <c r="F6161" s="1" t="s">
        <v>11</v>
      </c>
      <c r="G6161" s="1" t="s">
        <v>63</v>
      </c>
      <c r="H6161" s="1" t="s">
        <v>64</v>
      </c>
      <c r="I6161" s="2">
        <v>28.4</v>
      </c>
      <c r="J6161" s="3">
        <v>5</v>
      </c>
      <c r="K6161" s="2">
        <v>13.35</v>
      </c>
    </row>
    <row r="6162" spans="1:11" x14ac:dyDescent="0.2">
      <c r="A6162" s="5">
        <v>42690</v>
      </c>
      <c r="B6162" s="3">
        <f>YEAR(Table1[[#This Row],[Order Date]])</f>
        <v>2016</v>
      </c>
      <c r="C6162" s="3">
        <f>MONTH(Table1[[#This Row],[Order Date]])</f>
        <v>11</v>
      </c>
      <c r="D6162" s="1" t="s">
        <v>125</v>
      </c>
      <c r="E6162" s="1" t="s">
        <v>27</v>
      </c>
      <c r="F6162" s="1" t="s">
        <v>11</v>
      </c>
      <c r="G6162" s="1" t="s">
        <v>20</v>
      </c>
      <c r="H6162" s="1" t="s">
        <v>2267</v>
      </c>
      <c r="I6162" s="2">
        <v>8.32</v>
      </c>
      <c r="J6162" s="3">
        <v>5</v>
      </c>
      <c r="K6162" s="2">
        <v>2.81</v>
      </c>
    </row>
    <row r="6163" spans="1:11" x14ac:dyDescent="0.2">
      <c r="A6163" s="5">
        <v>42691</v>
      </c>
      <c r="B6163" s="3">
        <f>YEAR(Table1[[#This Row],[Order Date]])</f>
        <v>2016</v>
      </c>
      <c r="C6163" s="3">
        <f>MONTH(Table1[[#This Row],[Order Date]])</f>
        <v>11</v>
      </c>
      <c r="D6163" s="1" t="s">
        <v>1258</v>
      </c>
      <c r="E6163" s="1" t="s">
        <v>399</v>
      </c>
      <c r="F6163" s="1" t="s">
        <v>11</v>
      </c>
      <c r="G6163" s="1" t="s">
        <v>20</v>
      </c>
      <c r="H6163" s="1" t="s">
        <v>451</v>
      </c>
      <c r="I6163" s="2">
        <v>10.78</v>
      </c>
      <c r="J6163" s="3">
        <v>3</v>
      </c>
      <c r="K6163" s="2">
        <v>3.37</v>
      </c>
    </row>
    <row r="6164" spans="1:11" x14ac:dyDescent="0.2">
      <c r="A6164" s="5">
        <v>42691</v>
      </c>
      <c r="B6164" s="3">
        <f>YEAR(Table1[[#This Row],[Order Date]])</f>
        <v>2016</v>
      </c>
      <c r="C6164" s="3">
        <f>MONTH(Table1[[#This Row],[Order Date]])</f>
        <v>11</v>
      </c>
      <c r="D6164" s="1" t="s">
        <v>1574</v>
      </c>
      <c r="E6164" s="1" t="s">
        <v>10</v>
      </c>
      <c r="F6164" s="1" t="s">
        <v>39</v>
      </c>
      <c r="G6164" s="1" t="s">
        <v>40</v>
      </c>
      <c r="H6164" s="1" t="s">
        <v>2362</v>
      </c>
      <c r="I6164" s="2">
        <v>67.180000000000007</v>
      </c>
      <c r="J6164" s="3">
        <v>3</v>
      </c>
      <c r="K6164" s="2">
        <v>6.72</v>
      </c>
    </row>
    <row r="6165" spans="1:11" x14ac:dyDescent="0.2">
      <c r="A6165" s="5">
        <v>42691</v>
      </c>
      <c r="B6165" s="3">
        <f>YEAR(Table1[[#This Row],[Order Date]])</f>
        <v>2016</v>
      </c>
      <c r="C6165" s="3">
        <f>MONTH(Table1[[#This Row],[Order Date]])</f>
        <v>11</v>
      </c>
      <c r="D6165" s="1" t="s">
        <v>1574</v>
      </c>
      <c r="E6165" s="1" t="s">
        <v>10</v>
      </c>
      <c r="F6165" s="1" t="s">
        <v>11</v>
      </c>
      <c r="G6165" s="1" t="s">
        <v>12</v>
      </c>
      <c r="H6165" s="1" t="s">
        <v>2523</v>
      </c>
      <c r="I6165" s="2">
        <v>15.23</v>
      </c>
      <c r="J6165" s="3">
        <v>4</v>
      </c>
      <c r="K6165" s="2">
        <v>5.52</v>
      </c>
    </row>
    <row r="6166" spans="1:11" x14ac:dyDescent="0.2">
      <c r="A6166" s="5">
        <v>42691</v>
      </c>
      <c r="B6166" s="3">
        <f>YEAR(Table1[[#This Row],[Order Date]])</f>
        <v>2016</v>
      </c>
      <c r="C6166" s="3">
        <f>MONTH(Table1[[#This Row],[Order Date]])</f>
        <v>11</v>
      </c>
      <c r="D6166" s="1" t="s">
        <v>2013</v>
      </c>
      <c r="E6166" s="1" t="s">
        <v>27</v>
      </c>
      <c r="F6166" s="1" t="s">
        <v>11</v>
      </c>
      <c r="G6166" s="1" t="s">
        <v>200</v>
      </c>
      <c r="H6166" s="1" t="s">
        <v>2207</v>
      </c>
      <c r="I6166" s="2">
        <v>49.5</v>
      </c>
      <c r="J6166" s="3">
        <v>5</v>
      </c>
      <c r="K6166" s="2">
        <v>13.37</v>
      </c>
    </row>
    <row r="6167" spans="1:11" x14ac:dyDescent="0.2">
      <c r="A6167" s="5">
        <v>42692</v>
      </c>
      <c r="B6167" s="3">
        <f>YEAR(Table1[[#This Row],[Order Date]])</f>
        <v>2016</v>
      </c>
      <c r="C6167" s="3">
        <f>MONTH(Table1[[#This Row],[Order Date]])</f>
        <v>11</v>
      </c>
      <c r="D6167" s="1" t="s">
        <v>951</v>
      </c>
      <c r="E6167" s="1" t="s">
        <v>840</v>
      </c>
      <c r="F6167" s="1" t="s">
        <v>11</v>
      </c>
      <c r="G6167" s="1" t="s">
        <v>18</v>
      </c>
      <c r="H6167" s="1" t="s">
        <v>795</v>
      </c>
      <c r="I6167" s="2">
        <v>1117.92</v>
      </c>
      <c r="J6167" s="3">
        <v>4</v>
      </c>
      <c r="K6167" s="2">
        <v>55.9</v>
      </c>
    </row>
    <row r="6168" spans="1:11" x14ac:dyDescent="0.2">
      <c r="A6168" s="5">
        <v>42692</v>
      </c>
      <c r="B6168" s="3">
        <f>YEAR(Table1[[#This Row],[Order Date]])</f>
        <v>2016</v>
      </c>
      <c r="C6168" s="3">
        <f>MONTH(Table1[[#This Row],[Order Date]])</f>
        <v>11</v>
      </c>
      <c r="D6168" s="1" t="s">
        <v>628</v>
      </c>
      <c r="E6168" s="1" t="s">
        <v>10</v>
      </c>
      <c r="F6168" s="1" t="s">
        <v>11</v>
      </c>
      <c r="G6168" s="1" t="s">
        <v>24</v>
      </c>
      <c r="H6168" s="1" t="s">
        <v>76</v>
      </c>
      <c r="I6168" s="2">
        <v>6.37</v>
      </c>
      <c r="J6168" s="3">
        <v>2</v>
      </c>
      <c r="K6168" s="2">
        <v>1.03</v>
      </c>
    </row>
    <row r="6169" spans="1:11" x14ac:dyDescent="0.2">
      <c r="A6169" s="5">
        <v>42692</v>
      </c>
      <c r="B6169" s="3">
        <f>YEAR(Table1[[#This Row],[Order Date]])</f>
        <v>2016</v>
      </c>
      <c r="C6169" s="3">
        <f>MONTH(Table1[[#This Row],[Order Date]])</f>
        <v>11</v>
      </c>
      <c r="D6169" s="1" t="s">
        <v>628</v>
      </c>
      <c r="E6169" s="1" t="s">
        <v>10</v>
      </c>
      <c r="F6169" s="1" t="s">
        <v>11</v>
      </c>
      <c r="G6169" s="1" t="s">
        <v>16</v>
      </c>
      <c r="H6169" s="1" t="s">
        <v>1500</v>
      </c>
      <c r="I6169" s="2">
        <v>48.85</v>
      </c>
      <c r="J6169" s="3">
        <v>2</v>
      </c>
      <c r="K6169" s="2">
        <v>15.88</v>
      </c>
    </row>
    <row r="6170" spans="1:11" x14ac:dyDescent="0.2">
      <c r="A6170" s="5">
        <v>42692</v>
      </c>
      <c r="B6170" s="3">
        <f>YEAR(Table1[[#This Row],[Order Date]])</f>
        <v>2016</v>
      </c>
      <c r="C6170" s="3">
        <f>MONTH(Table1[[#This Row],[Order Date]])</f>
        <v>11</v>
      </c>
      <c r="D6170" s="1" t="s">
        <v>628</v>
      </c>
      <c r="E6170" s="1" t="s">
        <v>10</v>
      </c>
      <c r="F6170" s="1" t="s">
        <v>11</v>
      </c>
      <c r="G6170" s="1" t="s">
        <v>12</v>
      </c>
      <c r="H6170" s="1" t="s">
        <v>936</v>
      </c>
      <c r="I6170" s="2">
        <v>19.649999999999999</v>
      </c>
      <c r="J6170" s="3">
        <v>2</v>
      </c>
      <c r="K6170" s="2">
        <v>6.63</v>
      </c>
    </row>
    <row r="6171" spans="1:11" x14ac:dyDescent="0.2">
      <c r="A6171" s="5">
        <v>42692</v>
      </c>
      <c r="B6171" s="3">
        <f>YEAR(Table1[[#This Row],[Order Date]])</f>
        <v>2016</v>
      </c>
      <c r="C6171" s="3">
        <f>MONTH(Table1[[#This Row],[Order Date]])</f>
        <v>11</v>
      </c>
      <c r="D6171" s="1" t="s">
        <v>628</v>
      </c>
      <c r="E6171" s="1" t="s">
        <v>10</v>
      </c>
      <c r="F6171" s="1" t="s">
        <v>34</v>
      </c>
      <c r="G6171" s="1" t="s">
        <v>35</v>
      </c>
      <c r="H6171" s="1" t="s">
        <v>1066</v>
      </c>
      <c r="I6171" s="2">
        <v>255.11</v>
      </c>
      <c r="J6171" s="3">
        <v>6</v>
      </c>
      <c r="K6171" s="2">
        <v>-18.22</v>
      </c>
    </row>
    <row r="6172" spans="1:11" x14ac:dyDescent="0.2">
      <c r="A6172" s="5">
        <v>42692</v>
      </c>
      <c r="B6172" s="3">
        <f>YEAR(Table1[[#This Row],[Order Date]])</f>
        <v>2016</v>
      </c>
      <c r="C6172" s="3">
        <f>MONTH(Table1[[#This Row],[Order Date]])</f>
        <v>11</v>
      </c>
      <c r="D6172" s="1" t="s">
        <v>637</v>
      </c>
      <c r="E6172" s="1" t="s">
        <v>78</v>
      </c>
      <c r="F6172" s="1" t="s">
        <v>11</v>
      </c>
      <c r="G6172" s="1" t="s">
        <v>92</v>
      </c>
      <c r="H6172" s="1" t="s">
        <v>1843</v>
      </c>
      <c r="I6172" s="2">
        <v>103.97</v>
      </c>
      <c r="J6172" s="3">
        <v>6</v>
      </c>
      <c r="K6172" s="2">
        <v>16.89</v>
      </c>
    </row>
    <row r="6173" spans="1:11" x14ac:dyDescent="0.2">
      <c r="A6173" s="5">
        <v>42692</v>
      </c>
      <c r="B6173" s="3">
        <f>YEAR(Table1[[#This Row],[Order Date]])</f>
        <v>2016</v>
      </c>
      <c r="C6173" s="3">
        <f>MONTH(Table1[[#This Row],[Order Date]])</f>
        <v>11</v>
      </c>
      <c r="D6173" s="1" t="s">
        <v>1557</v>
      </c>
      <c r="E6173" s="1" t="s">
        <v>27</v>
      </c>
      <c r="F6173" s="1" t="s">
        <v>39</v>
      </c>
      <c r="G6173" s="1" t="s">
        <v>40</v>
      </c>
      <c r="H6173" s="1" t="s">
        <v>2035</v>
      </c>
      <c r="I6173" s="2">
        <v>61.19</v>
      </c>
      <c r="J6173" s="3">
        <v>1</v>
      </c>
      <c r="K6173" s="2">
        <v>6.12</v>
      </c>
    </row>
    <row r="6174" spans="1:11" x14ac:dyDescent="0.2">
      <c r="A6174" s="5">
        <v>42692</v>
      </c>
      <c r="B6174" s="3">
        <f>YEAR(Table1[[#This Row],[Order Date]])</f>
        <v>2016</v>
      </c>
      <c r="C6174" s="3">
        <f>MONTH(Table1[[#This Row],[Order Date]])</f>
        <v>11</v>
      </c>
      <c r="D6174" s="1" t="s">
        <v>1557</v>
      </c>
      <c r="E6174" s="1" t="s">
        <v>27</v>
      </c>
      <c r="F6174" s="1" t="s">
        <v>11</v>
      </c>
      <c r="G6174" s="1" t="s">
        <v>92</v>
      </c>
      <c r="H6174" s="1" t="s">
        <v>2354</v>
      </c>
      <c r="I6174" s="2">
        <v>67.84</v>
      </c>
      <c r="J6174" s="3">
        <v>1</v>
      </c>
      <c r="K6174" s="2">
        <v>18.32</v>
      </c>
    </row>
    <row r="6175" spans="1:11" x14ac:dyDescent="0.2">
      <c r="A6175" s="5">
        <v>42692</v>
      </c>
      <c r="B6175" s="3">
        <f>YEAR(Table1[[#This Row],[Order Date]])</f>
        <v>2016</v>
      </c>
      <c r="C6175" s="3">
        <f>MONTH(Table1[[#This Row],[Order Date]])</f>
        <v>11</v>
      </c>
      <c r="D6175" s="1" t="s">
        <v>244</v>
      </c>
      <c r="E6175" s="1" t="s">
        <v>110</v>
      </c>
      <c r="F6175" s="1" t="s">
        <v>34</v>
      </c>
      <c r="G6175" s="1" t="s">
        <v>35</v>
      </c>
      <c r="H6175" s="1" t="s">
        <v>231</v>
      </c>
      <c r="I6175" s="2">
        <v>301.95999999999998</v>
      </c>
      <c r="J6175" s="3">
        <v>2</v>
      </c>
      <c r="K6175" s="2">
        <v>33.22</v>
      </c>
    </row>
    <row r="6176" spans="1:11" x14ac:dyDescent="0.2">
      <c r="A6176" s="5">
        <v>42692</v>
      </c>
      <c r="B6176" s="3">
        <f>YEAR(Table1[[#This Row],[Order Date]])</f>
        <v>2016</v>
      </c>
      <c r="C6176" s="3">
        <f>MONTH(Table1[[#This Row],[Order Date]])</f>
        <v>11</v>
      </c>
      <c r="D6176" s="1" t="s">
        <v>1242</v>
      </c>
      <c r="E6176" s="1" t="s">
        <v>488</v>
      </c>
      <c r="F6176" s="1" t="s">
        <v>39</v>
      </c>
      <c r="G6176" s="1" t="s">
        <v>52</v>
      </c>
      <c r="H6176" s="1" t="s">
        <v>2102</v>
      </c>
      <c r="I6176" s="2">
        <v>1319.96</v>
      </c>
      <c r="J6176" s="3">
        <v>4</v>
      </c>
      <c r="K6176" s="2">
        <v>527.98</v>
      </c>
    </row>
    <row r="6177" spans="1:11" x14ac:dyDescent="0.2">
      <c r="A6177" s="5">
        <v>42692</v>
      </c>
      <c r="B6177" s="3">
        <f>YEAR(Table1[[#This Row],[Order Date]])</f>
        <v>2016</v>
      </c>
      <c r="C6177" s="3">
        <f>MONTH(Table1[[#This Row],[Order Date]])</f>
        <v>11</v>
      </c>
      <c r="D6177" s="1" t="s">
        <v>635</v>
      </c>
      <c r="E6177" s="1" t="s">
        <v>27</v>
      </c>
      <c r="F6177" s="1" t="s">
        <v>39</v>
      </c>
      <c r="G6177" s="1" t="s">
        <v>52</v>
      </c>
      <c r="H6177" s="1" t="s">
        <v>1032</v>
      </c>
      <c r="I6177" s="2">
        <v>595</v>
      </c>
      <c r="J6177" s="3">
        <v>5</v>
      </c>
      <c r="K6177" s="2">
        <v>95.2</v>
      </c>
    </row>
    <row r="6178" spans="1:11" x14ac:dyDescent="0.2">
      <c r="A6178" s="5">
        <v>42692</v>
      </c>
      <c r="B6178" s="3">
        <f>YEAR(Table1[[#This Row],[Order Date]])</f>
        <v>2016</v>
      </c>
      <c r="C6178" s="3">
        <f>MONTH(Table1[[#This Row],[Order Date]])</f>
        <v>11</v>
      </c>
      <c r="D6178" s="1" t="s">
        <v>2444</v>
      </c>
      <c r="E6178" s="1" t="s">
        <v>27</v>
      </c>
      <c r="F6178" s="1" t="s">
        <v>11</v>
      </c>
      <c r="G6178" s="1" t="s">
        <v>20</v>
      </c>
      <c r="H6178" s="1" t="s">
        <v>2257</v>
      </c>
      <c r="I6178" s="2">
        <v>61.12</v>
      </c>
      <c r="J6178" s="3">
        <v>5</v>
      </c>
      <c r="K6178" s="2">
        <v>22.16</v>
      </c>
    </row>
    <row r="6179" spans="1:11" x14ac:dyDescent="0.2">
      <c r="A6179" s="5">
        <v>42693</v>
      </c>
      <c r="B6179" s="3">
        <f>YEAR(Table1[[#This Row],[Order Date]])</f>
        <v>2016</v>
      </c>
      <c r="C6179" s="3">
        <f>MONTH(Table1[[#This Row],[Order Date]])</f>
        <v>11</v>
      </c>
      <c r="D6179" s="1" t="s">
        <v>2396</v>
      </c>
      <c r="E6179" s="1" t="s">
        <v>149</v>
      </c>
      <c r="F6179" s="1" t="s">
        <v>11</v>
      </c>
      <c r="G6179" s="1" t="s">
        <v>20</v>
      </c>
      <c r="H6179" s="1" t="s">
        <v>1859</v>
      </c>
      <c r="I6179" s="2">
        <v>14.35</v>
      </c>
      <c r="J6179" s="3">
        <v>3</v>
      </c>
      <c r="K6179" s="2">
        <v>4.66</v>
      </c>
    </row>
    <row r="6180" spans="1:11" x14ac:dyDescent="0.2">
      <c r="A6180" s="5">
        <v>42693</v>
      </c>
      <c r="B6180" s="3">
        <f>YEAR(Table1[[#This Row],[Order Date]])</f>
        <v>2016</v>
      </c>
      <c r="C6180" s="3">
        <f>MONTH(Table1[[#This Row],[Order Date]])</f>
        <v>11</v>
      </c>
      <c r="D6180" s="1" t="s">
        <v>2396</v>
      </c>
      <c r="E6180" s="1" t="s">
        <v>149</v>
      </c>
      <c r="F6180" s="1" t="s">
        <v>11</v>
      </c>
      <c r="G6180" s="1" t="s">
        <v>18</v>
      </c>
      <c r="H6180" s="1" t="s">
        <v>192</v>
      </c>
      <c r="I6180" s="2">
        <v>64.959999999999994</v>
      </c>
      <c r="J6180" s="3">
        <v>2</v>
      </c>
      <c r="K6180" s="2">
        <v>2.6</v>
      </c>
    </row>
    <row r="6181" spans="1:11" x14ac:dyDescent="0.2">
      <c r="A6181" s="5">
        <v>42693</v>
      </c>
      <c r="B6181" s="3">
        <f>YEAR(Table1[[#This Row],[Order Date]])</f>
        <v>2016</v>
      </c>
      <c r="C6181" s="3">
        <f>MONTH(Table1[[#This Row],[Order Date]])</f>
        <v>11</v>
      </c>
      <c r="D6181" s="1" t="s">
        <v>2396</v>
      </c>
      <c r="E6181" s="1" t="s">
        <v>149</v>
      </c>
      <c r="F6181" s="1" t="s">
        <v>11</v>
      </c>
      <c r="G6181" s="1" t="s">
        <v>18</v>
      </c>
      <c r="H6181" s="1" t="s">
        <v>1847</v>
      </c>
      <c r="I6181" s="2">
        <v>68.599999999999994</v>
      </c>
      <c r="J6181" s="3">
        <v>4</v>
      </c>
      <c r="K6181" s="2">
        <v>18.52</v>
      </c>
    </row>
    <row r="6182" spans="1:11" x14ac:dyDescent="0.2">
      <c r="A6182" s="5">
        <v>42693</v>
      </c>
      <c r="B6182" s="3">
        <f>YEAR(Table1[[#This Row],[Order Date]])</f>
        <v>2016</v>
      </c>
      <c r="C6182" s="3">
        <f>MONTH(Table1[[#This Row],[Order Date]])</f>
        <v>11</v>
      </c>
      <c r="D6182" s="1" t="s">
        <v>900</v>
      </c>
      <c r="E6182" s="1" t="s">
        <v>10</v>
      </c>
      <c r="F6182" s="1" t="s">
        <v>11</v>
      </c>
      <c r="G6182" s="1" t="s">
        <v>18</v>
      </c>
      <c r="H6182" s="1" t="s">
        <v>1439</v>
      </c>
      <c r="I6182" s="2">
        <v>100.7</v>
      </c>
      <c r="J6182" s="3">
        <v>6</v>
      </c>
      <c r="K6182" s="2">
        <v>-16.36</v>
      </c>
    </row>
    <row r="6183" spans="1:11" x14ac:dyDescent="0.2">
      <c r="A6183" s="5">
        <v>42693</v>
      </c>
      <c r="B6183" s="3">
        <f>YEAR(Table1[[#This Row],[Order Date]])</f>
        <v>2016</v>
      </c>
      <c r="C6183" s="3">
        <f>MONTH(Table1[[#This Row],[Order Date]])</f>
        <v>11</v>
      </c>
      <c r="D6183" s="1" t="s">
        <v>900</v>
      </c>
      <c r="E6183" s="1" t="s">
        <v>10</v>
      </c>
      <c r="F6183" s="1" t="s">
        <v>34</v>
      </c>
      <c r="G6183" s="1" t="s">
        <v>47</v>
      </c>
      <c r="H6183" s="1" t="s">
        <v>2493</v>
      </c>
      <c r="I6183" s="2">
        <v>2.33</v>
      </c>
      <c r="J6183" s="3">
        <v>2</v>
      </c>
      <c r="K6183" s="2">
        <v>-0.76</v>
      </c>
    </row>
    <row r="6184" spans="1:11" x14ac:dyDescent="0.2">
      <c r="A6184" s="5">
        <v>42693</v>
      </c>
      <c r="B6184" s="3">
        <f>YEAR(Table1[[#This Row],[Order Date]])</f>
        <v>2016</v>
      </c>
      <c r="C6184" s="3">
        <f>MONTH(Table1[[#This Row],[Order Date]])</f>
        <v>11</v>
      </c>
      <c r="D6184" s="1" t="s">
        <v>900</v>
      </c>
      <c r="E6184" s="1" t="s">
        <v>10</v>
      </c>
      <c r="F6184" s="1" t="s">
        <v>11</v>
      </c>
      <c r="G6184" s="1" t="s">
        <v>20</v>
      </c>
      <c r="H6184" s="1" t="s">
        <v>96</v>
      </c>
      <c r="I6184" s="2">
        <v>10.78</v>
      </c>
      <c r="J6184" s="3">
        <v>5</v>
      </c>
      <c r="K6184" s="2">
        <v>-17.25</v>
      </c>
    </row>
    <row r="6185" spans="1:11" x14ac:dyDescent="0.2">
      <c r="A6185" s="5">
        <v>42693</v>
      </c>
      <c r="B6185" s="3">
        <f>YEAR(Table1[[#This Row],[Order Date]])</f>
        <v>2016</v>
      </c>
      <c r="C6185" s="3">
        <f>MONTH(Table1[[#This Row],[Order Date]])</f>
        <v>11</v>
      </c>
      <c r="D6185" s="1" t="s">
        <v>900</v>
      </c>
      <c r="E6185" s="1" t="s">
        <v>10</v>
      </c>
      <c r="F6185" s="1" t="s">
        <v>11</v>
      </c>
      <c r="G6185" s="1" t="s">
        <v>43</v>
      </c>
      <c r="H6185" s="1" t="s">
        <v>160</v>
      </c>
      <c r="I6185" s="2">
        <v>58.37</v>
      </c>
      <c r="J6185" s="3">
        <v>12</v>
      </c>
      <c r="K6185" s="2">
        <v>21.89</v>
      </c>
    </row>
    <row r="6186" spans="1:11" x14ac:dyDescent="0.2">
      <c r="A6186" s="5">
        <v>42693</v>
      </c>
      <c r="B6186" s="3">
        <f>YEAR(Table1[[#This Row],[Order Date]])</f>
        <v>2016</v>
      </c>
      <c r="C6186" s="3">
        <f>MONTH(Table1[[#This Row],[Order Date]])</f>
        <v>11</v>
      </c>
      <c r="D6186" s="1" t="s">
        <v>900</v>
      </c>
      <c r="E6186" s="1" t="s">
        <v>10</v>
      </c>
      <c r="F6186" s="1" t="s">
        <v>11</v>
      </c>
      <c r="G6186" s="1" t="s">
        <v>63</v>
      </c>
      <c r="H6186" s="1" t="s">
        <v>2409</v>
      </c>
      <c r="I6186" s="2">
        <v>40.97</v>
      </c>
      <c r="J6186" s="3">
        <v>3</v>
      </c>
      <c r="K6186" s="2">
        <v>13.83</v>
      </c>
    </row>
    <row r="6187" spans="1:11" x14ac:dyDescent="0.2">
      <c r="A6187" s="5">
        <v>42693</v>
      </c>
      <c r="B6187" s="3">
        <f>YEAR(Table1[[#This Row],[Order Date]])</f>
        <v>2016</v>
      </c>
      <c r="C6187" s="3">
        <f>MONTH(Table1[[#This Row],[Order Date]])</f>
        <v>11</v>
      </c>
      <c r="D6187" s="1" t="s">
        <v>900</v>
      </c>
      <c r="E6187" s="1" t="s">
        <v>10</v>
      </c>
      <c r="F6187" s="1" t="s">
        <v>39</v>
      </c>
      <c r="G6187" s="1" t="s">
        <v>40</v>
      </c>
      <c r="H6187" s="1" t="s">
        <v>1215</v>
      </c>
      <c r="I6187" s="2">
        <v>71.959999999999994</v>
      </c>
      <c r="J6187" s="3">
        <v>5</v>
      </c>
      <c r="K6187" s="2">
        <v>25.19</v>
      </c>
    </row>
    <row r="6188" spans="1:11" x14ac:dyDescent="0.2">
      <c r="A6188" s="5">
        <v>42693</v>
      </c>
      <c r="B6188" s="3">
        <f>YEAR(Table1[[#This Row],[Order Date]])</f>
        <v>2016</v>
      </c>
      <c r="C6188" s="3">
        <f>MONTH(Table1[[#This Row],[Order Date]])</f>
        <v>11</v>
      </c>
      <c r="D6188" s="1" t="s">
        <v>900</v>
      </c>
      <c r="E6188" s="1" t="s">
        <v>10</v>
      </c>
      <c r="F6188" s="1" t="s">
        <v>11</v>
      </c>
      <c r="G6188" s="1" t="s">
        <v>12</v>
      </c>
      <c r="H6188" s="1" t="s">
        <v>2605</v>
      </c>
      <c r="I6188" s="2">
        <v>10.37</v>
      </c>
      <c r="J6188" s="3">
        <v>2</v>
      </c>
      <c r="K6188" s="2">
        <v>3.63</v>
      </c>
    </row>
    <row r="6189" spans="1:11" x14ac:dyDescent="0.2">
      <c r="A6189" s="5">
        <v>42693</v>
      </c>
      <c r="B6189" s="3">
        <f>YEAR(Table1[[#This Row],[Order Date]])</f>
        <v>2016</v>
      </c>
      <c r="C6189" s="3">
        <f>MONTH(Table1[[#This Row],[Order Date]])</f>
        <v>11</v>
      </c>
      <c r="D6189" s="1" t="s">
        <v>900</v>
      </c>
      <c r="E6189" s="1" t="s">
        <v>10</v>
      </c>
      <c r="F6189" s="1" t="s">
        <v>11</v>
      </c>
      <c r="G6189" s="1" t="s">
        <v>20</v>
      </c>
      <c r="H6189" s="1" t="s">
        <v>929</v>
      </c>
      <c r="I6189" s="2">
        <v>1.19</v>
      </c>
      <c r="J6189" s="3">
        <v>2</v>
      </c>
      <c r="K6189" s="2">
        <v>-2.0299999999999998</v>
      </c>
    </row>
    <row r="6190" spans="1:11" x14ac:dyDescent="0.2">
      <c r="A6190" s="5">
        <v>42693</v>
      </c>
      <c r="B6190" s="3">
        <f>YEAR(Table1[[#This Row],[Order Date]])</f>
        <v>2016</v>
      </c>
      <c r="C6190" s="3">
        <f>MONTH(Table1[[#This Row],[Order Date]])</f>
        <v>11</v>
      </c>
      <c r="D6190" s="1" t="s">
        <v>268</v>
      </c>
      <c r="E6190" s="1" t="s">
        <v>149</v>
      </c>
      <c r="F6190" s="1" t="s">
        <v>11</v>
      </c>
      <c r="G6190" s="1" t="s">
        <v>24</v>
      </c>
      <c r="H6190" s="1" t="s">
        <v>1182</v>
      </c>
      <c r="I6190" s="2">
        <v>17.28</v>
      </c>
      <c r="J6190" s="3">
        <v>6</v>
      </c>
      <c r="K6190" s="2">
        <v>5.01</v>
      </c>
    </row>
    <row r="6191" spans="1:11" x14ac:dyDescent="0.2">
      <c r="A6191" s="5">
        <v>42693</v>
      </c>
      <c r="B6191" s="3">
        <f>YEAR(Table1[[#This Row],[Order Date]])</f>
        <v>2016</v>
      </c>
      <c r="C6191" s="3">
        <f>MONTH(Table1[[#This Row],[Order Date]])</f>
        <v>11</v>
      </c>
      <c r="D6191" s="1" t="s">
        <v>268</v>
      </c>
      <c r="E6191" s="1" t="s">
        <v>149</v>
      </c>
      <c r="F6191" s="1" t="s">
        <v>11</v>
      </c>
      <c r="G6191" s="1" t="s">
        <v>20</v>
      </c>
      <c r="H6191" s="1" t="s">
        <v>222</v>
      </c>
      <c r="I6191" s="2">
        <v>17.71</v>
      </c>
      <c r="J6191" s="3">
        <v>3</v>
      </c>
      <c r="K6191" s="2">
        <v>6.42</v>
      </c>
    </row>
    <row r="6192" spans="1:11" x14ac:dyDescent="0.2">
      <c r="A6192" s="5">
        <v>42693</v>
      </c>
      <c r="B6192" s="3">
        <f>YEAR(Table1[[#This Row],[Order Date]])</f>
        <v>2016</v>
      </c>
      <c r="C6192" s="3">
        <f>MONTH(Table1[[#This Row],[Order Date]])</f>
        <v>11</v>
      </c>
      <c r="D6192" s="1" t="s">
        <v>2190</v>
      </c>
      <c r="E6192" s="1" t="s">
        <v>129</v>
      </c>
      <c r="F6192" s="1" t="s">
        <v>11</v>
      </c>
      <c r="G6192" s="1" t="s">
        <v>92</v>
      </c>
      <c r="H6192" s="1" t="s">
        <v>1983</v>
      </c>
      <c r="I6192" s="2">
        <v>54.96</v>
      </c>
      <c r="J6192" s="3">
        <v>3</v>
      </c>
      <c r="K6192" s="2">
        <v>15.94</v>
      </c>
    </row>
    <row r="6193" spans="1:11" x14ac:dyDescent="0.2">
      <c r="A6193" s="5">
        <v>42693</v>
      </c>
      <c r="B6193" s="3">
        <f>YEAR(Table1[[#This Row],[Order Date]])</f>
        <v>2016</v>
      </c>
      <c r="C6193" s="3">
        <f>MONTH(Table1[[#This Row],[Order Date]])</f>
        <v>11</v>
      </c>
      <c r="D6193" s="1" t="s">
        <v>760</v>
      </c>
      <c r="E6193" s="1" t="s">
        <v>245</v>
      </c>
      <c r="F6193" s="1" t="s">
        <v>11</v>
      </c>
      <c r="G6193" s="1" t="s">
        <v>24</v>
      </c>
      <c r="H6193" s="1" t="s">
        <v>808</v>
      </c>
      <c r="I6193" s="2">
        <v>18.48</v>
      </c>
      <c r="J6193" s="3">
        <v>2</v>
      </c>
      <c r="K6193" s="2">
        <v>6.01</v>
      </c>
    </row>
    <row r="6194" spans="1:11" x14ac:dyDescent="0.2">
      <c r="A6194" s="5">
        <v>42693</v>
      </c>
      <c r="B6194" s="3">
        <f>YEAR(Table1[[#This Row],[Order Date]])</f>
        <v>2016</v>
      </c>
      <c r="C6194" s="3">
        <f>MONTH(Table1[[#This Row],[Order Date]])</f>
        <v>11</v>
      </c>
      <c r="D6194" s="1" t="s">
        <v>69</v>
      </c>
      <c r="E6194" s="1" t="s">
        <v>149</v>
      </c>
      <c r="F6194" s="1" t="s">
        <v>11</v>
      </c>
      <c r="G6194" s="1" t="s">
        <v>92</v>
      </c>
      <c r="H6194" s="1" t="s">
        <v>1979</v>
      </c>
      <c r="I6194" s="2">
        <v>8.74</v>
      </c>
      <c r="J6194" s="3">
        <v>2</v>
      </c>
      <c r="K6194" s="2">
        <v>2.27</v>
      </c>
    </row>
    <row r="6195" spans="1:11" x14ac:dyDescent="0.2">
      <c r="A6195" s="5">
        <v>42693</v>
      </c>
      <c r="B6195" s="3">
        <f>YEAR(Table1[[#This Row],[Order Date]])</f>
        <v>2016</v>
      </c>
      <c r="C6195" s="3">
        <f>MONTH(Table1[[#This Row],[Order Date]])</f>
        <v>11</v>
      </c>
      <c r="D6195" s="1" t="s">
        <v>69</v>
      </c>
      <c r="E6195" s="1" t="s">
        <v>149</v>
      </c>
      <c r="F6195" s="1" t="s">
        <v>11</v>
      </c>
      <c r="G6195" s="1" t="s">
        <v>12</v>
      </c>
      <c r="H6195" s="1" t="s">
        <v>1582</v>
      </c>
      <c r="I6195" s="2">
        <v>44.75</v>
      </c>
      <c r="J6195" s="3">
        <v>5</v>
      </c>
      <c r="K6195" s="2">
        <v>20.59</v>
      </c>
    </row>
    <row r="6196" spans="1:11" x14ac:dyDescent="0.2">
      <c r="A6196" s="5">
        <v>42693</v>
      </c>
      <c r="B6196" s="3">
        <f>YEAR(Table1[[#This Row],[Order Date]])</f>
        <v>2016</v>
      </c>
      <c r="C6196" s="3">
        <f>MONTH(Table1[[#This Row],[Order Date]])</f>
        <v>11</v>
      </c>
      <c r="D6196" s="1" t="s">
        <v>1167</v>
      </c>
      <c r="E6196" s="1" t="s">
        <v>164</v>
      </c>
      <c r="F6196" s="1" t="s">
        <v>34</v>
      </c>
      <c r="G6196" s="1" t="s">
        <v>47</v>
      </c>
      <c r="H6196" s="1" t="s">
        <v>1512</v>
      </c>
      <c r="I6196" s="2">
        <v>31.96</v>
      </c>
      <c r="J6196" s="3">
        <v>2</v>
      </c>
      <c r="K6196" s="2">
        <v>1.6</v>
      </c>
    </row>
    <row r="6197" spans="1:11" x14ac:dyDescent="0.2">
      <c r="A6197" s="5">
        <v>42694</v>
      </c>
      <c r="B6197" s="3">
        <f>YEAR(Table1[[#This Row],[Order Date]])</f>
        <v>2016</v>
      </c>
      <c r="C6197" s="3">
        <f>MONTH(Table1[[#This Row],[Order Date]])</f>
        <v>11</v>
      </c>
      <c r="D6197" s="1" t="s">
        <v>1926</v>
      </c>
      <c r="E6197" s="1" t="s">
        <v>840</v>
      </c>
      <c r="F6197" s="1" t="s">
        <v>11</v>
      </c>
      <c r="G6197" s="1" t="s">
        <v>16</v>
      </c>
      <c r="H6197" s="1" t="s">
        <v>1434</v>
      </c>
      <c r="I6197" s="2">
        <v>14.62</v>
      </c>
      <c r="J6197" s="3">
        <v>2</v>
      </c>
      <c r="K6197" s="2">
        <v>6.87</v>
      </c>
    </row>
    <row r="6198" spans="1:11" x14ac:dyDescent="0.2">
      <c r="A6198" s="5">
        <v>42694</v>
      </c>
      <c r="B6198" s="3">
        <f>YEAR(Table1[[#This Row],[Order Date]])</f>
        <v>2016</v>
      </c>
      <c r="C6198" s="3">
        <f>MONTH(Table1[[#This Row],[Order Date]])</f>
        <v>11</v>
      </c>
      <c r="D6198" s="1" t="s">
        <v>1926</v>
      </c>
      <c r="E6198" s="1" t="s">
        <v>840</v>
      </c>
      <c r="F6198" s="1" t="s">
        <v>39</v>
      </c>
      <c r="G6198" s="1" t="s">
        <v>40</v>
      </c>
      <c r="H6198" s="1" t="s">
        <v>2628</v>
      </c>
      <c r="I6198" s="2">
        <v>944.93</v>
      </c>
      <c r="J6198" s="3">
        <v>7</v>
      </c>
      <c r="K6198" s="2">
        <v>236.23</v>
      </c>
    </row>
    <row r="6199" spans="1:11" x14ac:dyDescent="0.2">
      <c r="A6199" s="5">
        <v>42694</v>
      </c>
      <c r="B6199" s="3">
        <f>YEAR(Table1[[#This Row],[Order Date]])</f>
        <v>2016</v>
      </c>
      <c r="C6199" s="3">
        <f>MONTH(Table1[[#This Row],[Order Date]])</f>
        <v>11</v>
      </c>
      <c r="D6199" s="1" t="s">
        <v>1046</v>
      </c>
      <c r="E6199" s="1" t="s">
        <v>78</v>
      </c>
      <c r="F6199" s="1" t="s">
        <v>11</v>
      </c>
      <c r="G6199" s="1" t="s">
        <v>43</v>
      </c>
      <c r="H6199" s="1" t="s">
        <v>2587</v>
      </c>
      <c r="I6199" s="2">
        <v>19.100000000000001</v>
      </c>
      <c r="J6199" s="3">
        <v>7</v>
      </c>
      <c r="K6199" s="2">
        <v>6.68</v>
      </c>
    </row>
    <row r="6200" spans="1:11" x14ac:dyDescent="0.2">
      <c r="A6200" s="5">
        <v>42694</v>
      </c>
      <c r="B6200" s="3">
        <f>YEAR(Table1[[#This Row],[Order Date]])</f>
        <v>2016</v>
      </c>
      <c r="C6200" s="3">
        <f>MONTH(Table1[[#This Row],[Order Date]])</f>
        <v>11</v>
      </c>
      <c r="D6200" s="1" t="s">
        <v>1046</v>
      </c>
      <c r="E6200" s="1" t="s">
        <v>78</v>
      </c>
      <c r="F6200" s="1" t="s">
        <v>11</v>
      </c>
      <c r="G6200" s="1" t="s">
        <v>16</v>
      </c>
      <c r="H6200" s="1" t="s">
        <v>1432</v>
      </c>
      <c r="I6200" s="2">
        <v>18.5</v>
      </c>
      <c r="J6200" s="3">
        <v>8</v>
      </c>
      <c r="K6200" s="2">
        <v>6.24</v>
      </c>
    </row>
    <row r="6201" spans="1:11" x14ac:dyDescent="0.2">
      <c r="A6201" s="5">
        <v>42694</v>
      </c>
      <c r="B6201" s="3">
        <f>YEAR(Table1[[#This Row],[Order Date]])</f>
        <v>2016</v>
      </c>
      <c r="C6201" s="3">
        <f>MONTH(Table1[[#This Row],[Order Date]])</f>
        <v>11</v>
      </c>
      <c r="D6201" s="1" t="s">
        <v>1046</v>
      </c>
      <c r="E6201" s="1" t="s">
        <v>78</v>
      </c>
      <c r="F6201" s="1" t="s">
        <v>39</v>
      </c>
      <c r="G6201" s="1" t="s">
        <v>52</v>
      </c>
      <c r="H6201" s="1" t="s">
        <v>261</v>
      </c>
      <c r="I6201" s="2">
        <v>255.98</v>
      </c>
      <c r="J6201" s="3">
        <v>2</v>
      </c>
      <c r="K6201" s="2">
        <v>54.4</v>
      </c>
    </row>
    <row r="6202" spans="1:11" x14ac:dyDescent="0.2">
      <c r="A6202" s="5">
        <v>42694</v>
      </c>
      <c r="B6202" s="3">
        <f>YEAR(Table1[[#This Row],[Order Date]])</f>
        <v>2016</v>
      </c>
      <c r="C6202" s="3">
        <f>MONTH(Table1[[#This Row],[Order Date]])</f>
        <v>11</v>
      </c>
      <c r="D6202" s="1" t="s">
        <v>1046</v>
      </c>
      <c r="E6202" s="1" t="s">
        <v>78</v>
      </c>
      <c r="F6202" s="1" t="s">
        <v>34</v>
      </c>
      <c r="G6202" s="1" t="s">
        <v>74</v>
      </c>
      <c r="H6202" s="1" t="s">
        <v>2161</v>
      </c>
      <c r="I6202" s="2">
        <v>86.97</v>
      </c>
      <c r="J6202" s="3">
        <v>3</v>
      </c>
      <c r="K6202" s="2">
        <v>-48.7</v>
      </c>
    </row>
    <row r="6203" spans="1:11" x14ac:dyDescent="0.2">
      <c r="A6203" s="5">
        <v>42694</v>
      </c>
      <c r="B6203" s="3">
        <f>YEAR(Table1[[#This Row],[Order Date]])</f>
        <v>2016</v>
      </c>
      <c r="C6203" s="3">
        <f>MONTH(Table1[[#This Row],[Order Date]])</f>
        <v>11</v>
      </c>
      <c r="D6203" s="1" t="s">
        <v>547</v>
      </c>
      <c r="E6203" s="1" t="s">
        <v>78</v>
      </c>
      <c r="F6203" s="1" t="s">
        <v>11</v>
      </c>
      <c r="G6203" s="1" t="s">
        <v>12</v>
      </c>
      <c r="H6203" s="1" t="s">
        <v>45</v>
      </c>
      <c r="I6203" s="2">
        <v>15.7</v>
      </c>
      <c r="J6203" s="3">
        <v>3</v>
      </c>
      <c r="K6203" s="2">
        <v>5.0999999999999996</v>
      </c>
    </row>
    <row r="6204" spans="1:11" x14ac:dyDescent="0.2">
      <c r="A6204" s="5">
        <v>42694</v>
      </c>
      <c r="B6204" s="3">
        <f>YEAR(Table1[[#This Row],[Order Date]])</f>
        <v>2016</v>
      </c>
      <c r="C6204" s="3">
        <f>MONTH(Table1[[#This Row],[Order Date]])</f>
        <v>11</v>
      </c>
      <c r="D6204" s="1" t="s">
        <v>547</v>
      </c>
      <c r="E6204" s="1" t="s">
        <v>78</v>
      </c>
      <c r="F6204" s="1" t="s">
        <v>11</v>
      </c>
      <c r="G6204" s="1" t="s">
        <v>20</v>
      </c>
      <c r="H6204" s="1" t="s">
        <v>1380</v>
      </c>
      <c r="I6204" s="2">
        <v>2.63</v>
      </c>
      <c r="J6204" s="3">
        <v>2</v>
      </c>
      <c r="K6204" s="2">
        <v>-1.93</v>
      </c>
    </row>
    <row r="6205" spans="1:11" x14ac:dyDescent="0.2">
      <c r="A6205" s="5">
        <v>42694</v>
      </c>
      <c r="B6205" s="3">
        <f>YEAR(Table1[[#This Row],[Order Date]])</f>
        <v>2016</v>
      </c>
      <c r="C6205" s="3">
        <f>MONTH(Table1[[#This Row],[Order Date]])</f>
        <v>11</v>
      </c>
      <c r="D6205" s="1" t="s">
        <v>547</v>
      </c>
      <c r="E6205" s="1" t="s">
        <v>78</v>
      </c>
      <c r="F6205" s="1" t="s">
        <v>11</v>
      </c>
      <c r="G6205" s="1" t="s">
        <v>20</v>
      </c>
      <c r="H6205" s="1" t="s">
        <v>1228</v>
      </c>
      <c r="I6205" s="2">
        <v>14.43</v>
      </c>
      <c r="J6205" s="3">
        <v>3</v>
      </c>
      <c r="K6205" s="2">
        <v>-10.58</v>
      </c>
    </row>
    <row r="6206" spans="1:11" x14ac:dyDescent="0.2">
      <c r="A6206" s="5">
        <v>42694</v>
      </c>
      <c r="B6206" s="3">
        <f>YEAR(Table1[[#This Row],[Order Date]])</f>
        <v>2016</v>
      </c>
      <c r="C6206" s="3">
        <f>MONTH(Table1[[#This Row],[Order Date]])</f>
        <v>11</v>
      </c>
      <c r="D6206" s="1" t="s">
        <v>90</v>
      </c>
      <c r="E6206" s="1" t="s">
        <v>10</v>
      </c>
      <c r="F6206" s="1" t="s">
        <v>34</v>
      </c>
      <c r="G6206" s="1" t="s">
        <v>35</v>
      </c>
      <c r="H6206" s="1" t="s">
        <v>1480</v>
      </c>
      <c r="I6206" s="2">
        <v>318.43</v>
      </c>
      <c r="J6206" s="3">
        <v>5</v>
      </c>
      <c r="K6206" s="2">
        <v>-77.33</v>
      </c>
    </row>
    <row r="6207" spans="1:11" x14ac:dyDescent="0.2">
      <c r="A6207" s="5">
        <v>42694</v>
      </c>
      <c r="B6207" s="3">
        <f>YEAR(Table1[[#This Row],[Order Date]])</f>
        <v>2016</v>
      </c>
      <c r="C6207" s="3">
        <f>MONTH(Table1[[#This Row],[Order Date]])</f>
        <v>11</v>
      </c>
      <c r="D6207" s="1" t="s">
        <v>90</v>
      </c>
      <c r="E6207" s="1" t="s">
        <v>10</v>
      </c>
      <c r="F6207" s="1" t="s">
        <v>39</v>
      </c>
      <c r="G6207" s="1" t="s">
        <v>40</v>
      </c>
      <c r="H6207" s="1" t="s">
        <v>1764</v>
      </c>
      <c r="I6207" s="2">
        <v>122.92</v>
      </c>
      <c r="J6207" s="3">
        <v>7</v>
      </c>
      <c r="K6207" s="2">
        <v>46.1</v>
      </c>
    </row>
    <row r="6208" spans="1:11" x14ac:dyDescent="0.2">
      <c r="A6208" s="5">
        <v>42694</v>
      </c>
      <c r="B6208" s="3">
        <f>YEAR(Table1[[#This Row],[Order Date]])</f>
        <v>2016</v>
      </c>
      <c r="C6208" s="3">
        <f>MONTH(Table1[[#This Row],[Order Date]])</f>
        <v>11</v>
      </c>
      <c r="D6208" s="1" t="s">
        <v>90</v>
      </c>
      <c r="E6208" s="1" t="s">
        <v>10</v>
      </c>
      <c r="F6208" s="1" t="s">
        <v>34</v>
      </c>
      <c r="G6208" s="1" t="s">
        <v>47</v>
      </c>
      <c r="H6208" s="1" t="s">
        <v>281</v>
      </c>
      <c r="I6208" s="2">
        <v>7.07</v>
      </c>
      <c r="J6208" s="3">
        <v>3</v>
      </c>
      <c r="K6208" s="2">
        <v>-2.83</v>
      </c>
    </row>
    <row r="6209" spans="1:11" x14ac:dyDescent="0.2">
      <c r="A6209" s="5">
        <v>42694</v>
      </c>
      <c r="B6209" s="3">
        <f>YEAR(Table1[[#This Row],[Order Date]])</f>
        <v>2016</v>
      </c>
      <c r="C6209" s="3">
        <f>MONTH(Table1[[#This Row],[Order Date]])</f>
        <v>11</v>
      </c>
      <c r="D6209" s="1" t="s">
        <v>959</v>
      </c>
      <c r="E6209" s="1" t="s">
        <v>129</v>
      </c>
      <c r="F6209" s="1" t="s">
        <v>11</v>
      </c>
      <c r="G6209" s="1" t="s">
        <v>12</v>
      </c>
      <c r="H6209" s="1" t="s">
        <v>739</v>
      </c>
      <c r="I6209" s="2">
        <v>9.08</v>
      </c>
      <c r="J6209" s="3">
        <v>2</v>
      </c>
      <c r="K6209" s="2">
        <v>4.09</v>
      </c>
    </row>
    <row r="6210" spans="1:11" x14ac:dyDescent="0.2">
      <c r="A6210" s="5">
        <v>42694</v>
      </c>
      <c r="B6210" s="3">
        <f>YEAR(Table1[[#This Row],[Order Date]])</f>
        <v>2016</v>
      </c>
      <c r="C6210" s="3">
        <f>MONTH(Table1[[#This Row],[Order Date]])</f>
        <v>11</v>
      </c>
      <c r="D6210" s="1" t="s">
        <v>959</v>
      </c>
      <c r="E6210" s="1" t="s">
        <v>129</v>
      </c>
      <c r="F6210" s="1" t="s">
        <v>11</v>
      </c>
      <c r="G6210" s="1" t="s">
        <v>12</v>
      </c>
      <c r="H6210" s="1" t="s">
        <v>979</v>
      </c>
      <c r="I6210" s="2">
        <v>314.55</v>
      </c>
      <c r="J6210" s="3">
        <v>3</v>
      </c>
      <c r="K6210" s="2">
        <v>150.97999999999999</v>
      </c>
    </row>
    <row r="6211" spans="1:11" x14ac:dyDescent="0.2">
      <c r="A6211" s="5">
        <v>42694</v>
      </c>
      <c r="B6211" s="3">
        <f>YEAR(Table1[[#This Row],[Order Date]])</f>
        <v>2016</v>
      </c>
      <c r="C6211" s="3">
        <f>MONTH(Table1[[#This Row],[Order Date]])</f>
        <v>11</v>
      </c>
      <c r="D6211" s="1" t="s">
        <v>959</v>
      </c>
      <c r="E6211" s="1" t="s">
        <v>129</v>
      </c>
      <c r="F6211" s="1" t="s">
        <v>11</v>
      </c>
      <c r="G6211" s="1" t="s">
        <v>20</v>
      </c>
      <c r="H6211" s="1" t="s">
        <v>150</v>
      </c>
      <c r="I6211" s="2">
        <v>4.91</v>
      </c>
      <c r="J6211" s="3">
        <v>1</v>
      </c>
      <c r="K6211" s="2">
        <v>2.31</v>
      </c>
    </row>
    <row r="6212" spans="1:11" x14ac:dyDescent="0.2">
      <c r="A6212" s="5">
        <v>42694</v>
      </c>
      <c r="B6212" s="3">
        <f>YEAR(Table1[[#This Row],[Order Date]])</f>
        <v>2016</v>
      </c>
      <c r="C6212" s="3">
        <f>MONTH(Table1[[#This Row],[Order Date]])</f>
        <v>11</v>
      </c>
      <c r="D6212" s="1" t="s">
        <v>83</v>
      </c>
      <c r="E6212" s="1" t="s">
        <v>10</v>
      </c>
      <c r="F6212" s="1" t="s">
        <v>39</v>
      </c>
      <c r="G6212" s="1" t="s">
        <v>40</v>
      </c>
      <c r="H6212" s="1" t="s">
        <v>42</v>
      </c>
      <c r="I6212" s="2">
        <v>151.19</v>
      </c>
      <c r="J6212" s="3">
        <v>1</v>
      </c>
      <c r="K6212" s="2">
        <v>13.23</v>
      </c>
    </row>
    <row r="6213" spans="1:11" x14ac:dyDescent="0.2">
      <c r="A6213" s="5">
        <v>42694</v>
      </c>
      <c r="B6213" s="3">
        <f>YEAR(Table1[[#This Row],[Order Date]])</f>
        <v>2016</v>
      </c>
      <c r="C6213" s="3">
        <f>MONTH(Table1[[#This Row],[Order Date]])</f>
        <v>11</v>
      </c>
      <c r="D6213" s="1" t="s">
        <v>346</v>
      </c>
      <c r="E6213" s="1" t="s">
        <v>27</v>
      </c>
      <c r="F6213" s="1" t="s">
        <v>11</v>
      </c>
      <c r="G6213" s="1" t="s">
        <v>92</v>
      </c>
      <c r="H6213" s="1" t="s">
        <v>1050</v>
      </c>
      <c r="I6213" s="2">
        <v>39</v>
      </c>
      <c r="J6213" s="3">
        <v>12</v>
      </c>
      <c r="K6213" s="2">
        <v>11.31</v>
      </c>
    </row>
    <row r="6214" spans="1:11" x14ac:dyDescent="0.2">
      <c r="A6214" s="5">
        <v>42694</v>
      </c>
      <c r="B6214" s="3">
        <f>YEAR(Table1[[#This Row],[Order Date]])</f>
        <v>2016</v>
      </c>
      <c r="C6214" s="3">
        <f>MONTH(Table1[[#This Row],[Order Date]])</f>
        <v>11</v>
      </c>
      <c r="D6214" s="1" t="s">
        <v>1198</v>
      </c>
      <c r="E6214" s="1" t="s">
        <v>59</v>
      </c>
      <c r="F6214" s="1" t="s">
        <v>11</v>
      </c>
      <c r="G6214" s="1" t="s">
        <v>20</v>
      </c>
      <c r="H6214" s="1" t="s">
        <v>1174</v>
      </c>
      <c r="I6214" s="2">
        <v>128.4</v>
      </c>
      <c r="J6214" s="3">
        <v>3</v>
      </c>
      <c r="K6214" s="2">
        <v>62.92</v>
      </c>
    </row>
    <row r="6215" spans="1:11" x14ac:dyDescent="0.2">
      <c r="A6215" s="5">
        <v>42694</v>
      </c>
      <c r="B6215" s="3">
        <f>YEAR(Table1[[#This Row],[Order Date]])</f>
        <v>2016</v>
      </c>
      <c r="C6215" s="3">
        <f>MONTH(Table1[[#This Row],[Order Date]])</f>
        <v>11</v>
      </c>
      <c r="D6215" s="1" t="s">
        <v>1327</v>
      </c>
      <c r="E6215" s="1" t="s">
        <v>123</v>
      </c>
      <c r="F6215" s="1" t="s">
        <v>34</v>
      </c>
      <c r="G6215" s="1" t="s">
        <v>74</v>
      </c>
      <c r="H6215" s="1" t="s">
        <v>1880</v>
      </c>
      <c r="I6215" s="2">
        <v>289.57</v>
      </c>
      <c r="J6215" s="3">
        <v>2</v>
      </c>
      <c r="K6215" s="2">
        <v>10.86</v>
      </c>
    </row>
    <row r="6216" spans="1:11" x14ac:dyDescent="0.2">
      <c r="A6216" s="5">
        <v>42694</v>
      </c>
      <c r="B6216" s="3">
        <f>YEAR(Table1[[#This Row],[Order Date]])</f>
        <v>2016</v>
      </c>
      <c r="C6216" s="3">
        <f>MONTH(Table1[[#This Row],[Order Date]])</f>
        <v>11</v>
      </c>
      <c r="D6216" s="1" t="s">
        <v>1327</v>
      </c>
      <c r="E6216" s="1" t="s">
        <v>123</v>
      </c>
      <c r="F6216" s="1" t="s">
        <v>11</v>
      </c>
      <c r="G6216" s="1" t="s">
        <v>18</v>
      </c>
      <c r="H6216" s="1" t="s">
        <v>1229</v>
      </c>
      <c r="I6216" s="2">
        <v>39.72</v>
      </c>
      <c r="J6216" s="3">
        <v>5</v>
      </c>
      <c r="K6216" s="2">
        <v>4.47</v>
      </c>
    </row>
    <row r="6217" spans="1:11" x14ac:dyDescent="0.2">
      <c r="A6217" s="5">
        <v>42694</v>
      </c>
      <c r="B6217" s="3">
        <f>YEAR(Table1[[#This Row],[Order Date]])</f>
        <v>2016</v>
      </c>
      <c r="C6217" s="3">
        <f>MONTH(Table1[[#This Row],[Order Date]])</f>
        <v>11</v>
      </c>
      <c r="D6217" s="1" t="s">
        <v>1327</v>
      </c>
      <c r="E6217" s="1" t="s">
        <v>123</v>
      </c>
      <c r="F6217" s="1" t="s">
        <v>39</v>
      </c>
      <c r="G6217" s="1" t="s">
        <v>40</v>
      </c>
      <c r="H6217" s="1" t="s">
        <v>2035</v>
      </c>
      <c r="I6217" s="2">
        <v>244.77</v>
      </c>
      <c r="J6217" s="3">
        <v>4</v>
      </c>
      <c r="K6217" s="2">
        <v>24.48</v>
      </c>
    </row>
    <row r="6218" spans="1:11" x14ac:dyDescent="0.2">
      <c r="A6218" s="5">
        <v>42694</v>
      </c>
      <c r="B6218" s="3">
        <f>YEAR(Table1[[#This Row],[Order Date]])</f>
        <v>2016</v>
      </c>
      <c r="C6218" s="3">
        <f>MONTH(Table1[[#This Row],[Order Date]])</f>
        <v>11</v>
      </c>
      <c r="D6218" s="1" t="s">
        <v>2244</v>
      </c>
      <c r="E6218" s="1" t="s">
        <v>27</v>
      </c>
      <c r="F6218" s="1" t="s">
        <v>39</v>
      </c>
      <c r="G6218" s="1" t="s">
        <v>52</v>
      </c>
      <c r="H6218" s="1" t="s">
        <v>2579</v>
      </c>
      <c r="I6218" s="2">
        <v>27.88</v>
      </c>
      <c r="J6218" s="3">
        <v>2</v>
      </c>
      <c r="K6218" s="2">
        <v>3.9</v>
      </c>
    </row>
    <row r="6219" spans="1:11" x14ac:dyDescent="0.2">
      <c r="A6219" s="5">
        <v>42695</v>
      </c>
      <c r="B6219" s="3">
        <f>YEAR(Table1[[#This Row],[Order Date]])</f>
        <v>2016</v>
      </c>
      <c r="C6219" s="3">
        <f>MONTH(Table1[[#This Row],[Order Date]])</f>
        <v>11</v>
      </c>
      <c r="D6219" s="1" t="s">
        <v>2079</v>
      </c>
      <c r="E6219" s="1" t="s">
        <v>91</v>
      </c>
      <c r="F6219" s="1" t="s">
        <v>34</v>
      </c>
      <c r="G6219" s="1" t="s">
        <v>35</v>
      </c>
      <c r="H6219" s="1" t="s">
        <v>1128</v>
      </c>
      <c r="I6219" s="2">
        <v>195.14</v>
      </c>
      <c r="J6219" s="3">
        <v>4</v>
      </c>
      <c r="K6219" s="2">
        <v>-12.2</v>
      </c>
    </row>
    <row r="6220" spans="1:11" x14ac:dyDescent="0.2">
      <c r="A6220" s="5">
        <v>42695</v>
      </c>
      <c r="B6220" s="3">
        <f>YEAR(Table1[[#This Row],[Order Date]])</f>
        <v>2016</v>
      </c>
      <c r="C6220" s="3">
        <f>MONTH(Table1[[#This Row],[Order Date]])</f>
        <v>11</v>
      </c>
      <c r="D6220" s="1" t="s">
        <v>1555</v>
      </c>
      <c r="E6220" s="1" t="s">
        <v>395</v>
      </c>
      <c r="F6220" s="1" t="s">
        <v>11</v>
      </c>
      <c r="G6220" s="1" t="s">
        <v>12</v>
      </c>
      <c r="H6220" s="1" t="s">
        <v>1767</v>
      </c>
      <c r="I6220" s="2">
        <v>40.46</v>
      </c>
      <c r="J6220" s="3">
        <v>7</v>
      </c>
      <c r="K6220" s="2">
        <v>19.829999999999998</v>
      </c>
    </row>
    <row r="6221" spans="1:11" x14ac:dyDescent="0.2">
      <c r="A6221" s="5">
        <v>42695</v>
      </c>
      <c r="B6221" s="3">
        <f>YEAR(Table1[[#This Row],[Order Date]])</f>
        <v>2016</v>
      </c>
      <c r="C6221" s="3">
        <f>MONTH(Table1[[#This Row],[Order Date]])</f>
        <v>11</v>
      </c>
      <c r="D6221" s="1" t="s">
        <v>1555</v>
      </c>
      <c r="E6221" s="1" t="s">
        <v>395</v>
      </c>
      <c r="F6221" s="1" t="s">
        <v>39</v>
      </c>
      <c r="G6221" s="1" t="s">
        <v>40</v>
      </c>
      <c r="H6221" s="1" t="s">
        <v>1707</v>
      </c>
      <c r="I6221" s="2">
        <v>404.94</v>
      </c>
      <c r="J6221" s="3">
        <v>3</v>
      </c>
      <c r="K6221" s="2">
        <v>109.33</v>
      </c>
    </row>
    <row r="6222" spans="1:11" x14ac:dyDescent="0.2">
      <c r="A6222" s="5">
        <v>42695</v>
      </c>
      <c r="B6222" s="3">
        <f>YEAR(Table1[[#This Row],[Order Date]])</f>
        <v>2016</v>
      </c>
      <c r="C6222" s="3">
        <f>MONTH(Table1[[#This Row],[Order Date]])</f>
        <v>11</v>
      </c>
      <c r="D6222" s="1" t="s">
        <v>280</v>
      </c>
      <c r="E6222" s="1" t="s">
        <v>78</v>
      </c>
      <c r="F6222" s="1" t="s">
        <v>39</v>
      </c>
      <c r="G6222" s="1" t="s">
        <v>302</v>
      </c>
      <c r="H6222" s="1" t="s">
        <v>2629</v>
      </c>
      <c r="I6222" s="2">
        <v>30.35</v>
      </c>
      <c r="J6222" s="3">
        <v>7</v>
      </c>
      <c r="K6222" s="2">
        <v>-24.28</v>
      </c>
    </row>
    <row r="6223" spans="1:11" x14ac:dyDescent="0.2">
      <c r="A6223" s="5">
        <v>42695</v>
      </c>
      <c r="B6223" s="3">
        <f>YEAR(Table1[[#This Row],[Order Date]])</f>
        <v>2016</v>
      </c>
      <c r="C6223" s="3">
        <f>MONTH(Table1[[#This Row],[Order Date]])</f>
        <v>11</v>
      </c>
      <c r="D6223" s="1" t="s">
        <v>280</v>
      </c>
      <c r="E6223" s="1" t="s">
        <v>78</v>
      </c>
      <c r="F6223" s="1" t="s">
        <v>34</v>
      </c>
      <c r="G6223" s="1" t="s">
        <v>35</v>
      </c>
      <c r="H6223" s="1" t="s">
        <v>1066</v>
      </c>
      <c r="I6223" s="2">
        <v>127.55</v>
      </c>
      <c r="J6223" s="3">
        <v>3</v>
      </c>
      <c r="K6223" s="2">
        <v>-9.11</v>
      </c>
    </row>
    <row r="6224" spans="1:11" x14ac:dyDescent="0.2">
      <c r="A6224" s="5">
        <v>42695</v>
      </c>
      <c r="B6224" s="3">
        <f>YEAR(Table1[[#This Row],[Order Date]])</f>
        <v>2016</v>
      </c>
      <c r="C6224" s="3">
        <f>MONTH(Table1[[#This Row],[Order Date]])</f>
        <v>11</v>
      </c>
      <c r="D6224" s="1" t="s">
        <v>280</v>
      </c>
      <c r="E6224" s="1" t="s">
        <v>78</v>
      </c>
      <c r="F6224" s="1" t="s">
        <v>34</v>
      </c>
      <c r="G6224" s="1" t="s">
        <v>47</v>
      </c>
      <c r="H6224" s="1" t="s">
        <v>1362</v>
      </c>
      <c r="I6224" s="2">
        <v>77.95</v>
      </c>
      <c r="J6224" s="3">
        <v>3</v>
      </c>
      <c r="K6224" s="2">
        <v>15.59</v>
      </c>
    </row>
    <row r="6225" spans="1:11" x14ac:dyDescent="0.2">
      <c r="A6225" s="5">
        <v>42695</v>
      </c>
      <c r="B6225" s="3">
        <f>YEAR(Table1[[#This Row],[Order Date]])</f>
        <v>2016</v>
      </c>
      <c r="C6225" s="3">
        <f>MONTH(Table1[[#This Row],[Order Date]])</f>
        <v>11</v>
      </c>
      <c r="D6225" s="1" t="s">
        <v>983</v>
      </c>
      <c r="E6225" s="1" t="s">
        <v>15</v>
      </c>
      <c r="F6225" s="1" t="s">
        <v>11</v>
      </c>
      <c r="G6225" s="1" t="s">
        <v>12</v>
      </c>
      <c r="H6225" s="1" t="s">
        <v>2333</v>
      </c>
      <c r="I6225" s="2">
        <v>38.43</v>
      </c>
      <c r="J6225" s="3">
        <v>1</v>
      </c>
      <c r="K6225" s="2">
        <v>13.45</v>
      </c>
    </row>
    <row r="6226" spans="1:11" x14ac:dyDescent="0.2">
      <c r="A6226" s="5">
        <v>42695</v>
      </c>
      <c r="B6226" s="3">
        <f>YEAR(Table1[[#This Row],[Order Date]])</f>
        <v>2016</v>
      </c>
      <c r="C6226" s="3">
        <f>MONTH(Table1[[#This Row],[Order Date]])</f>
        <v>11</v>
      </c>
      <c r="D6226" s="1" t="s">
        <v>983</v>
      </c>
      <c r="E6226" s="1" t="s">
        <v>15</v>
      </c>
      <c r="F6226" s="1" t="s">
        <v>11</v>
      </c>
      <c r="G6226" s="1" t="s">
        <v>18</v>
      </c>
      <c r="H6226" s="1" t="s">
        <v>2092</v>
      </c>
      <c r="I6226" s="2">
        <v>21.57</v>
      </c>
      <c r="J6226" s="3">
        <v>2</v>
      </c>
      <c r="K6226" s="2">
        <v>1.62</v>
      </c>
    </row>
    <row r="6227" spans="1:11" x14ac:dyDescent="0.2">
      <c r="A6227" s="5">
        <v>42695</v>
      </c>
      <c r="B6227" s="3">
        <f>YEAR(Table1[[#This Row],[Order Date]])</f>
        <v>2016</v>
      </c>
      <c r="C6227" s="3">
        <f>MONTH(Table1[[#This Row],[Order Date]])</f>
        <v>11</v>
      </c>
      <c r="D6227" s="1" t="s">
        <v>983</v>
      </c>
      <c r="E6227" s="1" t="s">
        <v>15</v>
      </c>
      <c r="F6227" s="1" t="s">
        <v>39</v>
      </c>
      <c r="G6227" s="1" t="s">
        <v>52</v>
      </c>
      <c r="H6227" s="1" t="s">
        <v>2113</v>
      </c>
      <c r="I6227" s="2">
        <v>81.58</v>
      </c>
      <c r="J6227" s="3">
        <v>3</v>
      </c>
      <c r="K6227" s="2">
        <v>2.04</v>
      </c>
    </row>
    <row r="6228" spans="1:11" x14ac:dyDescent="0.2">
      <c r="A6228" s="5">
        <v>42695</v>
      </c>
      <c r="B6228" s="3">
        <f>YEAR(Table1[[#This Row],[Order Date]])</f>
        <v>2016</v>
      </c>
      <c r="C6228" s="3">
        <f>MONTH(Table1[[#This Row],[Order Date]])</f>
        <v>11</v>
      </c>
      <c r="D6228" s="1" t="s">
        <v>151</v>
      </c>
      <c r="E6228" s="1" t="s">
        <v>149</v>
      </c>
      <c r="F6228" s="1" t="s">
        <v>11</v>
      </c>
      <c r="G6228" s="1" t="s">
        <v>12</v>
      </c>
      <c r="H6228" s="1" t="s">
        <v>2547</v>
      </c>
      <c r="I6228" s="2">
        <v>12.96</v>
      </c>
      <c r="J6228" s="3">
        <v>2</v>
      </c>
      <c r="K6228" s="2">
        <v>6.35</v>
      </c>
    </row>
    <row r="6229" spans="1:11" x14ac:dyDescent="0.2">
      <c r="A6229" s="5">
        <v>42695</v>
      </c>
      <c r="B6229" s="3">
        <f>YEAR(Table1[[#This Row],[Order Date]])</f>
        <v>2016</v>
      </c>
      <c r="C6229" s="3">
        <f>MONTH(Table1[[#This Row],[Order Date]])</f>
        <v>11</v>
      </c>
      <c r="D6229" s="1" t="s">
        <v>1547</v>
      </c>
      <c r="E6229" s="1" t="s">
        <v>149</v>
      </c>
      <c r="F6229" s="1" t="s">
        <v>34</v>
      </c>
      <c r="G6229" s="1" t="s">
        <v>74</v>
      </c>
      <c r="H6229" s="1" t="s">
        <v>1909</v>
      </c>
      <c r="I6229" s="2">
        <v>113.57</v>
      </c>
      <c r="J6229" s="3">
        <v>2</v>
      </c>
      <c r="K6229" s="2">
        <v>12.78</v>
      </c>
    </row>
    <row r="6230" spans="1:11" x14ac:dyDescent="0.2">
      <c r="A6230" s="5">
        <v>42695</v>
      </c>
      <c r="B6230" s="3">
        <f>YEAR(Table1[[#This Row],[Order Date]])</f>
        <v>2016</v>
      </c>
      <c r="C6230" s="3">
        <f>MONTH(Table1[[#This Row],[Order Date]])</f>
        <v>11</v>
      </c>
      <c r="D6230" s="1" t="s">
        <v>1568</v>
      </c>
      <c r="E6230" s="1" t="s">
        <v>27</v>
      </c>
      <c r="F6230" s="1" t="s">
        <v>11</v>
      </c>
      <c r="G6230" s="1" t="s">
        <v>12</v>
      </c>
      <c r="H6230" s="1" t="s">
        <v>2108</v>
      </c>
      <c r="I6230" s="2">
        <v>32.4</v>
      </c>
      <c r="J6230" s="3">
        <v>5</v>
      </c>
      <c r="K6230" s="2">
        <v>15.55</v>
      </c>
    </row>
    <row r="6231" spans="1:11" x14ac:dyDescent="0.2">
      <c r="A6231" s="5">
        <v>42696</v>
      </c>
      <c r="B6231" s="3">
        <f>YEAR(Table1[[#This Row],[Order Date]])</f>
        <v>2016</v>
      </c>
      <c r="C6231" s="3">
        <f>MONTH(Table1[[#This Row],[Order Date]])</f>
        <v>11</v>
      </c>
      <c r="D6231" s="1" t="s">
        <v>2435</v>
      </c>
      <c r="E6231" s="1" t="s">
        <v>149</v>
      </c>
      <c r="F6231" s="1" t="s">
        <v>34</v>
      </c>
      <c r="G6231" s="1" t="s">
        <v>47</v>
      </c>
      <c r="H6231" s="1" t="s">
        <v>1586</v>
      </c>
      <c r="I6231" s="2">
        <v>39.880000000000003</v>
      </c>
      <c r="J6231" s="3">
        <v>2</v>
      </c>
      <c r="K6231" s="2">
        <v>11.17</v>
      </c>
    </row>
    <row r="6232" spans="1:11" x14ac:dyDescent="0.2">
      <c r="A6232" s="5">
        <v>42696</v>
      </c>
      <c r="B6232" s="3">
        <f>YEAR(Table1[[#This Row],[Order Date]])</f>
        <v>2016</v>
      </c>
      <c r="C6232" s="3">
        <f>MONTH(Table1[[#This Row],[Order Date]])</f>
        <v>11</v>
      </c>
      <c r="D6232" s="1" t="s">
        <v>2435</v>
      </c>
      <c r="E6232" s="1" t="s">
        <v>149</v>
      </c>
      <c r="F6232" s="1" t="s">
        <v>11</v>
      </c>
      <c r="G6232" s="1" t="s">
        <v>20</v>
      </c>
      <c r="H6232" s="1" t="s">
        <v>113</v>
      </c>
      <c r="I6232" s="2">
        <v>12.19</v>
      </c>
      <c r="J6232" s="3">
        <v>4</v>
      </c>
      <c r="K6232" s="2">
        <v>4.1100000000000003</v>
      </c>
    </row>
    <row r="6233" spans="1:11" x14ac:dyDescent="0.2">
      <c r="A6233" s="5">
        <v>42696</v>
      </c>
      <c r="B6233" s="3">
        <f>YEAR(Table1[[#This Row],[Order Date]])</f>
        <v>2016</v>
      </c>
      <c r="C6233" s="3">
        <f>MONTH(Table1[[#This Row],[Order Date]])</f>
        <v>11</v>
      </c>
      <c r="D6233" s="1" t="s">
        <v>2435</v>
      </c>
      <c r="E6233" s="1" t="s">
        <v>149</v>
      </c>
      <c r="F6233" s="1" t="s">
        <v>11</v>
      </c>
      <c r="G6233" s="1" t="s">
        <v>24</v>
      </c>
      <c r="H6233" s="1" t="s">
        <v>2530</v>
      </c>
      <c r="I6233" s="2">
        <v>20.82</v>
      </c>
      <c r="J6233" s="3">
        <v>3</v>
      </c>
      <c r="K6233" s="2">
        <v>7.5</v>
      </c>
    </row>
    <row r="6234" spans="1:11" x14ac:dyDescent="0.2">
      <c r="A6234" s="5">
        <v>42696</v>
      </c>
      <c r="B6234" s="3">
        <f>YEAR(Table1[[#This Row],[Order Date]])</f>
        <v>2016</v>
      </c>
      <c r="C6234" s="3">
        <f>MONTH(Table1[[#This Row],[Order Date]])</f>
        <v>11</v>
      </c>
      <c r="D6234" s="1" t="s">
        <v>437</v>
      </c>
      <c r="E6234" s="1" t="s">
        <v>110</v>
      </c>
      <c r="F6234" s="1" t="s">
        <v>11</v>
      </c>
      <c r="G6234" s="1" t="s">
        <v>20</v>
      </c>
      <c r="H6234" s="1" t="s">
        <v>469</v>
      </c>
      <c r="I6234" s="2">
        <v>49.44</v>
      </c>
      <c r="J6234" s="3">
        <v>3</v>
      </c>
      <c r="K6234" s="2">
        <v>24.23</v>
      </c>
    </row>
    <row r="6235" spans="1:11" x14ac:dyDescent="0.2">
      <c r="A6235" s="5">
        <v>42696</v>
      </c>
      <c r="B6235" s="3">
        <f>YEAR(Table1[[#This Row],[Order Date]])</f>
        <v>2016</v>
      </c>
      <c r="C6235" s="3">
        <f>MONTH(Table1[[#This Row],[Order Date]])</f>
        <v>11</v>
      </c>
      <c r="D6235" s="1" t="s">
        <v>1951</v>
      </c>
      <c r="E6235" s="1" t="s">
        <v>10</v>
      </c>
      <c r="F6235" s="1" t="s">
        <v>11</v>
      </c>
      <c r="G6235" s="1" t="s">
        <v>20</v>
      </c>
      <c r="H6235" s="1" t="s">
        <v>1280</v>
      </c>
      <c r="I6235" s="2">
        <v>6.22</v>
      </c>
      <c r="J6235" s="3">
        <v>6</v>
      </c>
      <c r="K6235" s="2">
        <v>-9.6300000000000008</v>
      </c>
    </row>
    <row r="6236" spans="1:11" x14ac:dyDescent="0.2">
      <c r="A6236" s="5">
        <v>42696</v>
      </c>
      <c r="B6236" s="3">
        <f>YEAR(Table1[[#This Row],[Order Date]])</f>
        <v>2016</v>
      </c>
      <c r="C6236" s="3">
        <f>MONTH(Table1[[#This Row],[Order Date]])</f>
        <v>11</v>
      </c>
      <c r="D6236" s="1" t="s">
        <v>1951</v>
      </c>
      <c r="E6236" s="1" t="s">
        <v>10</v>
      </c>
      <c r="F6236" s="1" t="s">
        <v>11</v>
      </c>
      <c r="G6236" s="1" t="s">
        <v>24</v>
      </c>
      <c r="H6236" s="1" t="s">
        <v>988</v>
      </c>
      <c r="I6236" s="2">
        <v>23.62</v>
      </c>
      <c r="J6236" s="3">
        <v>9</v>
      </c>
      <c r="K6236" s="2">
        <v>2.66</v>
      </c>
    </row>
    <row r="6237" spans="1:11" x14ac:dyDescent="0.2">
      <c r="A6237" s="5">
        <v>42696</v>
      </c>
      <c r="B6237" s="3">
        <f>YEAR(Table1[[#This Row],[Order Date]])</f>
        <v>2016</v>
      </c>
      <c r="C6237" s="3">
        <f>MONTH(Table1[[#This Row],[Order Date]])</f>
        <v>11</v>
      </c>
      <c r="D6237" s="1" t="s">
        <v>1951</v>
      </c>
      <c r="E6237" s="1" t="s">
        <v>10</v>
      </c>
      <c r="F6237" s="1" t="s">
        <v>39</v>
      </c>
      <c r="G6237" s="1" t="s">
        <v>52</v>
      </c>
      <c r="H6237" s="1" t="s">
        <v>1955</v>
      </c>
      <c r="I6237" s="2">
        <v>24.03</v>
      </c>
      <c r="J6237" s="3">
        <v>2</v>
      </c>
      <c r="K6237" s="2">
        <v>-0.6</v>
      </c>
    </row>
    <row r="6238" spans="1:11" x14ac:dyDescent="0.2">
      <c r="A6238" s="5">
        <v>42696</v>
      </c>
      <c r="B6238" s="3">
        <f>YEAR(Table1[[#This Row],[Order Date]])</f>
        <v>2016</v>
      </c>
      <c r="C6238" s="3">
        <f>MONTH(Table1[[#This Row],[Order Date]])</f>
        <v>11</v>
      </c>
      <c r="D6238" s="1" t="s">
        <v>1951</v>
      </c>
      <c r="E6238" s="1" t="s">
        <v>10</v>
      </c>
      <c r="F6238" s="1" t="s">
        <v>11</v>
      </c>
      <c r="G6238" s="1" t="s">
        <v>16</v>
      </c>
      <c r="H6238" s="1" t="s">
        <v>1098</v>
      </c>
      <c r="I6238" s="2">
        <v>2.09</v>
      </c>
      <c r="J6238" s="3">
        <v>1</v>
      </c>
      <c r="K6238" s="2">
        <v>0.68</v>
      </c>
    </row>
    <row r="6239" spans="1:11" x14ac:dyDescent="0.2">
      <c r="A6239" s="5">
        <v>42696</v>
      </c>
      <c r="B6239" s="3">
        <f>YEAR(Table1[[#This Row],[Order Date]])</f>
        <v>2016</v>
      </c>
      <c r="C6239" s="3">
        <f>MONTH(Table1[[#This Row],[Order Date]])</f>
        <v>11</v>
      </c>
      <c r="D6239" s="1" t="s">
        <v>1951</v>
      </c>
      <c r="E6239" s="1" t="s">
        <v>10</v>
      </c>
      <c r="F6239" s="1" t="s">
        <v>11</v>
      </c>
      <c r="G6239" s="1" t="s">
        <v>20</v>
      </c>
      <c r="H6239" s="1" t="s">
        <v>1490</v>
      </c>
      <c r="I6239" s="2">
        <v>4.49</v>
      </c>
      <c r="J6239" s="3">
        <v>6</v>
      </c>
      <c r="K6239" s="2">
        <v>-6.73</v>
      </c>
    </row>
    <row r="6240" spans="1:11" x14ac:dyDescent="0.2">
      <c r="A6240" s="5">
        <v>42696</v>
      </c>
      <c r="B6240" s="3">
        <f>YEAR(Table1[[#This Row],[Order Date]])</f>
        <v>2016</v>
      </c>
      <c r="C6240" s="3">
        <f>MONTH(Table1[[#This Row],[Order Date]])</f>
        <v>11</v>
      </c>
      <c r="D6240" s="1" t="s">
        <v>2222</v>
      </c>
      <c r="E6240" s="1" t="s">
        <v>149</v>
      </c>
      <c r="F6240" s="1" t="s">
        <v>11</v>
      </c>
      <c r="G6240" s="1" t="s">
        <v>20</v>
      </c>
      <c r="H6240" s="1" t="s">
        <v>1029</v>
      </c>
      <c r="I6240" s="2">
        <v>134.27000000000001</v>
      </c>
      <c r="J6240" s="3">
        <v>8</v>
      </c>
      <c r="K6240" s="2">
        <v>47</v>
      </c>
    </row>
    <row r="6241" spans="1:11" x14ac:dyDescent="0.2">
      <c r="A6241" s="5">
        <v>42697</v>
      </c>
      <c r="B6241" s="3">
        <f>YEAR(Table1[[#This Row],[Order Date]])</f>
        <v>2016</v>
      </c>
      <c r="C6241" s="3">
        <f>MONTH(Table1[[#This Row],[Order Date]])</f>
        <v>11</v>
      </c>
      <c r="D6241" s="1" t="s">
        <v>1483</v>
      </c>
      <c r="E6241" s="1" t="s">
        <v>23</v>
      </c>
      <c r="F6241" s="1" t="s">
        <v>11</v>
      </c>
      <c r="G6241" s="1" t="s">
        <v>43</v>
      </c>
      <c r="H6241" s="1" t="s">
        <v>1508</v>
      </c>
      <c r="I6241" s="2">
        <v>15.8</v>
      </c>
      <c r="J6241" s="3">
        <v>5</v>
      </c>
      <c r="K6241" s="2">
        <v>2.37</v>
      </c>
    </row>
    <row r="6242" spans="1:11" x14ac:dyDescent="0.2">
      <c r="A6242" s="5">
        <v>42697</v>
      </c>
      <c r="B6242" s="3">
        <f>YEAR(Table1[[#This Row],[Order Date]])</f>
        <v>2016</v>
      </c>
      <c r="C6242" s="3">
        <f>MONTH(Table1[[#This Row],[Order Date]])</f>
        <v>11</v>
      </c>
      <c r="D6242" s="1" t="s">
        <v>1483</v>
      </c>
      <c r="E6242" s="1" t="s">
        <v>23</v>
      </c>
      <c r="F6242" s="1" t="s">
        <v>34</v>
      </c>
      <c r="G6242" s="1" t="s">
        <v>47</v>
      </c>
      <c r="H6242" s="1" t="s">
        <v>1092</v>
      </c>
      <c r="I6242" s="2">
        <v>14.37</v>
      </c>
      <c r="J6242" s="3">
        <v>2</v>
      </c>
      <c r="K6242" s="2">
        <v>3.95</v>
      </c>
    </row>
    <row r="6243" spans="1:11" x14ac:dyDescent="0.2">
      <c r="A6243" s="5">
        <v>42697</v>
      </c>
      <c r="B6243" s="3">
        <f>YEAR(Table1[[#This Row],[Order Date]])</f>
        <v>2016</v>
      </c>
      <c r="C6243" s="3">
        <f>MONTH(Table1[[#This Row],[Order Date]])</f>
        <v>11</v>
      </c>
      <c r="D6243" s="1" t="s">
        <v>1483</v>
      </c>
      <c r="E6243" s="1" t="s">
        <v>23</v>
      </c>
      <c r="F6243" s="1" t="s">
        <v>34</v>
      </c>
      <c r="G6243" s="1" t="s">
        <v>47</v>
      </c>
      <c r="H6243" s="1" t="s">
        <v>2557</v>
      </c>
      <c r="I6243" s="2">
        <v>70.45</v>
      </c>
      <c r="J6243" s="3">
        <v>7</v>
      </c>
      <c r="K6243" s="2">
        <v>12.33</v>
      </c>
    </row>
    <row r="6244" spans="1:11" x14ac:dyDescent="0.2">
      <c r="A6244" s="5">
        <v>42698</v>
      </c>
      <c r="B6244" s="3">
        <f>YEAR(Table1[[#This Row],[Order Date]])</f>
        <v>2016</v>
      </c>
      <c r="C6244" s="3">
        <f>MONTH(Table1[[#This Row],[Order Date]])</f>
        <v>11</v>
      </c>
      <c r="D6244" s="1" t="s">
        <v>1099</v>
      </c>
      <c r="E6244" s="1" t="s">
        <v>23</v>
      </c>
      <c r="F6244" s="1" t="s">
        <v>11</v>
      </c>
      <c r="G6244" s="1" t="s">
        <v>43</v>
      </c>
      <c r="H6244" s="1" t="s">
        <v>2630</v>
      </c>
      <c r="I6244" s="2">
        <v>4.42</v>
      </c>
      <c r="J6244" s="3">
        <v>3</v>
      </c>
      <c r="K6244" s="2">
        <v>1.6</v>
      </c>
    </row>
    <row r="6245" spans="1:11" x14ac:dyDescent="0.2">
      <c r="A6245" s="5">
        <v>42698</v>
      </c>
      <c r="B6245" s="3">
        <f>YEAR(Table1[[#This Row],[Order Date]])</f>
        <v>2016</v>
      </c>
      <c r="C6245" s="3">
        <f>MONTH(Table1[[#This Row],[Order Date]])</f>
        <v>11</v>
      </c>
      <c r="D6245" s="1" t="s">
        <v>417</v>
      </c>
      <c r="E6245" s="1" t="s">
        <v>149</v>
      </c>
      <c r="F6245" s="1" t="s">
        <v>11</v>
      </c>
      <c r="G6245" s="1" t="s">
        <v>20</v>
      </c>
      <c r="H6245" s="1" t="s">
        <v>1257</v>
      </c>
      <c r="I6245" s="2">
        <v>17.22</v>
      </c>
      <c r="J6245" s="3">
        <v>4</v>
      </c>
      <c r="K6245" s="2">
        <v>6.03</v>
      </c>
    </row>
    <row r="6246" spans="1:11" x14ac:dyDescent="0.2">
      <c r="A6246" s="5">
        <v>42698</v>
      </c>
      <c r="B6246" s="3">
        <f>YEAR(Table1[[#This Row],[Order Date]])</f>
        <v>2016</v>
      </c>
      <c r="C6246" s="3">
        <f>MONTH(Table1[[#This Row],[Order Date]])</f>
        <v>11</v>
      </c>
      <c r="D6246" s="1" t="s">
        <v>417</v>
      </c>
      <c r="E6246" s="1" t="s">
        <v>149</v>
      </c>
      <c r="F6246" s="1" t="s">
        <v>11</v>
      </c>
      <c r="G6246" s="1" t="s">
        <v>12</v>
      </c>
      <c r="H6246" s="1" t="s">
        <v>2295</v>
      </c>
      <c r="I6246" s="2">
        <v>11.56</v>
      </c>
      <c r="J6246" s="3">
        <v>2</v>
      </c>
      <c r="K6246" s="2">
        <v>5.66</v>
      </c>
    </row>
    <row r="6247" spans="1:11" x14ac:dyDescent="0.2">
      <c r="A6247" s="5">
        <v>42698</v>
      </c>
      <c r="B6247" s="3">
        <f>YEAR(Table1[[#This Row],[Order Date]])</f>
        <v>2016</v>
      </c>
      <c r="C6247" s="3">
        <f>MONTH(Table1[[#This Row],[Order Date]])</f>
        <v>11</v>
      </c>
      <c r="D6247" s="1" t="s">
        <v>417</v>
      </c>
      <c r="E6247" s="1" t="s">
        <v>149</v>
      </c>
      <c r="F6247" s="1" t="s">
        <v>39</v>
      </c>
      <c r="G6247" s="1" t="s">
        <v>52</v>
      </c>
      <c r="H6247" s="1" t="s">
        <v>388</v>
      </c>
      <c r="I6247" s="2">
        <v>88.4</v>
      </c>
      <c r="J6247" s="3">
        <v>4</v>
      </c>
      <c r="K6247" s="2">
        <v>11.49</v>
      </c>
    </row>
    <row r="6248" spans="1:11" x14ac:dyDescent="0.2">
      <c r="A6248" s="5">
        <v>42698</v>
      </c>
      <c r="B6248" s="3">
        <f>YEAR(Table1[[#This Row],[Order Date]])</f>
        <v>2016</v>
      </c>
      <c r="C6248" s="3">
        <f>MONTH(Table1[[#This Row],[Order Date]])</f>
        <v>11</v>
      </c>
      <c r="D6248" s="1" t="s">
        <v>417</v>
      </c>
      <c r="E6248" s="1" t="s">
        <v>149</v>
      </c>
      <c r="F6248" s="1" t="s">
        <v>11</v>
      </c>
      <c r="G6248" s="1" t="s">
        <v>12</v>
      </c>
      <c r="H6248" s="1" t="s">
        <v>1365</v>
      </c>
      <c r="I6248" s="2">
        <v>6.48</v>
      </c>
      <c r="J6248" s="3">
        <v>1</v>
      </c>
      <c r="K6248" s="2">
        <v>3.11</v>
      </c>
    </row>
    <row r="6249" spans="1:11" x14ac:dyDescent="0.2">
      <c r="A6249" s="5">
        <v>42698</v>
      </c>
      <c r="B6249" s="3">
        <f>YEAR(Table1[[#This Row],[Order Date]])</f>
        <v>2016</v>
      </c>
      <c r="C6249" s="3">
        <f>MONTH(Table1[[#This Row],[Order Date]])</f>
        <v>11</v>
      </c>
      <c r="D6249" s="1" t="s">
        <v>1699</v>
      </c>
      <c r="E6249" s="1" t="s">
        <v>27</v>
      </c>
      <c r="F6249" s="1" t="s">
        <v>39</v>
      </c>
      <c r="G6249" s="1" t="s">
        <v>40</v>
      </c>
      <c r="H6249" s="1" t="s">
        <v>2050</v>
      </c>
      <c r="I6249" s="2">
        <v>33.520000000000003</v>
      </c>
      <c r="J6249" s="3">
        <v>2</v>
      </c>
      <c r="K6249" s="2">
        <v>3.35</v>
      </c>
    </row>
    <row r="6250" spans="1:11" x14ac:dyDescent="0.2">
      <c r="A6250" s="5">
        <v>42698</v>
      </c>
      <c r="B6250" s="3">
        <f>YEAR(Table1[[#This Row],[Order Date]])</f>
        <v>2016</v>
      </c>
      <c r="C6250" s="3">
        <f>MONTH(Table1[[#This Row],[Order Date]])</f>
        <v>11</v>
      </c>
      <c r="D6250" s="1" t="s">
        <v>1699</v>
      </c>
      <c r="E6250" s="1" t="s">
        <v>27</v>
      </c>
      <c r="F6250" s="1" t="s">
        <v>34</v>
      </c>
      <c r="G6250" s="1" t="s">
        <v>47</v>
      </c>
      <c r="H6250" s="1" t="s">
        <v>60</v>
      </c>
      <c r="I6250" s="2">
        <v>9.94</v>
      </c>
      <c r="J6250" s="3">
        <v>2</v>
      </c>
      <c r="K6250" s="2">
        <v>3.08</v>
      </c>
    </row>
    <row r="6251" spans="1:11" x14ac:dyDescent="0.2">
      <c r="A6251" s="5">
        <v>42698</v>
      </c>
      <c r="B6251" s="3">
        <f>YEAR(Table1[[#This Row],[Order Date]])</f>
        <v>2016</v>
      </c>
      <c r="C6251" s="3">
        <f>MONTH(Table1[[#This Row],[Order Date]])</f>
        <v>11</v>
      </c>
      <c r="D6251" s="1" t="s">
        <v>2631</v>
      </c>
      <c r="E6251" s="1" t="s">
        <v>10</v>
      </c>
      <c r="F6251" s="1" t="s">
        <v>11</v>
      </c>
      <c r="G6251" s="1" t="s">
        <v>18</v>
      </c>
      <c r="H6251" s="1" t="s">
        <v>2219</v>
      </c>
      <c r="I6251" s="2">
        <v>41.92</v>
      </c>
      <c r="J6251" s="3">
        <v>5</v>
      </c>
      <c r="K6251" s="2">
        <v>3.67</v>
      </c>
    </row>
    <row r="6252" spans="1:11" x14ac:dyDescent="0.2">
      <c r="A6252" s="5">
        <v>42698</v>
      </c>
      <c r="B6252" s="3">
        <f>YEAR(Table1[[#This Row],[Order Date]])</f>
        <v>2016</v>
      </c>
      <c r="C6252" s="3">
        <f>MONTH(Table1[[#This Row],[Order Date]])</f>
        <v>11</v>
      </c>
      <c r="D6252" s="1" t="s">
        <v>2631</v>
      </c>
      <c r="E6252" s="1" t="s">
        <v>10</v>
      </c>
      <c r="F6252" s="1" t="s">
        <v>39</v>
      </c>
      <c r="G6252" s="1" t="s">
        <v>52</v>
      </c>
      <c r="H6252" s="1" t="s">
        <v>2221</v>
      </c>
      <c r="I6252" s="2">
        <v>297.58</v>
      </c>
      <c r="J6252" s="3">
        <v>3</v>
      </c>
      <c r="K6252" s="2">
        <v>-7.44</v>
      </c>
    </row>
    <row r="6253" spans="1:11" x14ac:dyDescent="0.2">
      <c r="A6253" s="5">
        <v>42698</v>
      </c>
      <c r="B6253" s="3">
        <f>YEAR(Table1[[#This Row],[Order Date]])</f>
        <v>2016</v>
      </c>
      <c r="C6253" s="3">
        <f>MONTH(Table1[[#This Row],[Order Date]])</f>
        <v>11</v>
      </c>
      <c r="D6253" s="1" t="s">
        <v>2631</v>
      </c>
      <c r="E6253" s="1" t="s">
        <v>10</v>
      </c>
      <c r="F6253" s="1" t="s">
        <v>11</v>
      </c>
      <c r="G6253" s="1" t="s">
        <v>43</v>
      </c>
      <c r="H6253" s="1" t="s">
        <v>1133</v>
      </c>
      <c r="I6253" s="2">
        <v>4.34</v>
      </c>
      <c r="J6253" s="3">
        <v>3</v>
      </c>
      <c r="K6253" s="2">
        <v>0.87</v>
      </c>
    </row>
    <row r="6254" spans="1:11" x14ac:dyDescent="0.2">
      <c r="A6254" s="5">
        <v>42698</v>
      </c>
      <c r="B6254" s="3">
        <f>YEAR(Table1[[#This Row],[Order Date]])</f>
        <v>2016</v>
      </c>
      <c r="C6254" s="3">
        <f>MONTH(Table1[[#This Row],[Order Date]])</f>
        <v>11</v>
      </c>
      <c r="D6254" s="1" t="s">
        <v>2631</v>
      </c>
      <c r="E6254" s="1" t="s">
        <v>10</v>
      </c>
      <c r="F6254" s="1" t="s">
        <v>39</v>
      </c>
      <c r="G6254" s="1" t="s">
        <v>52</v>
      </c>
      <c r="H6254" s="1" t="s">
        <v>1428</v>
      </c>
      <c r="I6254" s="2">
        <v>94.99</v>
      </c>
      <c r="J6254" s="3">
        <v>2</v>
      </c>
      <c r="K6254" s="2">
        <v>-2.37</v>
      </c>
    </row>
    <row r="6255" spans="1:11" x14ac:dyDescent="0.2">
      <c r="A6255" s="5">
        <v>42698</v>
      </c>
      <c r="B6255" s="3">
        <f>YEAR(Table1[[#This Row],[Order Date]])</f>
        <v>2016</v>
      </c>
      <c r="C6255" s="3">
        <f>MONTH(Table1[[#This Row],[Order Date]])</f>
        <v>11</v>
      </c>
      <c r="D6255" s="1" t="s">
        <v>2631</v>
      </c>
      <c r="E6255" s="1" t="s">
        <v>10</v>
      </c>
      <c r="F6255" s="1" t="s">
        <v>11</v>
      </c>
      <c r="G6255" s="1" t="s">
        <v>12</v>
      </c>
      <c r="H6255" s="1" t="s">
        <v>1126</v>
      </c>
      <c r="I6255" s="2">
        <v>74.349999999999994</v>
      </c>
      <c r="J6255" s="3">
        <v>3</v>
      </c>
      <c r="K6255" s="2">
        <v>23.24</v>
      </c>
    </row>
    <row r="6256" spans="1:11" x14ac:dyDescent="0.2">
      <c r="A6256" s="5">
        <v>42698</v>
      </c>
      <c r="B6256" s="3">
        <f>YEAR(Table1[[#This Row],[Order Date]])</f>
        <v>2016</v>
      </c>
      <c r="C6256" s="3">
        <f>MONTH(Table1[[#This Row],[Order Date]])</f>
        <v>11</v>
      </c>
      <c r="D6256" s="1" t="s">
        <v>2631</v>
      </c>
      <c r="E6256" s="1" t="s">
        <v>10</v>
      </c>
      <c r="F6256" s="1" t="s">
        <v>11</v>
      </c>
      <c r="G6256" s="1" t="s">
        <v>24</v>
      </c>
      <c r="H6256" s="1" t="s">
        <v>885</v>
      </c>
      <c r="I6256" s="2">
        <v>14.04</v>
      </c>
      <c r="J6256" s="3">
        <v>3</v>
      </c>
      <c r="K6256" s="2">
        <v>1.58</v>
      </c>
    </row>
    <row r="6257" spans="1:11" x14ac:dyDescent="0.2">
      <c r="A6257" s="5">
        <v>42698</v>
      </c>
      <c r="B6257" s="3">
        <f>YEAR(Table1[[#This Row],[Order Date]])</f>
        <v>2016</v>
      </c>
      <c r="C6257" s="3">
        <f>MONTH(Table1[[#This Row],[Order Date]])</f>
        <v>11</v>
      </c>
      <c r="D6257" s="1" t="s">
        <v>2632</v>
      </c>
      <c r="E6257" s="1" t="s">
        <v>91</v>
      </c>
      <c r="F6257" s="1" t="s">
        <v>11</v>
      </c>
      <c r="G6257" s="1" t="s">
        <v>12</v>
      </c>
      <c r="H6257" s="1" t="s">
        <v>2546</v>
      </c>
      <c r="I6257" s="2">
        <v>24.78</v>
      </c>
      <c r="J6257" s="3">
        <v>1</v>
      </c>
      <c r="K6257" s="2">
        <v>7.75</v>
      </c>
    </row>
    <row r="6258" spans="1:11" x14ac:dyDescent="0.2">
      <c r="A6258" s="5">
        <v>42698</v>
      </c>
      <c r="B6258" s="3">
        <f>YEAR(Table1[[#This Row],[Order Date]])</f>
        <v>2016</v>
      </c>
      <c r="C6258" s="3">
        <f>MONTH(Table1[[#This Row],[Order Date]])</f>
        <v>11</v>
      </c>
      <c r="D6258" s="1" t="s">
        <v>680</v>
      </c>
      <c r="E6258" s="1" t="s">
        <v>10</v>
      </c>
      <c r="F6258" s="1" t="s">
        <v>39</v>
      </c>
      <c r="G6258" s="1" t="s">
        <v>40</v>
      </c>
      <c r="H6258" s="1" t="s">
        <v>2261</v>
      </c>
      <c r="I6258" s="2">
        <v>657.55</v>
      </c>
      <c r="J6258" s="3">
        <v>6</v>
      </c>
      <c r="K6258" s="2">
        <v>49.32</v>
      </c>
    </row>
    <row r="6259" spans="1:11" x14ac:dyDescent="0.2">
      <c r="A6259" s="5">
        <v>42698</v>
      </c>
      <c r="B6259" s="3">
        <f>YEAR(Table1[[#This Row],[Order Date]])</f>
        <v>2016</v>
      </c>
      <c r="C6259" s="3">
        <f>MONTH(Table1[[#This Row],[Order Date]])</f>
        <v>11</v>
      </c>
      <c r="D6259" s="1" t="s">
        <v>1791</v>
      </c>
      <c r="E6259" s="1" t="s">
        <v>27</v>
      </c>
      <c r="F6259" s="1" t="s">
        <v>39</v>
      </c>
      <c r="G6259" s="1" t="s">
        <v>52</v>
      </c>
      <c r="H6259" s="1" t="s">
        <v>1787</v>
      </c>
      <c r="I6259" s="2">
        <v>659.9</v>
      </c>
      <c r="J6259" s="3">
        <v>2</v>
      </c>
      <c r="K6259" s="2">
        <v>217.77</v>
      </c>
    </row>
    <row r="6260" spans="1:11" x14ac:dyDescent="0.2">
      <c r="A6260" s="5">
        <v>42698</v>
      </c>
      <c r="B6260" s="3">
        <f>YEAR(Table1[[#This Row],[Order Date]])</f>
        <v>2016</v>
      </c>
      <c r="C6260" s="3">
        <f>MONTH(Table1[[#This Row],[Order Date]])</f>
        <v>11</v>
      </c>
      <c r="D6260" s="1" t="s">
        <v>1791</v>
      </c>
      <c r="E6260" s="1" t="s">
        <v>27</v>
      </c>
      <c r="F6260" s="1" t="s">
        <v>34</v>
      </c>
      <c r="G6260" s="1" t="s">
        <v>35</v>
      </c>
      <c r="H6260" s="1" t="s">
        <v>594</v>
      </c>
      <c r="I6260" s="2">
        <v>1684.75</v>
      </c>
      <c r="J6260" s="3">
        <v>6</v>
      </c>
      <c r="K6260" s="2">
        <v>210.59</v>
      </c>
    </row>
    <row r="6261" spans="1:11" x14ac:dyDescent="0.2">
      <c r="A6261" s="5">
        <v>42698</v>
      </c>
      <c r="B6261" s="3">
        <f>YEAR(Table1[[#This Row],[Order Date]])</f>
        <v>2016</v>
      </c>
      <c r="C6261" s="3">
        <f>MONTH(Table1[[#This Row],[Order Date]])</f>
        <v>11</v>
      </c>
      <c r="D6261" s="1" t="s">
        <v>1791</v>
      </c>
      <c r="E6261" s="1" t="s">
        <v>27</v>
      </c>
      <c r="F6261" s="1" t="s">
        <v>39</v>
      </c>
      <c r="G6261" s="1" t="s">
        <v>52</v>
      </c>
      <c r="H6261" s="1" t="s">
        <v>2428</v>
      </c>
      <c r="I6261" s="2">
        <v>559.91999999999996</v>
      </c>
      <c r="J6261" s="3">
        <v>8</v>
      </c>
      <c r="K6261" s="2">
        <v>190.37</v>
      </c>
    </row>
    <row r="6262" spans="1:11" x14ac:dyDescent="0.2">
      <c r="A6262" s="5">
        <v>42698</v>
      </c>
      <c r="B6262" s="3">
        <f>YEAR(Table1[[#This Row],[Order Date]])</f>
        <v>2016</v>
      </c>
      <c r="C6262" s="3">
        <f>MONTH(Table1[[#This Row],[Order Date]])</f>
        <v>11</v>
      </c>
      <c r="D6262" s="1" t="s">
        <v>1534</v>
      </c>
      <c r="E6262" s="1" t="s">
        <v>164</v>
      </c>
      <c r="F6262" s="1" t="s">
        <v>11</v>
      </c>
      <c r="G6262" s="1" t="s">
        <v>20</v>
      </c>
      <c r="H6262" s="1" t="s">
        <v>37</v>
      </c>
      <c r="I6262" s="2">
        <v>1219.96</v>
      </c>
      <c r="J6262" s="3">
        <v>5</v>
      </c>
      <c r="K6262" s="2">
        <v>381.24</v>
      </c>
    </row>
    <row r="6263" spans="1:11" x14ac:dyDescent="0.2">
      <c r="A6263" s="5">
        <v>42698</v>
      </c>
      <c r="B6263" s="3">
        <f>YEAR(Table1[[#This Row],[Order Date]])</f>
        <v>2016</v>
      </c>
      <c r="C6263" s="3">
        <f>MONTH(Table1[[#This Row],[Order Date]])</f>
        <v>11</v>
      </c>
      <c r="D6263" s="1" t="s">
        <v>593</v>
      </c>
      <c r="E6263" s="1" t="s">
        <v>531</v>
      </c>
      <c r="F6263" s="1" t="s">
        <v>34</v>
      </c>
      <c r="G6263" s="1" t="s">
        <v>47</v>
      </c>
      <c r="H6263" s="1" t="s">
        <v>57</v>
      </c>
      <c r="I6263" s="2">
        <v>207.76</v>
      </c>
      <c r="J6263" s="3">
        <v>4</v>
      </c>
      <c r="K6263" s="2">
        <v>85.18</v>
      </c>
    </row>
    <row r="6264" spans="1:11" x14ac:dyDescent="0.2">
      <c r="A6264" s="5">
        <v>42698</v>
      </c>
      <c r="B6264" s="3">
        <f>YEAR(Table1[[#This Row],[Order Date]])</f>
        <v>2016</v>
      </c>
      <c r="C6264" s="3">
        <f>MONTH(Table1[[#This Row],[Order Date]])</f>
        <v>11</v>
      </c>
      <c r="D6264" s="1" t="s">
        <v>2222</v>
      </c>
      <c r="E6264" s="1" t="s">
        <v>78</v>
      </c>
      <c r="F6264" s="1" t="s">
        <v>11</v>
      </c>
      <c r="G6264" s="1" t="s">
        <v>63</v>
      </c>
      <c r="H6264" s="1" t="s">
        <v>65</v>
      </c>
      <c r="I6264" s="2">
        <v>40.75</v>
      </c>
      <c r="J6264" s="3">
        <v>3</v>
      </c>
      <c r="K6264" s="2">
        <v>15.28</v>
      </c>
    </row>
    <row r="6265" spans="1:11" x14ac:dyDescent="0.2">
      <c r="A6265" s="5">
        <v>42698</v>
      </c>
      <c r="B6265" s="3">
        <f>YEAR(Table1[[#This Row],[Order Date]])</f>
        <v>2016</v>
      </c>
      <c r="C6265" s="3">
        <f>MONTH(Table1[[#This Row],[Order Date]])</f>
        <v>11</v>
      </c>
      <c r="D6265" s="1" t="s">
        <v>2222</v>
      </c>
      <c r="E6265" s="1" t="s">
        <v>78</v>
      </c>
      <c r="F6265" s="1" t="s">
        <v>39</v>
      </c>
      <c r="G6265" s="1" t="s">
        <v>52</v>
      </c>
      <c r="H6265" s="1" t="s">
        <v>2464</v>
      </c>
      <c r="I6265" s="2">
        <v>139.96</v>
      </c>
      <c r="J6265" s="3">
        <v>5</v>
      </c>
      <c r="K6265" s="2">
        <v>-22.74</v>
      </c>
    </row>
    <row r="6266" spans="1:11" x14ac:dyDescent="0.2">
      <c r="A6266" s="5">
        <v>42698</v>
      </c>
      <c r="B6266" s="3">
        <f>YEAR(Table1[[#This Row],[Order Date]])</f>
        <v>2016</v>
      </c>
      <c r="C6266" s="3">
        <f>MONTH(Table1[[#This Row],[Order Date]])</f>
        <v>11</v>
      </c>
      <c r="D6266" s="1" t="s">
        <v>2496</v>
      </c>
      <c r="E6266" s="1" t="s">
        <v>164</v>
      </c>
      <c r="F6266" s="1" t="s">
        <v>11</v>
      </c>
      <c r="G6266" s="1" t="s">
        <v>200</v>
      </c>
      <c r="H6266" s="1" t="s">
        <v>2251</v>
      </c>
      <c r="I6266" s="2">
        <v>25.35</v>
      </c>
      <c r="J6266" s="3">
        <v>3</v>
      </c>
      <c r="K6266" s="2">
        <v>7.61</v>
      </c>
    </row>
    <row r="6267" spans="1:11" x14ac:dyDescent="0.2">
      <c r="A6267" s="5">
        <v>42698</v>
      </c>
      <c r="B6267" s="3">
        <f>YEAR(Table1[[#This Row],[Order Date]])</f>
        <v>2016</v>
      </c>
      <c r="C6267" s="3">
        <f>MONTH(Table1[[#This Row],[Order Date]])</f>
        <v>11</v>
      </c>
      <c r="D6267" s="1" t="s">
        <v>1672</v>
      </c>
      <c r="E6267" s="1" t="s">
        <v>164</v>
      </c>
      <c r="F6267" s="1" t="s">
        <v>34</v>
      </c>
      <c r="G6267" s="1" t="s">
        <v>47</v>
      </c>
      <c r="H6267" s="1" t="s">
        <v>2249</v>
      </c>
      <c r="I6267" s="2">
        <v>82.26</v>
      </c>
      <c r="J6267" s="3">
        <v>3</v>
      </c>
      <c r="K6267" s="2">
        <v>33.729999999999997</v>
      </c>
    </row>
    <row r="6268" spans="1:11" x14ac:dyDescent="0.2">
      <c r="A6268" s="5">
        <v>42698</v>
      </c>
      <c r="B6268" s="3">
        <f>YEAR(Table1[[#This Row],[Order Date]])</f>
        <v>2016</v>
      </c>
      <c r="C6268" s="3">
        <f>MONTH(Table1[[#This Row],[Order Date]])</f>
        <v>11</v>
      </c>
      <c r="D6268" s="1" t="s">
        <v>343</v>
      </c>
      <c r="E6268" s="1" t="s">
        <v>123</v>
      </c>
      <c r="F6268" s="1" t="s">
        <v>34</v>
      </c>
      <c r="G6268" s="1" t="s">
        <v>74</v>
      </c>
      <c r="H6268" s="1" t="s">
        <v>2633</v>
      </c>
      <c r="I6268" s="2">
        <v>339.92</v>
      </c>
      <c r="J6268" s="3">
        <v>5</v>
      </c>
      <c r="K6268" s="2">
        <v>8.5</v>
      </c>
    </row>
    <row r="6269" spans="1:11" x14ac:dyDescent="0.2">
      <c r="A6269" s="5">
        <v>42698</v>
      </c>
      <c r="B6269" s="3">
        <f>YEAR(Table1[[#This Row],[Order Date]])</f>
        <v>2016</v>
      </c>
      <c r="C6269" s="3">
        <f>MONTH(Table1[[#This Row],[Order Date]])</f>
        <v>11</v>
      </c>
      <c r="D6269" s="1" t="s">
        <v>343</v>
      </c>
      <c r="E6269" s="1" t="s">
        <v>123</v>
      </c>
      <c r="F6269" s="1" t="s">
        <v>11</v>
      </c>
      <c r="G6269" s="1" t="s">
        <v>12</v>
      </c>
      <c r="H6269" s="1" t="s">
        <v>1673</v>
      </c>
      <c r="I6269" s="2">
        <v>10.53</v>
      </c>
      <c r="J6269" s="3">
        <v>4</v>
      </c>
      <c r="K6269" s="2">
        <v>3.42</v>
      </c>
    </row>
    <row r="6270" spans="1:11" x14ac:dyDescent="0.2">
      <c r="A6270" s="5">
        <v>42698</v>
      </c>
      <c r="B6270" s="3">
        <f>YEAR(Table1[[#This Row],[Order Date]])</f>
        <v>2016</v>
      </c>
      <c r="C6270" s="3">
        <f>MONTH(Table1[[#This Row],[Order Date]])</f>
        <v>11</v>
      </c>
      <c r="D6270" s="1" t="s">
        <v>343</v>
      </c>
      <c r="E6270" s="1" t="s">
        <v>123</v>
      </c>
      <c r="F6270" s="1" t="s">
        <v>11</v>
      </c>
      <c r="G6270" s="1" t="s">
        <v>92</v>
      </c>
      <c r="H6270" s="1" t="s">
        <v>421</v>
      </c>
      <c r="I6270" s="2">
        <v>42.38</v>
      </c>
      <c r="J6270" s="3">
        <v>2</v>
      </c>
      <c r="K6270" s="2">
        <v>4.24</v>
      </c>
    </row>
    <row r="6271" spans="1:11" x14ac:dyDescent="0.2">
      <c r="A6271" s="5">
        <v>42699</v>
      </c>
      <c r="B6271" s="3">
        <f>YEAR(Table1[[#This Row],[Order Date]])</f>
        <v>2016</v>
      </c>
      <c r="C6271" s="3">
        <f>MONTH(Table1[[#This Row],[Order Date]])</f>
        <v>11</v>
      </c>
      <c r="D6271" s="1" t="s">
        <v>2013</v>
      </c>
      <c r="E6271" s="1" t="s">
        <v>123</v>
      </c>
      <c r="F6271" s="1" t="s">
        <v>11</v>
      </c>
      <c r="G6271" s="1" t="s">
        <v>12</v>
      </c>
      <c r="H6271" s="1" t="s">
        <v>2533</v>
      </c>
      <c r="I6271" s="2">
        <v>5.08</v>
      </c>
      <c r="J6271" s="3">
        <v>1</v>
      </c>
      <c r="K6271" s="2">
        <v>1.65</v>
      </c>
    </row>
    <row r="6272" spans="1:11" x14ac:dyDescent="0.2">
      <c r="A6272" s="5">
        <v>42699</v>
      </c>
      <c r="B6272" s="3">
        <f>YEAR(Table1[[#This Row],[Order Date]])</f>
        <v>2016</v>
      </c>
      <c r="C6272" s="3">
        <f>MONTH(Table1[[#This Row],[Order Date]])</f>
        <v>11</v>
      </c>
      <c r="D6272" s="1" t="s">
        <v>1457</v>
      </c>
      <c r="E6272" s="1" t="s">
        <v>177</v>
      </c>
      <c r="F6272" s="1" t="s">
        <v>11</v>
      </c>
      <c r="G6272" s="1" t="s">
        <v>18</v>
      </c>
      <c r="H6272" s="1" t="s">
        <v>1854</v>
      </c>
      <c r="I6272" s="2">
        <v>563.4</v>
      </c>
      <c r="J6272" s="3">
        <v>4</v>
      </c>
      <c r="K6272" s="2">
        <v>67.61</v>
      </c>
    </row>
    <row r="6273" spans="1:11" x14ac:dyDescent="0.2">
      <c r="A6273" s="5">
        <v>42699</v>
      </c>
      <c r="B6273" s="3">
        <f>YEAR(Table1[[#This Row],[Order Date]])</f>
        <v>2016</v>
      </c>
      <c r="C6273" s="3">
        <f>MONTH(Table1[[#This Row],[Order Date]])</f>
        <v>11</v>
      </c>
      <c r="D6273" s="1" t="s">
        <v>1457</v>
      </c>
      <c r="E6273" s="1" t="s">
        <v>177</v>
      </c>
      <c r="F6273" s="1" t="s">
        <v>39</v>
      </c>
      <c r="G6273" s="1" t="s">
        <v>302</v>
      </c>
      <c r="H6273" s="1" t="s">
        <v>2634</v>
      </c>
      <c r="I6273" s="2">
        <v>319.92</v>
      </c>
      <c r="J6273" s="3">
        <v>8</v>
      </c>
      <c r="K6273" s="2">
        <v>118.37</v>
      </c>
    </row>
    <row r="6274" spans="1:11" x14ac:dyDescent="0.2">
      <c r="A6274" s="5">
        <v>42699</v>
      </c>
      <c r="B6274" s="3">
        <f>YEAR(Table1[[#This Row],[Order Date]])</f>
        <v>2016</v>
      </c>
      <c r="C6274" s="3">
        <f>MONTH(Table1[[#This Row],[Order Date]])</f>
        <v>11</v>
      </c>
      <c r="D6274" s="1" t="s">
        <v>915</v>
      </c>
      <c r="E6274" s="1" t="s">
        <v>101</v>
      </c>
      <c r="F6274" s="1" t="s">
        <v>39</v>
      </c>
      <c r="G6274" s="1" t="s">
        <v>40</v>
      </c>
      <c r="H6274" s="1" t="s">
        <v>2290</v>
      </c>
      <c r="I6274" s="2">
        <v>59.98</v>
      </c>
      <c r="J6274" s="3">
        <v>2</v>
      </c>
      <c r="K6274" s="2">
        <v>17.989999999999998</v>
      </c>
    </row>
    <row r="6275" spans="1:11" x14ac:dyDescent="0.2">
      <c r="A6275" s="5">
        <v>42699</v>
      </c>
      <c r="B6275" s="3">
        <f>YEAR(Table1[[#This Row],[Order Date]])</f>
        <v>2016</v>
      </c>
      <c r="C6275" s="3">
        <f>MONTH(Table1[[#This Row],[Order Date]])</f>
        <v>11</v>
      </c>
      <c r="D6275" s="1" t="s">
        <v>2103</v>
      </c>
      <c r="E6275" s="1" t="s">
        <v>110</v>
      </c>
      <c r="F6275" s="1" t="s">
        <v>34</v>
      </c>
      <c r="G6275" s="1" t="s">
        <v>145</v>
      </c>
      <c r="H6275" s="1" t="s">
        <v>2066</v>
      </c>
      <c r="I6275" s="2">
        <v>1568.61</v>
      </c>
      <c r="J6275" s="3">
        <v>9</v>
      </c>
      <c r="K6275" s="2">
        <v>329.41</v>
      </c>
    </row>
    <row r="6276" spans="1:11" x14ac:dyDescent="0.2">
      <c r="A6276" s="5">
        <v>42699</v>
      </c>
      <c r="B6276" s="3">
        <f>YEAR(Table1[[#This Row],[Order Date]])</f>
        <v>2016</v>
      </c>
      <c r="C6276" s="3">
        <f>MONTH(Table1[[#This Row],[Order Date]])</f>
        <v>11</v>
      </c>
      <c r="D6276" s="1" t="s">
        <v>2103</v>
      </c>
      <c r="E6276" s="1" t="s">
        <v>110</v>
      </c>
      <c r="F6276" s="1" t="s">
        <v>11</v>
      </c>
      <c r="G6276" s="1" t="s">
        <v>20</v>
      </c>
      <c r="H6276" s="1" t="s">
        <v>2119</v>
      </c>
      <c r="I6276" s="2">
        <v>17.3</v>
      </c>
      <c r="J6276" s="3">
        <v>1</v>
      </c>
      <c r="K6276" s="2">
        <v>8.3000000000000007</v>
      </c>
    </row>
    <row r="6277" spans="1:11" x14ac:dyDescent="0.2">
      <c r="A6277" s="5">
        <v>42699</v>
      </c>
      <c r="B6277" s="3">
        <f>YEAR(Table1[[#This Row],[Order Date]])</f>
        <v>2016</v>
      </c>
      <c r="C6277" s="3">
        <f>MONTH(Table1[[#This Row],[Order Date]])</f>
        <v>11</v>
      </c>
      <c r="D6277" s="1" t="s">
        <v>2103</v>
      </c>
      <c r="E6277" s="1" t="s">
        <v>110</v>
      </c>
      <c r="F6277" s="1" t="s">
        <v>39</v>
      </c>
      <c r="G6277" s="1" t="s">
        <v>52</v>
      </c>
      <c r="H6277" s="1" t="s">
        <v>2522</v>
      </c>
      <c r="I6277" s="2">
        <v>160</v>
      </c>
      <c r="J6277" s="3">
        <v>8</v>
      </c>
      <c r="K6277" s="2">
        <v>62.4</v>
      </c>
    </row>
    <row r="6278" spans="1:11" x14ac:dyDescent="0.2">
      <c r="A6278" s="5">
        <v>42699</v>
      </c>
      <c r="B6278" s="3">
        <f>YEAR(Table1[[#This Row],[Order Date]])</f>
        <v>2016</v>
      </c>
      <c r="C6278" s="3">
        <f>MONTH(Table1[[#This Row],[Order Date]])</f>
        <v>11</v>
      </c>
      <c r="D6278" s="1" t="s">
        <v>392</v>
      </c>
      <c r="E6278" s="1" t="s">
        <v>78</v>
      </c>
      <c r="F6278" s="1" t="s">
        <v>11</v>
      </c>
      <c r="G6278" s="1" t="s">
        <v>20</v>
      </c>
      <c r="H6278" s="1" t="s">
        <v>2127</v>
      </c>
      <c r="I6278" s="2">
        <v>456.59</v>
      </c>
      <c r="J6278" s="3">
        <v>2</v>
      </c>
      <c r="K6278" s="2">
        <v>-304.39</v>
      </c>
    </row>
    <row r="6279" spans="1:11" x14ac:dyDescent="0.2">
      <c r="A6279" s="5">
        <v>42699</v>
      </c>
      <c r="B6279" s="3">
        <f>YEAR(Table1[[#This Row],[Order Date]])</f>
        <v>2016</v>
      </c>
      <c r="C6279" s="3">
        <f>MONTH(Table1[[#This Row],[Order Date]])</f>
        <v>11</v>
      </c>
      <c r="D6279" s="1" t="s">
        <v>392</v>
      </c>
      <c r="E6279" s="1" t="s">
        <v>78</v>
      </c>
      <c r="F6279" s="1" t="s">
        <v>39</v>
      </c>
      <c r="G6279" s="1" t="s">
        <v>302</v>
      </c>
      <c r="H6279" s="1" t="s">
        <v>2402</v>
      </c>
      <c r="I6279" s="2">
        <v>4499.99</v>
      </c>
      <c r="J6279" s="3">
        <v>5</v>
      </c>
      <c r="K6279" s="2">
        <v>-6599.98</v>
      </c>
    </row>
    <row r="6280" spans="1:11" x14ac:dyDescent="0.2">
      <c r="A6280" s="5">
        <v>42699</v>
      </c>
      <c r="B6280" s="3">
        <f>YEAR(Table1[[#This Row],[Order Date]])</f>
        <v>2016</v>
      </c>
      <c r="C6280" s="3">
        <f>MONTH(Table1[[#This Row],[Order Date]])</f>
        <v>11</v>
      </c>
      <c r="D6280" s="1" t="s">
        <v>392</v>
      </c>
      <c r="E6280" s="1" t="s">
        <v>78</v>
      </c>
      <c r="F6280" s="1" t="s">
        <v>39</v>
      </c>
      <c r="G6280" s="1" t="s">
        <v>52</v>
      </c>
      <c r="H6280" s="1" t="s">
        <v>2635</v>
      </c>
      <c r="I6280" s="2">
        <v>59.98</v>
      </c>
      <c r="J6280" s="3">
        <v>3</v>
      </c>
      <c r="K6280" s="2">
        <v>12</v>
      </c>
    </row>
    <row r="6281" spans="1:11" x14ac:dyDescent="0.2">
      <c r="A6281" s="5">
        <v>42699</v>
      </c>
      <c r="B6281" s="3">
        <f>YEAR(Table1[[#This Row],[Order Date]])</f>
        <v>2016</v>
      </c>
      <c r="C6281" s="3">
        <f>MONTH(Table1[[#This Row],[Order Date]])</f>
        <v>11</v>
      </c>
      <c r="D6281" s="1" t="s">
        <v>505</v>
      </c>
      <c r="E6281" s="1" t="s">
        <v>488</v>
      </c>
      <c r="F6281" s="1" t="s">
        <v>11</v>
      </c>
      <c r="G6281" s="1" t="s">
        <v>18</v>
      </c>
      <c r="H6281" s="1" t="s">
        <v>2219</v>
      </c>
      <c r="I6281" s="2">
        <v>73.36</v>
      </c>
      <c r="J6281" s="3">
        <v>7</v>
      </c>
      <c r="K6281" s="2">
        <v>19.809999999999999</v>
      </c>
    </row>
    <row r="6282" spans="1:11" x14ac:dyDescent="0.2">
      <c r="A6282" s="5">
        <v>42699</v>
      </c>
      <c r="B6282" s="3">
        <f>YEAR(Table1[[#This Row],[Order Date]])</f>
        <v>2016</v>
      </c>
      <c r="C6282" s="3">
        <f>MONTH(Table1[[#This Row],[Order Date]])</f>
        <v>11</v>
      </c>
      <c r="D6282" s="1" t="s">
        <v>935</v>
      </c>
      <c r="E6282" s="1" t="s">
        <v>27</v>
      </c>
      <c r="F6282" s="1" t="s">
        <v>34</v>
      </c>
      <c r="G6282" s="1" t="s">
        <v>35</v>
      </c>
      <c r="H6282" s="1" t="s">
        <v>862</v>
      </c>
      <c r="I6282" s="2">
        <v>194.35</v>
      </c>
      <c r="J6282" s="3">
        <v>3</v>
      </c>
      <c r="K6282" s="2">
        <v>19.440000000000001</v>
      </c>
    </row>
    <row r="6283" spans="1:11" x14ac:dyDescent="0.2">
      <c r="A6283" s="5">
        <v>42700</v>
      </c>
      <c r="B6283" s="3">
        <f>YEAR(Table1[[#This Row],[Order Date]])</f>
        <v>2016</v>
      </c>
      <c r="C6283" s="3">
        <f>MONTH(Table1[[#This Row],[Order Date]])</f>
        <v>11</v>
      </c>
      <c r="D6283" s="1" t="s">
        <v>748</v>
      </c>
      <c r="E6283" s="1" t="s">
        <v>488</v>
      </c>
      <c r="F6283" s="1" t="s">
        <v>11</v>
      </c>
      <c r="G6283" s="1" t="s">
        <v>12</v>
      </c>
      <c r="H6283" s="1" t="s">
        <v>625</v>
      </c>
      <c r="I6283" s="2">
        <v>70.98</v>
      </c>
      <c r="J6283" s="3">
        <v>7</v>
      </c>
      <c r="K6283" s="2">
        <v>34.78</v>
      </c>
    </row>
    <row r="6284" spans="1:11" x14ac:dyDescent="0.2">
      <c r="A6284" s="5">
        <v>42700</v>
      </c>
      <c r="B6284" s="3">
        <f>YEAR(Table1[[#This Row],[Order Date]])</f>
        <v>2016</v>
      </c>
      <c r="C6284" s="3">
        <f>MONTH(Table1[[#This Row],[Order Date]])</f>
        <v>11</v>
      </c>
      <c r="D6284" s="1" t="s">
        <v>748</v>
      </c>
      <c r="E6284" s="1" t="s">
        <v>488</v>
      </c>
      <c r="F6284" s="1" t="s">
        <v>11</v>
      </c>
      <c r="G6284" s="1" t="s">
        <v>20</v>
      </c>
      <c r="H6284" s="1" t="s">
        <v>162</v>
      </c>
      <c r="I6284" s="2">
        <v>91.68</v>
      </c>
      <c r="J6284" s="3">
        <v>3</v>
      </c>
      <c r="K6284" s="2">
        <v>45.84</v>
      </c>
    </row>
    <row r="6285" spans="1:11" x14ac:dyDescent="0.2">
      <c r="A6285" s="5">
        <v>42700</v>
      </c>
      <c r="B6285" s="3">
        <f>YEAR(Table1[[#This Row],[Order Date]])</f>
        <v>2016</v>
      </c>
      <c r="C6285" s="3">
        <f>MONTH(Table1[[#This Row],[Order Date]])</f>
        <v>11</v>
      </c>
      <c r="D6285" s="1" t="s">
        <v>748</v>
      </c>
      <c r="E6285" s="1" t="s">
        <v>488</v>
      </c>
      <c r="F6285" s="1" t="s">
        <v>11</v>
      </c>
      <c r="G6285" s="1" t="s">
        <v>20</v>
      </c>
      <c r="H6285" s="1" t="s">
        <v>2165</v>
      </c>
      <c r="I6285" s="2">
        <v>33.75</v>
      </c>
      <c r="J6285" s="3">
        <v>5</v>
      </c>
      <c r="K6285" s="2">
        <v>16.88</v>
      </c>
    </row>
    <row r="6286" spans="1:11" x14ac:dyDescent="0.2">
      <c r="A6286" s="5">
        <v>42700</v>
      </c>
      <c r="B6286" s="3">
        <f>YEAR(Table1[[#This Row],[Order Date]])</f>
        <v>2016</v>
      </c>
      <c r="C6286" s="3">
        <f>MONTH(Table1[[#This Row],[Order Date]])</f>
        <v>11</v>
      </c>
      <c r="D6286" s="1" t="s">
        <v>748</v>
      </c>
      <c r="E6286" s="1" t="s">
        <v>488</v>
      </c>
      <c r="F6286" s="1" t="s">
        <v>39</v>
      </c>
      <c r="G6286" s="1" t="s">
        <v>302</v>
      </c>
      <c r="H6286" s="1" t="s">
        <v>2636</v>
      </c>
      <c r="I6286" s="2">
        <v>3040</v>
      </c>
      <c r="J6286" s="3">
        <v>8</v>
      </c>
      <c r="K6286" s="2">
        <v>1459.2</v>
      </c>
    </row>
    <row r="6287" spans="1:11" x14ac:dyDescent="0.2">
      <c r="A6287" s="5">
        <v>42700</v>
      </c>
      <c r="B6287" s="3">
        <f>YEAR(Table1[[#This Row],[Order Date]])</f>
        <v>2016</v>
      </c>
      <c r="C6287" s="3">
        <f>MONTH(Table1[[#This Row],[Order Date]])</f>
        <v>11</v>
      </c>
      <c r="D6287" s="1" t="s">
        <v>1576</v>
      </c>
      <c r="E6287" s="1" t="s">
        <v>164</v>
      </c>
      <c r="F6287" s="1" t="s">
        <v>11</v>
      </c>
      <c r="G6287" s="1" t="s">
        <v>20</v>
      </c>
      <c r="H6287" s="1" t="s">
        <v>937</v>
      </c>
      <c r="I6287" s="2">
        <v>7.31</v>
      </c>
      <c r="J6287" s="3">
        <v>2</v>
      </c>
      <c r="K6287" s="2">
        <v>2.56</v>
      </c>
    </row>
    <row r="6288" spans="1:11" x14ac:dyDescent="0.2">
      <c r="A6288" s="5">
        <v>42700</v>
      </c>
      <c r="B6288" s="3">
        <f>YEAR(Table1[[#This Row],[Order Date]])</f>
        <v>2016</v>
      </c>
      <c r="C6288" s="3">
        <f>MONTH(Table1[[#This Row],[Order Date]])</f>
        <v>11</v>
      </c>
      <c r="D6288" s="1" t="s">
        <v>630</v>
      </c>
      <c r="E6288" s="1" t="s">
        <v>23</v>
      </c>
      <c r="F6288" s="1" t="s">
        <v>39</v>
      </c>
      <c r="G6288" s="1" t="s">
        <v>40</v>
      </c>
      <c r="H6288" s="1" t="s">
        <v>2143</v>
      </c>
      <c r="I6288" s="2">
        <v>494.98</v>
      </c>
      <c r="J6288" s="3">
        <v>3</v>
      </c>
      <c r="K6288" s="2">
        <v>-115.5</v>
      </c>
    </row>
    <row r="6289" spans="1:11" x14ac:dyDescent="0.2">
      <c r="A6289" s="5">
        <v>42700</v>
      </c>
      <c r="B6289" s="3">
        <f>YEAR(Table1[[#This Row],[Order Date]])</f>
        <v>2016</v>
      </c>
      <c r="C6289" s="3">
        <f>MONTH(Table1[[#This Row],[Order Date]])</f>
        <v>11</v>
      </c>
      <c r="D6289" s="1" t="s">
        <v>674</v>
      </c>
      <c r="E6289" s="1" t="s">
        <v>123</v>
      </c>
      <c r="F6289" s="1" t="s">
        <v>11</v>
      </c>
      <c r="G6289" s="1" t="s">
        <v>20</v>
      </c>
      <c r="H6289" s="1" t="s">
        <v>436</v>
      </c>
      <c r="I6289" s="2">
        <v>3.74</v>
      </c>
      <c r="J6289" s="3">
        <v>4</v>
      </c>
      <c r="K6289" s="2">
        <v>-2.62</v>
      </c>
    </row>
    <row r="6290" spans="1:11" x14ac:dyDescent="0.2">
      <c r="A6290" s="5">
        <v>42700</v>
      </c>
      <c r="B6290" s="3">
        <f>YEAR(Table1[[#This Row],[Order Date]])</f>
        <v>2016</v>
      </c>
      <c r="C6290" s="3">
        <f>MONTH(Table1[[#This Row],[Order Date]])</f>
        <v>11</v>
      </c>
      <c r="D6290" s="1" t="s">
        <v>291</v>
      </c>
      <c r="E6290" s="1" t="s">
        <v>149</v>
      </c>
      <c r="F6290" s="1" t="s">
        <v>34</v>
      </c>
      <c r="G6290" s="1" t="s">
        <v>145</v>
      </c>
      <c r="H6290" s="1" t="s">
        <v>255</v>
      </c>
      <c r="I6290" s="2">
        <v>313.18</v>
      </c>
      <c r="J6290" s="3">
        <v>2</v>
      </c>
      <c r="K6290" s="2">
        <v>-120.05</v>
      </c>
    </row>
    <row r="6291" spans="1:11" x14ac:dyDescent="0.2">
      <c r="A6291" s="5">
        <v>42700</v>
      </c>
      <c r="B6291" s="3">
        <f>YEAR(Table1[[#This Row],[Order Date]])</f>
        <v>2016</v>
      </c>
      <c r="C6291" s="3">
        <f>MONTH(Table1[[#This Row],[Order Date]])</f>
        <v>11</v>
      </c>
      <c r="D6291" s="1" t="s">
        <v>680</v>
      </c>
      <c r="E6291" s="1" t="s">
        <v>10</v>
      </c>
      <c r="F6291" s="1" t="s">
        <v>11</v>
      </c>
      <c r="G6291" s="1" t="s">
        <v>24</v>
      </c>
      <c r="H6291" s="1" t="s">
        <v>645</v>
      </c>
      <c r="I6291" s="2">
        <v>17.86</v>
      </c>
      <c r="J6291" s="3">
        <v>4</v>
      </c>
      <c r="K6291" s="2">
        <v>4.24</v>
      </c>
    </row>
    <row r="6292" spans="1:11" x14ac:dyDescent="0.2">
      <c r="A6292" s="5">
        <v>42700</v>
      </c>
      <c r="B6292" s="3">
        <f>YEAR(Table1[[#This Row],[Order Date]])</f>
        <v>2016</v>
      </c>
      <c r="C6292" s="3">
        <f>MONTH(Table1[[#This Row],[Order Date]])</f>
        <v>11</v>
      </c>
      <c r="D6292" s="1" t="s">
        <v>159</v>
      </c>
      <c r="E6292" s="1" t="s">
        <v>613</v>
      </c>
      <c r="F6292" s="1" t="s">
        <v>39</v>
      </c>
      <c r="G6292" s="1" t="s">
        <v>52</v>
      </c>
      <c r="H6292" s="1" t="s">
        <v>1718</v>
      </c>
      <c r="I6292" s="2">
        <v>59.97</v>
      </c>
      <c r="J6292" s="3">
        <v>3</v>
      </c>
      <c r="K6292" s="2">
        <v>14.99</v>
      </c>
    </row>
    <row r="6293" spans="1:11" x14ac:dyDescent="0.2">
      <c r="A6293" s="5">
        <v>42700</v>
      </c>
      <c r="B6293" s="3">
        <f>YEAR(Table1[[#This Row],[Order Date]])</f>
        <v>2016</v>
      </c>
      <c r="C6293" s="3">
        <f>MONTH(Table1[[#This Row],[Order Date]])</f>
        <v>11</v>
      </c>
      <c r="D6293" s="1" t="s">
        <v>159</v>
      </c>
      <c r="E6293" s="1" t="s">
        <v>613</v>
      </c>
      <c r="F6293" s="1" t="s">
        <v>11</v>
      </c>
      <c r="G6293" s="1" t="s">
        <v>12</v>
      </c>
      <c r="H6293" s="1" t="s">
        <v>1884</v>
      </c>
      <c r="I6293" s="2">
        <v>13.36</v>
      </c>
      <c r="J6293" s="3">
        <v>2</v>
      </c>
      <c r="K6293" s="2">
        <v>6.41</v>
      </c>
    </row>
    <row r="6294" spans="1:11" x14ac:dyDescent="0.2">
      <c r="A6294" s="5">
        <v>42700</v>
      </c>
      <c r="B6294" s="3">
        <f>YEAR(Table1[[#This Row],[Order Date]])</f>
        <v>2016</v>
      </c>
      <c r="C6294" s="3">
        <f>MONTH(Table1[[#This Row],[Order Date]])</f>
        <v>11</v>
      </c>
      <c r="D6294" s="1" t="s">
        <v>900</v>
      </c>
      <c r="E6294" s="1" t="s">
        <v>23</v>
      </c>
      <c r="F6294" s="1" t="s">
        <v>11</v>
      </c>
      <c r="G6294" s="1" t="s">
        <v>20</v>
      </c>
      <c r="H6294" s="1" t="s">
        <v>1896</v>
      </c>
      <c r="I6294" s="2">
        <v>78.760000000000005</v>
      </c>
      <c r="J6294" s="3">
        <v>9</v>
      </c>
      <c r="K6294" s="2">
        <v>-57.76</v>
      </c>
    </row>
    <row r="6295" spans="1:11" x14ac:dyDescent="0.2">
      <c r="A6295" s="5">
        <v>42700</v>
      </c>
      <c r="B6295" s="3">
        <f>YEAR(Table1[[#This Row],[Order Date]])</f>
        <v>2016</v>
      </c>
      <c r="C6295" s="3">
        <f>MONTH(Table1[[#This Row],[Order Date]])</f>
        <v>11</v>
      </c>
      <c r="D6295" s="1" t="s">
        <v>1258</v>
      </c>
      <c r="E6295" s="1" t="s">
        <v>27</v>
      </c>
      <c r="F6295" s="1" t="s">
        <v>34</v>
      </c>
      <c r="G6295" s="1" t="s">
        <v>74</v>
      </c>
      <c r="H6295" s="1" t="s">
        <v>1344</v>
      </c>
      <c r="I6295" s="2">
        <v>3406.66</v>
      </c>
      <c r="J6295" s="3">
        <v>8</v>
      </c>
      <c r="K6295" s="2">
        <v>160.31</v>
      </c>
    </row>
    <row r="6296" spans="1:11" x14ac:dyDescent="0.2">
      <c r="A6296" s="5">
        <v>42700</v>
      </c>
      <c r="B6296" s="3">
        <f>YEAR(Table1[[#This Row],[Order Date]])</f>
        <v>2016</v>
      </c>
      <c r="C6296" s="3">
        <f>MONTH(Table1[[#This Row],[Order Date]])</f>
        <v>11</v>
      </c>
      <c r="D6296" s="1" t="s">
        <v>1258</v>
      </c>
      <c r="E6296" s="1" t="s">
        <v>27</v>
      </c>
      <c r="F6296" s="1" t="s">
        <v>11</v>
      </c>
      <c r="G6296" s="1" t="s">
        <v>24</v>
      </c>
      <c r="H6296" s="1" t="s">
        <v>1815</v>
      </c>
      <c r="I6296" s="2">
        <v>37.17</v>
      </c>
      <c r="J6296" s="3">
        <v>9</v>
      </c>
      <c r="K6296" s="2">
        <v>10.41</v>
      </c>
    </row>
    <row r="6297" spans="1:11" x14ac:dyDescent="0.2">
      <c r="A6297" s="5">
        <v>42700</v>
      </c>
      <c r="B6297" s="3">
        <f>YEAR(Table1[[#This Row],[Order Date]])</f>
        <v>2016</v>
      </c>
      <c r="C6297" s="3">
        <f>MONTH(Table1[[#This Row],[Order Date]])</f>
        <v>11</v>
      </c>
      <c r="D6297" s="1" t="s">
        <v>1258</v>
      </c>
      <c r="E6297" s="1" t="s">
        <v>27</v>
      </c>
      <c r="F6297" s="1" t="s">
        <v>11</v>
      </c>
      <c r="G6297" s="1" t="s">
        <v>92</v>
      </c>
      <c r="H6297" s="1" t="s">
        <v>2621</v>
      </c>
      <c r="I6297" s="2">
        <v>64.959999999999994</v>
      </c>
      <c r="J6297" s="3">
        <v>2</v>
      </c>
      <c r="K6297" s="2">
        <v>19.489999999999998</v>
      </c>
    </row>
    <row r="6298" spans="1:11" x14ac:dyDescent="0.2">
      <c r="A6298" s="5">
        <v>42700</v>
      </c>
      <c r="B6298" s="3">
        <f>YEAR(Table1[[#This Row],[Order Date]])</f>
        <v>2016</v>
      </c>
      <c r="C6298" s="3">
        <f>MONTH(Table1[[#This Row],[Order Date]])</f>
        <v>11</v>
      </c>
      <c r="D6298" s="1" t="s">
        <v>1258</v>
      </c>
      <c r="E6298" s="1" t="s">
        <v>27</v>
      </c>
      <c r="F6298" s="1" t="s">
        <v>34</v>
      </c>
      <c r="G6298" s="1" t="s">
        <v>47</v>
      </c>
      <c r="H6298" s="1" t="s">
        <v>2036</v>
      </c>
      <c r="I6298" s="2">
        <v>595.38</v>
      </c>
      <c r="J6298" s="3">
        <v>6</v>
      </c>
      <c r="K6298" s="2">
        <v>297.69</v>
      </c>
    </row>
    <row r="6299" spans="1:11" x14ac:dyDescent="0.2">
      <c r="A6299" s="5">
        <v>42701</v>
      </c>
      <c r="B6299" s="3">
        <f>YEAR(Table1[[#This Row],[Order Date]])</f>
        <v>2016</v>
      </c>
      <c r="C6299" s="3">
        <f>MONTH(Table1[[#This Row],[Order Date]])</f>
        <v>11</v>
      </c>
      <c r="D6299" s="1" t="s">
        <v>1521</v>
      </c>
      <c r="E6299" s="1" t="s">
        <v>15</v>
      </c>
      <c r="F6299" s="1" t="s">
        <v>11</v>
      </c>
      <c r="G6299" s="1" t="s">
        <v>18</v>
      </c>
      <c r="H6299" s="1" t="s">
        <v>133</v>
      </c>
      <c r="I6299" s="2">
        <v>97.98</v>
      </c>
      <c r="J6299" s="3">
        <v>2</v>
      </c>
      <c r="K6299" s="2">
        <v>-24.5</v>
      </c>
    </row>
    <row r="6300" spans="1:11" x14ac:dyDescent="0.2">
      <c r="A6300" s="5">
        <v>42701</v>
      </c>
      <c r="B6300" s="3">
        <f>YEAR(Table1[[#This Row],[Order Date]])</f>
        <v>2016</v>
      </c>
      <c r="C6300" s="3">
        <f>MONTH(Table1[[#This Row],[Order Date]])</f>
        <v>11</v>
      </c>
      <c r="D6300" s="1" t="s">
        <v>1521</v>
      </c>
      <c r="E6300" s="1" t="s">
        <v>15</v>
      </c>
      <c r="F6300" s="1" t="s">
        <v>39</v>
      </c>
      <c r="G6300" s="1" t="s">
        <v>52</v>
      </c>
      <c r="H6300" s="1" t="s">
        <v>53</v>
      </c>
      <c r="I6300" s="2">
        <v>62.4</v>
      </c>
      <c r="J6300" s="3">
        <v>6</v>
      </c>
      <c r="K6300" s="2">
        <v>19.5</v>
      </c>
    </row>
    <row r="6301" spans="1:11" x14ac:dyDescent="0.2">
      <c r="A6301" s="5">
        <v>42701</v>
      </c>
      <c r="B6301" s="3">
        <f>YEAR(Table1[[#This Row],[Order Date]])</f>
        <v>2016</v>
      </c>
      <c r="C6301" s="3">
        <f>MONTH(Table1[[#This Row],[Order Date]])</f>
        <v>11</v>
      </c>
      <c r="D6301" s="1" t="s">
        <v>1831</v>
      </c>
      <c r="E6301" s="1" t="s">
        <v>95</v>
      </c>
      <c r="F6301" s="1" t="s">
        <v>39</v>
      </c>
      <c r="G6301" s="1" t="s">
        <v>40</v>
      </c>
      <c r="H6301" s="1" t="s">
        <v>2637</v>
      </c>
      <c r="I6301" s="2">
        <v>271.99</v>
      </c>
      <c r="J6301" s="3">
        <v>1</v>
      </c>
      <c r="K6301" s="2">
        <v>23.8</v>
      </c>
    </row>
    <row r="6302" spans="1:11" x14ac:dyDescent="0.2">
      <c r="A6302" s="5">
        <v>42701</v>
      </c>
      <c r="B6302" s="3">
        <f>YEAR(Table1[[#This Row],[Order Date]])</f>
        <v>2016</v>
      </c>
      <c r="C6302" s="3">
        <f>MONTH(Table1[[#This Row],[Order Date]])</f>
        <v>11</v>
      </c>
      <c r="D6302" s="1" t="s">
        <v>2162</v>
      </c>
      <c r="E6302" s="1" t="s">
        <v>110</v>
      </c>
      <c r="F6302" s="1" t="s">
        <v>11</v>
      </c>
      <c r="G6302" s="1" t="s">
        <v>92</v>
      </c>
      <c r="H6302" s="1" t="s">
        <v>440</v>
      </c>
      <c r="I6302" s="2">
        <v>167.29</v>
      </c>
      <c r="J6302" s="3">
        <v>6</v>
      </c>
      <c r="K6302" s="2">
        <v>29.74</v>
      </c>
    </row>
    <row r="6303" spans="1:11" x14ac:dyDescent="0.2">
      <c r="A6303" s="5">
        <v>42701</v>
      </c>
      <c r="B6303" s="3">
        <f>YEAR(Table1[[#This Row],[Order Date]])</f>
        <v>2016</v>
      </c>
      <c r="C6303" s="3">
        <f>MONTH(Table1[[#This Row],[Order Date]])</f>
        <v>11</v>
      </c>
      <c r="D6303" s="1" t="s">
        <v>883</v>
      </c>
      <c r="E6303" s="1" t="s">
        <v>1283</v>
      </c>
      <c r="F6303" s="1" t="s">
        <v>39</v>
      </c>
      <c r="G6303" s="1" t="s">
        <v>52</v>
      </c>
      <c r="H6303" s="1" t="s">
        <v>1325</v>
      </c>
      <c r="I6303" s="2">
        <v>34.950000000000003</v>
      </c>
      <c r="J6303" s="3">
        <v>5</v>
      </c>
      <c r="K6303" s="2">
        <v>15.38</v>
      </c>
    </row>
    <row r="6304" spans="1:11" x14ac:dyDescent="0.2">
      <c r="A6304" s="5">
        <v>42701</v>
      </c>
      <c r="B6304" s="3">
        <f>YEAR(Table1[[#This Row],[Order Date]])</f>
        <v>2016</v>
      </c>
      <c r="C6304" s="3">
        <f>MONTH(Table1[[#This Row],[Order Date]])</f>
        <v>11</v>
      </c>
      <c r="D6304" s="1" t="s">
        <v>883</v>
      </c>
      <c r="E6304" s="1" t="s">
        <v>1283</v>
      </c>
      <c r="F6304" s="1" t="s">
        <v>11</v>
      </c>
      <c r="G6304" s="1" t="s">
        <v>20</v>
      </c>
      <c r="H6304" s="1" t="s">
        <v>701</v>
      </c>
      <c r="I6304" s="2">
        <v>152</v>
      </c>
      <c r="J6304" s="3">
        <v>5</v>
      </c>
      <c r="K6304" s="2">
        <v>69.92</v>
      </c>
    </row>
    <row r="6305" spans="1:11" x14ac:dyDescent="0.2">
      <c r="A6305" s="5">
        <v>42701</v>
      </c>
      <c r="B6305" s="3">
        <f>YEAR(Table1[[#This Row],[Order Date]])</f>
        <v>2016</v>
      </c>
      <c r="C6305" s="3">
        <f>MONTH(Table1[[#This Row],[Order Date]])</f>
        <v>11</v>
      </c>
      <c r="D6305" s="1" t="s">
        <v>1871</v>
      </c>
      <c r="E6305" s="1" t="s">
        <v>177</v>
      </c>
      <c r="F6305" s="1" t="s">
        <v>34</v>
      </c>
      <c r="G6305" s="1" t="s">
        <v>47</v>
      </c>
      <c r="H6305" s="1" t="s">
        <v>124</v>
      </c>
      <c r="I6305" s="2">
        <v>31.56</v>
      </c>
      <c r="J6305" s="3">
        <v>3</v>
      </c>
      <c r="K6305" s="2">
        <v>10.41</v>
      </c>
    </row>
    <row r="6306" spans="1:11" x14ac:dyDescent="0.2">
      <c r="A6306" s="5">
        <v>42701</v>
      </c>
      <c r="B6306" s="3">
        <f>YEAR(Table1[[#This Row],[Order Date]])</f>
        <v>2016</v>
      </c>
      <c r="C6306" s="3">
        <f>MONTH(Table1[[#This Row],[Order Date]])</f>
        <v>11</v>
      </c>
      <c r="D6306" s="1" t="s">
        <v>722</v>
      </c>
      <c r="E6306" s="1" t="s">
        <v>123</v>
      </c>
      <c r="F6306" s="1" t="s">
        <v>39</v>
      </c>
      <c r="G6306" s="1" t="s">
        <v>40</v>
      </c>
      <c r="H6306" s="1" t="s">
        <v>1807</v>
      </c>
      <c r="I6306" s="2">
        <v>116.76</v>
      </c>
      <c r="J6306" s="3">
        <v>1</v>
      </c>
      <c r="K6306" s="2">
        <v>14.6</v>
      </c>
    </row>
    <row r="6307" spans="1:11" x14ac:dyDescent="0.2">
      <c r="A6307" s="5">
        <v>42701</v>
      </c>
      <c r="B6307" s="3">
        <f>YEAR(Table1[[#This Row],[Order Date]])</f>
        <v>2016</v>
      </c>
      <c r="C6307" s="3">
        <f>MONTH(Table1[[#This Row],[Order Date]])</f>
        <v>11</v>
      </c>
      <c r="D6307" s="1" t="s">
        <v>722</v>
      </c>
      <c r="E6307" s="1" t="s">
        <v>123</v>
      </c>
      <c r="F6307" s="1" t="s">
        <v>34</v>
      </c>
      <c r="G6307" s="1" t="s">
        <v>145</v>
      </c>
      <c r="H6307" s="1" t="s">
        <v>473</v>
      </c>
      <c r="I6307" s="2">
        <v>331.02</v>
      </c>
      <c r="J6307" s="3">
        <v>7</v>
      </c>
      <c r="K6307" s="2">
        <v>-114.35</v>
      </c>
    </row>
    <row r="6308" spans="1:11" x14ac:dyDescent="0.2">
      <c r="A6308" s="5">
        <v>42701</v>
      </c>
      <c r="B6308" s="3">
        <f>YEAR(Table1[[#This Row],[Order Date]])</f>
        <v>2016</v>
      </c>
      <c r="C6308" s="3">
        <f>MONTH(Table1[[#This Row],[Order Date]])</f>
        <v>11</v>
      </c>
      <c r="D6308" s="1" t="s">
        <v>2504</v>
      </c>
      <c r="E6308" s="1" t="s">
        <v>95</v>
      </c>
      <c r="F6308" s="1" t="s">
        <v>11</v>
      </c>
      <c r="G6308" s="1" t="s">
        <v>18</v>
      </c>
      <c r="H6308" s="1" t="s">
        <v>516</v>
      </c>
      <c r="I6308" s="2">
        <v>39.81</v>
      </c>
      <c r="J6308" s="3">
        <v>4</v>
      </c>
      <c r="K6308" s="2">
        <v>3.98</v>
      </c>
    </row>
    <row r="6309" spans="1:11" x14ac:dyDescent="0.2">
      <c r="A6309" s="5">
        <v>42701</v>
      </c>
      <c r="B6309" s="3">
        <f>YEAR(Table1[[#This Row],[Order Date]])</f>
        <v>2016</v>
      </c>
      <c r="C6309" s="3">
        <f>MONTH(Table1[[#This Row],[Order Date]])</f>
        <v>11</v>
      </c>
      <c r="D6309" s="1" t="s">
        <v>352</v>
      </c>
      <c r="E6309" s="1" t="s">
        <v>177</v>
      </c>
      <c r="F6309" s="1" t="s">
        <v>11</v>
      </c>
      <c r="G6309" s="1" t="s">
        <v>12</v>
      </c>
      <c r="H6309" s="1" t="s">
        <v>2638</v>
      </c>
      <c r="I6309" s="2">
        <v>25.92</v>
      </c>
      <c r="J6309" s="3">
        <v>4</v>
      </c>
      <c r="K6309" s="2">
        <v>12.44</v>
      </c>
    </row>
    <row r="6310" spans="1:11" x14ac:dyDescent="0.2">
      <c r="A6310" s="5">
        <v>42701</v>
      </c>
      <c r="B6310" s="3">
        <f>YEAR(Table1[[#This Row],[Order Date]])</f>
        <v>2016</v>
      </c>
      <c r="C6310" s="3">
        <f>MONTH(Table1[[#This Row],[Order Date]])</f>
        <v>11</v>
      </c>
      <c r="D6310" s="1" t="s">
        <v>352</v>
      </c>
      <c r="E6310" s="1" t="s">
        <v>177</v>
      </c>
      <c r="F6310" s="1" t="s">
        <v>11</v>
      </c>
      <c r="G6310" s="1" t="s">
        <v>24</v>
      </c>
      <c r="H6310" s="1" t="s">
        <v>1006</v>
      </c>
      <c r="I6310" s="2">
        <v>34.65</v>
      </c>
      <c r="J6310" s="3">
        <v>3</v>
      </c>
      <c r="K6310" s="2">
        <v>9.6999999999999993</v>
      </c>
    </row>
    <row r="6311" spans="1:11" x14ac:dyDescent="0.2">
      <c r="A6311" s="5">
        <v>42701</v>
      </c>
      <c r="B6311" s="3">
        <f>YEAR(Table1[[#This Row],[Order Date]])</f>
        <v>2016</v>
      </c>
      <c r="C6311" s="3">
        <f>MONTH(Table1[[#This Row],[Order Date]])</f>
        <v>11</v>
      </c>
      <c r="D6311" s="1" t="s">
        <v>352</v>
      </c>
      <c r="E6311" s="1" t="s">
        <v>177</v>
      </c>
      <c r="F6311" s="1" t="s">
        <v>11</v>
      </c>
      <c r="G6311" s="1" t="s">
        <v>12</v>
      </c>
      <c r="H6311" s="1" t="s">
        <v>491</v>
      </c>
      <c r="I6311" s="2">
        <v>204.95</v>
      </c>
      <c r="J6311" s="3">
        <v>5</v>
      </c>
      <c r="K6311" s="2">
        <v>100.43</v>
      </c>
    </row>
    <row r="6312" spans="1:11" x14ac:dyDescent="0.2">
      <c r="A6312" s="5">
        <v>42701</v>
      </c>
      <c r="B6312" s="3">
        <f>YEAR(Table1[[#This Row],[Order Date]])</f>
        <v>2016</v>
      </c>
      <c r="C6312" s="3">
        <f>MONTH(Table1[[#This Row],[Order Date]])</f>
        <v>11</v>
      </c>
      <c r="D6312" s="1" t="s">
        <v>352</v>
      </c>
      <c r="E6312" s="1" t="s">
        <v>177</v>
      </c>
      <c r="F6312" s="1" t="s">
        <v>11</v>
      </c>
      <c r="G6312" s="1" t="s">
        <v>20</v>
      </c>
      <c r="H6312" s="1" t="s">
        <v>744</v>
      </c>
      <c r="I6312" s="2">
        <v>79.95</v>
      </c>
      <c r="J6312" s="3">
        <v>5</v>
      </c>
      <c r="K6312" s="2">
        <v>38.380000000000003</v>
      </c>
    </row>
    <row r="6313" spans="1:11" x14ac:dyDescent="0.2">
      <c r="A6313" s="5">
        <v>42702</v>
      </c>
      <c r="B6313" s="3">
        <f>YEAR(Table1[[#This Row],[Order Date]])</f>
        <v>2016</v>
      </c>
      <c r="C6313" s="3">
        <f>MONTH(Table1[[#This Row],[Order Date]])</f>
        <v>11</v>
      </c>
      <c r="D6313" s="1" t="s">
        <v>2639</v>
      </c>
      <c r="E6313" s="1" t="s">
        <v>613</v>
      </c>
      <c r="F6313" s="1" t="s">
        <v>11</v>
      </c>
      <c r="G6313" s="1" t="s">
        <v>20</v>
      </c>
      <c r="H6313" s="1" t="s">
        <v>1302</v>
      </c>
      <c r="I6313" s="2">
        <v>7.16</v>
      </c>
      <c r="J6313" s="3">
        <v>2</v>
      </c>
      <c r="K6313" s="2">
        <v>3.44</v>
      </c>
    </row>
    <row r="6314" spans="1:11" x14ac:dyDescent="0.2">
      <c r="A6314" s="5">
        <v>42702</v>
      </c>
      <c r="B6314" s="3">
        <f>YEAR(Table1[[#This Row],[Order Date]])</f>
        <v>2016</v>
      </c>
      <c r="C6314" s="3">
        <f>MONTH(Table1[[#This Row],[Order Date]])</f>
        <v>11</v>
      </c>
      <c r="D6314" s="1" t="s">
        <v>54</v>
      </c>
      <c r="E6314" s="1" t="s">
        <v>123</v>
      </c>
      <c r="F6314" s="1" t="s">
        <v>11</v>
      </c>
      <c r="G6314" s="1" t="s">
        <v>20</v>
      </c>
      <c r="H6314" s="1" t="s">
        <v>555</v>
      </c>
      <c r="I6314" s="2">
        <v>7.43</v>
      </c>
      <c r="J6314" s="3">
        <v>6</v>
      </c>
      <c r="K6314" s="2">
        <v>-5.7</v>
      </c>
    </row>
    <row r="6315" spans="1:11" x14ac:dyDescent="0.2">
      <c r="A6315" s="5">
        <v>42702</v>
      </c>
      <c r="B6315" s="3">
        <f>YEAR(Table1[[#This Row],[Order Date]])</f>
        <v>2016</v>
      </c>
      <c r="C6315" s="3">
        <f>MONTH(Table1[[#This Row],[Order Date]])</f>
        <v>11</v>
      </c>
      <c r="D6315" s="1" t="s">
        <v>684</v>
      </c>
      <c r="E6315" s="1" t="s">
        <v>30</v>
      </c>
      <c r="F6315" s="1" t="s">
        <v>34</v>
      </c>
      <c r="G6315" s="1" t="s">
        <v>35</v>
      </c>
      <c r="H6315" s="1" t="s">
        <v>265</v>
      </c>
      <c r="I6315" s="2">
        <v>182.67</v>
      </c>
      <c r="J6315" s="3">
        <v>3</v>
      </c>
      <c r="K6315" s="2">
        <v>52.97</v>
      </c>
    </row>
    <row r="6316" spans="1:11" x14ac:dyDescent="0.2">
      <c r="A6316" s="5">
        <v>42702</v>
      </c>
      <c r="B6316" s="3">
        <f>YEAR(Table1[[#This Row],[Order Date]])</f>
        <v>2016</v>
      </c>
      <c r="C6316" s="3">
        <f>MONTH(Table1[[#This Row],[Order Date]])</f>
        <v>11</v>
      </c>
      <c r="D6316" s="1" t="s">
        <v>684</v>
      </c>
      <c r="E6316" s="1" t="s">
        <v>30</v>
      </c>
      <c r="F6316" s="1" t="s">
        <v>39</v>
      </c>
      <c r="G6316" s="1" t="s">
        <v>52</v>
      </c>
      <c r="H6316" s="1" t="s">
        <v>477</v>
      </c>
      <c r="I6316" s="2">
        <v>101.7</v>
      </c>
      <c r="J6316" s="3">
        <v>6</v>
      </c>
      <c r="K6316" s="2">
        <v>6.1</v>
      </c>
    </row>
    <row r="6317" spans="1:11" x14ac:dyDescent="0.2">
      <c r="A6317" s="5">
        <v>42702</v>
      </c>
      <c r="B6317" s="3">
        <f>YEAR(Table1[[#This Row],[Order Date]])</f>
        <v>2016</v>
      </c>
      <c r="C6317" s="3">
        <f>MONTH(Table1[[#This Row],[Order Date]])</f>
        <v>11</v>
      </c>
      <c r="D6317" s="1" t="s">
        <v>684</v>
      </c>
      <c r="E6317" s="1" t="s">
        <v>30</v>
      </c>
      <c r="F6317" s="1" t="s">
        <v>11</v>
      </c>
      <c r="G6317" s="1" t="s">
        <v>18</v>
      </c>
      <c r="H6317" s="1" t="s">
        <v>1110</v>
      </c>
      <c r="I6317" s="2">
        <v>1126.02</v>
      </c>
      <c r="J6317" s="3">
        <v>3</v>
      </c>
      <c r="K6317" s="2">
        <v>56.3</v>
      </c>
    </row>
    <row r="6318" spans="1:11" x14ac:dyDescent="0.2">
      <c r="A6318" s="5">
        <v>42702</v>
      </c>
      <c r="B6318" s="3">
        <f>YEAR(Table1[[#This Row],[Order Date]])</f>
        <v>2016</v>
      </c>
      <c r="C6318" s="3">
        <f>MONTH(Table1[[#This Row],[Order Date]])</f>
        <v>11</v>
      </c>
      <c r="D6318" s="1" t="s">
        <v>684</v>
      </c>
      <c r="E6318" s="1" t="s">
        <v>30</v>
      </c>
      <c r="F6318" s="1" t="s">
        <v>11</v>
      </c>
      <c r="G6318" s="1" t="s">
        <v>18</v>
      </c>
      <c r="H6318" s="1" t="s">
        <v>1498</v>
      </c>
      <c r="I6318" s="2">
        <v>1263.3</v>
      </c>
      <c r="J6318" s="3">
        <v>6</v>
      </c>
      <c r="K6318" s="2">
        <v>315.83</v>
      </c>
    </row>
    <row r="6319" spans="1:11" x14ac:dyDescent="0.2">
      <c r="A6319" s="5">
        <v>42702</v>
      </c>
      <c r="B6319" s="3">
        <f>YEAR(Table1[[#This Row],[Order Date]])</f>
        <v>2016</v>
      </c>
      <c r="C6319" s="3">
        <f>MONTH(Table1[[#This Row],[Order Date]])</f>
        <v>11</v>
      </c>
      <c r="D6319" s="1" t="s">
        <v>589</v>
      </c>
      <c r="E6319" s="1" t="s">
        <v>23</v>
      </c>
      <c r="F6319" s="1" t="s">
        <v>39</v>
      </c>
      <c r="G6319" s="1" t="s">
        <v>40</v>
      </c>
      <c r="H6319" s="1" t="s">
        <v>42</v>
      </c>
      <c r="I6319" s="2">
        <v>340.18</v>
      </c>
      <c r="J6319" s="3">
        <v>3</v>
      </c>
      <c r="K6319" s="2">
        <v>-73.709999999999994</v>
      </c>
    </row>
    <row r="6320" spans="1:11" x14ac:dyDescent="0.2">
      <c r="A6320" s="5">
        <v>42702</v>
      </c>
      <c r="B6320" s="3">
        <f>YEAR(Table1[[#This Row],[Order Date]])</f>
        <v>2016</v>
      </c>
      <c r="C6320" s="3">
        <f>MONTH(Table1[[#This Row],[Order Date]])</f>
        <v>11</v>
      </c>
      <c r="D6320" s="1" t="s">
        <v>589</v>
      </c>
      <c r="E6320" s="1" t="s">
        <v>23</v>
      </c>
      <c r="F6320" s="1" t="s">
        <v>11</v>
      </c>
      <c r="G6320" s="1" t="s">
        <v>43</v>
      </c>
      <c r="H6320" s="1" t="s">
        <v>2553</v>
      </c>
      <c r="I6320" s="2">
        <v>12.67</v>
      </c>
      <c r="J6320" s="3">
        <v>8</v>
      </c>
      <c r="K6320" s="2">
        <v>2.69</v>
      </c>
    </row>
    <row r="6321" spans="1:11" x14ac:dyDescent="0.2">
      <c r="A6321" s="5">
        <v>42702</v>
      </c>
      <c r="B6321" s="3">
        <f>YEAR(Table1[[#This Row],[Order Date]])</f>
        <v>2016</v>
      </c>
      <c r="C6321" s="3">
        <f>MONTH(Table1[[#This Row],[Order Date]])</f>
        <v>11</v>
      </c>
      <c r="D6321" s="1" t="s">
        <v>589</v>
      </c>
      <c r="E6321" s="1" t="s">
        <v>23</v>
      </c>
      <c r="F6321" s="1" t="s">
        <v>11</v>
      </c>
      <c r="G6321" s="1" t="s">
        <v>20</v>
      </c>
      <c r="H6321" s="1" t="s">
        <v>2226</v>
      </c>
      <c r="I6321" s="2">
        <v>6.89</v>
      </c>
      <c r="J6321" s="3">
        <v>2</v>
      </c>
      <c r="K6321" s="2">
        <v>-5.05</v>
      </c>
    </row>
    <row r="6322" spans="1:11" x14ac:dyDescent="0.2">
      <c r="A6322" s="5">
        <v>42702</v>
      </c>
      <c r="B6322" s="3">
        <f>YEAR(Table1[[#This Row],[Order Date]])</f>
        <v>2016</v>
      </c>
      <c r="C6322" s="3">
        <f>MONTH(Table1[[#This Row],[Order Date]])</f>
        <v>11</v>
      </c>
      <c r="D6322" s="1" t="s">
        <v>589</v>
      </c>
      <c r="E6322" s="1" t="s">
        <v>23</v>
      </c>
      <c r="F6322" s="1" t="s">
        <v>11</v>
      </c>
      <c r="G6322" s="1" t="s">
        <v>18</v>
      </c>
      <c r="H6322" s="1" t="s">
        <v>356</v>
      </c>
      <c r="I6322" s="2">
        <v>32.54</v>
      </c>
      <c r="J6322" s="3">
        <v>2</v>
      </c>
      <c r="K6322" s="2">
        <v>-7.73</v>
      </c>
    </row>
    <row r="6323" spans="1:11" x14ac:dyDescent="0.2">
      <c r="A6323" s="5">
        <v>42702</v>
      </c>
      <c r="B6323" s="3">
        <f>YEAR(Table1[[#This Row],[Order Date]])</f>
        <v>2016</v>
      </c>
      <c r="C6323" s="3">
        <f>MONTH(Table1[[#This Row],[Order Date]])</f>
        <v>11</v>
      </c>
      <c r="D6323" s="1" t="s">
        <v>589</v>
      </c>
      <c r="E6323" s="1" t="s">
        <v>23</v>
      </c>
      <c r="F6323" s="1" t="s">
        <v>34</v>
      </c>
      <c r="G6323" s="1" t="s">
        <v>35</v>
      </c>
      <c r="H6323" s="1" t="s">
        <v>793</v>
      </c>
      <c r="I6323" s="2">
        <v>347.8</v>
      </c>
      <c r="J6323" s="3">
        <v>7</v>
      </c>
      <c r="K6323" s="2">
        <v>-24.84</v>
      </c>
    </row>
    <row r="6324" spans="1:11" x14ac:dyDescent="0.2">
      <c r="A6324" s="5">
        <v>42703</v>
      </c>
      <c r="B6324" s="3">
        <f>YEAR(Table1[[#This Row],[Order Date]])</f>
        <v>2016</v>
      </c>
      <c r="C6324" s="3">
        <f>MONTH(Table1[[#This Row],[Order Date]])</f>
        <v>11</v>
      </c>
      <c r="D6324" s="1" t="s">
        <v>1009</v>
      </c>
      <c r="E6324" s="1" t="s">
        <v>10</v>
      </c>
      <c r="F6324" s="1" t="s">
        <v>39</v>
      </c>
      <c r="G6324" s="1" t="s">
        <v>52</v>
      </c>
      <c r="H6324" s="1" t="s">
        <v>1573</v>
      </c>
      <c r="I6324" s="2">
        <v>58.42</v>
      </c>
      <c r="J6324" s="3">
        <v>2</v>
      </c>
      <c r="K6324" s="2">
        <v>16.79</v>
      </c>
    </row>
    <row r="6325" spans="1:11" x14ac:dyDescent="0.2">
      <c r="A6325" s="5">
        <v>42703</v>
      </c>
      <c r="B6325" s="3">
        <f>YEAR(Table1[[#This Row],[Order Date]])</f>
        <v>2016</v>
      </c>
      <c r="C6325" s="3">
        <f>MONTH(Table1[[#This Row],[Order Date]])</f>
        <v>11</v>
      </c>
      <c r="D6325" s="1" t="s">
        <v>398</v>
      </c>
      <c r="E6325" s="1" t="s">
        <v>15</v>
      </c>
      <c r="F6325" s="1" t="s">
        <v>34</v>
      </c>
      <c r="G6325" s="1" t="s">
        <v>47</v>
      </c>
      <c r="H6325" s="1" t="s">
        <v>2574</v>
      </c>
      <c r="I6325" s="2">
        <v>242.18</v>
      </c>
      <c r="J6325" s="3">
        <v>4</v>
      </c>
      <c r="K6325" s="2">
        <v>-302.72000000000003</v>
      </c>
    </row>
    <row r="6326" spans="1:11" x14ac:dyDescent="0.2">
      <c r="A6326" s="5">
        <v>42704</v>
      </c>
      <c r="B6326" s="3">
        <f>YEAR(Table1[[#This Row],[Order Date]])</f>
        <v>2016</v>
      </c>
      <c r="C6326" s="3">
        <f>MONTH(Table1[[#This Row],[Order Date]])</f>
        <v>11</v>
      </c>
      <c r="D6326" s="1" t="s">
        <v>1968</v>
      </c>
      <c r="E6326" s="1" t="s">
        <v>245</v>
      </c>
      <c r="F6326" s="1" t="s">
        <v>39</v>
      </c>
      <c r="G6326" s="1" t="s">
        <v>40</v>
      </c>
      <c r="H6326" s="1" t="s">
        <v>163</v>
      </c>
      <c r="I6326" s="2">
        <v>36.19</v>
      </c>
      <c r="J6326" s="3">
        <v>1</v>
      </c>
      <c r="K6326" s="2">
        <v>2.71</v>
      </c>
    </row>
    <row r="6327" spans="1:11" x14ac:dyDescent="0.2">
      <c r="A6327" s="5">
        <v>42704</v>
      </c>
      <c r="B6327" s="3">
        <f>YEAR(Table1[[#This Row],[Order Date]])</f>
        <v>2016</v>
      </c>
      <c r="C6327" s="3">
        <f>MONTH(Table1[[#This Row],[Order Date]])</f>
        <v>11</v>
      </c>
      <c r="D6327" s="1" t="s">
        <v>675</v>
      </c>
      <c r="E6327" s="1" t="s">
        <v>110</v>
      </c>
      <c r="F6327" s="1" t="s">
        <v>11</v>
      </c>
      <c r="G6327" s="1" t="s">
        <v>12</v>
      </c>
      <c r="H6327" s="1" t="s">
        <v>135</v>
      </c>
      <c r="I6327" s="2">
        <v>33.36</v>
      </c>
      <c r="J6327" s="3">
        <v>4</v>
      </c>
      <c r="K6327" s="2">
        <v>16.68</v>
      </c>
    </row>
    <row r="6328" spans="1:11" x14ac:dyDescent="0.2">
      <c r="A6328" s="5">
        <v>42704</v>
      </c>
      <c r="B6328" s="3">
        <f>YEAR(Table1[[#This Row],[Order Date]])</f>
        <v>2016</v>
      </c>
      <c r="C6328" s="3">
        <f>MONTH(Table1[[#This Row],[Order Date]])</f>
        <v>11</v>
      </c>
      <c r="D6328" s="1" t="s">
        <v>675</v>
      </c>
      <c r="E6328" s="1" t="s">
        <v>110</v>
      </c>
      <c r="F6328" s="1" t="s">
        <v>11</v>
      </c>
      <c r="G6328" s="1" t="s">
        <v>12</v>
      </c>
      <c r="H6328" s="1" t="s">
        <v>2387</v>
      </c>
      <c r="I6328" s="2">
        <v>13.76</v>
      </c>
      <c r="J6328" s="3">
        <v>2</v>
      </c>
      <c r="K6328" s="2">
        <v>6.33</v>
      </c>
    </row>
    <row r="6329" spans="1:11" x14ac:dyDescent="0.2">
      <c r="A6329" s="5">
        <v>42704</v>
      </c>
      <c r="B6329" s="3">
        <f>YEAR(Table1[[#This Row],[Order Date]])</f>
        <v>2016</v>
      </c>
      <c r="C6329" s="3">
        <f>MONTH(Table1[[#This Row],[Order Date]])</f>
        <v>11</v>
      </c>
      <c r="D6329" s="1" t="s">
        <v>675</v>
      </c>
      <c r="E6329" s="1" t="s">
        <v>110</v>
      </c>
      <c r="F6329" s="1" t="s">
        <v>11</v>
      </c>
      <c r="G6329" s="1" t="s">
        <v>18</v>
      </c>
      <c r="H6329" s="1" t="s">
        <v>257</v>
      </c>
      <c r="I6329" s="2">
        <v>496.86</v>
      </c>
      <c r="J6329" s="3">
        <v>7</v>
      </c>
      <c r="K6329" s="2">
        <v>24.84</v>
      </c>
    </row>
    <row r="6330" spans="1:11" x14ac:dyDescent="0.2">
      <c r="A6330" s="5">
        <v>42704</v>
      </c>
      <c r="B6330" s="3">
        <f>YEAR(Table1[[#This Row],[Order Date]])</f>
        <v>2016</v>
      </c>
      <c r="C6330" s="3">
        <f>MONTH(Table1[[#This Row],[Order Date]])</f>
        <v>11</v>
      </c>
      <c r="D6330" s="1" t="s">
        <v>675</v>
      </c>
      <c r="E6330" s="1" t="s">
        <v>110</v>
      </c>
      <c r="F6330" s="1" t="s">
        <v>34</v>
      </c>
      <c r="G6330" s="1" t="s">
        <v>35</v>
      </c>
      <c r="H6330" s="1" t="s">
        <v>1805</v>
      </c>
      <c r="I6330" s="2">
        <v>389.97</v>
      </c>
      <c r="J6330" s="3">
        <v>3</v>
      </c>
      <c r="K6330" s="2">
        <v>35.1</v>
      </c>
    </row>
    <row r="6331" spans="1:11" x14ac:dyDescent="0.2">
      <c r="A6331" s="5">
        <v>42705</v>
      </c>
      <c r="B6331" s="3">
        <f>YEAR(Table1[[#This Row],[Order Date]])</f>
        <v>2016</v>
      </c>
      <c r="C6331" s="3">
        <f>MONTH(Table1[[#This Row],[Order Date]])</f>
        <v>12</v>
      </c>
      <c r="D6331" s="1" t="s">
        <v>1074</v>
      </c>
      <c r="E6331" s="1" t="s">
        <v>315</v>
      </c>
      <c r="F6331" s="1" t="s">
        <v>11</v>
      </c>
      <c r="G6331" s="1" t="s">
        <v>12</v>
      </c>
      <c r="H6331" s="1" t="s">
        <v>2133</v>
      </c>
      <c r="I6331" s="2">
        <v>23.92</v>
      </c>
      <c r="J6331" s="3">
        <v>4</v>
      </c>
      <c r="K6331" s="2">
        <v>11.72</v>
      </c>
    </row>
    <row r="6332" spans="1:11" x14ac:dyDescent="0.2">
      <c r="A6332" s="5">
        <v>42705</v>
      </c>
      <c r="B6332" s="3">
        <f>YEAR(Table1[[#This Row],[Order Date]])</f>
        <v>2016</v>
      </c>
      <c r="C6332" s="3">
        <f>MONTH(Table1[[#This Row],[Order Date]])</f>
        <v>12</v>
      </c>
      <c r="D6332" s="1" t="s">
        <v>857</v>
      </c>
      <c r="E6332" s="1" t="s">
        <v>531</v>
      </c>
      <c r="F6332" s="1" t="s">
        <v>34</v>
      </c>
      <c r="G6332" s="1" t="s">
        <v>35</v>
      </c>
      <c r="H6332" s="1" t="s">
        <v>235</v>
      </c>
      <c r="I6332" s="2">
        <v>172.5</v>
      </c>
      <c r="J6332" s="3">
        <v>2</v>
      </c>
      <c r="K6332" s="2">
        <v>51.75</v>
      </c>
    </row>
    <row r="6333" spans="1:11" x14ac:dyDescent="0.2">
      <c r="A6333" s="5">
        <v>42705</v>
      </c>
      <c r="B6333" s="3">
        <f>YEAR(Table1[[#This Row],[Order Date]])</f>
        <v>2016</v>
      </c>
      <c r="C6333" s="3">
        <f>MONTH(Table1[[#This Row],[Order Date]])</f>
        <v>12</v>
      </c>
      <c r="D6333" s="1" t="s">
        <v>857</v>
      </c>
      <c r="E6333" s="1" t="s">
        <v>531</v>
      </c>
      <c r="F6333" s="1" t="s">
        <v>39</v>
      </c>
      <c r="G6333" s="1" t="s">
        <v>40</v>
      </c>
      <c r="H6333" s="1" t="s">
        <v>1239</v>
      </c>
      <c r="I6333" s="2">
        <v>179.97</v>
      </c>
      <c r="J6333" s="3">
        <v>3</v>
      </c>
      <c r="K6333" s="2">
        <v>44.99</v>
      </c>
    </row>
    <row r="6334" spans="1:11" x14ac:dyDescent="0.2">
      <c r="A6334" s="5">
        <v>42705</v>
      </c>
      <c r="B6334" s="3">
        <f>YEAR(Table1[[#This Row],[Order Date]])</f>
        <v>2016</v>
      </c>
      <c r="C6334" s="3">
        <f>MONTH(Table1[[#This Row],[Order Date]])</f>
        <v>12</v>
      </c>
      <c r="D6334" s="1" t="s">
        <v>794</v>
      </c>
      <c r="E6334" s="1" t="s">
        <v>129</v>
      </c>
      <c r="F6334" s="1" t="s">
        <v>34</v>
      </c>
      <c r="G6334" s="1" t="s">
        <v>47</v>
      </c>
      <c r="H6334" s="1" t="s">
        <v>1450</v>
      </c>
      <c r="I6334" s="2">
        <v>17.309999999999999</v>
      </c>
      <c r="J6334" s="3">
        <v>3</v>
      </c>
      <c r="K6334" s="2">
        <v>5.19</v>
      </c>
    </row>
    <row r="6335" spans="1:11" x14ac:dyDescent="0.2">
      <c r="A6335" s="5">
        <v>42705</v>
      </c>
      <c r="B6335" s="3">
        <f>YEAR(Table1[[#This Row],[Order Date]])</f>
        <v>2016</v>
      </c>
      <c r="C6335" s="3">
        <f>MONTH(Table1[[#This Row],[Order Date]])</f>
        <v>12</v>
      </c>
      <c r="D6335" s="1" t="s">
        <v>547</v>
      </c>
      <c r="E6335" s="1" t="s">
        <v>120</v>
      </c>
      <c r="F6335" s="1" t="s">
        <v>11</v>
      </c>
      <c r="G6335" s="1" t="s">
        <v>24</v>
      </c>
      <c r="H6335" s="1" t="s">
        <v>1569</v>
      </c>
      <c r="I6335" s="2">
        <v>4.7</v>
      </c>
      <c r="J6335" s="3">
        <v>2</v>
      </c>
      <c r="K6335" s="2">
        <v>0.41</v>
      </c>
    </row>
    <row r="6336" spans="1:11" x14ac:dyDescent="0.2">
      <c r="A6336" s="5">
        <v>42705</v>
      </c>
      <c r="B6336" s="3">
        <f>YEAR(Table1[[#This Row],[Order Date]])</f>
        <v>2016</v>
      </c>
      <c r="C6336" s="3">
        <f>MONTH(Table1[[#This Row],[Order Date]])</f>
        <v>12</v>
      </c>
      <c r="D6336" s="1" t="s">
        <v>1016</v>
      </c>
      <c r="E6336" s="1" t="s">
        <v>27</v>
      </c>
      <c r="F6336" s="1" t="s">
        <v>34</v>
      </c>
      <c r="G6336" s="1" t="s">
        <v>47</v>
      </c>
      <c r="H6336" s="1" t="s">
        <v>975</v>
      </c>
      <c r="I6336" s="2">
        <v>16.739999999999998</v>
      </c>
      <c r="J6336" s="3">
        <v>2</v>
      </c>
      <c r="K6336" s="2">
        <v>4.3499999999999996</v>
      </c>
    </row>
    <row r="6337" spans="1:11" x14ac:dyDescent="0.2">
      <c r="A6337" s="5">
        <v>42705</v>
      </c>
      <c r="B6337" s="3">
        <f>YEAR(Table1[[#This Row],[Order Date]])</f>
        <v>2016</v>
      </c>
      <c r="C6337" s="3">
        <f>MONTH(Table1[[#This Row],[Order Date]])</f>
        <v>12</v>
      </c>
      <c r="D6337" s="1" t="s">
        <v>1198</v>
      </c>
      <c r="E6337" s="1" t="s">
        <v>613</v>
      </c>
      <c r="F6337" s="1" t="s">
        <v>11</v>
      </c>
      <c r="G6337" s="1" t="s">
        <v>20</v>
      </c>
      <c r="H6337" s="1" t="s">
        <v>1927</v>
      </c>
      <c r="I6337" s="2">
        <v>88.08</v>
      </c>
      <c r="J6337" s="3">
        <v>6</v>
      </c>
      <c r="K6337" s="2">
        <v>40.520000000000003</v>
      </c>
    </row>
    <row r="6338" spans="1:11" x14ac:dyDescent="0.2">
      <c r="A6338" s="5">
        <v>42705</v>
      </c>
      <c r="B6338" s="3">
        <f>YEAR(Table1[[#This Row],[Order Date]])</f>
        <v>2016</v>
      </c>
      <c r="C6338" s="3">
        <f>MONTH(Table1[[#This Row],[Order Date]])</f>
        <v>12</v>
      </c>
      <c r="D6338" s="1" t="s">
        <v>1198</v>
      </c>
      <c r="E6338" s="1" t="s">
        <v>613</v>
      </c>
      <c r="F6338" s="1" t="s">
        <v>34</v>
      </c>
      <c r="G6338" s="1" t="s">
        <v>35</v>
      </c>
      <c r="H6338" s="1" t="s">
        <v>994</v>
      </c>
      <c r="I6338" s="2">
        <v>751.92</v>
      </c>
      <c r="J6338" s="3">
        <v>4</v>
      </c>
      <c r="K6338" s="2">
        <v>150.38</v>
      </c>
    </row>
    <row r="6339" spans="1:11" x14ac:dyDescent="0.2">
      <c r="A6339" s="5">
        <v>42705</v>
      </c>
      <c r="B6339" s="3">
        <f>YEAR(Table1[[#This Row],[Order Date]])</f>
        <v>2016</v>
      </c>
      <c r="C6339" s="3">
        <f>MONTH(Table1[[#This Row],[Order Date]])</f>
        <v>12</v>
      </c>
      <c r="D6339" s="1" t="s">
        <v>151</v>
      </c>
      <c r="E6339" s="1" t="s">
        <v>245</v>
      </c>
      <c r="F6339" s="1" t="s">
        <v>39</v>
      </c>
      <c r="G6339" s="1" t="s">
        <v>40</v>
      </c>
      <c r="H6339" s="1" t="s">
        <v>1743</v>
      </c>
      <c r="I6339" s="2">
        <v>863.93</v>
      </c>
      <c r="J6339" s="3">
        <v>9</v>
      </c>
      <c r="K6339" s="2">
        <v>86.39</v>
      </c>
    </row>
    <row r="6340" spans="1:11" x14ac:dyDescent="0.2">
      <c r="A6340" s="5">
        <v>42705</v>
      </c>
      <c r="B6340" s="3">
        <f>YEAR(Table1[[#This Row],[Order Date]])</f>
        <v>2016</v>
      </c>
      <c r="C6340" s="3">
        <f>MONTH(Table1[[#This Row],[Order Date]])</f>
        <v>12</v>
      </c>
      <c r="D6340" s="1" t="s">
        <v>1661</v>
      </c>
      <c r="E6340" s="1" t="s">
        <v>10</v>
      </c>
      <c r="F6340" s="1" t="s">
        <v>34</v>
      </c>
      <c r="G6340" s="1" t="s">
        <v>35</v>
      </c>
      <c r="H6340" s="1" t="s">
        <v>793</v>
      </c>
      <c r="I6340" s="2">
        <v>248.43</v>
      </c>
      <c r="J6340" s="3">
        <v>5</v>
      </c>
      <c r="K6340" s="2">
        <v>-17.75</v>
      </c>
    </row>
    <row r="6341" spans="1:11" x14ac:dyDescent="0.2">
      <c r="A6341" s="5">
        <v>42705</v>
      </c>
      <c r="B6341" s="3">
        <f>YEAR(Table1[[#This Row],[Order Date]])</f>
        <v>2016</v>
      </c>
      <c r="C6341" s="3">
        <f>MONTH(Table1[[#This Row],[Order Date]])</f>
        <v>12</v>
      </c>
      <c r="D6341" s="1" t="s">
        <v>1661</v>
      </c>
      <c r="E6341" s="1" t="s">
        <v>10</v>
      </c>
      <c r="F6341" s="1" t="s">
        <v>11</v>
      </c>
      <c r="G6341" s="1" t="s">
        <v>92</v>
      </c>
      <c r="H6341" s="1" t="s">
        <v>764</v>
      </c>
      <c r="I6341" s="2">
        <v>11.65</v>
      </c>
      <c r="J6341" s="3">
        <v>4</v>
      </c>
      <c r="K6341" s="2">
        <v>-30.87</v>
      </c>
    </row>
    <row r="6342" spans="1:11" x14ac:dyDescent="0.2">
      <c r="A6342" s="5">
        <v>42705</v>
      </c>
      <c r="B6342" s="3">
        <f>YEAR(Table1[[#This Row],[Order Date]])</f>
        <v>2016</v>
      </c>
      <c r="C6342" s="3">
        <f>MONTH(Table1[[#This Row],[Order Date]])</f>
        <v>12</v>
      </c>
      <c r="D6342" s="1" t="s">
        <v>1661</v>
      </c>
      <c r="E6342" s="1" t="s">
        <v>10</v>
      </c>
      <c r="F6342" s="1" t="s">
        <v>34</v>
      </c>
      <c r="G6342" s="1" t="s">
        <v>35</v>
      </c>
      <c r="H6342" s="1" t="s">
        <v>265</v>
      </c>
      <c r="I6342" s="2">
        <v>85.25</v>
      </c>
      <c r="J6342" s="3">
        <v>2</v>
      </c>
      <c r="K6342" s="2">
        <v>-1.22</v>
      </c>
    </row>
    <row r="6343" spans="1:11" x14ac:dyDescent="0.2">
      <c r="A6343" s="5">
        <v>42705</v>
      </c>
      <c r="B6343" s="3">
        <f>YEAR(Table1[[#This Row],[Order Date]])</f>
        <v>2016</v>
      </c>
      <c r="C6343" s="3">
        <f>MONTH(Table1[[#This Row],[Order Date]])</f>
        <v>12</v>
      </c>
      <c r="D6343" s="1" t="s">
        <v>254</v>
      </c>
      <c r="E6343" s="1" t="s">
        <v>434</v>
      </c>
      <c r="F6343" s="1" t="s">
        <v>39</v>
      </c>
      <c r="G6343" s="1" t="s">
        <v>40</v>
      </c>
      <c r="H6343" s="1" t="s">
        <v>2379</v>
      </c>
      <c r="I6343" s="2">
        <v>137.94</v>
      </c>
      <c r="J6343" s="3">
        <v>3</v>
      </c>
      <c r="K6343" s="2">
        <v>35.86</v>
      </c>
    </row>
    <row r="6344" spans="1:11" x14ac:dyDescent="0.2">
      <c r="A6344" s="5">
        <v>42705</v>
      </c>
      <c r="B6344" s="3">
        <f>YEAR(Table1[[#This Row],[Order Date]])</f>
        <v>2016</v>
      </c>
      <c r="C6344" s="3">
        <f>MONTH(Table1[[#This Row],[Order Date]])</f>
        <v>12</v>
      </c>
      <c r="D6344" s="1" t="s">
        <v>254</v>
      </c>
      <c r="E6344" s="1" t="s">
        <v>434</v>
      </c>
      <c r="F6344" s="1" t="s">
        <v>34</v>
      </c>
      <c r="G6344" s="1" t="s">
        <v>47</v>
      </c>
      <c r="H6344" s="1" t="s">
        <v>1698</v>
      </c>
      <c r="I6344" s="2">
        <v>111.15</v>
      </c>
      <c r="J6344" s="3">
        <v>5</v>
      </c>
      <c r="K6344" s="2">
        <v>48.91</v>
      </c>
    </row>
    <row r="6345" spans="1:11" x14ac:dyDescent="0.2">
      <c r="A6345" s="5">
        <v>42705</v>
      </c>
      <c r="B6345" s="3">
        <f>YEAR(Table1[[#This Row],[Order Date]])</f>
        <v>2016</v>
      </c>
      <c r="C6345" s="3">
        <f>MONTH(Table1[[#This Row],[Order Date]])</f>
        <v>12</v>
      </c>
      <c r="D6345" s="1" t="s">
        <v>254</v>
      </c>
      <c r="E6345" s="1" t="s">
        <v>434</v>
      </c>
      <c r="F6345" s="1" t="s">
        <v>11</v>
      </c>
      <c r="G6345" s="1" t="s">
        <v>92</v>
      </c>
      <c r="H6345" s="1" t="s">
        <v>755</v>
      </c>
      <c r="I6345" s="2">
        <v>901.95</v>
      </c>
      <c r="J6345" s="3">
        <v>3</v>
      </c>
      <c r="K6345" s="2">
        <v>297.64</v>
      </c>
    </row>
    <row r="6346" spans="1:11" x14ac:dyDescent="0.2">
      <c r="A6346" s="5">
        <v>42705</v>
      </c>
      <c r="B6346" s="3">
        <f>YEAR(Table1[[#This Row],[Order Date]])</f>
        <v>2016</v>
      </c>
      <c r="C6346" s="3">
        <f>MONTH(Table1[[#This Row],[Order Date]])</f>
        <v>12</v>
      </c>
      <c r="D6346" s="1" t="s">
        <v>254</v>
      </c>
      <c r="E6346" s="1" t="s">
        <v>434</v>
      </c>
      <c r="F6346" s="1" t="s">
        <v>34</v>
      </c>
      <c r="G6346" s="1" t="s">
        <v>145</v>
      </c>
      <c r="H6346" s="1" t="s">
        <v>2066</v>
      </c>
      <c r="I6346" s="2">
        <v>366.01</v>
      </c>
      <c r="J6346" s="3">
        <v>3</v>
      </c>
      <c r="K6346" s="2">
        <v>-47.06</v>
      </c>
    </row>
    <row r="6347" spans="1:11" x14ac:dyDescent="0.2">
      <c r="A6347" s="5">
        <v>42705</v>
      </c>
      <c r="B6347" s="3">
        <f>YEAR(Table1[[#This Row],[Order Date]])</f>
        <v>2016</v>
      </c>
      <c r="C6347" s="3">
        <f>MONTH(Table1[[#This Row],[Order Date]])</f>
        <v>12</v>
      </c>
      <c r="D6347" s="1" t="s">
        <v>387</v>
      </c>
      <c r="E6347" s="1" t="s">
        <v>55</v>
      </c>
      <c r="F6347" s="1" t="s">
        <v>11</v>
      </c>
      <c r="G6347" s="1" t="s">
        <v>92</v>
      </c>
      <c r="H6347" s="1" t="s">
        <v>755</v>
      </c>
      <c r="I6347" s="2">
        <v>2104.5500000000002</v>
      </c>
      <c r="J6347" s="3">
        <v>7</v>
      </c>
      <c r="K6347" s="2">
        <v>694.5</v>
      </c>
    </row>
    <row r="6348" spans="1:11" x14ac:dyDescent="0.2">
      <c r="A6348" s="5">
        <v>42705</v>
      </c>
      <c r="B6348" s="3">
        <f>YEAR(Table1[[#This Row],[Order Date]])</f>
        <v>2016</v>
      </c>
      <c r="C6348" s="3">
        <f>MONTH(Table1[[#This Row],[Order Date]])</f>
        <v>12</v>
      </c>
      <c r="D6348" s="1" t="s">
        <v>387</v>
      </c>
      <c r="E6348" s="1" t="s">
        <v>55</v>
      </c>
      <c r="F6348" s="1" t="s">
        <v>11</v>
      </c>
      <c r="G6348" s="1" t="s">
        <v>200</v>
      </c>
      <c r="H6348" s="1" t="s">
        <v>1010</v>
      </c>
      <c r="I6348" s="2">
        <v>40.700000000000003</v>
      </c>
      <c r="J6348" s="3">
        <v>5</v>
      </c>
      <c r="K6348" s="2">
        <v>11.8</v>
      </c>
    </row>
    <row r="6349" spans="1:11" x14ac:dyDescent="0.2">
      <c r="A6349" s="5">
        <v>42705</v>
      </c>
      <c r="B6349" s="3">
        <f>YEAR(Table1[[#This Row],[Order Date]])</f>
        <v>2016</v>
      </c>
      <c r="C6349" s="3">
        <f>MONTH(Table1[[#This Row],[Order Date]])</f>
        <v>12</v>
      </c>
      <c r="D6349" s="1" t="s">
        <v>562</v>
      </c>
      <c r="E6349" s="1" t="s">
        <v>27</v>
      </c>
      <c r="F6349" s="1" t="s">
        <v>34</v>
      </c>
      <c r="G6349" s="1" t="s">
        <v>47</v>
      </c>
      <c r="H6349" s="1" t="s">
        <v>1512</v>
      </c>
      <c r="I6349" s="2">
        <v>31.96</v>
      </c>
      <c r="J6349" s="3">
        <v>2</v>
      </c>
      <c r="K6349" s="2">
        <v>1.6</v>
      </c>
    </row>
    <row r="6350" spans="1:11" x14ac:dyDescent="0.2">
      <c r="A6350" s="5">
        <v>42705</v>
      </c>
      <c r="B6350" s="3">
        <f>YEAR(Table1[[#This Row],[Order Date]])</f>
        <v>2016</v>
      </c>
      <c r="C6350" s="3">
        <f>MONTH(Table1[[#This Row],[Order Date]])</f>
        <v>12</v>
      </c>
      <c r="D6350" s="1" t="s">
        <v>562</v>
      </c>
      <c r="E6350" s="1" t="s">
        <v>27</v>
      </c>
      <c r="F6350" s="1" t="s">
        <v>11</v>
      </c>
      <c r="G6350" s="1" t="s">
        <v>12</v>
      </c>
      <c r="H6350" s="1" t="s">
        <v>2186</v>
      </c>
      <c r="I6350" s="2">
        <v>47.9</v>
      </c>
      <c r="J6350" s="3">
        <v>1</v>
      </c>
      <c r="K6350" s="2">
        <v>22.99</v>
      </c>
    </row>
    <row r="6351" spans="1:11" x14ac:dyDescent="0.2">
      <c r="A6351" s="5">
        <v>42705</v>
      </c>
      <c r="B6351" s="3">
        <f>YEAR(Table1[[#This Row],[Order Date]])</f>
        <v>2016</v>
      </c>
      <c r="C6351" s="3">
        <f>MONTH(Table1[[#This Row],[Order Date]])</f>
        <v>12</v>
      </c>
      <c r="D6351" s="1" t="s">
        <v>562</v>
      </c>
      <c r="E6351" s="1" t="s">
        <v>27</v>
      </c>
      <c r="F6351" s="1" t="s">
        <v>11</v>
      </c>
      <c r="G6351" s="1" t="s">
        <v>18</v>
      </c>
      <c r="H6351" s="1" t="s">
        <v>2569</v>
      </c>
      <c r="I6351" s="2">
        <v>1112.94</v>
      </c>
      <c r="J6351" s="3">
        <v>3</v>
      </c>
      <c r="K6351" s="2">
        <v>222.59</v>
      </c>
    </row>
    <row r="6352" spans="1:11" x14ac:dyDescent="0.2">
      <c r="A6352" s="5">
        <v>42705</v>
      </c>
      <c r="B6352" s="3">
        <f>YEAR(Table1[[#This Row],[Order Date]])</f>
        <v>2016</v>
      </c>
      <c r="C6352" s="3">
        <f>MONTH(Table1[[#This Row],[Order Date]])</f>
        <v>12</v>
      </c>
      <c r="D6352" s="1" t="s">
        <v>562</v>
      </c>
      <c r="E6352" s="1" t="s">
        <v>27</v>
      </c>
      <c r="F6352" s="1" t="s">
        <v>11</v>
      </c>
      <c r="G6352" s="1" t="s">
        <v>63</v>
      </c>
      <c r="H6352" s="1" t="s">
        <v>1444</v>
      </c>
      <c r="I6352" s="2">
        <v>22.92</v>
      </c>
      <c r="J6352" s="3">
        <v>3</v>
      </c>
      <c r="K6352" s="2">
        <v>11.23</v>
      </c>
    </row>
    <row r="6353" spans="1:11" x14ac:dyDescent="0.2">
      <c r="A6353" s="5">
        <v>42705</v>
      </c>
      <c r="B6353" s="3">
        <f>YEAR(Table1[[#This Row],[Order Date]])</f>
        <v>2016</v>
      </c>
      <c r="C6353" s="3">
        <f>MONTH(Table1[[#This Row],[Order Date]])</f>
        <v>12</v>
      </c>
      <c r="D6353" s="1" t="s">
        <v>1495</v>
      </c>
      <c r="E6353" s="1" t="s">
        <v>27</v>
      </c>
      <c r="F6353" s="1" t="s">
        <v>11</v>
      </c>
      <c r="G6353" s="1" t="s">
        <v>24</v>
      </c>
      <c r="H6353" s="1" t="s">
        <v>1915</v>
      </c>
      <c r="I6353" s="2">
        <v>23.04</v>
      </c>
      <c r="J6353" s="3">
        <v>8</v>
      </c>
      <c r="K6353" s="2">
        <v>6.91</v>
      </c>
    </row>
    <row r="6354" spans="1:11" x14ac:dyDescent="0.2">
      <c r="A6354" s="5">
        <v>42706</v>
      </c>
      <c r="B6354" s="3">
        <f>YEAR(Table1[[#This Row],[Order Date]])</f>
        <v>2016</v>
      </c>
      <c r="C6354" s="3">
        <f>MONTH(Table1[[#This Row],[Order Date]])</f>
        <v>12</v>
      </c>
      <c r="D6354" s="1" t="s">
        <v>1801</v>
      </c>
      <c r="E6354" s="1" t="s">
        <v>27</v>
      </c>
      <c r="F6354" s="1" t="s">
        <v>11</v>
      </c>
      <c r="G6354" s="1" t="s">
        <v>12</v>
      </c>
      <c r="H6354" s="1" t="s">
        <v>1622</v>
      </c>
      <c r="I6354" s="2">
        <v>25.92</v>
      </c>
      <c r="J6354" s="3">
        <v>4</v>
      </c>
      <c r="K6354" s="2">
        <v>12.44</v>
      </c>
    </row>
    <row r="6355" spans="1:11" x14ac:dyDescent="0.2">
      <c r="A6355" s="5">
        <v>42706</v>
      </c>
      <c r="B6355" s="3">
        <f>YEAR(Table1[[#This Row],[Order Date]])</f>
        <v>2016</v>
      </c>
      <c r="C6355" s="3">
        <f>MONTH(Table1[[#This Row],[Order Date]])</f>
        <v>12</v>
      </c>
      <c r="D6355" s="1" t="s">
        <v>1801</v>
      </c>
      <c r="E6355" s="1" t="s">
        <v>27</v>
      </c>
      <c r="F6355" s="1" t="s">
        <v>11</v>
      </c>
      <c r="G6355" s="1" t="s">
        <v>12</v>
      </c>
      <c r="H6355" s="1" t="s">
        <v>2240</v>
      </c>
      <c r="I6355" s="2">
        <v>40.46</v>
      </c>
      <c r="J6355" s="3">
        <v>7</v>
      </c>
      <c r="K6355" s="2">
        <v>19.829999999999998</v>
      </c>
    </row>
    <row r="6356" spans="1:11" x14ac:dyDescent="0.2">
      <c r="A6356" s="5">
        <v>42706</v>
      </c>
      <c r="B6356" s="3">
        <f>YEAR(Table1[[#This Row],[Order Date]])</f>
        <v>2016</v>
      </c>
      <c r="C6356" s="3">
        <f>MONTH(Table1[[#This Row],[Order Date]])</f>
        <v>12</v>
      </c>
      <c r="D6356" s="1" t="s">
        <v>1801</v>
      </c>
      <c r="E6356" s="1" t="s">
        <v>27</v>
      </c>
      <c r="F6356" s="1" t="s">
        <v>11</v>
      </c>
      <c r="G6356" s="1" t="s">
        <v>18</v>
      </c>
      <c r="H6356" s="1" t="s">
        <v>585</v>
      </c>
      <c r="I6356" s="2">
        <v>33.869999999999997</v>
      </c>
      <c r="J6356" s="3">
        <v>3</v>
      </c>
      <c r="K6356" s="2">
        <v>8.81</v>
      </c>
    </row>
    <row r="6357" spans="1:11" x14ac:dyDescent="0.2">
      <c r="A6357" s="5">
        <v>42706</v>
      </c>
      <c r="B6357" s="3">
        <f>YEAR(Table1[[#This Row],[Order Date]])</f>
        <v>2016</v>
      </c>
      <c r="C6357" s="3">
        <f>MONTH(Table1[[#This Row],[Order Date]])</f>
        <v>12</v>
      </c>
      <c r="D6357" s="1" t="s">
        <v>1394</v>
      </c>
      <c r="E6357" s="1" t="s">
        <v>27</v>
      </c>
      <c r="F6357" s="1" t="s">
        <v>11</v>
      </c>
      <c r="G6357" s="1" t="s">
        <v>20</v>
      </c>
      <c r="H6357" s="1" t="s">
        <v>1509</v>
      </c>
      <c r="I6357" s="2">
        <v>24.7</v>
      </c>
      <c r="J6357" s="3">
        <v>2</v>
      </c>
      <c r="K6357" s="2">
        <v>9.26</v>
      </c>
    </row>
    <row r="6358" spans="1:11" x14ac:dyDescent="0.2">
      <c r="A6358" s="5">
        <v>42706</v>
      </c>
      <c r="B6358" s="3">
        <f>YEAR(Table1[[#This Row],[Order Date]])</f>
        <v>2016</v>
      </c>
      <c r="C6358" s="3">
        <f>MONTH(Table1[[#This Row],[Order Date]])</f>
        <v>12</v>
      </c>
      <c r="D6358" s="1" t="s">
        <v>1394</v>
      </c>
      <c r="E6358" s="1" t="s">
        <v>27</v>
      </c>
      <c r="F6358" s="1" t="s">
        <v>11</v>
      </c>
      <c r="G6358" s="1" t="s">
        <v>92</v>
      </c>
      <c r="H6358" s="1" t="s">
        <v>206</v>
      </c>
      <c r="I6358" s="2">
        <v>59.7</v>
      </c>
      <c r="J6358" s="3">
        <v>3</v>
      </c>
      <c r="K6358" s="2">
        <v>26.87</v>
      </c>
    </row>
    <row r="6359" spans="1:11" x14ac:dyDescent="0.2">
      <c r="A6359" s="5">
        <v>42706</v>
      </c>
      <c r="B6359" s="3">
        <f>YEAR(Table1[[#This Row],[Order Date]])</f>
        <v>2016</v>
      </c>
      <c r="C6359" s="3">
        <f>MONTH(Table1[[#This Row],[Order Date]])</f>
        <v>12</v>
      </c>
      <c r="D6359" s="1" t="s">
        <v>1394</v>
      </c>
      <c r="E6359" s="1" t="s">
        <v>27</v>
      </c>
      <c r="F6359" s="1" t="s">
        <v>34</v>
      </c>
      <c r="G6359" s="1" t="s">
        <v>47</v>
      </c>
      <c r="H6359" s="1" t="s">
        <v>2303</v>
      </c>
      <c r="I6359" s="2">
        <v>14.52</v>
      </c>
      <c r="J6359" s="3">
        <v>3</v>
      </c>
      <c r="K6359" s="2">
        <v>5.66</v>
      </c>
    </row>
    <row r="6360" spans="1:11" x14ac:dyDescent="0.2">
      <c r="A6360" s="5">
        <v>42706</v>
      </c>
      <c r="B6360" s="3">
        <f>YEAR(Table1[[#This Row],[Order Date]])</f>
        <v>2016</v>
      </c>
      <c r="C6360" s="3">
        <f>MONTH(Table1[[#This Row],[Order Date]])</f>
        <v>12</v>
      </c>
      <c r="D6360" s="1" t="s">
        <v>1394</v>
      </c>
      <c r="E6360" s="1" t="s">
        <v>27</v>
      </c>
      <c r="F6360" s="1" t="s">
        <v>11</v>
      </c>
      <c r="G6360" s="1" t="s">
        <v>20</v>
      </c>
      <c r="H6360" s="1" t="s">
        <v>1139</v>
      </c>
      <c r="I6360" s="2">
        <v>104.18</v>
      </c>
      <c r="J6360" s="3">
        <v>3</v>
      </c>
      <c r="K6360" s="2">
        <v>33.86</v>
      </c>
    </row>
    <row r="6361" spans="1:11" x14ac:dyDescent="0.2">
      <c r="A6361" s="5">
        <v>42706</v>
      </c>
      <c r="B6361" s="3">
        <f>YEAR(Table1[[#This Row],[Order Date]])</f>
        <v>2016</v>
      </c>
      <c r="C6361" s="3">
        <f>MONTH(Table1[[#This Row],[Order Date]])</f>
        <v>12</v>
      </c>
      <c r="D6361" s="1" t="s">
        <v>167</v>
      </c>
      <c r="E6361" s="1" t="s">
        <v>1529</v>
      </c>
      <c r="F6361" s="1" t="s">
        <v>11</v>
      </c>
      <c r="G6361" s="1" t="s">
        <v>18</v>
      </c>
      <c r="H6361" s="1" t="s">
        <v>1958</v>
      </c>
      <c r="I6361" s="2">
        <v>2079.4</v>
      </c>
      <c r="J6361" s="3">
        <v>5</v>
      </c>
      <c r="K6361" s="2">
        <v>582.23</v>
      </c>
    </row>
    <row r="6362" spans="1:11" x14ac:dyDescent="0.2">
      <c r="A6362" s="5">
        <v>42706</v>
      </c>
      <c r="B6362" s="3">
        <f>YEAR(Table1[[#This Row],[Order Date]])</f>
        <v>2016</v>
      </c>
      <c r="C6362" s="3">
        <f>MONTH(Table1[[#This Row],[Order Date]])</f>
        <v>12</v>
      </c>
      <c r="D6362" s="1" t="s">
        <v>167</v>
      </c>
      <c r="E6362" s="1" t="s">
        <v>1529</v>
      </c>
      <c r="F6362" s="1" t="s">
        <v>39</v>
      </c>
      <c r="G6362" s="1" t="s">
        <v>40</v>
      </c>
      <c r="H6362" s="1" t="s">
        <v>720</v>
      </c>
      <c r="I6362" s="2">
        <v>629.95000000000005</v>
      </c>
      <c r="J6362" s="3">
        <v>5</v>
      </c>
      <c r="K6362" s="2">
        <v>176.39</v>
      </c>
    </row>
    <row r="6363" spans="1:11" x14ac:dyDescent="0.2">
      <c r="A6363" s="5">
        <v>42706</v>
      </c>
      <c r="B6363" s="3">
        <f>YEAR(Table1[[#This Row],[Order Date]])</f>
        <v>2016</v>
      </c>
      <c r="C6363" s="3">
        <f>MONTH(Table1[[#This Row],[Order Date]])</f>
        <v>12</v>
      </c>
      <c r="D6363" s="1" t="s">
        <v>167</v>
      </c>
      <c r="E6363" s="1" t="s">
        <v>1529</v>
      </c>
      <c r="F6363" s="1" t="s">
        <v>34</v>
      </c>
      <c r="G6363" s="1" t="s">
        <v>47</v>
      </c>
      <c r="H6363" s="1" t="s">
        <v>2576</v>
      </c>
      <c r="I6363" s="2">
        <v>72.42</v>
      </c>
      <c r="J6363" s="3">
        <v>6</v>
      </c>
      <c r="K6363" s="2">
        <v>23.9</v>
      </c>
    </row>
    <row r="6364" spans="1:11" x14ac:dyDescent="0.2">
      <c r="A6364" s="5">
        <v>42706</v>
      </c>
      <c r="B6364" s="3">
        <f>YEAR(Table1[[#This Row],[Order Date]])</f>
        <v>2016</v>
      </c>
      <c r="C6364" s="3">
        <f>MONTH(Table1[[#This Row],[Order Date]])</f>
        <v>12</v>
      </c>
      <c r="D6364" s="1" t="s">
        <v>1623</v>
      </c>
      <c r="E6364" s="1" t="s">
        <v>149</v>
      </c>
      <c r="F6364" s="1" t="s">
        <v>11</v>
      </c>
      <c r="G6364" s="1" t="s">
        <v>20</v>
      </c>
      <c r="H6364" s="1" t="s">
        <v>2461</v>
      </c>
      <c r="I6364" s="2">
        <v>415.18</v>
      </c>
      <c r="J6364" s="3">
        <v>3</v>
      </c>
      <c r="K6364" s="2">
        <v>134.93</v>
      </c>
    </row>
    <row r="6365" spans="1:11" x14ac:dyDescent="0.2">
      <c r="A6365" s="5">
        <v>42706</v>
      </c>
      <c r="B6365" s="3">
        <f>YEAR(Table1[[#This Row],[Order Date]])</f>
        <v>2016</v>
      </c>
      <c r="C6365" s="3">
        <f>MONTH(Table1[[#This Row],[Order Date]])</f>
        <v>12</v>
      </c>
      <c r="D6365" s="1" t="s">
        <v>1623</v>
      </c>
      <c r="E6365" s="1" t="s">
        <v>149</v>
      </c>
      <c r="F6365" s="1" t="s">
        <v>11</v>
      </c>
      <c r="G6365" s="1" t="s">
        <v>20</v>
      </c>
      <c r="H6365" s="1" t="s">
        <v>1927</v>
      </c>
      <c r="I6365" s="2">
        <v>35.229999999999997</v>
      </c>
      <c r="J6365" s="3">
        <v>3</v>
      </c>
      <c r="K6365" s="2">
        <v>11.45</v>
      </c>
    </row>
    <row r="6366" spans="1:11" x14ac:dyDescent="0.2">
      <c r="A6366" s="5">
        <v>42706</v>
      </c>
      <c r="B6366" s="3">
        <f>YEAR(Table1[[#This Row],[Order Date]])</f>
        <v>2016</v>
      </c>
      <c r="C6366" s="3">
        <f>MONTH(Table1[[#This Row],[Order Date]])</f>
        <v>12</v>
      </c>
      <c r="D6366" s="1" t="s">
        <v>1623</v>
      </c>
      <c r="E6366" s="1" t="s">
        <v>149</v>
      </c>
      <c r="F6366" s="1" t="s">
        <v>11</v>
      </c>
      <c r="G6366" s="1" t="s">
        <v>12</v>
      </c>
      <c r="H6366" s="1" t="s">
        <v>1759</v>
      </c>
      <c r="I6366" s="2">
        <v>54.96</v>
      </c>
      <c r="J6366" s="3">
        <v>1</v>
      </c>
      <c r="K6366" s="2">
        <v>26.93</v>
      </c>
    </row>
    <row r="6367" spans="1:11" x14ac:dyDescent="0.2">
      <c r="A6367" s="5">
        <v>42706</v>
      </c>
      <c r="B6367" s="3">
        <f>YEAR(Table1[[#This Row],[Order Date]])</f>
        <v>2016</v>
      </c>
      <c r="C6367" s="3">
        <f>MONTH(Table1[[#This Row],[Order Date]])</f>
        <v>12</v>
      </c>
      <c r="D6367" s="1" t="s">
        <v>1478</v>
      </c>
      <c r="E6367" s="1" t="s">
        <v>278</v>
      </c>
      <c r="F6367" s="1" t="s">
        <v>39</v>
      </c>
      <c r="G6367" s="1" t="s">
        <v>52</v>
      </c>
      <c r="H6367" s="1" t="s">
        <v>1451</v>
      </c>
      <c r="I6367" s="2">
        <v>165.6</v>
      </c>
      <c r="J6367" s="3">
        <v>3</v>
      </c>
      <c r="K6367" s="2">
        <v>-6.21</v>
      </c>
    </row>
    <row r="6368" spans="1:11" x14ac:dyDescent="0.2">
      <c r="A6368" s="5">
        <v>42706</v>
      </c>
      <c r="B6368" s="3">
        <f>YEAR(Table1[[#This Row],[Order Date]])</f>
        <v>2016</v>
      </c>
      <c r="C6368" s="3">
        <f>MONTH(Table1[[#This Row],[Order Date]])</f>
        <v>12</v>
      </c>
      <c r="D6368" s="1" t="s">
        <v>671</v>
      </c>
      <c r="E6368" s="1" t="s">
        <v>395</v>
      </c>
      <c r="F6368" s="1" t="s">
        <v>11</v>
      </c>
      <c r="G6368" s="1" t="s">
        <v>20</v>
      </c>
      <c r="H6368" s="1" t="s">
        <v>1649</v>
      </c>
      <c r="I6368" s="2">
        <v>115.84</v>
      </c>
      <c r="J6368" s="3">
        <v>8</v>
      </c>
      <c r="K6368" s="2">
        <v>54.44</v>
      </c>
    </row>
    <row r="6369" spans="1:11" x14ac:dyDescent="0.2">
      <c r="A6369" s="5">
        <v>42706</v>
      </c>
      <c r="B6369" s="3">
        <f>YEAR(Table1[[#This Row],[Order Date]])</f>
        <v>2016</v>
      </c>
      <c r="C6369" s="3">
        <f>MONTH(Table1[[#This Row],[Order Date]])</f>
        <v>12</v>
      </c>
      <c r="D6369" s="1" t="s">
        <v>578</v>
      </c>
      <c r="E6369" s="1" t="s">
        <v>10</v>
      </c>
      <c r="F6369" s="1" t="s">
        <v>34</v>
      </c>
      <c r="G6369" s="1" t="s">
        <v>74</v>
      </c>
      <c r="H6369" s="1" t="s">
        <v>2203</v>
      </c>
      <c r="I6369" s="2">
        <v>781.86</v>
      </c>
      <c r="J6369" s="3">
        <v>10</v>
      </c>
      <c r="K6369" s="2">
        <v>-137.97999999999999</v>
      </c>
    </row>
    <row r="6370" spans="1:11" x14ac:dyDescent="0.2">
      <c r="A6370" s="5">
        <v>42706</v>
      </c>
      <c r="B6370" s="3">
        <f>YEAR(Table1[[#This Row],[Order Date]])</f>
        <v>2016</v>
      </c>
      <c r="C6370" s="3">
        <f>MONTH(Table1[[#This Row],[Order Date]])</f>
        <v>12</v>
      </c>
      <c r="D6370" s="1" t="s">
        <v>578</v>
      </c>
      <c r="E6370" s="1" t="s">
        <v>10</v>
      </c>
      <c r="F6370" s="1" t="s">
        <v>11</v>
      </c>
      <c r="G6370" s="1" t="s">
        <v>12</v>
      </c>
      <c r="H6370" s="1" t="s">
        <v>2069</v>
      </c>
      <c r="I6370" s="2">
        <v>30.82</v>
      </c>
      <c r="J6370" s="3">
        <v>9</v>
      </c>
      <c r="K6370" s="2">
        <v>9.6300000000000008</v>
      </c>
    </row>
    <row r="6371" spans="1:11" x14ac:dyDescent="0.2">
      <c r="A6371" s="5">
        <v>42707</v>
      </c>
      <c r="B6371" s="3">
        <f>YEAR(Table1[[#This Row],[Order Date]])</f>
        <v>2016</v>
      </c>
      <c r="C6371" s="3">
        <f>MONTH(Table1[[#This Row],[Order Date]])</f>
        <v>12</v>
      </c>
      <c r="D6371" s="1" t="s">
        <v>2313</v>
      </c>
      <c r="E6371" s="1" t="s">
        <v>149</v>
      </c>
      <c r="F6371" s="1" t="s">
        <v>11</v>
      </c>
      <c r="G6371" s="1" t="s">
        <v>12</v>
      </c>
      <c r="H6371" s="1" t="s">
        <v>1765</v>
      </c>
      <c r="I6371" s="2">
        <v>182.72</v>
      </c>
      <c r="J6371" s="3">
        <v>8</v>
      </c>
      <c r="K6371" s="2">
        <v>84.05</v>
      </c>
    </row>
    <row r="6372" spans="1:11" x14ac:dyDescent="0.2">
      <c r="A6372" s="5">
        <v>42707</v>
      </c>
      <c r="B6372" s="3">
        <f>YEAR(Table1[[#This Row],[Order Date]])</f>
        <v>2016</v>
      </c>
      <c r="C6372" s="3">
        <f>MONTH(Table1[[#This Row],[Order Date]])</f>
        <v>12</v>
      </c>
      <c r="D6372" s="1" t="s">
        <v>2313</v>
      </c>
      <c r="E6372" s="1" t="s">
        <v>149</v>
      </c>
      <c r="F6372" s="1" t="s">
        <v>34</v>
      </c>
      <c r="G6372" s="1" t="s">
        <v>145</v>
      </c>
      <c r="H6372" s="1" t="s">
        <v>663</v>
      </c>
      <c r="I6372" s="2">
        <v>400.03</v>
      </c>
      <c r="J6372" s="3">
        <v>2</v>
      </c>
      <c r="K6372" s="2">
        <v>-153.35</v>
      </c>
    </row>
    <row r="6373" spans="1:11" x14ac:dyDescent="0.2">
      <c r="A6373" s="5">
        <v>42707</v>
      </c>
      <c r="B6373" s="3">
        <f>YEAR(Table1[[#This Row],[Order Date]])</f>
        <v>2016</v>
      </c>
      <c r="C6373" s="3">
        <f>MONTH(Table1[[#This Row],[Order Date]])</f>
        <v>12</v>
      </c>
      <c r="D6373" s="1" t="s">
        <v>2313</v>
      </c>
      <c r="E6373" s="1" t="s">
        <v>149</v>
      </c>
      <c r="F6373" s="1" t="s">
        <v>11</v>
      </c>
      <c r="G6373" s="1" t="s">
        <v>18</v>
      </c>
      <c r="H6373" s="1" t="s">
        <v>551</v>
      </c>
      <c r="I6373" s="2">
        <v>33.630000000000003</v>
      </c>
      <c r="J6373" s="3">
        <v>3</v>
      </c>
      <c r="K6373" s="2">
        <v>10.09</v>
      </c>
    </row>
    <row r="6374" spans="1:11" x14ac:dyDescent="0.2">
      <c r="A6374" s="5">
        <v>42707</v>
      </c>
      <c r="B6374" s="3">
        <f>YEAR(Table1[[#This Row],[Order Date]])</f>
        <v>2016</v>
      </c>
      <c r="C6374" s="3">
        <f>MONTH(Table1[[#This Row],[Order Date]])</f>
        <v>12</v>
      </c>
      <c r="D6374" s="1" t="s">
        <v>2313</v>
      </c>
      <c r="E6374" s="1" t="s">
        <v>149</v>
      </c>
      <c r="F6374" s="1" t="s">
        <v>34</v>
      </c>
      <c r="G6374" s="1" t="s">
        <v>35</v>
      </c>
      <c r="H6374" s="1" t="s">
        <v>430</v>
      </c>
      <c r="I6374" s="2">
        <v>542.65</v>
      </c>
      <c r="J6374" s="3">
        <v>3</v>
      </c>
      <c r="K6374" s="2">
        <v>102.5</v>
      </c>
    </row>
    <row r="6375" spans="1:11" x14ac:dyDescent="0.2">
      <c r="A6375" s="5">
        <v>42707</v>
      </c>
      <c r="B6375" s="3">
        <f>YEAR(Table1[[#This Row],[Order Date]])</f>
        <v>2016</v>
      </c>
      <c r="C6375" s="3">
        <f>MONTH(Table1[[#This Row],[Order Date]])</f>
        <v>12</v>
      </c>
      <c r="D6375" s="1" t="s">
        <v>2313</v>
      </c>
      <c r="E6375" s="1" t="s">
        <v>149</v>
      </c>
      <c r="F6375" s="1" t="s">
        <v>11</v>
      </c>
      <c r="G6375" s="1" t="s">
        <v>16</v>
      </c>
      <c r="H6375" s="1" t="s">
        <v>1702</v>
      </c>
      <c r="I6375" s="2">
        <v>6.3</v>
      </c>
      <c r="J6375" s="3">
        <v>2</v>
      </c>
      <c r="K6375" s="2">
        <v>3.02</v>
      </c>
    </row>
    <row r="6376" spans="1:11" x14ac:dyDescent="0.2">
      <c r="A6376" s="5">
        <v>42707</v>
      </c>
      <c r="B6376" s="3">
        <f>YEAR(Table1[[#This Row],[Order Date]])</f>
        <v>2016</v>
      </c>
      <c r="C6376" s="3">
        <f>MONTH(Table1[[#This Row],[Order Date]])</f>
        <v>12</v>
      </c>
      <c r="D6376" s="1" t="s">
        <v>2455</v>
      </c>
      <c r="E6376" s="1" t="s">
        <v>23</v>
      </c>
      <c r="F6376" s="1" t="s">
        <v>11</v>
      </c>
      <c r="G6376" s="1" t="s">
        <v>92</v>
      </c>
      <c r="H6376" s="1" t="s">
        <v>2004</v>
      </c>
      <c r="I6376" s="2">
        <v>394.82</v>
      </c>
      <c r="J6376" s="3">
        <v>4</v>
      </c>
      <c r="K6376" s="2">
        <v>93.77</v>
      </c>
    </row>
    <row r="6377" spans="1:11" x14ac:dyDescent="0.2">
      <c r="A6377" s="5">
        <v>42707</v>
      </c>
      <c r="B6377" s="3">
        <f>YEAR(Table1[[#This Row],[Order Date]])</f>
        <v>2016</v>
      </c>
      <c r="C6377" s="3">
        <f>MONTH(Table1[[#This Row],[Order Date]])</f>
        <v>12</v>
      </c>
      <c r="D6377" s="1" t="s">
        <v>2455</v>
      </c>
      <c r="E6377" s="1" t="s">
        <v>23</v>
      </c>
      <c r="F6377" s="1" t="s">
        <v>11</v>
      </c>
      <c r="G6377" s="1" t="s">
        <v>20</v>
      </c>
      <c r="H6377" s="1" t="s">
        <v>758</v>
      </c>
      <c r="I6377" s="2">
        <v>18.190000000000001</v>
      </c>
      <c r="J6377" s="3">
        <v>4</v>
      </c>
      <c r="K6377" s="2">
        <v>-14.55</v>
      </c>
    </row>
    <row r="6378" spans="1:11" x14ac:dyDescent="0.2">
      <c r="A6378" s="5">
        <v>42707</v>
      </c>
      <c r="B6378" s="3">
        <f>YEAR(Table1[[#This Row],[Order Date]])</f>
        <v>2016</v>
      </c>
      <c r="C6378" s="3">
        <f>MONTH(Table1[[#This Row],[Order Date]])</f>
        <v>12</v>
      </c>
      <c r="D6378" s="1" t="s">
        <v>2230</v>
      </c>
      <c r="E6378" s="1" t="s">
        <v>27</v>
      </c>
      <c r="F6378" s="1" t="s">
        <v>39</v>
      </c>
      <c r="G6378" s="1" t="s">
        <v>52</v>
      </c>
      <c r="H6378" s="1" t="s">
        <v>2102</v>
      </c>
      <c r="I6378" s="2">
        <v>1649.95</v>
      </c>
      <c r="J6378" s="3">
        <v>5</v>
      </c>
      <c r="K6378" s="2">
        <v>659.98</v>
      </c>
    </row>
    <row r="6379" spans="1:11" x14ac:dyDescent="0.2">
      <c r="A6379" s="5">
        <v>42707</v>
      </c>
      <c r="B6379" s="3">
        <f>YEAR(Table1[[#This Row],[Order Date]])</f>
        <v>2016</v>
      </c>
      <c r="C6379" s="3">
        <f>MONTH(Table1[[#This Row],[Order Date]])</f>
        <v>12</v>
      </c>
      <c r="D6379" s="1" t="s">
        <v>2230</v>
      </c>
      <c r="E6379" s="1" t="s">
        <v>27</v>
      </c>
      <c r="F6379" s="1" t="s">
        <v>34</v>
      </c>
      <c r="G6379" s="1" t="s">
        <v>47</v>
      </c>
      <c r="H6379" s="1" t="s">
        <v>1990</v>
      </c>
      <c r="I6379" s="2">
        <v>111.9</v>
      </c>
      <c r="J6379" s="3">
        <v>6</v>
      </c>
      <c r="K6379" s="2">
        <v>51.47</v>
      </c>
    </row>
    <row r="6380" spans="1:11" x14ac:dyDescent="0.2">
      <c r="A6380" s="5">
        <v>42707</v>
      </c>
      <c r="B6380" s="3">
        <f>YEAR(Table1[[#This Row],[Order Date]])</f>
        <v>2016</v>
      </c>
      <c r="C6380" s="3">
        <f>MONTH(Table1[[#This Row],[Order Date]])</f>
        <v>12</v>
      </c>
      <c r="D6380" s="1" t="s">
        <v>77</v>
      </c>
      <c r="E6380" s="1" t="s">
        <v>129</v>
      </c>
      <c r="F6380" s="1" t="s">
        <v>34</v>
      </c>
      <c r="G6380" s="1" t="s">
        <v>145</v>
      </c>
      <c r="H6380" s="1" t="s">
        <v>942</v>
      </c>
      <c r="I6380" s="2">
        <v>581.96</v>
      </c>
      <c r="J6380" s="3">
        <v>2</v>
      </c>
      <c r="K6380" s="2">
        <v>104.75</v>
      </c>
    </row>
    <row r="6381" spans="1:11" x14ac:dyDescent="0.2">
      <c r="A6381" s="5">
        <v>42707</v>
      </c>
      <c r="B6381" s="3">
        <f>YEAR(Table1[[#This Row],[Order Date]])</f>
        <v>2016</v>
      </c>
      <c r="C6381" s="3">
        <f>MONTH(Table1[[#This Row],[Order Date]])</f>
        <v>12</v>
      </c>
      <c r="D6381" s="1" t="s">
        <v>77</v>
      </c>
      <c r="E6381" s="1" t="s">
        <v>129</v>
      </c>
      <c r="F6381" s="1" t="s">
        <v>34</v>
      </c>
      <c r="G6381" s="1" t="s">
        <v>35</v>
      </c>
      <c r="H6381" s="1" t="s">
        <v>1575</v>
      </c>
      <c r="I6381" s="2">
        <v>29.98</v>
      </c>
      <c r="J6381" s="3">
        <v>1</v>
      </c>
      <c r="K6381" s="2">
        <v>8.09</v>
      </c>
    </row>
    <row r="6382" spans="1:11" x14ac:dyDescent="0.2">
      <c r="A6382" s="5">
        <v>42707</v>
      </c>
      <c r="B6382" s="3">
        <f>YEAR(Table1[[#This Row],[Order Date]])</f>
        <v>2016</v>
      </c>
      <c r="C6382" s="3">
        <f>MONTH(Table1[[#This Row],[Order Date]])</f>
        <v>12</v>
      </c>
      <c r="D6382" s="1" t="s">
        <v>363</v>
      </c>
      <c r="E6382" s="1" t="s">
        <v>27</v>
      </c>
      <c r="F6382" s="1" t="s">
        <v>11</v>
      </c>
      <c r="G6382" s="1" t="s">
        <v>18</v>
      </c>
      <c r="H6382" s="1" t="s">
        <v>1440</v>
      </c>
      <c r="I6382" s="2">
        <v>772.68</v>
      </c>
      <c r="J6382" s="3">
        <v>4</v>
      </c>
      <c r="K6382" s="2">
        <v>108.18</v>
      </c>
    </row>
    <row r="6383" spans="1:11" x14ac:dyDescent="0.2">
      <c r="A6383" s="5">
        <v>42707</v>
      </c>
      <c r="B6383" s="3">
        <f>YEAR(Table1[[#This Row],[Order Date]])</f>
        <v>2016</v>
      </c>
      <c r="C6383" s="3">
        <f>MONTH(Table1[[#This Row],[Order Date]])</f>
        <v>12</v>
      </c>
      <c r="D6383" s="1" t="s">
        <v>983</v>
      </c>
      <c r="E6383" s="1" t="s">
        <v>27</v>
      </c>
      <c r="F6383" s="1" t="s">
        <v>34</v>
      </c>
      <c r="G6383" s="1" t="s">
        <v>145</v>
      </c>
      <c r="H6383" s="1" t="s">
        <v>874</v>
      </c>
      <c r="I6383" s="2">
        <v>268.7</v>
      </c>
      <c r="J6383" s="3">
        <v>3</v>
      </c>
      <c r="K6383" s="2">
        <v>6.72</v>
      </c>
    </row>
    <row r="6384" spans="1:11" x14ac:dyDescent="0.2">
      <c r="A6384" s="5">
        <v>42707</v>
      </c>
      <c r="B6384" s="3">
        <f>YEAR(Table1[[#This Row],[Order Date]])</f>
        <v>2016</v>
      </c>
      <c r="C6384" s="3">
        <f>MONTH(Table1[[#This Row],[Order Date]])</f>
        <v>12</v>
      </c>
      <c r="D6384" s="1" t="s">
        <v>983</v>
      </c>
      <c r="E6384" s="1" t="s">
        <v>27</v>
      </c>
      <c r="F6384" s="1" t="s">
        <v>11</v>
      </c>
      <c r="G6384" s="1" t="s">
        <v>24</v>
      </c>
      <c r="H6384" s="1" t="s">
        <v>38</v>
      </c>
      <c r="I6384" s="2">
        <v>21.92</v>
      </c>
      <c r="J6384" s="3">
        <v>8</v>
      </c>
      <c r="K6384" s="2">
        <v>5.92</v>
      </c>
    </row>
    <row r="6385" spans="1:11" x14ac:dyDescent="0.2">
      <c r="A6385" s="5">
        <v>42707</v>
      </c>
      <c r="B6385" s="3">
        <f>YEAR(Table1[[#This Row],[Order Date]])</f>
        <v>2016</v>
      </c>
      <c r="C6385" s="3">
        <f>MONTH(Table1[[#This Row],[Order Date]])</f>
        <v>12</v>
      </c>
      <c r="D6385" s="1" t="s">
        <v>983</v>
      </c>
      <c r="E6385" s="1" t="s">
        <v>27</v>
      </c>
      <c r="F6385" s="1" t="s">
        <v>11</v>
      </c>
      <c r="G6385" s="1" t="s">
        <v>18</v>
      </c>
      <c r="H6385" s="1" t="s">
        <v>179</v>
      </c>
      <c r="I6385" s="2">
        <v>48.72</v>
      </c>
      <c r="J6385" s="3">
        <v>3</v>
      </c>
      <c r="K6385" s="2">
        <v>7.31</v>
      </c>
    </row>
    <row r="6386" spans="1:11" x14ac:dyDescent="0.2">
      <c r="A6386" s="5">
        <v>42707</v>
      </c>
      <c r="B6386" s="3">
        <f>YEAR(Table1[[#This Row],[Order Date]])</f>
        <v>2016</v>
      </c>
      <c r="C6386" s="3">
        <f>MONTH(Table1[[#This Row],[Order Date]])</f>
        <v>12</v>
      </c>
      <c r="D6386" s="1" t="s">
        <v>983</v>
      </c>
      <c r="E6386" s="1" t="s">
        <v>27</v>
      </c>
      <c r="F6386" s="1" t="s">
        <v>34</v>
      </c>
      <c r="G6386" s="1" t="s">
        <v>74</v>
      </c>
      <c r="H6386" s="1" t="s">
        <v>412</v>
      </c>
      <c r="I6386" s="2">
        <v>205.67</v>
      </c>
      <c r="J6386" s="3">
        <v>2</v>
      </c>
      <c r="K6386" s="2">
        <v>-12.1</v>
      </c>
    </row>
    <row r="6387" spans="1:11" x14ac:dyDescent="0.2">
      <c r="A6387" s="5">
        <v>42708</v>
      </c>
      <c r="B6387" s="3">
        <f>YEAR(Table1[[#This Row],[Order Date]])</f>
        <v>2016</v>
      </c>
      <c r="C6387" s="3">
        <f>MONTH(Table1[[#This Row],[Order Date]])</f>
        <v>12</v>
      </c>
      <c r="D6387" s="1" t="s">
        <v>1234</v>
      </c>
      <c r="E6387" s="1" t="s">
        <v>149</v>
      </c>
      <c r="F6387" s="1" t="s">
        <v>34</v>
      </c>
      <c r="G6387" s="1" t="s">
        <v>47</v>
      </c>
      <c r="H6387" s="1" t="s">
        <v>1085</v>
      </c>
      <c r="I6387" s="2">
        <v>113.79</v>
      </c>
      <c r="J6387" s="3">
        <v>3</v>
      </c>
      <c r="K6387" s="2">
        <v>20.48</v>
      </c>
    </row>
    <row r="6388" spans="1:11" x14ac:dyDescent="0.2">
      <c r="A6388" s="5">
        <v>42708</v>
      </c>
      <c r="B6388" s="3">
        <f>YEAR(Table1[[#This Row],[Order Date]])</f>
        <v>2016</v>
      </c>
      <c r="C6388" s="3">
        <f>MONTH(Table1[[#This Row],[Order Date]])</f>
        <v>12</v>
      </c>
      <c r="D6388" s="1" t="s">
        <v>1234</v>
      </c>
      <c r="E6388" s="1" t="s">
        <v>149</v>
      </c>
      <c r="F6388" s="1" t="s">
        <v>39</v>
      </c>
      <c r="G6388" s="1" t="s">
        <v>52</v>
      </c>
      <c r="H6388" s="1" t="s">
        <v>158</v>
      </c>
      <c r="I6388" s="2">
        <v>78.150000000000006</v>
      </c>
      <c r="J6388" s="3">
        <v>1</v>
      </c>
      <c r="K6388" s="2">
        <v>34.39</v>
      </c>
    </row>
    <row r="6389" spans="1:11" x14ac:dyDescent="0.2">
      <c r="A6389" s="5">
        <v>42708</v>
      </c>
      <c r="B6389" s="3">
        <f>YEAR(Table1[[#This Row],[Order Date]])</f>
        <v>2016</v>
      </c>
      <c r="C6389" s="3">
        <f>MONTH(Table1[[#This Row],[Order Date]])</f>
        <v>12</v>
      </c>
      <c r="D6389" s="1" t="s">
        <v>1234</v>
      </c>
      <c r="E6389" s="1" t="s">
        <v>149</v>
      </c>
      <c r="F6389" s="1" t="s">
        <v>11</v>
      </c>
      <c r="G6389" s="1" t="s">
        <v>20</v>
      </c>
      <c r="H6389" s="1" t="s">
        <v>1647</v>
      </c>
      <c r="I6389" s="2">
        <v>1.73</v>
      </c>
      <c r="J6389" s="3">
        <v>1</v>
      </c>
      <c r="K6389" s="2">
        <v>0.6</v>
      </c>
    </row>
    <row r="6390" spans="1:11" x14ac:dyDescent="0.2">
      <c r="A6390" s="5">
        <v>42708</v>
      </c>
      <c r="B6390" s="3">
        <f>YEAR(Table1[[#This Row],[Order Date]])</f>
        <v>2016</v>
      </c>
      <c r="C6390" s="3">
        <f>MONTH(Table1[[#This Row],[Order Date]])</f>
        <v>12</v>
      </c>
      <c r="D6390" s="1" t="s">
        <v>1234</v>
      </c>
      <c r="E6390" s="1" t="s">
        <v>149</v>
      </c>
      <c r="F6390" s="1" t="s">
        <v>11</v>
      </c>
      <c r="G6390" s="1" t="s">
        <v>12</v>
      </c>
      <c r="H6390" s="1" t="s">
        <v>625</v>
      </c>
      <c r="I6390" s="2">
        <v>40.56</v>
      </c>
      <c r="J6390" s="3">
        <v>4</v>
      </c>
      <c r="K6390" s="2">
        <v>19.87</v>
      </c>
    </row>
    <row r="6391" spans="1:11" x14ac:dyDescent="0.2">
      <c r="A6391" s="5">
        <v>42708</v>
      </c>
      <c r="B6391" s="3">
        <f>YEAR(Table1[[#This Row],[Order Date]])</f>
        <v>2016</v>
      </c>
      <c r="C6391" s="3">
        <f>MONTH(Table1[[#This Row],[Order Date]])</f>
        <v>12</v>
      </c>
      <c r="D6391" s="1" t="s">
        <v>1234</v>
      </c>
      <c r="E6391" s="1" t="s">
        <v>149</v>
      </c>
      <c r="F6391" s="1" t="s">
        <v>11</v>
      </c>
      <c r="G6391" s="1" t="s">
        <v>18</v>
      </c>
      <c r="H6391" s="1" t="s">
        <v>2344</v>
      </c>
      <c r="I6391" s="2">
        <v>182.94</v>
      </c>
      <c r="J6391" s="3">
        <v>3</v>
      </c>
      <c r="K6391" s="2">
        <v>3.66</v>
      </c>
    </row>
    <row r="6392" spans="1:11" x14ac:dyDescent="0.2">
      <c r="A6392" s="5">
        <v>42708</v>
      </c>
      <c r="B6392" s="3">
        <f>YEAR(Table1[[#This Row],[Order Date]])</f>
        <v>2016</v>
      </c>
      <c r="C6392" s="3">
        <f>MONTH(Table1[[#This Row],[Order Date]])</f>
        <v>12</v>
      </c>
      <c r="D6392" s="1" t="s">
        <v>1234</v>
      </c>
      <c r="E6392" s="1" t="s">
        <v>149</v>
      </c>
      <c r="F6392" s="1" t="s">
        <v>11</v>
      </c>
      <c r="G6392" s="1" t="s">
        <v>18</v>
      </c>
      <c r="H6392" s="1" t="s">
        <v>2610</v>
      </c>
      <c r="I6392" s="2">
        <v>193.86</v>
      </c>
      <c r="J6392" s="3">
        <v>2</v>
      </c>
      <c r="K6392" s="2">
        <v>11.63</v>
      </c>
    </row>
    <row r="6393" spans="1:11" x14ac:dyDescent="0.2">
      <c r="A6393" s="5">
        <v>42708</v>
      </c>
      <c r="B6393" s="3">
        <f>YEAR(Table1[[#This Row],[Order Date]])</f>
        <v>2016</v>
      </c>
      <c r="C6393" s="3">
        <f>MONTH(Table1[[#This Row],[Order Date]])</f>
        <v>12</v>
      </c>
      <c r="D6393" s="1" t="s">
        <v>738</v>
      </c>
      <c r="E6393" s="1" t="s">
        <v>149</v>
      </c>
      <c r="F6393" s="1" t="s">
        <v>11</v>
      </c>
      <c r="G6393" s="1" t="s">
        <v>18</v>
      </c>
      <c r="H6393" s="1" t="s">
        <v>2640</v>
      </c>
      <c r="I6393" s="2">
        <v>212.88</v>
      </c>
      <c r="J6393" s="3">
        <v>6</v>
      </c>
      <c r="K6393" s="2">
        <v>0</v>
      </c>
    </row>
    <row r="6394" spans="1:11" x14ac:dyDescent="0.2">
      <c r="A6394" s="5">
        <v>42708</v>
      </c>
      <c r="B6394" s="3">
        <f>YEAR(Table1[[#This Row],[Order Date]])</f>
        <v>2016</v>
      </c>
      <c r="C6394" s="3">
        <f>MONTH(Table1[[#This Row],[Order Date]])</f>
        <v>12</v>
      </c>
      <c r="D6394" s="1" t="s">
        <v>878</v>
      </c>
      <c r="E6394" s="1" t="s">
        <v>149</v>
      </c>
      <c r="F6394" s="1" t="s">
        <v>11</v>
      </c>
      <c r="G6394" s="1" t="s">
        <v>20</v>
      </c>
      <c r="H6394" s="1" t="s">
        <v>1367</v>
      </c>
      <c r="I6394" s="2">
        <v>15.53</v>
      </c>
      <c r="J6394" s="3">
        <v>3</v>
      </c>
      <c r="K6394" s="2">
        <v>5.82</v>
      </c>
    </row>
    <row r="6395" spans="1:11" x14ac:dyDescent="0.2">
      <c r="A6395" s="5">
        <v>42708</v>
      </c>
      <c r="B6395" s="3">
        <f>YEAR(Table1[[#This Row],[Order Date]])</f>
        <v>2016</v>
      </c>
      <c r="C6395" s="3">
        <f>MONTH(Table1[[#This Row],[Order Date]])</f>
        <v>12</v>
      </c>
      <c r="D6395" s="1" t="s">
        <v>1254</v>
      </c>
      <c r="E6395" s="1" t="s">
        <v>27</v>
      </c>
      <c r="F6395" s="1" t="s">
        <v>11</v>
      </c>
      <c r="G6395" s="1" t="s">
        <v>12</v>
      </c>
      <c r="H6395" s="1" t="s">
        <v>2243</v>
      </c>
      <c r="I6395" s="2">
        <v>104.85</v>
      </c>
      <c r="J6395" s="3">
        <v>1</v>
      </c>
      <c r="K6395" s="2">
        <v>50.33</v>
      </c>
    </row>
    <row r="6396" spans="1:11" x14ac:dyDescent="0.2">
      <c r="A6396" s="5">
        <v>42709</v>
      </c>
      <c r="B6396" s="3">
        <f>YEAR(Table1[[#This Row],[Order Date]])</f>
        <v>2016</v>
      </c>
      <c r="C6396" s="3">
        <f>MONTH(Table1[[#This Row],[Order Date]])</f>
        <v>12</v>
      </c>
      <c r="D6396" s="1" t="s">
        <v>1803</v>
      </c>
      <c r="E6396" s="1" t="s">
        <v>164</v>
      </c>
      <c r="F6396" s="1" t="s">
        <v>11</v>
      </c>
      <c r="G6396" s="1" t="s">
        <v>20</v>
      </c>
      <c r="H6396" s="1" t="s">
        <v>528</v>
      </c>
      <c r="I6396" s="2">
        <v>407.98</v>
      </c>
      <c r="J6396" s="3">
        <v>3</v>
      </c>
      <c r="K6396" s="2">
        <v>132.59</v>
      </c>
    </row>
    <row r="6397" spans="1:11" x14ac:dyDescent="0.2">
      <c r="A6397" s="5">
        <v>42709</v>
      </c>
      <c r="B6397" s="3">
        <f>YEAR(Table1[[#This Row],[Order Date]])</f>
        <v>2016</v>
      </c>
      <c r="C6397" s="3">
        <f>MONTH(Table1[[#This Row],[Order Date]])</f>
        <v>12</v>
      </c>
      <c r="D6397" s="1" t="s">
        <v>2641</v>
      </c>
      <c r="E6397" s="1" t="s">
        <v>157</v>
      </c>
      <c r="F6397" s="1" t="s">
        <v>39</v>
      </c>
      <c r="G6397" s="1" t="s">
        <v>40</v>
      </c>
      <c r="H6397" s="1" t="s">
        <v>832</v>
      </c>
      <c r="I6397" s="2">
        <v>384.45</v>
      </c>
      <c r="J6397" s="3">
        <v>11</v>
      </c>
      <c r="K6397" s="2">
        <v>103.8</v>
      </c>
    </row>
    <row r="6398" spans="1:11" x14ac:dyDescent="0.2">
      <c r="A6398" s="5">
        <v>42709</v>
      </c>
      <c r="B6398" s="3">
        <f>YEAR(Table1[[#This Row],[Order Date]])</f>
        <v>2016</v>
      </c>
      <c r="C6398" s="3">
        <f>MONTH(Table1[[#This Row],[Order Date]])</f>
        <v>12</v>
      </c>
      <c r="D6398" s="1" t="s">
        <v>2641</v>
      </c>
      <c r="E6398" s="1" t="s">
        <v>157</v>
      </c>
      <c r="F6398" s="1" t="s">
        <v>39</v>
      </c>
      <c r="G6398" s="1" t="s">
        <v>40</v>
      </c>
      <c r="H6398" s="1" t="s">
        <v>2443</v>
      </c>
      <c r="I6398" s="2">
        <v>149.97</v>
      </c>
      <c r="J6398" s="3">
        <v>3</v>
      </c>
      <c r="K6398" s="2">
        <v>6</v>
      </c>
    </row>
    <row r="6399" spans="1:11" x14ac:dyDescent="0.2">
      <c r="A6399" s="5">
        <v>42709</v>
      </c>
      <c r="B6399" s="3">
        <f>YEAR(Table1[[#This Row],[Order Date]])</f>
        <v>2016</v>
      </c>
      <c r="C6399" s="3">
        <f>MONTH(Table1[[#This Row],[Order Date]])</f>
        <v>12</v>
      </c>
      <c r="D6399" s="1" t="s">
        <v>2641</v>
      </c>
      <c r="E6399" s="1" t="s">
        <v>157</v>
      </c>
      <c r="F6399" s="1" t="s">
        <v>34</v>
      </c>
      <c r="G6399" s="1" t="s">
        <v>35</v>
      </c>
      <c r="H6399" s="1" t="s">
        <v>864</v>
      </c>
      <c r="I6399" s="2">
        <v>1951.84</v>
      </c>
      <c r="J6399" s="3">
        <v>8</v>
      </c>
      <c r="K6399" s="2">
        <v>585.54999999999995</v>
      </c>
    </row>
    <row r="6400" spans="1:11" x14ac:dyDescent="0.2">
      <c r="A6400" s="5">
        <v>42709</v>
      </c>
      <c r="B6400" s="3">
        <f>YEAR(Table1[[#This Row],[Order Date]])</f>
        <v>2016</v>
      </c>
      <c r="C6400" s="3">
        <f>MONTH(Table1[[#This Row],[Order Date]])</f>
        <v>12</v>
      </c>
      <c r="D6400" s="1" t="s">
        <v>2641</v>
      </c>
      <c r="E6400" s="1" t="s">
        <v>157</v>
      </c>
      <c r="F6400" s="1" t="s">
        <v>11</v>
      </c>
      <c r="G6400" s="1" t="s">
        <v>20</v>
      </c>
      <c r="H6400" s="1" t="s">
        <v>368</v>
      </c>
      <c r="I6400" s="2">
        <v>171.55</v>
      </c>
      <c r="J6400" s="3">
        <v>5</v>
      </c>
      <c r="K6400" s="2">
        <v>80.63</v>
      </c>
    </row>
    <row r="6401" spans="1:11" x14ac:dyDescent="0.2">
      <c r="A6401" s="5">
        <v>42709</v>
      </c>
      <c r="B6401" s="3">
        <f>YEAR(Table1[[#This Row],[Order Date]])</f>
        <v>2016</v>
      </c>
      <c r="C6401" s="3">
        <f>MONTH(Table1[[#This Row],[Order Date]])</f>
        <v>12</v>
      </c>
      <c r="D6401" s="1" t="s">
        <v>742</v>
      </c>
      <c r="E6401" s="1" t="s">
        <v>33</v>
      </c>
      <c r="F6401" s="1" t="s">
        <v>34</v>
      </c>
      <c r="G6401" s="1" t="s">
        <v>47</v>
      </c>
      <c r="H6401" s="1" t="s">
        <v>2224</v>
      </c>
      <c r="I6401" s="2">
        <v>191.82</v>
      </c>
      <c r="J6401" s="3">
        <v>3</v>
      </c>
      <c r="K6401" s="2">
        <v>74.81</v>
      </c>
    </row>
    <row r="6402" spans="1:11" x14ac:dyDescent="0.2">
      <c r="A6402" s="5">
        <v>42709</v>
      </c>
      <c r="B6402" s="3">
        <f>YEAR(Table1[[#This Row],[Order Date]])</f>
        <v>2016</v>
      </c>
      <c r="C6402" s="3">
        <f>MONTH(Table1[[#This Row],[Order Date]])</f>
        <v>12</v>
      </c>
      <c r="D6402" s="1" t="s">
        <v>742</v>
      </c>
      <c r="E6402" s="1" t="s">
        <v>149</v>
      </c>
      <c r="F6402" s="1" t="s">
        <v>11</v>
      </c>
      <c r="G6402" s="1" t="s">
        <v>18</v>
      </c>
      <c r="H6402" s="1" t="s">
        <v>1384</v>
      </c>
      <c r="I6402" s="2">
        <v>465.18</v>
      </c>
      <c r="J6402" s="3">
        <v>3</v>
      </c>
      <c r="K6402" s="2">
        <v>120.95</v>
      </c>
    </row>
    <row r="6403" spans="1:11" x14ac:dyDescent="0.2">
      <c r="A6403" s="5">
        <v>42709</v>
      </c>
      <c r="B6403" s="3">
        <f>YEAR(Table1[[#This Row],[Order Date]])</f>
        <v>2016</v>
      </c>
      <c r="C6403" s="3">
        <f>MONTH(Table1[[#This Row],[Order Date]])</f>
        <v>12</v>
      </c>
      <c r="D6403" s="1" t="s">
        <v>573</v>
      </c>
      <c r="E6403" s="1" t="s">
        <v>434</v>
      </c>
      <c r="F6403" s="1" t="s">
        <v>34</v>
      </c>
      <c r="G6403" s="1" t="s">
        <v>74</v>
      </c>
      <c r="H6403" s="1" t="s">
        <v>2421</v>
      </c>
      <c r="I6403" s="2">
        <v>81.94</v>
      </c>
      <c r="J6403" s="3">
        <v>1</v>
      </c>
      <c r="K6403" s="2">
        <v>20.49</v>
      </c>
    </row>
    <row r="6404" spans="1:11" x14ac:dyDescent="0.2">
      <c r="A6404" s="5">
        <v>42709</v>
      </c>
      <c r="B6404" s="3">
        <f>YEAR(Table1[[#This Row],[Order Date]])</f>
        <v>2016</v>
      </c>
      <c r="C6404" s="3">
        <f>MONTH(Table1[[#This Row],[Order Date]])</f>
        <v>12</v>
      </c>
      <c r="D6404" s="1" t="s">
        <v>1676</v>
      </c>
      <c r="E6404" s="1" t="s">
        <v>2044</v>
      </c>
      <c r="F6404" s="1" t="s">
        <v>11</v>
      </c>
      <c r="G6404" s="1" t="s">
        <v>24</v>
      </c>
      <c r="H6404" s="1" t="s">
        <v>386</v>
      </c>
      <c r="I6404" s="2">
        <v>33.92</v>
      </c>
      <c r="J6404" s="3">
        <v>8</v>
      </c>
      <c r="K6404" s="2">
        <v>13.23</v>
      </c>
    </row>
    <row r="6405" spans="1:11" x14ac:dyDescent="0.2">
      <c r="A6405" s="5">
        <v>42709</v>
      </c>
      <c r="B6405" s="3">
        <f>YEAR(Table1[[#This Row],[Order Date]])</f>
        <v>2016</v>
      </c>
      <c r="C6405" s="3">
        <f>MONTH(Table1[[#This Row],[Order Date]])</f>
        <v>12</v>
      </c>
      <c r="D6405" s="1" t="s">
        <v>2021</v>
      </c>
      <c r="E6405" s="1" t="s">
        <v>33</v>
      </c>
      <c r="F6405" s="1" t="s">
        <v>39</v>
      </c>
      <c r="G6405" s="1" t="s">
        <v>40</v>
      </c>
      <c r="H6405" s="1" t="s">
        <v>1596</v>
      </c>
      <c r="I6405" s="2">
        <v>699.98</v>
      </c>
      <c r="J6405" s="3">
        <v>2</v>
      </c>
      <c r="K6405" s="2">
        <v>195.99</v>
      </c>
    </row>
    <row r="6406" spans="1:11" x14ac:dyDescent="0.2">
      <c r="A6406" s="5">
        <v>42709</v>
      </c>
      <c r="B6406" s="3">
        <f>YEAR(Table1[[#This Row],[Order Date]])</f>
        <v>2016</v>
      </c>
      <c r="C6406" s="3">
        <f>MONTH(Table1[[#This Row],[Order Date]])</f>
        <v>12</v>
      </c>
      <c r="D6406" s="1" t="s">
        <v>2021</v>
      </c>
      <c r="E6406" s="1" t="s">
        <v>33</v>
      </c>
      <c r="F6406" s="1" t="s">
        <v>11</v>
      </c>
      <c r="G6406" s="1" t="s">
        <v>18</v>
      </c>
      <c r="H6406" s="1" t="s">
        <v>2359</v>
      </c>
      <c r="I6406" s="2">
        <v>584.82000000000005</v>
      </c>
      <c r="J6406" s="3">
        <v>9</v>
      </c>
      <c r="K6406" s="2">
        <v>70.180000000000007</v>
      </c>
    </row>
    <row r="6407" spans="1:11" x14ac:dyDescent="0.2">
      <c r="A6407" s="5">
        <v>42709</v>
      </c>
      <c r="B6407" s="3">
        <f>YEAR(Table1[[#This Row],[Order Date]])</f>
        <v>2016</v>
      </c>
      <c r="C6407" s="3">
        <f>MONTH(Table1[[#This Row],[Order Date]])</f>
        <v>12</v>
      </c>
      <c r="D6407" s="1" t="s">
        <v>684</v>
      </c>
      <c r="E6407" s="1" t="s">
        <v>15</v>
      </c>
      <c r="F6407" s="1" t="s">
        <v>11</v>
      </c>
      <c r="G6407" s="1" t="s">
        <v>16</v>
      </c>
      <c r="H6407" s="1" t="s">
        <v>188</v>
      </c>
      <c r="I6407" s="2">
        <v>11.95</v>
      </c>
      <c r="J6407" s="3">
        <v>3</v>
      </c>
      <c r="K6407" s="2">
        <v>3.88</v>
      </c>
    </row>
    <row r="6408" spans="1:11" x14ac:dyDescent="0.2">
      <c r="A6408" s="5">
        <v>42709</v>
      </c>
      <c r="B6408" s="3">
        <f>YEAR(Table1[[#This Row],[Order Date]])</f>
        <v>2016</v>
      </c>
      <c r="C6408" s="3">
        <f>MONTH(Table1[[#This Row],[Order Date]])</f>
        <v>12</v>
      </c>
      <c r="D6408" s="1" t="s">
        <v>401</v>
      </c>
      <c r="E6408" s="1" t="s">
        <v>15</v>
      </c>
      <c r="F6408" s="1" t="s">
        <v>11</v>
      </c>
      <c r="G6408" s="1" t="s">
        <v>24</v>
      </c>
      <c r="H6408" s="1" t="s">
        <v>2084</v>
      </c>
      <c r="I6408" s="2">
        <v>3.54</v>
      </c>
      <c r="J6408" s="3">
        <v>2</v>
      </c>
      <c r="K6408" s="2">
        <v>0.31</v>
      </c>
    </row>
    <row r="6409" spans="1:11" x14ac:dyDescent="0.2">
      <c r="A6409" s="5">
        <v>42709</v>
      </c>
      <c r="B6409" s="3">
        <f>YEAR(Table1[[#This Row],[Order Date]])</f>
        <v>2016</v>
      </c>
      <c r="C6409" s="3">
        <f>MONTH(Table1[[#This Row],[Order Date]])</f>
        <v>12</v>
      </c>
      <c r="D6409" s="1" t="s">
        <v>2439</v>
      </c>
      <c r="E6409" s="1" t="s">
        <v>59</v>
      </c>
      <c r="F6409" s="1" t="s">
        <v>34</v>
      </c>
      <c r="G6409" s="1" t="s">
        <v>47</v>
      </c>
      <c r="H6409" s="1" t="s">
        <v>2062</v>
      </c>
      <c r="I6409" s="2">
        <v>13.4</v>
      </c>
      <c r="J6409" s="3">
        <v>1</v>
      </c>
      <c r="K6409" s="2">
        <v>6.43</v>
      </c>
    </row>
    <row r="6410" spans="1:11" x14ac:dyDescent="0.2">
      <c r="A6410" s="5">
        <v>42709</v>
      </c>
      <c r="B6410" s="3">
        <f>YEAR(Table1[[#This Row],[Order Date]])</f>
        <v>2016</v>
      </c>
      <c r="C6410" s="3">
        <f>MONTH(Table1[[#This Row],[Order Date]])</f>
        <v>12</v>
      </c>
      <c r="D6410" s="1" t="s">
        <v>2439</v>
      </c>
      <c r="E6410" s="1" t="s">
        <v>59</v>
      </c>
      <c r="F6410" s="1" t="s">
        <v>11</v>
      </c>
      <c r="G6410" s="1" t="s">
        <v>12</v>
      </c>
      <c r="H6410" s="1" t="s">
        <v>625</v>
      </c>
      <c r="I6410" s="2">
        <v>4.9800000000000004</v>
      </c>
      <c r="J6410" s="3">
        <v>1</v>
      </c>
      <c r="K6410" s="2">
        <v>2.34</v>
      </c>
    </row>
    <row r="6411" spans="1:11" x14ac:dyDescent="0.2">
      <c r="A6411" s="5">
        <v>42709</v>
      </c>
      <c r="B6411" s="3">
        <f>YEAR(Table1[[#This Row],[Order Date]])</f>
        <v>2016</v>
      </c>
      <c r="C6411" s="3">
        <f>MONTH(Table1[[#This Row],[Order Date]])</f>
        <v>12</v>
      </c>
      <c r="D6411" s="1" t="s">
        <v>2439</v>
      </c>
      <c r="E6411" s="1" t="s">
        <v>59</v>
      </c>
      <c r="F6411" s="1" t="s">
        <v>11</v>
      </c>
      <c r="G6411" s="1" t="s">
        <v>63</v>
      </c>
      <c r="H6411" s="1" t="s">
        <v>1350</v>
      </c>
      <c r="I6411" s="2">
        <v>109.69</v>
      </c>
      <c r="J6411" s="3">
        <v>7</v>
      </c>
      <c r="K6411" s="2">
        <v>51.55</v>
      </c>
    </row>
    <row r="6412" spans="1:11" x14ac:dyDescent="0.2">
      <c r="A6412" s="5">
        <v>42710</v>
      </c>
      <c r="B6412" s="3">
        <f>YEAR(Table1[[#This Row],[Order Date]])</f>
        <v>2016</v>
      </c>
      <c r="C6412" s="3">
        <f>MONTH(Table1[[#This Row],[Order Date]])</f>
        <v>12</v>
      </c>
      <c r="D6412" s="1" t="s">
        <v>1521</v>
      </c>
      <c r="E6412" s="1" t="s">
        <v>27</v>
      </c>
      <c r="F6412" s="1" t="s">
        <v>11</v>
      </c>
      <c r="G6412" s="1" t="s">
        <v>12</v>
      </c>
      <c r="H6412" s="1" t="s">
        <v>1203</v>
      </c>
      <c r="I6412" s="2">
        <v>19.440000000000001</v>
      </c>
      <c r="J6412" s="3">
        <v>3</v>
      </c>
      <c r="K6412" s="2">
        <v>9.33</v>
      </c>
    </row>
    <row r="6413" spans="1:11" x14ac:dyDescent="0.2">
      <c r="A6413" s="5">
        <v>42710</v>
      </c>
      <c r="B6413" s="3">
        <f>YEAR(Table1[[#This Row],[Order Date]])</f>
        <v>2016</v>
      </c>
      <c r="C6413" s="3">
        <f>MONTH(Table1[[#This Row],[Order Date]])</f>
        <v>12</v>
      </c>
      <c r="D6413" s="1" t="s">
        <v>709</v>
      </c>
      <c r="E6413" s="1" t="s">
        <v>164</v>
      </c>
      <c r="F6413" s="1" t="s">
        <v>39</v>
      </c>
      <c r="G6413" s="1" t="s">
        <v>40</v>
      </c>
      <c r="H6413" s="1" t="s">
        <v>2026</v>
      </c>
      <c r="I6413" s="2">
        <v>156.79</v>
      </c>
      <c r="J6413" s="3">
        <v>1</v>
      </c>
      <c r="K6413" s="2">
        <v>13.72</v>
      </c>
    </row>
    <row r="6414" spans="1:11" x14ac:dyDescent="0.2">
      <c r="A6414" s="5">
        <v>42710</v>
      </c>
      <c r="B6414" s="3">
        <f>YEAR(Table1[[#This Row],[Order Date]])</f>
        <v>2016</v>
      </c>
      <c r="C6414" s="3">
        <f>MONTH(Table1[[#This Row],[Order Date]])</f>
        <v>12</v>
      </c>
      <c r="D6414" s="1" t="s">
        <v>709</v>
      </c>
      <c r="E6414" s="1" t="s">
        <v>164</v>
      </c>
      <c r="F6414" s="1" t="s">
        <v>39</v>
      </c>
      <c r="G6414" s="1" t="s">
        <v>40</v>
      </c>
      <c r="H6414" s="1" t="s">
        <v>1917</v>
      </c>
      <c r="I6414" s="2">
        <v>431.98</v>
      </c>
      <c r="J6414" s="3">
        <v>3</v>
      </c>
      <c r="K6414" s="2">
        <v>27</v>
      </c>
    </row>
    <row r="6415" spans="1:11" x14ac:dyDescent="0.2">
      <c r="A6415" s="5">
        <v>42710</v>
      </c>
      <c r="B6415" s="3">
        <f>YEAR(Table1[[#This Row],[Order Date]])</f>
        <v>2016</v>
      </c>
      <c r="C6415" s="3">
        <f>MONTH(Table1[[#This Row],[Order Date]])</f>
        <v>12</v>
      </c>
      <c r="D6415" s="1" t="s">
        <v>709</v>
      </c>
      <c r="E6415" s="1" t="s">
        <v>164</v>
      </c>
      <c r="F6415" s="1" t="s">
        <v>11</v>
      </c>
      <c r="G6415" s="1" t="s">
        <v>63</v>
      </c>
      <c r="H6415" s="1" t="s">
        <v>2072</v>
      </c>
      <c r="I6415" s="2">
        <v>35.89</v>
      </c>
      <c r="J6415" s="3">
        <v>1</v>
      </c>
      <c r="K6415" s="2">
        <v>16.149999999999999</v>
      </c>
    </row>
    <row r="6416" spans="1:11" x14ac:dyDescent="0.2">
      <c r="A6416" s="5">
        <v>42710</v>
      </c>
      <c r="B6416" s="3">
        <f>YEAR(Table1[[#This Row],[Order Date]])</f>
        <v>2016</v>
      </c>
      <c r="C6416" s="3">
        <f>MONTH(Table1[[#This Row],[Order Date]])</f>
        <v>12</v>
      </c>
      <c r="D6416" s="1" t="s">
        <v>709</v>
      </c>
      <c r="E6416" s="1" t="s">
        <v>164</v>
      </c>
      <c r="F6416" s="1" t="s">
        <v>11</v>
      </c>
      <c r="G6416" s="1" t="s">
        <v>20</v>
      </c>
      <c r="H6416" s="1" t="s">
        <v>431</v>
      </c>
      <c r="I6416" s="2">
        <v>47.21</v>
      </c>
      <c r="J6416" s="3">
        <v>7</v>
      </c>
      <c r="K6416" s="2">
        <v>15.34</v>
      </c>
    </row>
    <row r="6417" spans="1:11" x14ac:dyDescent="0.2">
      <c r="A6417" s="5">
        <v>42710</v>
      </c>
      <c r="B6417" s="3">
        <f>YEAR(Table1[[#This Row],[Order Date]])</f>
        <v>2016</v>
      </c>
      <c r="C6417" s="3">
        <f>MONTH(Table1[[#This Row],[Order Date]])</f>
        <v>12</v>
      </c>
      <c r="D6417" s="1" t="s">
        <v>709</v>
      </c>
      <c r="E6417" s="1" t="s">
        <v>164</v>
      </c>
      <c r="F6417" s="1" t="s">
        <v>11</v>
      </c>
      <c r="G6417" s="1" t="s">
        <v>12</v>
      </c>
      <c r="H6417" s="1" t="s">
        <v>1984</v>
      </c>
      <c r="I6417" s="2">
        <v>248.08</v>
      </c>
      <c r="J6417" s="3">
        <v>7</v>
      </c>
      <c r="K6417" s="2">
        <v>116.6</v>
      </c>
    </row>
    <row r="6418" spans="1:11" x14ac:dyDescent="0.2">
      <c r="A6418" s="5">
        <v>42710</v>
      </c>
      <c r="B6418" s="3">
        <f>YEAR(Table1[[#This Row],[Order Date]])</f>
        <v>2016</v>
      </c>
      <c r="C6418" s="3">
        <f>MONTH(Table1[[#This Row],[Order Date]])</f>
        <v>12</v>
      </c>
      <c r="D6418" s="1" t="s">
        <v>709</v>
      </c>
      <c r="E6418" s="1" t="s">
        <v>164</v>
      </c>
      <c r="F6418" s="1" t="s">
        <v>11</v>
      </c>
      <c r="G6418" s="1" t="s">
        <v>12</v>
      </c>
      <c r="H6418" s="1" t="s">
        <v>1255</v>
      </c>
      <c r="I6418" s="2">
        <v>189.7</v>
      </c>
      <c r="J6418" s="3">
        <v>5</v>
      </c>
      <c r="K6418" s="2">
        <v>89.16</v>
      </c>
    </row>
    <row r="6419" spans="1:11" x14ac:dyDescent="0.2">
      <c r="A6419" s="5">
        <v>42710</v>
      </c>
      <c r="B6419" s="3">
        <f>YEAR(Table1[[#This Row],[Order Date]])</f>
        <v>2016</v>
      </c>
      <c r="C6419" s="3">
        <f>MONTH(Table1[[#This Row],[Order Date]])</f>
        <v>12</v>
      </c>
      <c r="D6419" s="1" t="s">
        <v>709</v>
      </c>
      <c r="E6419" s="1" t="s">
        <v>164</v>
      </c>
      <c r="F6419" s="1" t="s">
        <v>11</v>
      </c>
      <c r="G6419" s="1" t="s">
        <v>20</v>
      </c>
      <c r="H6419" s="1" t="s">
        <v>765</v>
      </c>
      <c r="I6419" s="2">
        <v>59.81</v>
      </c>
      <c r="J6419" s="3">
        <v>3</v>
      </c>
      <c r="K6419" s="2">
        <v>19.440000000000001</v>
      </c>
    </row>
    <row r="6420" spans="1:11" x14ac:dyDescent="0.2">
      <c r="A6420" s="5">
        <v>42710</v>
      </c>
      <c r="B6420" s="3">
        <f>YEAR(Table1[[#This Row],[Order Date]])</f>
        <v>2016</v>
      </c>
      <c r="C6420" s="3">
        <f>MONTH(Table1[[#This Row],[Order Date]])</f>
        <v>12</v>
      </c>
      <c r="D6420" s="1" t="s">
        <v>2205</v>
      </c>
      <c r="E6420" s="1" t="s">
        <v>149</v>
      </c>
      <c r="F6420" s="1" t="s">
        <v>11</v>
      </c>
      <c r="G6420" s="1" t="s">
        <v>20</v>
      </c>
      <c r="H6420" s="1" t="s">
        <v>2461</v>
      </c>
      <c r="I6420" s="2">
        <v>968.74</v>
      </c>
      <c r="J6420" s="3">
        <v>7</v>
      </c>
      <c r="K6420" s="2">
        <v>314.83999999999997</v>
      </c>
    </row>
    <row r="6421" spans="1:11" x14ac:dyDescent="0.2">
      <c r="A6421" s="5">
        <v>42710</v>
      </c>
      <c r="B6421" s="3">
        <f>YEAR(Table1[[#This Row],[Order Date]])</f>
        <v>2016</v>
      </c>
      <c r="C6421" s="3">
        <f>MONTH(Table1[[#This Row],[Order Date]])</f>
        <v>12</v>
      </c>
      <c r="D6421" s="1" t="s">
        <v>2205</v>
      </c>
      <c r="E6421" s="1" t="s">
        <v>149</v>
      </c>
      <c r="F6421" s="1" t="s">
        <v>11</v>
      </c>
      <c r="G6421" s="1" t="s">
        <v>20</v>
      </c>
      <c r="H6421" s="1" t="s">
        <v>1309</v>
      </c>
      <c r="I6421" s="2">
        <v>222.35</v>
      </c>
      <c r="J6421" s="3">
        <v>13</v>
      </c>
      <c r="K6421" s="2">
        <v>77.819999999999993</v>
      </c>
    </row>
    <row r="6422" spans="1:11" x14ac:dyDescent="0.2">
      <c r="A6422" s="5">
        <v>42710</v>
      </c>
      <c r="B6422" s="3">
        <f>YEAR(Table1[[#This Row],[Order Date]])</f>
        <v>2016</v>
      </c>
      <c r="C6422" s="3">
        <f>MONTH(Table1[[#This Row],[Order Date]])</f>
        <v>12</v>
      </c>
      <c r="D6422" s="1" t="s">
        <v>2205</v>
      </c>
      <c r="E6422" s="1" t="s">
        <v>149</v>
      </c>
      <c r="F6422" s="1" t="s">
        <v>39</v>
      </c>
      <c r="G6422" s="1" t="s">
        <v>603</v>
      </c>
      <c r="H6422" s="1" t="s">
        <v>604</v>
      </c>
      <c r="I6422" s="2">
        <v>479.98</v>
      </c>
      <c r="J6422" s="3">
        <v>2</v>
      </c>
      <c r="K6422" s="2">
        <v>90</v>
      </c>
    </row>
    <row r="6423" spans="1:11" x14ac:dyDescent="0.2">
      <c r="A6423" s="5">
        <v>42710</v>
      </c>
      <c r="B6423" s="3">
        <f>YEAR(Table1[[#This Row],[Order Date]])</f>
        <v>2016</v>
      </c>
      <c r="C6423" s="3">
        <f>MONTH(Table1[[#This Row],[Order Date]])</f>
        <v>12</v>
      </c>
      <c r="D6423" s="1" t="s">
        <v>246</v>
      </c>
      <c r="E6423" s="1" t="s">
        <v>27</v>
      </c>
      <c r="F6423" s="1" t="s">
        <v>39</v>
      </c>
      <c r="G6423" s="1" t="s">
        <v>40</v>
      </c>
      <c r="H6423" s="1" t="s">
        <v>2427</v>
      </c>
      <c r="I6423" s="2">
        <v>271.95999999999998</v>
      </c>
      <c r="J6423" s="3">
        <v>5</v>
      </c>
      <c r="K6423" s="2">
        <v>27.2</v>
      </c>
    </row>
    <row r="6424" spans="1:11" x14ac:dyDescent="0.2">
      <c r="A6424" s="5">
        <v>42710</v>
      </c>
      <c r="B6424" s="3">
        <f>YEAR(Table1[[#This Row],[Order Date]])</f>
        <v>2016</v>
      </c>
      <c r="C6424" s="3">
        <f>MONTH(Table1[[#This Row],[Order Date]])</f>
        <v>12</v>
      </c>
      <c r="D6424" s="1" t="s">
        <v>246</v>
      </c>
      <c r="E6424" s="1" t="s">
        <v>27</v>
      </c>
      <c r="F6424" s="1" t="s">
        <v>11</v>
      </c>
      <c r="G6424" s="1" t="s">
        <v>24</v>
      </c>
      <c r="H6424" s="1" t="s">
        <v>581</v>
      </c>
      <c r="I6424" s="2">
        <v>18.690000000000001</v>
      </c>
      <c r="J6424" s="3">
        <v>7</v>
      </c>
      <c r="K6424" s="2">
        <v>5.23</v>
      </c>
    </row>
    <row r="6425" spans="1:11" x14ac:dyDescent="0.2">
      <c r="A6425" s="5">
        <v>42710</v>
      </c>
      <c r="B6425" s="3">
        <f>YEAR(Table1[[#This Row],[Order Date]])</f>
        <v>2016</v>
      </c>
      <c r="C6425" s="3">
        <f>MONTH(Table1[[#This Row],[Order Date]])</f>
        <v>12</v>
      </c>
      <c r="D6425" s="1" t="s">
        <v>246</v>
      </c>
      <c r="E6425" s="1" t="s">
        <v>27</v>
      </c>
      <c r="F6425" s="1" t="s">
        <v>11</v>
      </c>
      <c r="G6425" s="1" t="s">
        <v>12</v>
      </c>
      <c r="H6425" s="1" t="s">
        <v>1981</v>
      </c>
      <c r="I6425" s="2">
        <v>13.36</v>
      </c>
      <c r="J6425" s="3">
        <v>2</v>
      </c>
      <c r="K6425" s="2">
        <v>6.41</v>
      </c>
    </row>
    <row r="6426" spans="1:11" x14ac:dyDescent="0.2">
      <c r="A6426" s="5">
        <v>42710</v>
      </c>
      <c r="B6426" s="3">
        <f>YEAR(Table1[[#This Row],[Order Date]])</f>
        <v>2016</v>
      </c>
      <c r="C6426" s="3">
        <f>MONTH(Table1[[#This Row],[Order Date]])</f>
        <v>12</v>
      </c>
      <c r="D6426" s="1" t="s">
        <v>246</v>
      </c>
      <c r="E6426" s="1" t="s">
        <v>27</v>
      </c>
      <c r="F6426" s="1" t="s">
        <v>39</v>
      </c>
      <c r="G6426" s="1" t="s">
        <v>40</v>
      </c>
      <c r="H6426" s="1" t="s">
        <v>2109</v>
      </c>
      <c r="I6426" s="2">
        <v>249.58</v>
      </c>
      <c r="J6426" s="3">
        <v>2</v>
      </c>
      <c r="K6426" s="2">
        <v>31.2</v>
      </c>
    </row>
    <row r="6427" spans="1:11" x14ac:dyDescent="0.2">
      <c r="A6427" s="5">
        <v>42710</v>
      </c>
      <c r="B6427" s="3">
        <f>YEAR(Table1[[#This Row],[Order Date]])</f>
        <v>2016</v>
      </c>
      <c r="C6427" s="3">
        <f>MONTH(Table1[[#This Row],[Order Date]])</f>
        <v>12</v>
      </c>
      <c r="D6427" s="1" t="s">
        <v>246</v>
      </c>
      <c r="E6427" s="1" t="s">
        <v>27</v>
      </c>
      <c r="F6427" s="1" t="s">
        <v>11</v>
      </c>
      <c r="G6427" s="1" t="s">
        <v>43</v>
      </c>
      <c r="H6427" s="1" t="s">
        <v>130</v>
      </c>
      <c r="I6427" s="2">
        <v>13.86</v>
      </c>
      <c r="J6427" s="3">
        <v>7</v>
      </c>
      <c r="K6427" s="2">
        <v>0</v>
      </c>
    </row>
    <row r="6428" spans="1:11" x14ac:dyDescent="0.2">
      <c r="A6428" s="5">
        <v>42710</v>
      </c>
      <c r="B6428" s="3">
        <f>YEAR(Table1[[#This Row],[Order Date]])</f>
        <v>2016</v>
      </c>
      <c r="C6428" s="3">
        <f>MONTH(Table1[[#This Row],[Order Date]])</f>
        <v>12</v>
      </c>
      <c r="D6428" s="1" t="s">
        <v>246</v>
      </c>
      <c r="E6428" s="1" t="s">
        <v>27</v>
      </c>
      <c r="F6428" s="1" t="s">
        <v>11</v>
      </c>
      <c r="G6428" s="1" t="s">
        <v>20</v>
      </c>
      <c r="H6428" s="1" t="s">
        <v>1491</v>
      </c>
      <c r="I6428" s="2">
        <v>13.38</v>
      </c>
      <c r="J6428" s="3">
        <v>4</v>
      </c>
      <c r="K6428" s="2">
        <v>4.68</v>
      </c>
    </row>
    <row r="6429" spans="1:11" x14ac:dyDescent="0.2">
      <c r="A6429" s="5">
        <v>42710</v>
      </c>
      <c r="B6429" s="3">
        <f>YEAR(Table1[[#This Row],[Order Date]])</f>
        <v>2016</v>
      </c>
      <c r="C6429" s="3">
        <f>MONTH(Table1[[#This Row],[Order Date]])</f>
        <v>12</v>
      </c>
      <c r="D6429" s="1" t="s">
        <v>246</v>
      </c>
      <c r="E6429" s="1" t="s">
        <v>27</v>
      </c>
      <c r="F6429" s="1" t="s">
        <v>11</v>
      </c>
      <c r="G6429" s="1" t="s">
        <v>20</v>
      </c>
      <c r="H6429" s="1" t="s">
        <v>2061</v>
      </c>
      <c r="I6429" s="2">
        <v>437.47</v>
      </c>
      <c r="J6429" s="3">
        <v>14</v>
      </c>
      <c r="K6429" s="2">
        <v>153.12</v>
      </c>
    </row>
    <row r="6430" spans="1:11" x14ac:dyDescent="0.2">
      <c r="A6430" s="5">
        <v>42712</v>
      </c>
      <c r="B6430" s="3">
        <f>YEAR(Table1[[#This Row],[Order Date]])</f>
        <v>2016</v>
      </c>
      <c r="C6430" s="3">
        <f>MONTH(Table1[[#This Row],[Order Date]])</f>
        <v>12</v>
      </c>
      <c r="D6430" s="1" t="s">
        <v>2282</v>
      </c>
      <c r="E6430" s="1" t="s">
        <v>10</v>
      </c>
      <c r="F6430" s="1" t="s">
        <v>39</v>
      </c>
      <c r="G6430" s="1" t="s">
        <v>40</v>
      </c>
      <c r="H6430" s="1" t="s">
        <v>41</v>
      </c>
      <c r="I6430" s="2">
        <v>1097.54</v>
      </c>
      <c r="J6430" s="3">
        <v>7</v>
      </c>
      <c r="K6430" s="2">
        <v>123.47</v>
      </c>
    </row>
    <row r="6431" spans="1:11" x14ac:dyDescent="0.2">
      <c r="A6431" s="5">
        <v>42712</v>
      </c>
      <c r="B6431" s="3">
        <f>YEAR(Table1[[#This Row],[Order Date]])</f>
        <v>2016</v>
      </c>
      <c r="C6431" s="3">
        <f>MONTH(Table1[[#This Row],[Order Date]])</f>
        <v>12</v>
      </c>
      <c r="D6431" s="1" t="s">
        <v>2282</v>
      </c>
      <c r="E6431" s="1" t="s">
        <v>10</v>
      </c>
      <c r="F6431" s="1" t="s">
        <v>34</v>
      </c>
      <c r="G6431" s="1" t="s">
        <v>47</v>
      </c>
      <c r="H6431" s="1" t="s">
        <v>2599</v>
      </c>
      <c r="I6431" s="2">
        <v>190.92</v>
      </c>
      <c r="J6431" s="3">
        <v>5</v>
      </c>
      <c r="K6431" s="2">
        <v>-147.96</v>
      </c>
    </row>
    <row r="6432" spans="1:11" x14ac:dyDescent="0.2">
      <c r="A6432" s="5">
        <v>42712</v>
      </c>
      <c r="B6432" s="3">
        <f>YEAR(Table1[[#This Row],[Order Date]])</f>
        <v>2016</v>
      </c>
      <c r="C6432" s="3">
        <f>MONTH(Table1[[#This Row],[Order Date]])</f>
        <v>12</v>
      </c>
      <c r="D6432" s="1" t="s">
        <v>334</v>
      </c>
      <c r="E6432" s="1" t="s">
        <v>315</v>
      </c>
      <c r="F6432" s="1" t="s">
        <v>39</v>
      </c>
      <c r="G6432" s="1" t="s">
        <v>40</v>
      </c>
      <c r="H6432" s="1" t="s">
        <v>2275</v>
      </c>
      <c r="I6432" s="2">
        <v>114.95</v>
      </c>
      <c r="J6432" s="3">
        <v>5</v>
      </c>
      <c r="K6432" s="2">
        <v>2.2999999999999998</v>
      </c>
    </row>
    <row r="6433" spans="1:11" x14ac:dyDescent="0.2">
      <c r="A6433" s="5">
        <v>42712</v>
      </c>
      <c r="B6433" s="3">
        <f>YEAR(Table1[[#This Row],[Order Date]])</f>
        <v>2016</v>
      </c>
      <c r="C6433" s="3">
        <f>MONTH(Table1[[#This Row],[Order Date]])</f>
        <v>12</v>
      </c>
      <c r="D6433" s="1" t="s">
        <v>1369</v>
      </c>
      <c r="E6433" s="1" t="s">
        <v>78</v>
      </c>
      <c r="F6433" s="1" t="s">
        <v>11</v>
      </c>
      <c r="G6433" s="1" t="s">
        <v>20</v>
      </c>
      <c r="H6433" s="1" t="s">
        <v>1599</v>
      </c>
      <c r="I6433" s="2">
        <v>12.96</v>
      </c>
      <c r="J6433" s="3">
        <v>7</v>
      </c>
      <c r="K6433" s="2">
        <v>-9.5</v>
      </c>
    </row>
    <row r="6434" spans="1:11" x14ac:dyDescent="0.2">
      <c r="A6434" s="5">
        <v>42712</v>
      </c>
      <c r="B6434" s="3">
        <f>YEAR(Table1[[#This Row],[Order Date]])</f>
        <v>2016</v>
      </c>
      <c r="C6434" s="3">
        <f>MONTH(Table1[[#This Row],[Order Date]])</f>
        <v>12</v>
      </c>
      <c r="D6434" s="1" t="s">
        <v>1249</v>
      </c>
      <c r="E6434" s="1" t="s">
        <v>27</v>
      </c>
      <c r="F6434" s="1" t="s">
        <v>11</v>
      </c>
      <c r="G6434" s="1" t="s">
        <v>24</v>
      </c>
      <c r="H6434" s="1" t="s">
        <v>845</v>
      </c>
      <c r="I6434" s="2">
        <v>8.56</v>
      </c>
      <c r="J6434" s="3">
        <v>2</v>
      </c>
      <c r="K6434" s="2">
        <v>2.48</v>
      </c>
    </row>
    <row r="6435" spans="1:11" x14ac:dyDescent="0.2">
      <c r="A6435" s="5">
        <v>42712</v>
      </c>
      <c r="B6435" s="3">
        <f>YEAR(Table1[[#This Row],[Order Date]])</f>
        <v>2016</v>
      </c>
      <c r="C6435" s="3">
        <f>MONTH(Table1[[#This Row],[Order Date]])</f>
        <v>12</v>
      </c>
      <c r="D6435" s="1" t="s">
        <v>1249</v>
      </c>
      <c r="E6435" s="1" t="s">
        <v>27</v>
      </c>
      <c r="F6435" s="1" t="s">
        <v>11</v>
      </c>
      <c r="G6435" s="1" t="s">
        <v>12</v>
      </c>
      <c r="H6435" s="1" t="s">
        <v>216</v>
      </c>
      <c r="I6435" s="2">
        <v>45.36</v>
      </c>
      <c r="J6435" s="3">
        <v>7</v>
      </c>
      <c r="K6435" s="2">
        <v>21.77</v>
      </c>
    </row>
    <row r="6436" spans="1:11" x14ac:dyDescent="0.2">
      <c r="A6436" s="5">
        <v>42712</v>
      </c>
      <c r="B6436" s="3">
        <f>YEAR(Table1[[#This Row],[Order Date]])</f>
        <v>2016</v>
      </c>
      <c r="C6436" s="3">
        <f>MONTH(Table1[[#This Row],[Order Date]])</f>
        <v>12</v>
      </c>
      <c r="D6436" s="1" t="s">
        <v>1249</v>
      </c>
      <c r="E6436" s="1" t="s">
        <v>27</v>
      </c>
      <c r="F6436" s="1" t="s">
        <v>34</v>
      </c>
      <c r="G6436" s="1" t="s">
        <v>145</v>
      </c>
      <c r="H6436" s="1" t="s">
        <v>397</v>
      </c>
      <c r="I6436" s="2">
        <v>1421.66</v>
      </c>
      <c r="J6436" s="3">
        <v>6</v>
      </c>
      <c r="K6436" s="2">
        <v>-195.48</v>
      </c>
    </row>
    <row r="6437" spans="1:11" x14ac:dyDescent="0.2">
      <c r="A6437" s="5">
        <v>42712</v>
      </c>
      <c r="B6437" s="3">
        <f>YEAR(Table1[[#This Row],[Order Date]])</f>
        <v>2016</v>
      </c>
      <c r="C6437" s="3">
        <f>MONTH(Table1[[#This Row],[Order Date]])</f>
        <v>12</v>
      </c>
      <c r="D6437" s="1" t="s">
        <v>1413</v>
      </c>
      <c r="E6437" s="1" t="s">
        <v>27</v>
      </c>
      <c r="F6437" s="1" t="s">
        <v>11</v>
      </c>
      <c r="G6437" s="1" t="s">
        <v>18</v>
      </c>
      <c r="H6437" s="1" t="s">
        <v>1472</v>
      </c>
      <c r="I6437" s="2">
        <v>34.049999999999997</v>
      </c>
      <c r="J6437" s="3">
        <v>3</v>
      </c>
      <c r="K6437" s="2">
        <v>9.5299999999999994</v>
      </c>
    </row>
    <row r="6438" spans="1:11" x14ac:dyDescent="0.2">
      <c r="A6438" s="5">
        <v>42712</v>
      </c>
      <c r="B6438" s="3">
        <f>YEAR(Table1[[#This Row],[Order Date]])</f>
        <v>2016</v>
      </c>
      <c r="C6438" s="3">
        <f>MONTH(Table1[[#This Row],[Order Date]])</f>
        <v>12</v>
      </c>
      <c r="D6438" s="1" t="s">
        <v>1413</v>
      </c>
      <c r="E6438" s="1" t="s">
        <v>27</v>
      </c>
      <c r="F6438" s="1" t="s">
        <v>11</v>
      </c>
      <c r="G6438" s="1" t="s">
        <v>18</v>
      </c>
      <c r="H6438" s="1" t="s">
        <v>1449</v>
      </c>
      <c r="I6438" s="2">
        <v>352.38</v>
      </c>
      <c r="J6438" s="3">
        <v>2</v>
      </c>
      <c r="K6438" s="2">
        <v>81.05</v>
      </c>
    </row>
    <row r="6439" spans="1:11" x14ac:dyDescent="0.2">
      <c r="A6439" s="5">
        <v>42712</v>
      </c>
      <c r="B6439" s="3">
        <f>YEAR(Table1[[#This Row],[Order Date]])</f>
        <v>2016</v>
      </c>
      <c r="C6439" s="3">
        <f>MONTH(Table1[[#This Row],[Order Date]])</f>
        <v>12</v>
      </c>
      <c r="D6439" s="1" t="s">
        <v>1138</v>
      </c>
      <c r="E6439" s="1" t="s">
        <v>245</v>
      </c>
      <c r="F6439" s="1" t="s">
        <v>39</v>
      </c>
      <c r="G6439" s="1" t="s">
        <v>40</v>
      </c>
      <c r="H6439" s="1" t="s">
        <v>2109</v>
      </c>
      <c r="I6439" s="2">
        <v>249.58</v>
      </c>
      <c r="J6439" s="3">
        <v>2</v>
      </c>
      <c r="K6439" s="2">
        <v>31.2</v>
      </c>
    </row>
    <row r="6440" spans="1:11" x14ac:dyDescent="0.2">
      <c r="A6440" s="5">
        <v>42712</v>
      </c>
      <c r="B6440" s="3">
        <f>YEAR(Table1[[#This Row],[Order Date]])</f>
        <v>2016</v>
      </c>
      <c r="C6440" s="3">
        <f>MONTH(Table1[[#This Row],[Order Date]])</f>
        <v>12</v>
      </c>
      <c r="D6440" s="1" t="s">
        <v>1138</v>
      </c>
      <c r="E6440" s="1" t="s">
        <v>245</v>
      </c>
      <c r="F6440" s="1" t="s">
        <v>39</v>
      </c>
      <c r="G6440" s="1" t="s">
        <v>52</v>
      </c>
      <c r="H6440" s="1" t="s">
        <v>1063</v>
      </c>
      <c r="I6440" s="2">
        <v>68.11</v>
      </c>
      <c r="J6440" s="3">
        <v>3</v>
      </c>
      <c r="K6440" s="2">
        <v>17.88</v>
      </c>
    </row>
    <row r="6441" spans="1:11" x14ac:dyDescent="0.2">
      <c r="A6441" s="5">
        <v>42712</v>
      </c>
      <c r="B6441" s="3">
        <f>YEAR(Table1[[#This Row],[Order Date]])</f>
        <v>2016</v>
      </c>
      <c r="C6441" s="3">
        <f>MONTH(Table1[[#This Row],[Order Date]])</f>
        <v>12</v>
      </c>
      <c r="D6441" s="1" t="s">
        <v>1138</v>
      </c>
      <c r="E6441" s="1" t="s">
        <v>245</v>
      </c>
      <c r="F6441" s="1" t="s">
        <v>39</v>
      </c>
      <c r="G6441" s="1" t="s">
        <v>52</v>
      </c>
      <c r="H6441" s="1" t="s">
        <v>298</v>
      </c>
      <c r="I6441" s="2">
        <v>16.559999999999999</v>
      </c>
      <c r="J6441" s="3">
        <v>3</v>
      </c>
      <c r="K6441" s="2">
        <v>-2.48</v>
      </c>
    </row>
    <row r="6442" spans="1:11" x14ac:dyDescent="0.2">
      <c r="A6442" s="5">
        <v>42712</v>
      </c>
      <c r="B6442" s="3">
        <f>YEAR(Table1[[#This Row],[Order Date]])</f>
        <v>2016</v>
      </c>
      <c r="C6442" s="3">
        <f>MONTH(Table1[[#This Row],[Order Date]])</f>
        <v>12</v>
      </c>
      <c r="D6442" s="1" t="s">
        <v>2057</v>
      </c>
      <c r="E6442" s="1" t="s">
        <v>78</v>
      </c>
      <c r="F6442" s="1" t="s">
        <v>11</v>
      </c>
      <c r="G6442" s="1" t="s">
        <v>12</v>
      </c>
      <c r="H6442" s="1" t="s">
        <v>1987</v>
      </c>
      <c r="I6442" s="2">
        <v>10.58</v>
      </c>
      <c r="J6442" s="3">
        <v>3</v>
      </c>
      <c r="K6442" s="2">
        <v>3.44</v>
      </c>
    </row>
    <row r="6443" spans="1:11" x14ac:dyDescent="0.2">
      <c r="A6443" s="5">
        <v>42712</v>
      </c>
      <c r="B6443" s="3">
        <f>YEAR(Table1[[#This Row],[Order Date]])</f>
        <v>2016</v>
      </c>
      <c r="C6443" s="3">
        <f>MONTH(Table1[[#This Row],[Order Date]])</f>
        <v>12</v>
      </c>
      <c r="D6443" s="1" t="s">
        <v>1005</v>
      </c>
      <c r="E6443" s="1" t="s">
        <v>157</v>
      </c>
      <c r="F6443" s="1" t="s">
        <v>34</v>
      </c>
      <c r="G6443" s="1" t="s">
        <v>74</v>
      </c>
      <c r="H6443" s="1" t="s">
        <v>2389</v>
      </c>
      <c r="I6443" s="2">
        <v>405.86</v>
      </c>
      <c r="J6443" s="3">
        <v>7</v>
      </c>
      <c r="K6443" s="2">
        <v>32.47</v>
      </c>
    </row>
    <row r="6444" spans="1:11" x14ac:dyDescent="0.2">
      <c r="A6444" s="5">
        <v>42712</v>
      </c>
      <c r="B6444" s="3">
        <f>YEAR(Table1[[#This Row],[Order Date]])</f>
        <v>2016</v>
      </c>
      <c r="C6444" s="3">
        <f>MONTH(Table1[[#This Row],[Order Date]])</f>
        <v>12</v>
      </c>
      <c r="D6444" s="1" t="s">
        <v>1005</v>
      </c>
      <c r="E6444" s="1" t="s">
        <v>157</v>
      </c>
      <c r="F6444" s="1" t="s">
        <v>34</v>
      </c>
      <c r="G6444" s="1" t="s">
        <v>35</v>
      </c>
      <c r="H6444" s="1" t="s">
        <v>1072</v>
      </c>
      <c r="I6444" s="2">
        <v>680.01</v>
      </c>
      <c r="J6444" s="3">
        <v>3</v>
      </c>
      <c r="K6444" s="2">
        <v>176.8</v>
      </c>
    </row>
    <row r="6445" spans="1:11" x14ac:dyDescent="0.2">
      <c r="A6445" s="5">
        <v>42713</v>
      </c>
      <c r="B6445" s="3">
        <f>YEAR(Table1[[#This Row],[Order Date]])</f>
        <v>2016</v>
      </c>
      <c r="C6445" s="3">
        <f>MONTH(Table1[[#This Row],[Order Date]])</f>
        <v>12</v>
      </c>
      <c r="D6445" s="1" t="s">
        <v>452</v>
      </c>
      <c r="E6445" s="1" t="s">
        <v>996</v>
      </c>
      <c r="F6445" s="1" t="s">
        <v>11</v>
      </c>
      <c r="G6445" s="1" t="s">
        <v>24</v>
      </c>
      <c r="H6445" s="1" t="s">
        <v>2642</v>
      </c>
      <c r="I6445" s="2">
        <v>19.46</v>
      </c>
      <c r="J6445" s="3">
        <v>7</v>
      </c>
      <c r="K6445" s="2">
        <v>5.0599999999999996</v>
      </c>
    </row>
    <row r="6446" spans="1:11" x14ac:dyDescent="0.2">
      <c r="A6446" s="5">
        <v>42713</v>
      </c>
      <c r="B6446" s="3">
        <f>YEAR(Table1[[#This Row],[Order Date]])</f>
        <v>2016</v>
      </c>
      <c r="C6446" s="3">
        <f>MONTH(Table1[[#This Row],[Order Date]])</f>
        <v>12</v>
      </c>
      <c r="D6446" s="1" t="s">
        <v>452</v>
      </c>
      <c r="E6446" s="1" t="s">
        <v>996</v>
      </c>
      <c r="F6446" s="1" t="s">
        <v>11</v>
      </c>
      <c r="G6446" s="1" t="s">
        <v>92</v>
      </c>
      <c r="H6446" s="1" t="s">
        <v>1387</v>
      </c>
      <c r="I6446" s="2">
        <v>60.34</v>
      </c>
      <c r="J6446" s="3">
        <v>7</v>
      </c>
      <c r="K6446" s="2">
        <v>15.69</v>
      </c>
    </row>
    <row r="6447" spans="1:11" x14ac:dyDescent="0.2">
      <c r="A6447" s="5">
        <v>42713</v>
      </c>
      <c r="B6447" s="3">
        <f>YEAR(Table1[[#This Row],[Order Date]])</f>
        <v>2016</v>
      </c>
      <c r="C6447" s="3">
        <f>MONTH(Table1[[#This Row],[Order Date]])</f>
        <v>12</v>
      </c>
      <c r="D6447" s="1" t="s">
        <v>2156</v>
      </c>
      <c r="E6447" s="1" t="s">
        <v>434</v>
      </c>
      <c r="F6447" s="1" t="s">
        <v>11</v>
      </c>
      <c r="G6447" s="1" t="s">
        <v>16</v>
      </c>
      <c r="H6447" s="1" t="s">
        <v>2643</v>
      </c>
      <c r="I6447" s="2">
        <v>3.69</v>
      </c>
      <c r="J6447" s="3">
        <v>1</v>
      </c>
      <c r="K6447" s="2">
        <v>1.73</v>
      </c>
    </row>
    <row r="6448" spans="1:11" x14ac:dyDescent="0.2">
      <c r="A6448" s="5">
        <v>42713</v>
      </c>
      <c r="B6448" s="3">
        <f>YEAR(Table1[[#This Row],[Order Date]])</f>
        <v>2016</v>
      </c>
      <c r="C6448" s="3">
        <f>MONTH(Table1[[#This Row],[Order Date]])</f>
        <v>12</v>
      </c>
      <c r="D6448" s="1" t="s">
        <v>2156</v>
      </c>
      <c r="E6448" s="1" t="s">
        <v>434</v>
      </c>
      <c r="F6448" s="1" t="s">
        <v>11</v>
      </c>
      <c r="G6448" s="1" t="s">
        <v>16</v>
      </c>
      <c r="H6448" s="1" t="s">
        <v>1860</v>
      </c>
      <c r="I6448" s="2">
        <v>122.12</v>
      </c>
      <c r="J6448" s="3">
        <v>4</v>
      </c>
      <c r="K6448" s="2">
        <v>56.18</v>
      </c>
    </row>
    <row r="6449" spans="1:11" x14ac:dyDescent="0.2">
      <c r="A6449" s="5">
        <v>42713</v>
      </c>
      <c r="B6449" s="3">
        <f>YEAR(Table1[[#This Row],[Order Date]])</f>
        <v>2016</v>
      </c>
      <c r="C6449" s="3">
        <f>MONTH(Table1[[#This Row],[Order Date]])</f>
        <v>12</v>
      </c>
      <c r="D6449" s="1" t="s">
        <v>583</v>
      </c>
      <c r="E6449" s="1" t="s">
        <v>10</v>
      </c>
      <c r="F6449" s="1" t="s">
        <v>11</v>
      </c>
      <c r="G6449" s="1" t="s">
        <v>12</v>
      </c>
      <c r="H6449" s="1" t="s">
        <v>2076</v>
      </c>
      <c r="I6449" s="2">
        <v>9.39</v>
      </c>
      <c r="J6449" s="3">
        <v>2</v>
      </c>
      <c r="K6449" s="2">
        <v>3.29</v>
      </c>
    </row>
    <row r="6450" spans="1:11" x14ac:dyDescent="0.2">
      <c r="A6450" s="5">
        <v>42713</v>
      </c>
      <c r="B6450" s="3">
        <f>YEAR(Table1[[#This Row],[Order Date]])</f>
        <v>2016</v>
      </c>
      <c r="C6450" s="3">
        <f>MONTH(Table1[[#This Row],[Order Date]])</f>
        <v>12</v>
      </c>
      <c r="D6450" s="1" t="s">
        <v>583</v>
      </c>
      <c r="E6450" s="1" t="s">
        <v>10</v>
      </c>
      <c r="F6450" s="1" t="s">
        <v>11</v>
      </c>
      <c r="G6450" s="1" t="s">
        <v>24</v>
      </c>
      <c r="H6450" s="1" t="s">
        <v>877</v>
      </c>
      <c r="I6450" s="2">
        <v>9.33</v>
      </c>
      <c r="J6450" s="3">
        <v>1</v>
      </c>
      <c r="K6450" s="2">
        <v>0.82</v>
      </c>
    </row>
    <row r="6451" spans="1:11" x14ac:dyDescent="0.2">
      <c r="A6451" s="5">
        <v>42713</v>
      </c>
      <c r="B6451" s="3">
        <f>YEAR(Table1[[#This Row],[Order Date]])</f>
        <v>2016</v>
      </c>
      <c r="C6451" s="3">
        <f>MONTH(Table1[[#This Row],[Order Date]])</f>
        <v>12</v>
      </c>
      <c r="D6451" s="1" t="s">
        <v>389</v>
      </c>
      <c r="E6451" s="1" t="s">
        <v>120</v>
      </c>
      <c r="F6451" s="1" t="s">
        <v>34</v>
      </c>
      <c r="G6451" s="1" t="s">
        <v>145</v>
      </c>
      <c r="H6451" s="1" t="s">
        <v>1830</v>
      </c>
      <c r="I6451" s="2">
        <v>79.97</v>
      </c>
      <c r="J6451" s="3">
        <v>3</v>
      </c>
      <c r="K6451" s="2">
        <v>-29.32</v>
      </c>
    </row>
    <row r="6452" spans="1:11" x14ac:dyDescent="0.2">
      <c r="A6452" s="5">
        <v>42713</v>
      </c>
      <c r="B6452" s="3">
        <f>YEAR(Table1[[#This Row],[Order Date]])</f>
        <v>2016</v>
      </c>
      <c r="C6452" s="3">
        <f>MONTH(Table1[[#This Row],[Order Date]])</f>
        <v>12</v>
      </c>
      <c r="D6452" s="1" t="s">
        <v>389</v>
      </c>
      <c r="E6452" s="1" t="s">
        <v>120</v>
      </c>
      <c r="F6452" s="1" t="s">
        <v>11</v>
      </c>
      <c r="G6452" s="1" t="s">
        <v>20</v>
      </c>
      <c r="H6452" s="1" t="s">
        <v>1313</v>
      </c>
      <c r="I6452" s="2">
        <v>2.95</v>
      </c>
      <c r="J6452" s="3">
        <v>2</v>
      </c>
      <c r="K6452" s="2">
        <v>-2.06</v>
      </c>
    </row>
    <row r="6453" spans="1:11" x14ac:dyDescent="0.2">
      <c r="A6453" s="5">
        <v>42713</v>
      </c>
      <c r="B6453" s="3">
        <f>YEAR(Table1[[#This Row],[Order Date]])</f>
        <v>2016</v>
      </c>
      <c r="C6453" s="3">
        <f>MONTH(Table1[[#This Row],[Order Date]])</f>
        <v>12</v>
      </c>
      <c r="D6453" s="1" t="s">
        <v>1778</v>
      </c>
      <c r="E6453" s="1" t="s">
        <v>110</v>
      </c>
      <c r="F6453" s="1" t="s">
        <v>39</v>
      </c>
      <c r="G6453" s="1" t="s">
        <v>40</v>
      </c>
      <c r="H6453" s="1" t="s">
        <v>642</v>
      </c>
      <c r="I6453" s="2">
        <v>10.9</v>
      </c>
      <c r="J6453" s="3">
        <v>1</v>
      </c>
      <c r="K6453" s="2">
        <v>3.05</v>
      </c>
    </row>
    <row r="6454" spans="1:11" x14ac:dyDescent="0.2">
      <c r="A6454" s="5">
        <v>42713</v>
      </c>
      <c r="B6454" s="3">
        <f>YEAR(Table1[[#This Row],[Order Date]])</f>
        <v>2016</v>
      </c>
      <c r="C6454" s="3">
        <f>MONTH(Table1[[#This Row],[Order Date]])</f>
        <v>12</v>
      </c>
      <c r="D6454" s="1" t="s">
        <v>1778</v>
      </c>
      <c r="E6454" s="1" t="s">
        <v>110</v>
      </c>
      <c r="F6454" s="1" t="s">
        <v>39</v>
      </c>
      <c r="G6454" s="1" t="s">
        <v>52</v>
      </c>
      <c r="H6454" s="1" t="s">
        <v>1314</v>
      </c>
      <c r="I6454" s="2">
        <v>59.98</v>
      </c>
      <c r="J6454" s="3">
        <v>2</v>
      </c>
      <c r="K6454" s="2">
        <v>25.19</v>
      </c>
    </row>
    <row r="6455" spans="1:11" x14ac:dyDescent="0.2">
      <c r="A6455" s="5">
        <v>42713</v>
      </c>
      <c r="B6455" s="3">
        <f>YEAR(Table1[[#This Row],[Order Date]])</f>
        <v>2016</v>
      </c>
      <c r="C6455" s="3">
        <f>MONTH(Table1[[#This Row],[Order Date]])</f>
        <v>12</v>
      </c>
      <c r="D6455" s="1" t="s">
        <v>1778</v>
      </c>
      <c r="E6455" s="1" t="s">
        <v>110</v>
      </c>
      <c r="F6455" s="1" t="s">
        <v>11</v>
      </c>
      <c r="G6455" s="1" t="s">
        <v>92</v>
      </c>
      <c r="H6455" s="1" t="s">
        <v>114</v>
      </c>
      <c r="I6455" s="2">
        <v>61.93</v>
      </c>
      <c r="J6455" s="3">
        <v>1</v>
      </c>
      <c r="K6455" s="2">
        <v>23.4</v>
      </c>
    </row>
    <row r="6456" spans="1:11" x14ac:dyDescent="0.2">
      <c r="A6456" s="5">
        <v>42713</v>
      </c>
      <c r="B6456" s="3">
        <f>YEAR(Table1[[#This Row],[Order Date]])</f>
        <v>2016</v>
      </c>
      <c r="C6456" s="3">
        <f>MONTH(Table1[[#This Row],[Order Date]])</f>
        <v>12</v>
      </c>
      <c r="D6456" s="1" t="s">
        <v>622</v>
      </c>
      <c r="E6456" s="1" t="s">
        <v>120</v>
      </c>
      <c r="F6456" s="1" t="s">
        <v>39</v>
      </c>
      <c r="G6456" s="1" t="s">
        <v>40</v>
      </c>
      <c r="H6456" s="1" t="s">
        <v>1789</v>
      </c>
      <c r="I6456" s="2">
        <v>40.68</v>
      </c>
      <c r="J6456" s="3">
        <v>3</v>
      </c>
      <c r="K6456" s="2">
        <v>-9.15</v>
      </c>
    </row>
    <row r="6457" spans="1:11" x14ac:dyDescent="0.2">
      <c r="A6457" s="5">
        <v>42713</v>
      </c>
      <c r="B6457" s="3">
        <f>YEAR(Table1[[#This Row],[Order Date]])</f>
        <v>2016</v>
      </c>
      <c r="C6457" s="3">
        <f>MONTH(Table1[[#This Row],[Order Date]])</f>
        <v>12</v>
      </c>
      <c r="D6457" s="1" t="s">
        <v>883</v>
      </c>
      <c r="E6457" s="1" t="s">
        <v>15</v>
      </c>
      <c r="F6457" s="1" t="s">
        <v>11</v>
      </c>
      <c r="G6457" s="1" t="s">
        <v>200</v>
      </c>
      <c r="H6457" s="1" t="s">
        <v>782</v>
      </c>
      <c r="I6457" s="2">
        <v>20.57</v>
      </c>
      <c r="J6457" s="3">
        <v>3</v>
      </c>
      <c r="K6457" s="2">
        <v>1.54</v>
      </c>
    </row>
    <row r="6458" spans="1:11" x14ac:dyDescent="0.2">
      <c r="A6458" s="5">
        <v>42713</v>
      </c>
      <c r="B6458" s="3">
        <f>YEAR(Table1[[#This Row],[Order Date]])</f>
        <v>2016</v>
      </c>
      <c r="C6458" s="3">
        <f>MONTH(Table1[[#This Row],[Order Date]])</f>
        <v>12</v>
      </c>
      <c r="D6458" s="1" t="s">
        <v>883</v>
      </c>
      <c r="E6458" s="1" t="s">
        <v>15</v>
      </c>
      <c r="F6458" s="1" t="s">
        <v>11</v>
      </c>
      <c r="G6458" s="1" t="s">
        <v>92</v>
      </c>
      <c r="H6458" s="1" t="s">
        <v>333</v>
      </c>
      <c r="I6458" s="2">
        <v>4.3600000000000003</v>
      </c>
      <c r="J6458" s="3">
        <v>2</v>
      </c>
      <c r="K6458" s="2">
        <v>-11.76</v>
      </c>
    </row>
    <row r="6459" spans="1:11" x14ac:dyDescent="0.2">
      <c r="A6459" s="5">
        <v>42713</v>
      </c>
      <c r="B6459" s="3">
        <f>YEAR(Table1[[#This Row],[Order Date]])</f>
        <v>2016</v>
      </c>
      <c r="C6459" s="3">
        <f>MONTH(Table1[[#This Row],[Order Date]])</f>
        <v>12</v>
      </c>
      <c r="D6459" s="1" t="s">
        <v>883</v>
      </c>
      <c r="E6459" s="1" t="s">
        <v>15</v>
      </c>
      <c r="F6459" s="1" t="s">
        <v>39</v>
      </c>
      <c r="G6459" s="1" t="s">
        <v>52</v>
      </c>
      <c r="H6459" s="1" t="s">
        <v>1742</v>
      </c>
      <c r="I6459" s="2">
        <v>19.04</v>
      </c>
      <c r="J6459" s="3">
        <v>4</v>
      </c>
      <c r="K6459" s="2">
        <v>-1.43</v>
      </c>
    </row>
    <row r="6460" spans="1:11" x14ac:dyDescent="0.2">
      <c r="A6460" s="5">
        <v>42713</v>
      </c>
      <c r="B6460" s="3">
        <f>YEAR(Table1[[#This Row],[Order Date]])</f>
        <v>2016</v>
      </c>
      <c r="C6460" s="3">
        <f>MONTH(Table1[[#This Row],[Order Date]])</f>
        <v>12</v>
      </c>
      <c r="D6460" s="1" t="s">
        <v>536</v>
      </c>
      <c r="E6460" s="1" t="s">
        <v>27</v>
      </c>
      <c r="F6460" s="1" t="s">
        <v>11</v>
      </c>
      <c r="G6460" s="1" t="s">
        <v>20</v>
      </c>
      <c r="H6460" s="1" t="s">
        <v>1174</v>
      </c>
      <c r="I6460" s="2">
        <v>273.92</v>
      </c>
      <c r="J6460" s="3">
        <v>8</v>
      </c>
      <c r="K6460" s="2">
        <v>99.3</v>
      </c>
    </row>
    <row r="6461" spans="1:11" x14ac:dyDescent="0.2">
      <c r="A6461" s="5">
        <v>42713</v>
      </c>
      <c r="B6461" s="3">
        <f>YEAR(Table1[[#This Row],[Order Date]])</f>
        <v>2016</v>
      </c>
      <c r="C6461" s="3">
        <f>MONTH(Table1[[#This Row],[Order Date]])</f>
        <v>12</v>
      </c>
      <c r="D6461" s="1" t="s">
        <v>610</v>
      </c>
      <c r="E6461" s="1" t="s">
        <v>55</v>
      </c>
      <c r="F6461" s="1" t="s">
        <v>34</v>
      </c>
      <c r="G6461" s="1" t="s">
        <v>145</v>
      </c>
      <c r="H6461" s="1" t="s">
        <v>2018</v>
      </c>
      <c r="I6461" s="2">
        <v>1056.8599999999999</v>
      </c>
      <c r="J6461" s="3">
        <v>7</v>
      </c>
      <c r="K6461" s="2">
        <v>158.53</v>
      </c>
    </row>
    <row r="6462" spans="1:11" x14ac:dyDescent="0.2">
      <c r="A6462" s="5">
        <v>42714</v>
      </c>
      <c r="B6462" s="3">
        <f>YEAR(Table1[[#This Row],[Order Date]])</f>
        <v>2016</v>
      </c>
      <c r="C6462" s="3">
        <f>MONTH(Table1[[#This Row],[Order Date]])</f>
        <v>12</v>
      </c>
      <c r="D6462" s="1" t="s">
        <v>1778</v>
      </c>
      <c r="E6462" s="1" t="s">
        <v>27</v>
      </c>
      <c r="F6462" s="1" t="s">
        <v>34</v>
      </c>
      <c r="G6462" s="1" t="s">
        <v>35</v>
      </c>
      <c r="H6462" s="1" t="s">
        <v>430</v>
      </c>
      <c r="I6462" s="2">
        <v>321.57</v>
      </c>
      <c r="J6462" s="3">
        <v>2</v>
      </c>
      <c r="K6462" s="2">
        <v>28.14</v>
      </c>
    </row>
    <row r="6463" spans="1:11" x14ac:dyDescent="0.2">
      <c r="A6463" s="5">
        <v>42714</v>
      </c>
      <c r="B6463" s="3">
        <f>YEAR(Table1[[#This Row],[Order Date]])</f>
        <v>2016</v>
      </c>
      <c r="C6463" s="3">
        <f>MONTH(Table1[[#This Row],[Order Date]])</f>
        <v>12</v>
      </c>
      <c r="D6463" s="1" t="s">
        <v>85</v>
      </c>
      <c r="E6463" s="1" t="s">
        <v>149</v>
      </c>
      <c r="F6463" s="1" t="s">
        <v>11</v>
      </c>
      <c r="G6463" s="1" t="s">
        <v>18</v>
      </c>
      <c r="H6463" s="1" t="s">
        <v>1013</v>
      </c>
      <c r="I6463" s="2">
        <v>80.58</v>
      </c>
      <c r="J6463" s="3">
        <v>6</v>
      </c>
      <c r="K6463" s="2">
        <v>22.56</v>
      </c>
    </row>
    <row r="6464" spans="1:11" x14ac:dyDescent="0.2">
      <c r="A6464" s="5">
        <v>42714</v>
      </c>
      <c r="B6464" s="3">
        <f>YEAR(Table1[[#This Row],[Order Date]])</f>
        <v>2016</v>
      </c>
      <c r="C6464" s="3">
        <f>MONTH(Table1[[#This Row],[Order Date]])</f>
        <v>12</v>
      </c>
      <c r="D6464" s="1" t="s">
        <v>85</v>
      </c>
      <c r="E6464" s="1" t="s">
        <v>149</v>
      </c>
      <c r="F6464" s="1" t="s">
        <v>11</v>
      </c>
      <c r="G6464" s="1" t="s">
        <v>63</v>
      </c>
      <c r="H6464" s="1" t="s">
        <v>2038</v>
      </c>
      <c r="I6464" s="2">
        <v>361.92</v>
      </c>
      <c r="J6464" s="3">
        <v>4</v>
      </c>
      <c r="K6464" s="2">
        <v>162.86000000000001</v>
      </c>
    </row>
    <row r="6465" spans="1:11" x14ac:dyDescent="0.2">
      <c r="A6465" s="5">
        <v>42714</v>
      </c>
      <c r="B6465" s="3">
        <f>YEAR(Table1[[#This Row],[Order Date]])</f>
        <v>2016</v>
      </c>
      <c r="C6465" s="3">
        <f>MONTH(Table1[[#This Row],[Order Date]])</f>
        <v>12</v>
      </c>
      <c r="D6465" s="1" t="s">
        <v>1152</v>
      </c>
      <c r="E6465" s="1" t="s">
        <v>164</v>
      </c>
      <c r="F6465" s="1" t="s">
        <v>11</v>
      </c>
      <c r="G6465" s="1" t="s">
        <v>20</v>
      </c>
      <c r="H6465" s="1" t="s">
        <v>1136</v>
      </c>
      <c r="I6465" s="2">
        <v>153.55000000000001</v>
      </c>
      <c r="J6465" s="3">
        <v>3</v>
      </c>
      <c r="K6465" s="2">
        <v>51.82</v>
      </c>
    </row>
    <row r="6466" spans="1:11" x14ac:dyDescent="0.2">
      <c r="A6466" s="5">
        <v>42714</v>
      </c>
      <c r="B6466" s="3">
        <f>YEAR(Table1[[#This Row],[Order Date]])</f>
        <v>2016</v>
      </c>
      <c r="C6466" s="3">
        <f>MONTH(Table1[[#This Row],[Order Date]])</f>
        <v>12</v>
      </c>
      <c r="D6466" s="1" t="s">
        <v>1152</v>
      </c>
      <c r="E6466" s="1" t="s">
        <v>164</v>
      </c>
      <c r="F6466" s="1" t="s">
        <v>11</v>
      </c>
      <c r="G6466" s="1" t="s">
        <v>92</v>
      </c>
      <c r="H6466" s="1" t="s">
        <v>2273</v>
      </c>
      <c r="I6466" s="2">
        <v>65.34</v>
      </c>
      <c r="J6466" s="3">
        <v>3</v>
      </c>
      <c r="K6466" s="2">
        <v>22.87</v>
      </c>
    </row>
    <row r="6467" spans="1:11" x14ac:dyDescent="0.2">
      <c r="A6467" s="5">
        <v>42714</v>
      </c>
      <c r="B6467" s="3">
        <f>YEAR(Table1[[#This Row],[Order Date]])</f>
        <v>2016</v>
      </c>
      <c r="C6467" s="3">
        <f>MONTH(Table1[[#This Row],[Order Date]])</f>
        <v>12</v>
      </c>
      <c r="D6467" s="1" t="s">
        <v>1152</v>
      </c>
      <c r="E6467" s="1" t="s">
        <v>164</v>
      </c>
      <c r="F6467" s="1" t="s">
        <v>11</v>
      </c>
      <c r="G6467" s="1" t="s">
        <v>12</v>
      </c>
      <c r="H6467" s="1" t="s">
        <v>1158</v>
      </c>
      <c r="I6467" s="2">
        <v>123.92</v>
      </c>
      <c r="J6467" s="3">
        <v>4</v>
      </c>
      <c r="K6467" s="2">
        <v>55.76</v>
      </c>
    </row>
    <row r="6468" spans="1:11" x14ac:dyDescent="0.2">
      <c r="A6468" s="5">
        <v>42714</v>
      </c>
      <c r="B6468" s="3">
        <f>YEAR(Table1[[#This Row],[Order Date]])</f>
        <v>2016</v>
      </c>
      <c r="C6468" s="3">
        <f>MONTH(Table1[[#This Row],[Order Date]])</f>
        <v>12</v>
      </c>
      <c r="D6468" s="1" t="s">
        <v>1152</v>
      </c>
      <c r="E6468" s="1" t="s">
        <v>164</v>
      </c>
      <c r="F6468" s="1" t="s">
        <v>11</v>
      </c>
      <c r="G6468" s="1" t="s">
        <v>92</v>
      </c>
      <c r="H6468" s="1" t="s">
        <v>2644</v>
      </c>
      <c r="I6468" s="2">
        <v>35.1</v>
      </c>
      <c r="J6468" s="3">
        <v>3</v>
      </c>
      <c r="K6468" s="2">
        <v>12.29</v>
      </c>
    </row>
    <row r="6469" spans="1:11" x14ac:dyDescent="0.2">
      <c r="A6469" s="5">
        <v>42714</v>
      </c>
      <c r="B6469" s="3">
        <f>YEAR(Table1[[#This Row],[Order Date]])</f>
        <v>2016</v>
      </c>
      <c r="C6469" s="3">
        <f>MONTH(Table1[[#This Row],[Order Date]])</f>
        <v>12</v>
      </c>
      <c r="D6469" s="1" t="s">
        <v>1152</v>
      </c>
      <c r="E6469" s="1" t="s">
        <v>164</v>
      </c>
      <c r="F6469" s="1" t="s">
        <v>39</v>
      </c>
      <c r="G6469" s="1" t="s">
        <v>52</v>
      </c>
      <c r="H6469" s="1" t="s">
        <v>1422</v>
      </c>
      <c r="I6469" s="2">
        <v>44.75</v>
      </c>
      <c r="J6469" s="3">
        <v>5</v>
      </c>
      <c r="K6469" s="2">
        <v>8.5</v>
      </c>
    </row>
    <row r="6470" spans="1:11" x14ac:dyDescent="0.2">
      <c r="A6470" s="5">
        <v>42714</v>
      </c>
      <c r="B6470" s="3">
        <f>YEAR(Table1[[#This Row],[Order Date]])</f>
        <v>2016</v>
      </c>
      <c r="C6470" s="3">
        <f>MONTH(Table1[[#This Row],[Order Date]])</f>
        <v>12</v>
      </c>
      <c r="D6470" s="1" t="s">
        <v>935</v>
      </c>
      <c r="E6470" s="1" t="s">
        <v>129</v>
      </c>
      <c r="F6470" s="1" t="s">
        <v>34</v>
      </c>
      <c r="G6470" s="1" t="s">
        <v>35</v>
      </c>
      <c r="H6470" s="1" t="s">
        <v>294</v>
      </c>
      <c r="I6470" s="2">
        <v>1424.9</v>
      </c>
      <c r="J6470" s="3">
        <v>5</v>
      </c>
      <c r="K6470" s="2">
        <v>356.23</v>
      </c>
    </row>
    <row r="6471" spans="1:11" x14ac:dyDescent="0.2">
      <c r="A6471" s="5">
        <v>42714</v>
      </c>
      <c r="B6471" s="3">
        <f>YEAR(Table1[[#This Row],[Order Date]])</f>
        <v>2016</v>
      </c>
      <c r="C6471" s="3">
        <f>MONTH(Table1[[#This Row],[Order Date]])</f>
        <v>12</v>
      </c>
      <c r="D6471" s="1" t="s">
        <v>2259</v>
      </c>
      <c r="E6471" s="1" t="s">
        <v>27</v>
      </c>
      <c r="F6471" s="1" t="s">
        <v>11</v>
      </c>
      <c r="G6471" s="1" t="s">
        <v>12</v>
      </c>
      <c r="H6471" s="1" t="s">
        <v>1701</v>
      </c>
      <c r="I6471" s="2">
        <v>80.28</v>
      </c>
      <c r="J6471" s="3">
        <v>12</v>
      </c>
      <c r="K6471" s="2">
        <v>36.93</v>
      </c>
    </row>
    <row r="6472" spans="1:11" x14ac:dyDescent="0.2">
      <c r="A6472" s="5">
        <v>42714</v>
      </c>
      <c r="B6472" s="3">
        <f>YEAR(Table1[[#This Row],[Order Date]])</f>
        <v>2016</v>
      </c>
      <c r="C6472" s="3">
        <f>MONTH(Table1[[#This Row],[Order Date]])</f>
        <v>12</v>
      </c>
      <c r="D6472" s="1" t="s">
        <v>2504</v>
      </c>
      <c r="E6472" s="1" t="s">
        <v>149</v>
      </c>
      <c r="F6472" s="1" t="s">
        <v>11</v>
      </c>
      <c r="G6472" s="1" t="s">
        <v>12</v>
      </c>
      <c r="H6472" s="1" t="s">
        <v>1608</v>
      </c>
      <c r="I6472" s="2">
        <v>18.54</v>
      </c>
      <c r="J6472" s="3">
        <v>2</v>
      </c>
      <c r="K6472" s="2">
        <v>8.7100000000000009</v>
      </c>
    </row>
    <row r="6473" spans="1:11" x14ac:dyDescent="0.2">
      <c r="A6473" s="5">
        <v>42714</v>
      </c>
      <c r="B6473" s="3">
        <f>YEAR(Table1[[#This Row],[Order Date]])</f>
        <v>2016</v>
      </c>
      <c r="C6473" s="3">
        <f>MONTH(Table1[[#This Row],[Order Date]])</f>
        <v>12</v>
      </c>
      <c r="D6473" s="1" t="s">
        <v>2504</v>
      </c>
      <c r="E6473" s="1" t="s">
        <v>149</v>
      </c>
      <c r="F6473" s="1" t="s">
        <v>11</v>
      </c>
      <c r="G6473" s="1" t="s">
        <v>20</v>
      </c>
      <c r="H6473" s="1" t="s">
        <v>528</v>
      </c>
      <c r="I6473" s="2">
        <v>679.96</v>
      </c>
      <c r="J6473" s="3">
        <v>5</v>
      </c>
      <c r="K6473" s="2">
        <v>220.99</v>
      </c>
    </row>
    <row r="6474" spans="1:11" x14ac:dyDescent="0.2">
      <c r="A6474" s="5">
        <v>42714</v>
      </c>
      <c r="B6474" s="3">
        <f>YEAR(Table1[[#This Row],[Order Date]])</f>
        <v>2016</v>
      </c>
      <c r="C6474" s="3">
        <f>MONTH(Table1[[#This Row],[Order Date]])</f>
        <v>12</v>
      </c>
      <c r="D6474" s="1" t="s">
        <v>1963</v>
      </c>
      <c r="E6474" s="1" t="s">
        <v>149</v>
      </c>
      <c r="F6474" s="1" t="s">
        <v>11</v>
      </c>
      <c r="G6474" s="1" t="s">
        <v>12</v>
      </c>
      <c r="H6474" s="1" t="s">
        <v>1065</v>
      </c>
      <c r="I6474" s="2">
        <v>62.82</v>
      </c>
      <c r="J6474" s="3">
        <v>9</v>
      </c>
      <c r="K6474" s="2">
        <v>29.53</v>
      </c>
    </row>
    <row r="6475" spans="1:11" x14ac:dyDescent="0.2">
      <c r="A6475" s="5">
        <v>42714</v>
      </c>
      <c r="B6475" s="3">
        <f>YEAR(Table1[[#This Row],[Order Date]])</f>
        <v>2016</v>
      </c>
      <c r="C6475" s="3">
        <f>MONTH(Table1[[#This Row],[Order Date]])</f>
        <v>12</v>
      </c>
      <c r="D6475" s="1" t="s">
        <v>1357</v>
      </c>
      <c r="E6475" s="1" t="s">
        <v>149</v>
      </c>
      <c r="F6475" s="1" t="s">
        <v>11</v>
      </c>
      <c r="G6475" s="1" t="s">
        <v>12</v>
      </c>
      <c r="H6475" s="1" t="s">
        <v>1619</v>
      </c>
      <c r="I6475" s="2">
        <v>6.48</v>
      </c>
      <c r="J6475" s="3">
        <v>1</v>
      </c>
      <c r="K6475" s="2">
        <v>3.11</v>
      </c>
    </row>
    <row r="6476" spans="1:11" x14ac:dyDescent="0.2">
      <c r="A6476" s="5">
        <v>42715</v>
      </c>
      <c r="B6476" s="3">
        <f>YEAR(Table1[[#This Row],[Order Date]])</f>
        <v>2016</v>
      </c>
      <c r="C6476" s="3">
        <f>MONTH(Table1[[#This Row],[Order Date]])</f>
        <v>12</v>
      </c>
      <c r="D6476" s="1" t="s">
        <v>1167</v>
      </c>
      <c r="E6476" s="1" t="s">
        <v>149</v>
      </c>
      <c r="F6476" s="1" t="s">
        <v>11</v>
      </c>
      <c r="G6476" s="1" t="s">
        <v>43</v>
      </c>
      <c r="H6476" s="1" t="s">
        <v>962</v>
      </c>
      <c r="I6476" s="2">
        <v>15.26</v>
      </c>
      <c r="J6476" s="3">
        <v>7</v>
      </c>
      <c r="K6476" s="2">
        <v>6.26</v>
      </c>
    </row>
    <row r="6477" spans="1:11" x14ac:dyDescent="0.2">
      <c r="A6477" s="5">
        <v>42715</v>
      </c>
      <c r="B6477" s="3">
        <f>YEAR(Table1[[#This Row],[Order Date]])</f>
        <v>2016</v>
      </c>
      <c r="C6477" s="3">
        <f>MONTH(Table1[[#This Row],[Order Date]])</f>
        <v>12</v>
      </c>
      <c r="D6477" s="1" t="s">
        <v>1167</v>
      </c>
      <c r="E6477" s="1" t="s">
        <v>149</v>
      </c>
      <c r="F6477" s="1" t="s">
        <v>39</v>
      </c>
      <c r="G6477" s="1" t="s">
        <v>40</v>
      </c>
      <c r="H6477" s="1" t="s">
        <v>2597</v>
      </c>
      <c r="I6477" s="2">
        <v>1029.95</v>
      </c>
      <c r="J6477" s="3">
        <v>5</v>
      </c>
      <c r="K6477" s="2">
        <v>298.69</v>
      </c>
    </row>
    <row r="6478" spans="1:11" x14ac:dyDescent="0.2">
      <c r="A6478" s="5">
        <v>42715</v>
      </c>
      <c r="B6478" s="3">
        <f>YEAR(Table1[[#This Row],[Order Date]])</f>
        <v>2016</v>
      </c>
      <c r="C6478" s="3">
        <f>MONTH(Table1[[#This Row],[Order Date]])</f>
        <v>12</v>
      </c>
      <c r="D6478" s="1" t="s">
        <v>2156</v>
      </c>
      <c r="E6478" s="1" t="s">
        <v>278</v>
      </c>
      <c r="F6478" s="1" t="s">
        <v>11</v>
      </c>
      <c r="G6478" s="1" t="s">
        <v>18</v>
      </c>
      <c r="H6478" s="1" t="s">
        <v>1525</v>
      </c>
      <c r="I6478" s="2">
        <v>243.38</v>
      </c>
      <c r="J6478" s="3">
        <v>3</v>
      </c>
      <c r="K6478" s="2">
        <v>-51.72</v>
      </c>
    </row>
    <row r="6479" spans="1:11" x14ac:dyDescent="0.2">
      <c r="A6479" s="5">
        <v>42715</v>
      </c>
      <c r="B6479" s="3">
        <f>YEAR(Table1[[#This Row],[Order Date]])</f>
        <v>2016</v>
      </c>
      <c r="C6479" s="3">
        <f>MONTH(Table1[[#This Row],[Order Date]])</f>
        <v>12</v>
      </c>
      <c r="D6479" s="1" t="s">
        <v>2156</v>
      </c>
      <c r="E6479" s="1" t="s">
        <v>278</v>
      </c>
      <c r="F6479" s="1" t="s">
        <v>39</v>
      </c>
      <c r="G6479" s="1" t="s">
        <v>52</v>
      </c>
      <c r="H6479" s="1" t="s">
        <v>1737</v>
      </c>
      <c r="I6479" s="2">
        <v>119.8</v>
      </c>
      <c r="J6479" s="3">
        <v>5</v>
      </c>
      <c r="K6479" s="2">
        <v>29.95</v>
      </c>
    </row>
    <row r="6480" spans="1:11" x14ac:dyDescent="0.2">
      <c r="A6480" s="5">
        <v>42715</v>
      </c>
      <c r="B6480" s="3">
        <f>YEAR(Table1[[#This Row],[Order Date]])</f>
        <v>2016</v>
      </c>
      <c r="C6480" s="3">
        <f>MONTH(Table1[[#This Row],[Order Date]])</f>
        <v>12</v>
      </c>
      <c r="D6480" s="1" t="s">
        <v>2156</v>
      </c>
      <c r="E6480" s="1" t="s">
        <v>278</v>
      </c>
      <c r="F6480" s="1" t="s">
        <v>39</v>
      </c>
      <c r="G6480" s="1" t="s">
        <v>40</v>
      </c>
      <c r="H6480" s="1" t="s">
        <v>138</v>
      </c>
      <c r="I6480" s="2">
        <v>300.77</v>
      </c>
      <c r="J6480" s="3">
        <v>4</v>
      </c>
      <c r="K6480" s="2">
        <v>30.08</v>
      </c>
    </row>
    <row r="6481" spans="1:11" x14ac:dyDescent="0.2">
      <c r="A6481" s="5">
        <v>42715</v>
      </c>
      <c r="B6481" s="3">
        <f>YEAR(Table1[[#This Row],[Order Date]])</f>
        <v>2016</v>
      </c>
      <c r="C6481" s="3">
        <f>MONTH(Table1[[#This Row],[Order Date]])</f>
        <v>12</v>
      </c>
      <c r="D6481" s="1" t="s">
        <v>891</v>
      </c>
      <c r="E6481" s="1" t="s">
        <v>164</v>
      </c>
      <c r="F6481" s="1" t="s">
        <v>34</v>
      </c>
      <c r="G6481" s="1" t="s">
        <v>47</v>
      </c>
      <c r="H6481" s="1" t="s">
        <v>761</v>
      </c>
      <c r="I6481" s="2">
        <v>14.8</v>
      </c>
      <c r="J6481" s="3">
        <v>4</v>
      </c>
      <c r="K6481" s="2">
        <v>6.07</v>
      </c>
    </row>
    <row r="6482" spans="1:11" x14ac:dyDescent="0.2">
      <c r="A6482" s="5">
        <v>42715</v>
      </c>
      <c r="B6482" s="3">
        <f>YEAR(Table1[[#This Row],[Order Date]])</f>
        <v>2016</v>
      </c>
      <c r="C6482" s="3">
        <f>MONTH(Table1[[#This Row],[Order Date]])</f>
        <v>12</v>
      </c>
      <c r="D6482" s="1" t="s">
        <v>891</v>
      </c>
      <c r="E6482" s="1" t="s">
        <v>164</v>
      </c>
      <c r="F6482" s="1" t="s">
        <v>39</v>
      </c>
      <c r="G6482" s="1" t="s">
        <v>40</v>
      </c>
      <c r="H6482" s="1" t="s">
        <v>400</v>
      </c>
      <c r="I6482" s="2">
        <v>302.38</v>
      </c>
      <c r="J6482" s="3">
        <v>3</v>
      </c>
      <c r="K6482" s="2">
        <v>22.68</v>
      </c>
    </row>
    <row r="6483" spans="1:11" x14ac:dyDescent="0.2">
      <c r="A6483" s="5">
        <v>42715</v>
      </c>
      <c r="B6483" s="3">
        <f>YEAR(Table1[[#This Row],[Order Date]])</f>
        <v>2016</v>
      </c>
      <c r="C6483" s="3">
        <f>MONTH(Table1[[#This Row],[Order Date]])</f>
        <v>12</v>
      </c>
      <c r="D6483" s="1" t="s">
        <v>891</v>
      </c>
      <c r="E6483" s="1" t="s">
        <v>164</v>
      </c>
      <c r="F6483" s="1" t="s">
        <v>39</v>
      </c>
      <c r="G6483" s="1" t="s">
        <v>52</v>
      </c>
      <c r="H6483" s="1" t="s">
        <v>1795</v>
      </c>
      <c r="I6483" s="2">
        <v>316</v>
      </c>
      <c r="J6483" s="3">
        <v>4</v>
      </c>
      <c r="K6483" s="2">
        <v>31.6</v>
      </c>
    </row>
    <row r="6484" spans="1:11" x14ac:dyDescent="0.2">
      <c r="A6484" s="5">
        <v>42715</v>
      </c>
      <c r="B6484" s="3">
        <f>YEAR(Table1[[#This Row],[Order Date]])</f>
        <v>2016</v>
      </c>
      <c r="C6484" s="3">
        <f>MONTH(Table1[[#This Row],[Order Date]])</f>
        <v>12</v>
      </c>
      <c r="D6484" s="1" t="s">
        <v>1079</v>
      </c>
      <c r="E6484" s="1" t="s">
        <v>123</v>
      </c>
      <c r="F6484" s="1" t="s">
        <v>11</v>
      </c>
      <c r="G6484" s="1" t="s">
        <v>18</v>
      </c>
      <c r="H6484" s="1" t="s">
        <v>2005</v>
      </c>
      <c r="I6484" s="2">
        <v>85.22</v>
      </c>
      <c r="J6484" s="3">
        <v>3</v>
      </c>
      <c r="K6484" s="2">
        <v>7.46</v>
      </c>
    </row>
    <row r="6485" spans="1:11" x14ac:dyDescent="0.2">
      <c r="A6485" s="5">
        <v>42715</v>
      </c>
      <c r="B6485" s="3">
        <f>YEAR(Table1[[#This Row],[Order Date]])</f>
        <v>2016</v>
      </c>
      <c r="C6485" s="3">
        <f>MONTH(Table1[[#This Row],[Order Date]])</f>
        <v>12</v>
      </c>
      <c r="D6485" s="1" t="s">
        <v>879</v>
      </c>
      <c r="E6485" s="1" t="s">
        <v>120</v>
      </c>
      <c r="F6485" s="1" t="s">
        <v>11</v>
      </c>
      <c r="G6485" s="1" t="s">
        <v>24</v>
      </c>
      <c r="H6485" s="1" t="s">
        <v>869</v>
      </c>
      <c r="I6485" s="2">
        <v>6.67</v>
      </c>
      <c r="J6485" s="3">
        <v>3</v>
      </c>
      <c r="K6485" s="2">
        <v>1.67</v>
      </c>
    </row>
    <row r="6486" spans="1:11" x14ac:dyDescent="0.2">
      <c r="A6486" s="5">
        <v>42715</v>
      </c>
      <c r="B6486" s="3">
        <f>YEAR(Table1[[#This Row],[Order Date]])</f>
        <v>2016</v>
      </c>
      <c r="C6486" s="3">
        <f>MONTH(Table1[[#This Row],[Order Date]])</f>
        <v>12</v>
      </c>
      <c r="D6486" s="1" t="s">
        <v>873</v>
      </c>
      <c r="E6486" s="1" t="s">
        <v>78</v>
      </c>
      <c r="F6486" s="1" t="s">
        <v>11</v>
      </c>
      <c r="G6486" s="1" t="s">
        <v>18</v>
      </c>
      <c r="H6486" s="1" t="s">
        <v>179</v>
      </c>
      <c r="I6486" s="2">
        <v>64.959999999999994</v>
      </c>
      <c r="J6486" s="3">
        <v>5</v>
      </c>
      <c r="K6486" s="2">
        <v>-4.0599999999999996</v>
      </c>
    </row>
    <row r="6487" spans="1:11" x14ac:dyDescent="0.2">
      <c r="A6487" s="5">
        <v>42715</v>
      </c>
      <c r="B6487" s="3">
        <f>YEAR(Table1[[#This Row],[Order Date]])</f>
        <v>2016</v>
      </c>
      <c r="C6487" s="3">
        <f>MONTH(Table1[[#This Row],[Order Date]])</f>
        <v>12</v>
      </c>
      <c r="D6487" s="1" t="s">
        <v>873</v>
      </c>
      <c r="E6487" s="1" t="s">
        <v>78</v>
      </c>
      <c r="F6487" s="1" t="s">
        <v>11</v>
      </c>
      <c r="G6487" s="1" t="s">
        <v>200</v>
      </c>
      <c r="H6487" s="1" t="s">
        <v>2251</v>
      </c>
      <c r="I6487" s="2">
        <v>13.52</v>
      </c>
      <c r="J6487" s="3">
        <v>2</v>
      </c>
      <c r="K6487" s="2">
        <v>1.69</v>
      </c>
    </row>
    <row r="6488" spans="1:11" x14ac:dyDescent="0.2">
      <c r="A6488" s="5">
        <v>42715</v>
      </c>
      <c r="B6488" s="3">
        <f>YEAR(Table1[[#This Row],[Order Date]])</f>
        <v>2016</v>
      </c>
      <c r="C6488" s="3">
        <f>MONTH(Table1[[#This Row],[Order Date]])</f>
        <v>12</v>
      </c>
      <c r="D6488" s="1" t="s">
        <v>873</v>
      </c>
      <c r="E6488" s="1" t="s">
        <v>78</v>
      </c>
      <c r="F6488" s="1" t="s">
        <v>34</v>
      </c>
      <c r="G6488" s="1" t="s">
        <v>35</v>
      </c>
      <c r="H6488" s="1" t="s">
        <v>1435</v>
      </c>
      <c r="I6488" s="2">
        <v>458.43</v>
      </c>
      <c r="J6488" s="3">
        <v>5</v>
      </c>
      <c r="K6488" s="2">
        <v>-137.53</v>
      </c>
    </row>
    <row r="6489" spans="1:11" x14ac:dyDescent="0.2">
      <c r="A6489" s="5">
        <v>42715</v>
      </c>
      <c r="B6489" s="3">
        <f>YEAR(Table1[[#This Row],[Order Date]])</f>
        <v>2016</v>
      </c>
      <c r="C6489" s="3">
        <f>MONTH(Table1[[#This Row],[Order Date]])</f>
        <v>12</v>
      </c>
      <c r="D6489" s="1" t="s">
        <v>873</v>
      </c>
      <c r="E6489" s="1" t="s">
        <v>78</v>
      </c>
      <c r="F6489" s="1" t="s">
        <v>11</v>
      </c>
      <c r="G6489" s="1" t="s">
        <v>92</v>
      </c>
      <c r="H6489" s="1" t="s">
        <v>2316</v>
      </c>
      <c r="I6489" s="2">
        <v>387.14</v>
      </c>
      <c r="J6489" s="3">
        <v>4</v>
      </c>
      <c r="K6489" s="2">
        <v>24.2</v>
      </c>
    </row>
    <row r="6490" spans="1:11" x14ac:dyDescent="0.2">
      <c r="A6490" s="5">
        <v>42715</v>
      </c>
      <c r="B6490" s="3">
        <f>YEAR(Table1[[#This Row],[Order Date]])</f>
        <v>2016</v>
      </c>
      <c r="C6490" s="3">
        <f>MONTH(Table1[[#This Row],[Order Date]])</f>
        <v>12</v>
      </c>
      <c r="D6490" s="1" t="s">
        <v>873</v>
      </c>
      <c r="E6490" s="1" t="s">
        <v>78</v>
      </c>
      <c r="F6490" s="1" t="s">
        <v>34</v>
      </c>
      <c r="G6490" s="1" t="s">
        <v>145</v>
      </c>
      <c r="H6490" s="1" t="s">
        <v>1496</v>
      </c>
      <c r="I6490" s="2">
        <v>328.59</v>
      </c>
      <c r="J6490" s="3">
        <v>3</v>
      </c>
      <c r="K6490" s="2">
        <v>-147.87</v>
      </c>
    </row>
    <row r="6491" spans="1:11" x14ac:dyDescent="0.2">
      <c r="A6491" s="5">
        <v>42715</v>
      </c>
      <c r="B6491" s="3">
        <f>YEAR(Table1[[#This Row],[Order Date]])</f>
        <v>2016</v>
      </c>
      <c r="C6491" s="3">
        <f>MONTH(Table1[[#This Row],[Order Date]])</f>
        <v>12</v>
      </c>
      <c r="D6491" s="1" t="s">
        <v>167</v>
      </c>
      <c r="E6491" s="1" t="s">
        <v>91</v>
      </c>
      <c r="F6491" s="1" t="s">
        <v>34</v>
      </c>
      <c r="G6491" s="1" t="s">
        <v>35</v>
      </c>
      <c r="H6491" s="1" t="s">
        <v>1876</v>
      </c>
      <c r="I6491" s="2">
        <v>403.92</v>
      </c>
      <c r="J6491" s="3">
        <v>5</v>
      </c>
      <c r="K6491" s="2">
        <v>25.25</v>
      </c>
    </row>
    <row r="6492" spans="1:11" x14ac:dyDescent="0.2">
      <c r="A6492" s="5">
        <v>42715</v>
      </c>
      <c r="B6492" s="3">
        <f>YEAR(Table1[[#This Row],[Order Date]])</f>
        <v>2016</v>
      </c>
      <c r="C6492" s="3">
        <f>MONTH(Table1[[#This Row],[Order Date]])</f>
        <v>12</v>
      </c>
      <c r="D6492" s="1" t="s">
        <v>1563</v>
      </c>
      <c r="E6492" s="1" t="s">
        <v>27</v>
      </c>
      <c r="F6492" s="1" t="s">
        <v>11</v>
      </c>
      <c r="G6492" s="1" t="s">
        <v>20</v>
      </c>
      <c r="H6492" s="1" t="s">
        <v>165</v>
      </c>
      <c r="I6492" s="2">
        <v>209.6</v>
      </c>
      <c r="J6492" s="3">
        <v>5</v>
      </c>
      <c r="K6492" s="2">
        <v>68.12</v>
      </c>
    </row>
    <row r="6493" spans="1:11" x14ac:dyDescent="0.2">
      <c r="A6493" s="5">
        <v>42715</v>
      </c>
      <c r="B6493" s="3">
        <f>YEAR(Table1[[#This Row],[Order Date]])</f>
        <v>2016</v>
      </c>
      <c r="C6493" s="3">
        <f>MONTH(Table1[[#This Row],[Order Date]])</f>
        <v>12</v>
      </c>
      <c r="D6493" s="1" t="s">
        <v>1563</v>
      </c>
      <c r="E6493" s="1" t="s">
        <v>27</v>
      </c>
      <c r="F6493" s="1" t="s">
        <v>11</v>
      </c>
      <c r="G6493" s="1" t="s">
        <v>24</v>
      </c>
      <c r="H6493" s="1" t="s">
        <v>2571</v>
      </c>
      <c r="I6493" s="2">
        <v>23.32</v>
      </c>
      <c r="J6493" s="3">
        <v>2</v>
      </c>
      <c r="K6493" s="2">
        <v>6.06</v>
      </c>
    </row>
    <row r="6494" spans="1:11" x14ac:dyDescent="0.2">
      <c r="A6494" s="5">
        <v>42715</v>
      </c>
      <c r="B6494" s="3">
        <f>YEAR(Table1[[#This Row],[Order Date]])</f>
        <v>2016</v>
      </c>
      <c r="C6494" s="3">
        <f>MONTH(Table1[[#This Row],[Order Date]])</f>
        <v>12</v>
      </c>
      <c r="D6494" s="1" t="s">
        <v>1563</v>
      </c>
      <c r="E6494" s="1" t="s">
        <v>27</v>
      </c>
      <c r="F6494" s="1" t="s">
        <v>11</v>
      </c>
      <c r="G6494" s="1" t="s">
        <v>12</v>
      </c>
      <c r="H6494" s="1" t="s">
        <v>2546</v>
      </c>
      <c r="I6494" s="2">
        <v>30.98</v>
      </c>
      <c r="J6494" s="3">
        <v>1</v>
      </c>
      <c r="K6494" s="2">
        <v>13.94</v>
      </c>
    </row>
    <row r="6495" spans="1:11" x14ac:dyDescent="0.2">
      <c r="A6495" s="5">
        <v>42715</v>
      </c>
      <c r="B6495" s="3">
        <f>YEAR(Table1[[#This Row],[Order Date]])</f>
        <v>2016</v>
      </c>
      <c r="C6495" s="3">
        <f>MONTH(Table1[[#This Row],[Order Date]])</f>
        <v>12</v>
      </c>
      <c r="D6495" s="1" t="s">
        <v>1563</v>
      </c>
      <c r="E6495" s="1" t="s">
        <v>27</v>
      </c>
      <c r="F6495" s="1" t="s">
        <v>39</v>
      </c>
      <c r="G6495" s="1" t="s">
        <v>52</v>
      </c>
      <c r="H6495" s="1" t="s">
        <v>2278</v>
      </c>
      <c r="I6495" s="2">
        <v>119.96</v>
      </c>
      <c r="J6495" s="3">
        <v>4</v>
      </c>
      <c r="K6495" s="2">
        <v>25.19</v>
      </c>
    </row>
    <row r="6496" spans="1:11" x14ac:dyDescent="0.2">
      <c r="A6496" s="5">
        <v>42715</v>
      </c>
      <c r="B6496" s="3">
        <f>YEAR(Table1[[#This Row],[Order Date]])</f>
        <v>2016</v>
      </c>
      <c r="C6496" s="3">
        <f>MONTH(Table1[[#This Row],[Order Date]])</f>
        <v>12</v>
      </c>
      <c r="D6496" s="1" t="s">
        <v>1563</v>
      </c>
      <c r="E6496" s="1" t="s">
        <v>27</v>
      </c>
      <c r="F6496" s="1" t="s">
        <v>34</v>
      </c>
      <c r="G6496" s="1" t="s">
        <v>35</v>
      </c>
      <c r="H6496" s="1" t="s">
        <v>1480</v>
      </c>
      <c r="I6496" s="2">
        <v>363.92</v>
      </c>
      <c r="J6496" s="3">
        <v>5</v>
      </c>
      <c r="K6496" s="2">
        <v>-31.84</v>
      </c>
    </row>
    <row r="6497" spans="1:11" x14ac:dyDescent="0.2">
      <c r="A6497" s="5">
        <v>42715</v>
      </c>
      <c r="B6497" s="3">
        <f>YEAR(Table1[[#This Row],[Order Date]])</f>
        <v>2016</v>
      </c>
      <c r="C6497" s="3">
        <f>MONTH(Table1[[#This Row],[Order Date]])</f>
        <v>12</v>
      </c>
      <c r="D6497" s="1" t="s">
        <v>1563</v>
      </c>
      <c r="E6497" s="1" t="s">
        <v>27</v>
      </c>
      <c r="F6497" s="1" t="s">
        <v>11</v>
      </c>
      <c r="G6497" s="1" t="s">
        <v>20</v>
      </c>
      <c r="H6497" s="1" t="s">
        <v>1825</v>
      </c>
      <c r="I6497" s="2">
        <v>35.81</v>
      </c>
      <c r="J6497" s="3">
        <v>3</v>
      </c>
      <c r="K6497" s="2">
        <v>11.19</v>
      </c>
    </row>
    <row r="6498" spans="1:11" x14ac:dyDescent="0.2">
      <c r="A6498" s="5">
        <v>42715</v>
      </c>
      <c r="B6498" s="3">
        <f>YEAR(Table1[[#This Row],[Order Date]])</f>
        <v>2016</v>
      </c>
      <c r="C6498" s="3">
        <f>MONTH(Table1[[#This Row],[Order Date]])</f>
        <v>12</v>
      </c>
      <c r="D6498" s="1" t="s">
        <v>1563</v>
      </c>
      <c r="E6498" s="1" t="s">
        <v>27</v>
      </c>
      <c r="F6498" s="1" t="s">
        <v>11</v>
      </c>
      <c r="G6498" s="1" t="s">
        <v>20</v>
      </c>
      <c r="H6498" s="1" t="s">
        <v>1533</v>
      </c>
      <c r="I6498" s="2">
        <v>122.69</v>
      </c>
      <c r="J6498" s="3">
        <v>9</v>
      </c>
      <c r="K6498" s="2">
        <v>39.869999999999997</v>
      </c>
    </row>
    <row r="6499" spans="1:11" x14ac:dyDescent="0.2">
      <c r="A6499" s="5">
        <v>42715</v>
      </c>
      <c r="B6499" s="3">
        <f>YEAR(Table1[[#This Row],[Order Date]])</f>
        <v>2016</v>
      </c>
      <c r="C6499" s="3">
        <f>MONTH(Table1[[#This Row],[Order Date]])</f>
        <v>12</v>
      </c>
      <c r="D6499" s="1" t="s">
        <v>1563</v>
      </c>
      <c r="E6499" s="1" t="s">
        <v>27</v>
      </c>
      <c r="F6499" s="1" t="s">
        <v>34</v>
      </c>
      <c r="G6499" s="1" t="s">
        <v>145</v>
      </c>
      <c r="H6499" s="1" t="s">
        <v>1774</v>
      </c>
      <c r="I6499" s="2">
        <v>892.14</v>
      </c>
      <c r="J6499" s="3">
        <v>7</v>
      </c>
      <c r="K6499" s="2">
        <v>111.52</v>
      </c>
    </row>
    <row r="6500" spans="1:11" x14ac:dyDescent="0.2">
      <c r="A6500" s="5">
        <v>42715</v>
      </c>
      <c r="B6500" s="3">
        <f>YEAR(Table1[[#This Row],[Order Date]])</f>
        <v>2016</v>
      </c>
      <c r="C6500" s="3">
        <f>MONTH(Table1[[#This Row],[Order Date]])</f>
        <v>12</v>
      </c>
      <c r="D6500" s="1" t="s">
        <v>1563</v>
      </c>
      <c r="E6500" s="1" t="s">
        <v>27</v>
      </c>
      <c r="F6500" s="1" t="s">
        <v>11</v>
      </c>
      <c r="G6500" s="1" t="s">
        <v>18</v>
      </c>
      <c r="H6500" s="1" t="s">
        <v>435</v>
      </c>
      <c r="I6500" s="2">
        <v>50.22</v>
      </c>
      <c r="J6500" s="3">
        <v>3</v>
      </c>
      <c r="K6500" s="2">
        <v>2.0099999999999998</v>
      </c>
    </row>
    <row r="6501" spans="1:11" x14ac:dyDescent="0.2">
      <c r="A6501" s="5">
        <v>42715</v>
      </c>
      <c r="B6501" s="3">
        <f>YEAR(Table1[[#This Row],[Order Date]])</f>
        <v>2016</v>
      </c>
      <c r="C6501" s="3">
        <f>MONTH(Table1[[#This Row],[Order Date]])</f>
        <v>12</v>
      </c>
      <c r="D6501" s="1" t="s">
        <v>1563</v>
      </c>
      <c r="E6501" s="1" t="s">
        <v>27</v>
      </c>
      <c r="F6501" s="1" t="s">
        <v>11</v>
      </c>
      <c r="G6501" s="1" t="s">
        <v>92</v>
      </c>
      <c r="H6501" s="1" t="s">
        <v>1278</v>
      </c>
      <c r="I6501" s="2">
        <v>83.42</v>
      </c>
      <c r="J6501" s="3">
        <v>2</v>
      </c>
      <c r="K6501" s="2">
        <v>24.19</v>
      </c>
    </row>
    <row r="6502" spans="1:11" x14ac:dyDescent="0.2">
      <c r="A6502" s="5">
        <v>42715</v>
      </c>
      <c r="B6502" s="3">
        <f>YEAR(Table1[[#This Row],[Order Date]])</f>
        <v>2016</v>
      </c>
      <c r="C6502" s="3">
        <f>MONTH(Table1[[#This Row],[Order Date]])</f>
        <v>12</v>
      </c>
      <c r="D6502" s="1" t="s">
        <v>1563</v>
      </c>
      <c r="E6502" s="1" t="s">
        <v>27</v>
      </c>
      <c r="F6502" s="1" t="s">
        <v>11</v>
      </c>
      <c r="G6502" s="1" t="s">
        <v>20</v>
      </c>
      <c r="H6502" s="1" t="s">
        <v>1918</v>
      </c>
      <c r="I6502" s="2">
        <v>5.87</v>
      </c>
      <c r="J6502" s="3">
        <v>2</v>
      </c>
      <c r="K6502" s="2">
        <v>2.13</v>
      </c>
    </row>
    <row r="6503" spans="1:11" x14ac:dyDescent="0.2">
      <c r="A6503" s="5">
        <v>42715</v>
      </c>
      <c r="B6503" s="3">
        <f>YEAR(Table1[[#This Row],[Order Date]])</f>
        <v>2016</v>
      </c>
      <c r="C6503" s="3">
        <f>MONTH(Table1[[#This Row],[Order Date]])</f>
        <v>12</v>
      </c>
      <c r="D6503" s="1" t="s">
        <v>1797</v>
      </c>
      <c r="E6503" s="1" t="s">
        <v>78</v>
      </c>
      <c r="F6503" s="1" t="s">
        <v>11</v>
      </c>
      <c r="G6503" s="1" t="s">
        <v>92</v>
      </c>
      <c r="H6503" s="1" t="s">
        <v>801</v>
      </c>
      <c r="I6503" s="2">
        <v>73.540000000000006</v>
      </c>
      <c r="J6503" s="3">
        <v>4</v>
      </c>
      <c r="K6503" s="2">
        <v>9.19</v>
      </c>
    </row>
    <row r="6504" spans="1:11" x14ac:dyDescent="0.2">
      <c r="A6504" s="5">
        <v>42716</v>
      </c>
      <c r="B6504" s="3">
        <f>YEAR(Table1[[#This Row],[Order Date]])</f>
        <v>2016</v>
      </c>
      <c r="C6504" s="3">
        <f>MONTH(Table1[[#This Row],[Order Date]])</f>
        <v>12</v>
      </c>
      <c r="D6504" s="1" t="s">
        <v>495</v>
      </c>
      <c r="E6504" s="1" t="s">
        <v>78</v>
      </c>
      <c r="F6504" s="1" t="s">
        <v>11</v>
      </c>
      <c r="G6504" s="1" t="s">
        <v>20</v>
      </c>
      <c r="H6504" s="1" t="s">
        <v>781</v>
      </c>
      <c r="I6504" s="2">
        <v>18.690000000000001</v>
      </c>
      <c r="J6504" s="3">
        <v>3</v>
      </c>
      <c r="K6504" s="2">
        <v>-14.33</v>
      </c>
    </row>
    <row r="6505" spans="1:11" x14ac:dyDescent="0.2">
      <c r="A6505" s="5">
        <v>42716</v>
      </c>
      <c r="B6505" s="3">
        <f>YEAR(Table1[[#This Row],[Order Date]])</f>
        <v>2016</v>
      </c>
      <c r="C6505" s="3">
        <f>MONTH(Table1[[#This Row],[Order Date]])</f>
        <v>12</v>
      </c>
      <c r="D6505" s="1" t="s">
        <v>495</v>
      </c>
      <c r="E6505" s="1" t="s">
        <v>78</v>
      </c>
      <c r="F6505" s="1" t="s">
        <v>39</v>
      </c>
      <c r="G6505" s="1" t="s">
        <v>52</v>
      </c>
      <c r="H6505" s="1" t="s">
        <v>999</v>
      </c>
      <c r="I6505" s="2">
        <v>383.95</v>
      </c>
      <c r="J6505" s="3">
        <v>6</v>
      </c>
      <c r="K6505" s="2">
        <v>76.790000000000006</v>
      </c>
    </row>
    <row r="6506" spans="1:11" x14ac:dyDescent="0.2">
      <c r="A6506" s="5">
        <v>42716</v>
      </c>
      <c r="B6506" s="3">
        <f>YEAR(Table1[[#This Row],[Order Date]])</f>
        <v>2016</v>
      </c>
      <c r="C6506" s="3">
        <f>MONTH(Table1[[#This Row],[Order Date]])</f>
        <v>12</v>
      </c>
      <c r="D6506" s="1" t="s">
        <v>1099</v>
      </c>
      <c r="E6506" s="1" t="s">
        <v>110</v>
      </c>
      <c r="F6506" s="1" t="s">
        <v>39</v>
      </c>
      <c r="G6506" s="1" t="s">
        <v>40</v>
      </c>
      <c r="H6506" s="1" t="s">
        <v>138</v>
      </c>
      <c r="I6506" s="2">
        <v>657.93</v>
      </c>
      <c r="J6506" s="3">
        <v>7</v>
      </c>
      <c r="K6506" s="2">
        <v>184.22</v>
      </c>
    </row>
    <row r="6507" spans="1:11" x14ac:dyDescent="0.2">
      <c r="A6507" s="5">
        <v>42716</v>
      </c>
      <c r="B6507" s="3">
        <f>YEAR(Table1[[#This Row],[Order Date]])</f>
        <v>2016</v>
      </c>
      <c r="C6507" s="3">
        <f>MONTH(Table1[[#This Row],[Order Date]])</f>
        <v>12</v>
      </c>
      <c r="D6507" s="1" t="s">
        <v>1099</v>
      </c>
      <c r="E6507" s="1" t="s">
        <v>110</v>
      </c>
      <c r="F6507" s="1" t="s">
        <v>34</v>
      </c>
      <c r="G6507" s="1" t="s">
        <v>47</v>
      </c>
      <c r="H6507" s="1" t="s">
        <v>975</v>
      </c>
      <c r="I6507" s="2">
        <v>33.479999999999997</v>
      </c>
      <c r="J6507" s="3">
        <v>4</v>
      </c>
      <c r="K6507" s="2">
        <v>8.6999999999999993</v>
      </c>
    </row>
    <row r="6508" spans="1:11" x14ac:dyDescent="0.2">
      <c r="A6508" s="5">
        <v>42716</v>
      </c>
      <c r="B6508" s="3">
        <f>YEAR(Table1[[#This Row],[Order Date]])</f>
        <v>2016</v>
      </c>
      <c r="C6508" s="3">
        <f>MONTH(Table1[[#This Row],[Order Date]])</f>
        <v>12</v>
      </c>
      <c r="D6508" s="1" t="s">
        <v>1099</v>
      </c>
      <c r="E6508" s="1" t="s">
        <v>110</v>
      </c>
      <c r="F6508" s="1" t="s">
        <v>11</v>
      </c>
      <c r="G6508" s="1" t="s">
        <v>24</v>
      </c>
      <c r="H6508" s="1" t="s">
        <v>326</v>
      </c>
      <c r="I6508" s="2">
        <v>13.9</v>
      </c>
      <c r="J6508" s="3">
        <v>5</v>
      </c>
      <c r="K6508" s="2">
        <v>3.61</v>
      </c>
    </row>
    <row r="6509" spans="1:11" x14ac:dyDescent="0.2">
      <c r="A6509" s="5">
        <v>42716</v>
      </c>
      <c r="B6509" s="3">
        <f>YEAR(Table1[[#This Row],[Order Date]])</f>
        <v>2016</v>
      </c>
      <c r="C6509" s="3">
        <f>MONTH(Table1[[#This Row],[Order Date]])</f>
        <v>12</v>
      </c>
      <c r="D6509" s="1" t="s">
        <v>1099</v>
      </c>
      <c r="E6509" s="1" t="s">
        <v>110</v>
      </c>
      <c r="F6509" s="1" t="s">
        <v>11</v>
      </c>
      <c r="G6509" s="1" t="s">
        <v>18</v>
      </c>
      <c r="H6509" s="1" t="s">
        <v>1656</v>
      </c>
      <c r="I6509" s="2">
        <v>26.86</v>
      </c>
      <c r="J6509" s="3">
        <v>2</v>
      </c>
      <c r="K6509" s="2">
        <v>6.72</v>
      </c>
    </row>
    <row r="6510" spans="1:11" x14ac:dyDescent="0.2">
      <c r="A6510" s="5">
        <v>42716</v>
      </c>
      <c r="B6510" s="3">
        <f>YEAR(Table1[[#This Row],[Order Date]])</f>
        <v>2016</v>
      </c>
      <c r="C6510" s="3">
        <f>MONTH(Table1[[#This Row],[Order Date]])</f>
        <v>12</v>
      </c>
      <c r="D6510" s="1" t="s">
        <v>1800</v>
      </c>
      <c r="E6510" s="1" t="s">
        <v>30</v>
      </c>
      <c r="F6510" s="1" t="s">
        <v>39</v>
      </c>
      <c r="G6510" s="1" t="s">
        <v>52</v>
      </c>
      <c r="H6510" s="1" t="s">
        <v>1008</v>
      </c>
      <c r="I6510" s="2">
        <v>249.95</v>
      </c>
      <c r="J6510" s="3">
        <v>5</v>
      </c>
      <c r="K6510" s="2">
        <v>20</v>
      </c>
    </row>
    <row r="6511" spans="1:11" x14ac:dyDescent="0.2">
      <c r="A6511" s="5">
        <v>42716</v>
      </c>
      <c r="B6511" s="3">
        <f>YEAR(Table1[[#This Row],[Order Date]])</f>
        <v>2016</v>
      </c>
      <c r="C6511" s="3">
        <f>MONTH(Table1[[#This Row],[Order Date]])</f>
        <v>12</v>
      </c>
      <c r="D6511" s="1" t="s">
        <v>1800</v>
      </c>
      <c r="E6511" s="1" t="s">
        <v>30</v>
      </c>
      <c r="F6511" s="1" t="s">
        <v>11</v>
      </c>
      <c r="G6511" s="1" t="s">
        <v>12</v>
      </c>
      <c r="H6511" s="1" t="s">
        <v>2645</v>
      </c>
      <c r="I6511" s="2">
        <v>49.12</v>
      </c>
      <c r="J6511" s="3">
        <v>4</v>
      </c>
      <c r="K6511" s="2">
        <v>23.09</v>
      </c>
    </row>
    <row r="6512" spans="1:11" x14ac:dyDescent="0.2">
      <c r="A6512" s="5">
        <v>42716</v>
      </c>
      <c r="B6512" s="3">
        <f>YEAR(Table1[[#This Row],[Order Date]])</f>
        <v>2016</v>
      </c>
      <c r="C6512" s="3">
        <f>MONTH(Table1[[#This Row],[Order Date]])</f>
        <v>12</v>
      </c>
      <c r="D6512" s="1" t="s">
        <v>1610</v>
      </c>
      <c r="E6512" s="1" t="s">
        <v>27</v>
      </c>
      <c r="F6512" s="1" t="s">
        <v>34</v>
      </c>
      <c r="G6512" s="1" t="s">
        <v>47</v>
      </c>
      <c r="H6512" s="1" t="s">
        <v>48</v>
      </c>
      <c r="I6512" s="2">
        <v>383.64</v>
      </c>
      <c r="J6512" s="3">
        <v>6</v>
      </c>
      <c r="K6512" s="2">
        <v>122.76</v>
      </c>
    </row>
    <row r="6513" spans="1:11" x14ac:dyDescent="0.2">
      <c r="A6513" s="5">
        <v>42716</v>
      </c>
      <c r="B6513" s="3">
        <f>YEAR(Table1[[#This Row],[Order Date]])</f>
        <v>2016</v>
      </c>
      <c r="C6513" s="3">
        <f>MONTH(Table1[[#This Row],[Order Date]])</f>
        <v>12</v>
      </c>
      <c r="D6513" s="1" t="s">
        <v>1610</v>
      </c>
      <c r="E6513" s="1" t="s">
        <v>27</v>
      </c>
      <c r="F6513" s="1" t="s">
        <v>11</v>
      </c>
      <c r="G6513" s="1" t="s">
        <v>92</v>
      </c>
      <c r="H6513" s="1" t="s">
        <v>1829</v>
      </c>
      <c r="I6513" s="2">
        <v>56.52</v>
      </c>
      <c r="J6513" s="3">
        <v>3</v>
      </c>
      <c r="K6513" s="2">
        <v>15.83</v>
      </c>
    </row>
    <row r="6514" spans="1:11" x14ac:dyDescent="0.2">
      <c r="A6514" s="5">
        <v>42716</v>
      </c>
      <c r="B6514" s="3">
        <f>YEAR(Table1[[#This Row],[Order Date]])</f>
        <v>2016</v>
      </c>
      <c r="C6514" s="3">
        <f>MONTH(Table1[[#This Row],[Order Date]])</f>
        <v>12</v>
      </c>
      <c r="D6514" s="1" t="s">
        <v>873</v>
      </c>
      <c r="E6514" s="1" t="s">
        <v>149</v>
      </c>
      <c r="F6514" s="1" t="s">
        <v>34</v>
      </c>
      <c r="G6514" s="1" t="s">
        <v>47</v>
      </c>
      <c r="H6514" s="1" t="s">
        <v>2576</v>
      </c>
      <c r="I6514" s="2">
        <v>60.35</v>
      </c>
      <c r="J6514" s="3">
        <v>5</v>
      </c>
      <c r="K6514" s="2">
        <v>19.920000000000002</v>
      </c>
    </row>
    <row r="6515" spans="1:11" x14ac:dyDescent="0.2">
      <c r="A6515" s="5">
        <v>42716</v>
      </c>
      <c r="B6515" s="3">
        <f>YEAR(Table1[[#This Row],[Order Date]])</f>
        <v>2016</v>
      </c>
      <c r="C6515" s="3">
        <f>MONTH(Table1[[#This Row],[Order Date]])</f>
        <v>12</v>
      </c>
      <c r="D6515" s="1" t="s">
        <v>873</v>
      </c>
      <c r="E6515" s="1" t="s">
        <v>149</v>
      </c>
      <c r="F6515" s="1" t="s">
        <v>11</v>
      </c>
      <c r="G6515" s="1" t="s">
        <v>200</v>
      </c>
      <c r="H6515" s="1" t="s">
        <v>2565</v>
      </c>
      <c r="I6515" s="2">
        <v>35.520000000000003</v>
      </c>
      <c r="J6515" s="3">
        <v>4</v>
      </c>
      <c r="K6515" s="2">
        <v>9.9499999999999993</v>
      </c>
    </row>
    <row r="6516" spans="1:11" x14ac:dyDescent="0.2">
      <c r="A6516" s="5">
        <v>42716</v>
      </c>
      <c r="B6516" s="3">
        <f>YEAR(Table1[[#This Row],[Order Date]])</f>
        <v>2016</v>
      </c>
      <c r="C6516" s="3">
        <f>MONTH(Table1[[#This Row],[Order Date]])</f>
        <v>12</v>
      </c>
      <c r="D6516" s="1" t="s">
        <v>873</v>
      </c>
      <c r="E6516" s="1" t="s">
        <v>149</v>
      </c>
      <c r="F6516" s="1" t="s">
        <v>11</v>
      </c>
      <c r="G6516" s="1" t="s">
        <v>24</v>
      </c>
      <c r="H6516" s="1" t="s">
        <v>2516</v>
      </c>
      <c r="I6516" s="2">
        <v>11.2</v>
      </c>
      <c r="J6516" s="3">
        <v>7</v>
      </c>
      <c r="K6516" s="2">
        <v>4.82</v>
      </c>
    </row>
    <row r="6517" spans="1:11" x14ac:dyDescent="0.2">
      <c r="A6517" s="5">
        <v>42717</v>
      </c>
      <c r="B6517" s="3">
        <f>YEAR(Table1[[#This Row],[Order Date]])</f>
        <v>2016</v>
      </c>
      <c r="C6517" s="3">
        <f>MONTH(Table1[[#This Row],[Order Date]])</f>
        <v>12</v>
      </c>
      <c r="D6517" s="1" t="s">
        <v>1538</v>
      </c>
      <c r="E6517" s="1" t="s">
        <v>840</v>
      </c>
      <c r="F6517" s="1" t="s">
        <v>39</v>
      </c>
      <c r="G6517" s="1" t="s">
        <v>52</v>
      </c>
      <c r="H6517" s="1" t="s">
        <v>1690</v>
      </c>
      <c r="I6517" s="2">
        <v>63.88</v>
      </c>
      <c r="J6517" s="3">
        <v>4</v>
      </c>
      <c r="K6517" s="2">
        <v>24.91</v>
      </c>
    </row>
    <row r="6518" spans="1:11" x14ac:dyDescent="0.2">
      <c r="A6518" s="5">
        <v>42717</v>
      </c>
      <c r="B6518" s="3">
        <f>YEAR(Table1[[#This Row],[Order Date]])</f>
        <v>2016</v>
      </c>
      <c r="C6518" s="3">
        <f>MONTH(Table1[[#This Row],[Order Date]])</f>
        <v>12</v>
      </c>
      <c r="D6518" s="1" t="s">
        <v>883</v>
      </c>
      <c r="E6518" s="1" t="s">
        <v>27</v>
      </c>
      <c r="F6518" s="1" t="s">
        <v>11</v>
      </c>
      <c r="G6518" s="1" t="s">
        <v>20</v>
      </c>
      <c r="H6518" s="1" t="s">
        <v>972</v>
      </c>
      <c r="I6518" s="2">
        <v>6.1</v>
      </c>
      <c r="J6518" s="3">
        <v>2</v>
      </c>
      <c r="K6518" s="2">
        <v>2.21</v>
      </c>
    </row>
    <row r="6519" spans="1:11" x14ac:dyDescent="0.2">
      <c r="A6519" s="5">
        <v>42717</v>
      </c>
      <c r="B6519" s="3">
        <f>YEAR(Table1[[#This Row],[Order Date]])</f>
        <v>2016</v>
      </c>
      <c r="C6519" s="3">
        <f>MONTH(Table1[[#This Row],[Order Date]])</f>
        <v>12</v>
      </c>
      <c r="D6519" s="1" t="s">
        <v>883</v>
      </c>
      <c r="E6519" s="1" t="s">
        <v>27</v>
      </c>
      <c r="F6519" s="1" t="s">
        <v>34</v>
      </c>
      <c r="G6519" s="1" t="s">
        <v>145</v>
      </c>
      <c r="H6519" s="1" t="s">
        <v>1703</v>
      </c>
      <c r="I6519" s="2">
        <v>1114.27</v>
      </c>
      <c r="J6519" s="3">
        <v>4</v>
      </c>
      <c r="K6519" s="2">
        <v>41.79</v>
      </c>
    </row>
    <row r="6520" spans="1:11" x14ac:dyDescent="0.2">
      <c r="A6520" s="5">
        <v>42717</v>
      </c>
      <c r="B6520" s="3">
        <f>YEAR(Table1[[#This Row],[Order Date]])</f>
        <v>2016</v>
      </c>
      <c r="C6520" s="3">
        <f>MONTH(Table1[[#This Row],[Order Date]])</f>
        <v>12</v>
      </c>
      <c r="D6520" s="1" t="s">
        <v>148</v>
      </c>
      <c r="E6520" s="1" t="s">
        <v>27</v>
      </c>
      <c r="F6520" s="1" t="s">
        <v>11</v>
      </c>
      <c r="G6520" s="1" t="s">
        <v>24</v>
      </c>
      <c r="H6520" s="1" t="s">
        <v>459</v>
      </c>
      <c r="I6520" s="2">
        <v>9.84</v>
      </c>
      <c r="J6520" s="3">
        <v>3</v>
      </c>
      <c r="K6520" s="2">
        <v>3.25</v>
      </c>
    </row>
    <row r="6521" spans="1:11" x14ac:dyDescent="0.2">
      <c r="A6521" s="5">
        <v>42718</v>
      </c>
      <c r="B6521" s="3">
        <f>YEAR(Table1[[#This Row],[Order Date]])</f>
        <v>2016</v>
      </c>
      <c r="C6521" s="3">
        <f>MONTH(Table1[[#This Row],[Order Date]])</f>
        <v>12</v>
      </c>
      <c r="D6521" s="1" t="s">
        <v>904</v>
      </c>
      <c r="E6521" s="1" t="s">
        <v>329</v>
      </c>
      <c r="F6521" s="1" t="s">
        <v>34</v>
      </c>
      <c r="G6521" s="1" t="s">
        <v>47</v>
      </c>
      <c r="H6521" s="1" t="s">
        <v>1698</v>
      </c>
      <c r="I6521" s="2">
        <v>133.38</v>
      </c>
      <c r="J6521" s="3">
        <v>6</v>
      </c>
      <c r="K6521" s="2">
        <v>58.69</v>
      </c>
    </row>
    <row r="6522" spans="1:11" x14ac:dyDescent="0.2">
      <c r="A6522" s="5">
        <v>42718</v>
      </c>
      <c r="B6522" s="3">
        <f>YEAR(Table1[[#This Row],[Order Date]])</f>
        <v>2016</v>
      </c>
      <c r="C6522" s="3">
        <f>MONTH(Table1[[#This Row],[Order Date]])</f>
        <v>12</v>
      </c>
      <c r="D6522" s="1" t="s">
        <v>1593</v>
      </c>
      <c r="E6522" s="1" t="s">
        <v>149</v>
      </c>
      <c r="F6522" s="1" t="s">
        <v>11</v>
      </c>
      <c r="G6522" s="1" t="s">
        <v>12</v>
      </c>
      <c r="H6522" s="1" t="s">
        <v>718</v>
      </c>
      <c r="I6522" s="2">
        <v>14.62</v>
      </c>
      <c r="J6522" s="3">
        <v>2</v>
      </c>
      <c r="K6522" s="2">
        <v>6.73</v>
      </c>
    </row>
    <row r="6523" spans="1:11" x14ac:dyDescent="0.2">
      <c r="A6523" s="5">
        <v>42718</v>
      </c>
      <c r="B6523" s="3">
        <f>YEAR(Table1[[#This Row],[Order Date]])</f>
        <v>2016</v>
      </c>
      <c r="C6523" s="3">
        <f>MONTH(Table1[[#This Row],[Order Date]])</f>
        <v>12</v>
      </c>
      <c r="D6523" s="1" t="s">
        <v>1593</v>
      </c>
      <c r="E6523" s="1" t="s">
        <v>149</v>
      </c>
      <c r="F6523" s="1" t="s">
        <v>11</v>
      </c>
      <c r="G6523" s="1" t="s">
        <v>16</v>
      </c>
      <c r="H6523" s="1" t="s">
        <v>2210</v>
      </c>
      <c r="I6523" s="2">
        <v>5.76</v>
      </c>
      <c r="J6523" s="3">
        <v>2</v>
      </c>
      <c r="K6523" s="2">
        <v>2.82</v>
      </c>
    </row>
    <row r="6524" spans="1:11" x14ac:dyDescent="0.2">
      <c r="A6524" s="5">
        <v>42718</v>
      </c>
      <c r="B6524" s="3">
        <f>YEAR(Table1[[#This Row],[Order Date]])</f>
        <v>2016</v>
      </c>
      <c r="C6524" s="3">
        <f>MONTH(Table1[[#This Row],[Order Date]])</f>
        <v>12</v>
      </c>
      <c r="D6524" s="1" t="s">
        <v>1593</v>
      </c>
      <c r="E6524" s="1" t="s">
        <v>149</v>
      </c>
      <c r="F6524" s="1" t="s">
        <v>11</v>
      </c>
      <c r="G6524" s="1" t="s">
        <v>43</v>
      </c>
      <c r="H6524" s="1" t="s">
        <v>1036</v>
      </c>
      <c r="I6524" s="2">
        <v>21.48</v>
      </c>
      <c r="J6524" s="3">
        <v>6</v>
      </c>
      <c r="K6524" s="2">
        <v>10.53</v>
      </c>
    </row>
    <row r="6525" spans="1:11" x14ac:dyDescent="0.2">
      <c r="A6525" s="5">
        <v>42718</v>
      </c>
      <c r="B6525" s="3">
        <f>YEAR(Table1[[#This Row],[Order Date]])</f>
        <v>2016</v>
      </c>
      <c r="C6525" s="3">
        <f>MONTH(Table1[[#This Row],[Order Date]])</f>
        <v>12</v>
      </c>
      <c r="D6525" s="1" t="s">
        <v>1593</v>
      </c>
      <c r="E6525" s="1" t="s">
        <v>149</v>
      </c>
      <c r="F6525" s="1" t="s">
        <v>34</v>
      </c>
      <c r="G6525" s="1" t="s">
        <v>47</v>
      </c>
      <c r="H6525" s="1" t="s">
        <v>2036</v>
      </c>
      <c r="I6525" s="2">
        <v>396.92</v>
      </c>
      <c r="J6525" s="3">
        <v>4</v>
      </c>
      <c r="K6525" s="2">
        <v>198.46</v>
      </c>
    </row>
    <row r="6526" spans="1:11" x14ac:dyDescent="0.2">
      <c r="A6526" s="5">
        <v>42718</v>
      </c>
      <c r="B6526" s="3">
        <f>YEAR(Table1[[#This Row],[Order Date]])</f>
        <v>2016</v>
      </c>
      <c r="C6526" s="3">
        <f>MONTH(Table1[[#This Row],[Order Date]])</f>
        <v>12</v>
      </c>
      <c r="D6526" s="1" t="s">
        <v>1593</v>
      </c>
      <c r="E6526" s="1" t="s">
        <v>149</v>
      </c>
      <c r="F6526" s="1" t="s">
        <v>11</v>
      </c>
      <c r="G6526" s="1" t="s">
        <v>18</v>
      </c>
      <c r="H6526" s="1" t="s">
        <v>1847</v>
      </c>
      <c r="I6526" s="2">
        <v>17.149999999999999</v>
      </c>
      <c r="J6526" s="3">
        <v>1</v>
      </c>
      <c r="K6526" s="2">
        <v>4.63</v>
      </c>
    </row>
    <row r="6527" spans="1:11" x14ac:dyDescent="0.2">
      <c r="A6527" s="5">
        <v>42718</v>
      </c>
      <c r="B6527" s="3">
        <f>YEAR(Table1[[#This Row],[Order Date]])</f>
        <v>2016</v>
      </c>
      <c r="C6527" s="3">
        <f>MONTH(Table1[[#This Row],[Order Date]])</f>
        <v>12</v>
      </c>
      <c r="D6527" s="1" t="s">
        <v>1593</v>
      </c>
      <c r="E6527" s="1" t="s">
        <v>149</v>
      </c>
      <c r="F6527" s="1" t="s">
        <v>11</v>
      </c>
      <c r="G6527" s="1" t="s">
        <v>20</v>
      </c>
      <c r="H6527" s="1" t="s">
        <v>2524</v>
      </c>
      <c r="I6527" s="2">
        <v>23.12</v>
      </c>
      <c r="J6527" s="3">
        <v>2</v>
      </c>
      <c r="K6527" s="2">
        <v>7.8</v>
      </c>
    </row>
    <row r="6528" spans="1:11" x14ac:dyDescent="0.2">
      <c r="A6528" s="5">
        <v>42718</v>
      </c>
      <c r="B6528" s="3">
        <f>YEAR(Table1[[#This Row],[Order Date]])</f>
        <v>2016</v>
      </c>
      <c r="C6528" s="3">
        <f>MONTH(Table1[[#This Row],[Order Date]])</f>
        <v>12</v>
      </c>
      <c r="D6528" s="1" t="s">
        <v>589</v>
      </c>
      <c r="E6528" s="1" t="s">
        <v>27</v>
      </c>
      <c r="F6528" s="1" t="s">
        <v>34</v>
      </c>
      <c r="G6528" s="1" t="s">
        <v>35</v>
      </c>
      <c r="H6528" s="1" t="s">
        <v>2596</v>
      </c>
      <c r="I6528" s="2">
        <v>81.42</v>
      </c>
      <c r="J6528" s="3">
        <v>2</v>
      </c>
      <c r="K6528" s="2">
        <v>-9.16</v>
      </c>
    </row>
    <row r="6529" spans="1:11" x14ac:dyDescent="0.2">
      <c r="A6529" s="5">
        <v>42718</v>
      </c>
      <c r="B6529" s="3">
        <f>YEAR(Table1[[#This Row],[Order Date]])</f>
        <v>2016</v>
      </c>
      <c r="C6529" s="3">
        <f>MONTH(Table1[[#This Row],[Order Date]])</f>
        <v>12</v>
      </c>
      <c r="D6529" s="1" t="s">
        <v>589</v>
      </c>
      <c r="E6529" s="1" t="s">
        <v>27</v>
      </c>
      <c r="F6529" s="1" t="s">
        <v>11</v>
      </c>
      <c r="G6529" s="1" t="s">
        <v>18</v>
      </c>
      <c r="H6529" s="1" t="s">
        <v>2092</v>
      </c>
      <c r="I6529" s="2">
        <v>134.80000000000001</v>
      </c>
      <c r="J6529" s="3">
        <v>10</v>
      </c>
      <c r="K6529" s="2">
        <v>35.049999999999997</v>
      </c>
    </row>
    <row r="6530" spans="1:11" x14ac:dyDescent="0.2">
      <c r="A6530" s="5">
        <v>42719</v>
      </c>
      <c r="B6530" s="3">
        <f>YEAR(Table1[[#This Row],[Order Date]])</f>
        <v>2016</v>
      </c>
      <c r="C6530" s="3">
        <f>MONTH(Table1[[#This Row],[Order Date]])</f>
        <v>12</v>
      </c>
      <c r="D6530" s="1" t="s">
        <v>2033</v>
      </c>
      <c r="E6530" s="1" t="s">
        <v>110</v>
      </c>
      <c r="F6530" s="1" t="s">
        <v>34</v>
      </c>
      <c r="G6530" s="1" t="s">
        <v>145</v>
      </c>
      <c r="H6530" s="1" t="s">
        <v>402</v>
      </c>
      <c r="I6530" s="2">
        <v>1652.94</v>
      </c>
      <c r="J6530" s="3">
        <v>3</v>
      </c>
      <c r="K6530" s="2">
        <v>231.41</v>
      </c>
    </row>
    <row r="6531" spans="1:11" x14ac:dyDescent="0.2">
      <c r="A6531" s="5">
        <v>42719</v>
      </c>
      <c r="B6531" s="3">
        <f>YEAR(Table1[[#This Row],[Order Date]])</f>
        <v>2016</v>
      </c>
      <c r="C6531" s="3">
        <f>MONTH(Table1[[#This Row],[Order Date]])</f>
        <v>12</v>
      </c>
      <c r="D6531" s="1" t="s">
        <v>2033</v>
      </c>
      <c r="E6531" s="1" t="s">
        <v>110</v>
      </c>
      <c r="F6531" s="1" t="s">
        <v>11</v>
      </c>
      <c r="G6531" s="1" t="s">
        <v>18</v>
      </c>
      <c r="H6531" s="1" t="s">
        <v>1689</v>
      </c>
      <c r="I6531" s="2">
        <v>296.37</v>
      </c>
      <c r="J6531" s="3">
        <v>3</v>
      </c>
      <c r="K6531" s="2">
        <v>80.02</v>
      </c>
    </row>
    <row r="6532" spans="1:11" x14ac:dyDescent="0.2">
      <c r="A6532" s="5">
        <v>42719</v>
      </c>
      <c r="B6532" s="3">
        <f>YEAR(Table1[[#This Row],[Order Date]])</f>
        <v>2016</v>
      </c>
      <c r="C6532" s="3">
        <f>MONTH(Table1[[#This Row],[Order Date]])</f>
        <v>12</v>
      </c>
      <c r="D6532" s="1" t="s">
        <v>552</v>
      </c>
      <c r="E6532" s="1" t="s">
        <v>27</v>
      </c>
      <c r="F6532" s="1" t="s">
        <v>34</v>
      </c>
      <c r="G6532" s="1" t="s">
        <v>47</v>
      </c>
      <c r="H6532" s="1" t="s">
        <v>1532</v>
      </c>
      <c r="I6532" s="2">
        <v>14.76</v>
      </c>
      <c r="J6532" s="3">
        <v>2</v>
      </c>
      <c r="K6532" s="2">
        <v>4.28</v>
      </c>
    </row>
    <row r="6533" spans="1:11" x14ac:dyDescent="0.2">
      <c r="A6533" s="5">
        <v>42719</v>
      </c>
      <c r="B6533" s="3">
        <f>YEAR(Table1[[#This Row],[Order Date]])</f>
        <v>2016</v>
      </c>
      <c r="C6533" s="3">
        <f>MONTH(Table1[[#This Row],[Order Date]])</f>
        <v>12</v>
      </c>
      <c r="D6533" s="1" t="s">
        <v>401</v>
      </c>
      <c r="E6533" s="1" t="s">
        <v>91</v>
      </c>
      <c r="F6533" s="1" t="s">
        <v>34</v>
      </c>
      <c r="G6533" s="1" t="s">
        <v>145</v>
      </c>
      <c r="H6533" s="1" t="s">
        <v>320</v>
      </c>
      <c r="I6533" s="2">
        <v>564.20000000000005</v>
      </c>
      <c r="J6533" s="3">
        <v>3</v>
      </c>
      <c r="K6533" s="2">
        <v>-304.67</v>
      </c>
    </row>
    <row r="6534" spans="1:11" x14ac:dyDescent="0.2">
      <c r="A6534" s="5">
        <v>42719</v>
      </c>
      <c r="B6534" s="3">
        <f>YEAR(Table1[[#This Row],[Order Date]])</f>
        <v>2016</v>
      </c>
      <c r="C6534" s="3">
        <f>MONTH(Table1[[#This Row],[Order Date]])</f>
        <v>12</v>
      </c>
      <c r="D6534" s="1" t="s">
        <v>401</v>
      </c>
      <c r="E6534" s="1" t="s">
        <v>91</v>
      </c>
      <c r="F6534" s="1" t="s">
        <v>11</v>
      </c>
      <c r="G6534" s="1" t="s">
        <v>92</v>
      </c>
      <c r="H6534" s="1" t="s">
        <v>1888</v>
      </c>
      <c r="I6534" s="2">
        <v>87.17</v>
      </c>
      <c r="J6534" s="3">
        <v>2</v>
      </c>
      <c r="K6534" s="2">
        <v>8.7200000000000006</v>
      </c>
    </row>
    <row r="6535" spans="1:11" x14ac:dyDescent="0.2">
      <c r="A6535" s="5">
        <v>42719</v>
      </c>
      <c r="B6535" s="3">
        <f>YEAR(Table1[[#This Row],[Order Date]])</f>
        <v>2016</v>
      </c>
      <c r="C6535" s="3">
        <f>MONTH(Table1[[#This Row],[Order Date]])</f>
        <v>12</v>
      </c>
      <c r="D6535" s="1" t="s">
        <v>1548</v>
      </c>
      <c r="E6535" s="1" t="s">
        <v>78</v>
      </c>
      <c r="F6535" s="1" t="s">
        <v>11</v>
      </c>
      <c r="G6535" s="1" t="s">
        <v>20</v>
      </c>
      <c r="H6535" s="1" t="s">
        <v>1577</v>
      </c>
      <c r="I6535" s="2">
        <v>2.21</v>
      </c>
      <c r="J6535" s="3">
        <v>3</v>
      </c>
      <c r="K6535" s="2">
        <v>-1.48</v>
      </c>
    </row>
    <row r="6536" spans="1:11" x14ac:dyDescent="0.2">
      <c r="A6536" s="5">
        <v>42719</v>
      </c>
      <c r="B6536" s="3">
        <f>YEAR(Table1[[#This Row],[Order Date]])</f>
        <v>2016</v>
      </c>
      <c r="C6536" s="3">
        <f>MONTH(Table1[[#This Row],[Order Date]])</f>
        <v>12</v>
      </c>
      <c r="D6536" s="1" t="s">
        <v>1676</v>
      </c>
      <c r="E6536" s="1" t="s">
        <v>101</v>
      </c>
      <c r="F6536" s="1" t="s">
        <v>11</v>
      </c>
      <c r="G6536" s="1" t="s">
        <v>12</v>
      </c>
      <c r="H6536" s="1" t="s">
        <v>2646</v>
      </c>
      <c r="I6536" s="2">
        <v>19.440000000000001</v>
      </c>
      <c r="J6536" s="3">
        <v>3</v>
      </c>
      <c r="K6536" s="2">
        <v>9.33</v>
      </c>
    </row>
    <row r="6537" spans="1:11" x14ac:dyDescent="0.2">
      <c r="A6537" s="5">
        <v>42720</v>
      </c>
      <c r="B6537" s="3">
        <f>YEAR(Table1[[#This Row],[Order Date]])</f>
        <v>2016</v>
      </c>
      <c r="C6537" s="3">
        <f>MONTH(Table1[[#This Row],[Order Date]])</f>
        <v>12</v>
      </c>
      <c r="D6537" s="1" t="s">
        <v>1831</v>
      </c>
      <c r="E6537" s="1" t="s">
        <v>15</v>
      </c>
      <c r="F6537" s="1" t="s">
        <v>11</v>
      </c>
      <c r="G6537" s="1" t="s">
        <v>20</v>
      </c>
      <c r="H6537" s="1" t="s">
        <v>2177</v>
      </c>
      <c r="I6537" s="2">
        <v>4.79</v>
      </c>
      <c r="J6537" s="3">
        <v>3</v>
      </c>
      <c r="K6537" s="2">
        <v>-7.9</v>
      </c>
    </row>
    <row r="6538" spans="1:11" x14ac:dyDescent="0.2">
      <c r="A6538" s="5">
        <v>42720</v>
      </c>
      <c r="B6538" s="3">
        <f>YEAR(Table1[[#This Row],[Order Date]])</f>
        <v>2016</v>
      </c>
      <c r="C6538" s="3">
        <f>MONTH(Table1[[#This Row],[Order Date]])</f>
        <v>12</v>
      </c>
      <c r="D6538" s="1" t="s">
        <v>1394</v>
      </c>
      <c r="E6538" s="1" t="s">
        <v>149</v>
      </c>
      <c r="F6538" s="1" t="s">
        <v>11</v>
      </c>
      <c r="G6538" s="1" t="s">
        <v>43</v>
      </c>
      <c r="H6538" s="1" t="s">
        <v>2630</v>
      </c>
      <c r="I6538" s="2">
        <v>3.68</v>
      </c>
      <c r="J6538" s="3">
        <v>2</v>
      </c>
      <c r="K6538" s="2">
        <v>1.8</v>
      </c>
    </row>
    <row r="6539" spans="1:11" x14ac:dyDescent="0.2">
      <c r="A6539" s="5">
        <v>42720</v>
      </c>
      <c r="B6539" s="3">
        <f>YEAR(Table1[[#This Row],[Order Date]])</f>
        <v>2016</v>
      </c>
      <c r="C6539" s="3">
        <f>MONTH(Table1[[#This Row],[Order Date]])</f>
        <v>12</v>
      </c>
      <c r="D6539" s="1" t="s">
        <v>1593</v>
      </c>
      <c r="E6539" s="1" t="s">
        <v>27</v>
      </c>
      <c r="F6539" s="1" t="s">
        <v>34</v>
      </c>
      <c r="G6539" s="1" t="s">
        <v>35</v>
      </c>
      <c r="H6539" s="1" t="s">
        <v>1772</v>
      </c>
      <c r="I6539" s="2">
        <v>563.91999999999996</v>
      </c>
      <c r="J6539" s="3">
        <v>5</v>
      </c>
      <c r="K6539" s="2">
        <v>7.05</v>
      </c>
    </row>
    <row r="6540" spans="1:11" x14ac:dyDescent="0.2">
      <c r="A6540" s="5">
        <v>42720</v>
      </c>
      <c r="B6540" s="3">
        <f>YEAR(Table1[[#This Row],[Order Date]])</f>
        <v>2016</v>
      </c>
      <c r="C6540" s="3">
        <f>MONTH(Table1[[#This Row],[Order Date]])</f>
        <v>12</v>
      </c>
      <c r="D6540" s="1" t="s">
        <v>1273</v>
      </c>
      <c r="E6540" s="1" t="s">
        <v>245</v>
      </c>
      <c r="F6540" s="1" t="s">
        <v>11</v>
      </c>
      <c r="G6540" s="1" t="s">
        <v>92</v>
      </c>
      <c r="H6540" s="1" t="s">
        <v>764</v>
      </c>
      <c r="I6540" s="2">
        <v>34.94</v>
      </c>
      <c r="J6540" s="3">
        <v>3</v>
      </c>
      <c r="K6540" s="2">
        <v>3.06</v>
      </c>
    </row>
    <row r="6541" spans="1:11" x14ac:dyDescent="0.2">
      <c r="A6541" s="5">
        <v>42720</v>
      </c>
      <c r="B6541" s="3">
        <f>YEAR(Table1[[#This Row],[Order Date]])</f>
        <v>2016</v>
      </c>
      <c r="C6541" s="3">
        <f>MONTH(Table1[[#This Row],[Order Date]])</f>
        <v>12</v>
      </c>
      <c r="D6541" s="1" t="s">
        <v>1443</v>
      </c>
      <c r="E6541" s="1" t="s">
        <v>27</v>
      </c>
      <c r="F6541" s="1" t="s">
        <v>39</v>
      </c>
      <c r="G6541" s="1" t="s">
        <v>52</v>
      </c>
      <c r="H6541" s="1" t="s">
        <v>1437</v>
      </c>
      <c r="I6541" s="2">
        <v>21.21</v>
      </c>
      <c r="J6541" s="3">
        <v>7</v>
      </c>
      <c r="K6541" s="2">
        <v>4.45</v>
      </c>
    </row>
    <row r="6542" spans="1:11" x14ac:dyDescent="0.2">
      <c r="A6542" s="5">
        <v>42721</v>
      </c>
      <c r="B6542" s="3">
        <f>YEAR(Table1[[#This Row],[Order Date]])</f>
        <v>2016</v>
      </c>
      <c r="C6542" s="3">
        <f>MONTH(Table1[[#This Row],[Order Date]])</f>
        <v>12</v>
      </c>
      <c r="D6542" s="1" t="s">
        <v>2614</v>
      </c>
      <c r="E6542" s="1" t="s">
        <v>27</v>
      </c>
      <c r="F6542" s="1" t="s">
        <v>34</v>
      </c>
      <c r="G6542" s="1" t="s">
        <v>145</v>
      </c>
      <c r="H6542" s="1" t="s">
        <v>2441</v>
      </c>
      <c r="I6542" s="2">
        <v>2003.52</v>
      </c>
      <c r="J6542" s="3">
        <v>6</v>
      </c>
      <c r="K6542" s="2">
        <v>-325.57</v>
      </c>
    </row>
    <row r="6543" spans="1:11" x14ac:dyDescent="0.2">
      <c r="A6543" s="5">
        <v>42721</v>
      </c>
      <c r="B6543" s="3">
        <f>YEAR(Table1[[#This Row],[Order Date]])</f>
        <v>2016</v>
      </c>
      <c r="C6543" s="3">
        <f>MONTH(Table1[[#This Row],[Order Date]])</f>
        <v>12</v>
      </c>
      <c r="D6543" s="1" t="s">
        <v>1672</v>
      </c>
      <c r="E6543" s="1" t="s">
        <v>164</v>
      </c>
      <c r="F6543" s="1" t="s">
        <v>11</v>
      </c>
      <c r="G6543" s="1" t="s">
        <v>18</v>
      </c>
      <c r="H6543" s="1" t="s">
        <v>1611</v>
      </c>
      <c r="I6543" s="2">
        <v>46.53</v>
      </c>
      <c r="J6543" s="3">
        <v>3</v>
      </c>
      <c r="K6543" s="2">
        <v>13.03</v>
      </c>
    </row>
    <row r="6544" spans="1:11" x14ac:dyDescent="0.2">
      <c r="A6544" s="5">
        <v>42721</v>
      </c>
      <c r="B6544" s="3">
        <f>YEAR(Table1[[#This Row],[Order Date]])</f>
        <v>2016</v>
      </c>
      <c r="C6544" s="3">
        <f>MONTH(Table1[[#This Row],[Order Date]])</f>
        <v>12</v>
      </c>
      <c r="D6544" s="1" t="s">
        <v>1631</v>
      </c>
      <c r="E6544" s="1" t="s">
        <v>10</v>
      </c>
      <c r="F6544" s="1" t="s">
        <v>11</v>
      </c>
      <c r="G6544" s="1" t="s">
        <v>12</v>
      </c>
      <c r="H6544" s="1" t="s">
        <v>1730</v>
      </c>
      <c r="I6544" s="2">
        <v>51.84</v>
      </c>
      <c r="J6544" s="3">
        <v>10</v>
      </c>
      <c r="K6544" s="2">
        <v>18.14</v>
      </c>
    </row>
    <row r="6545" spans="1:11" x14ac:dyDescent="0.2">
      <c r="A6545" s="5">
        <v>42721</v>
      </c>
      <c r="B6545" s="3">
        <f>YEAR(Table1[[#This Row],[Order Date]])</f>
        <v>2016</v>
      </c>
      <c r="C6545" s="3">
        <f>MONTH(Table1[[#This Row],[Order Date]])</f>
        <v>12</v>
      </c>
      <c r="D6545" s="1" t="s">
        <v>1631</v>
      </c>
      <c r="E6545" s="1" t="s">
        <v>10</v>
      </c>
      <c r="F6545" s="1" t="s">
        <v>39</v>
      </c>
      <c r="G6545" s="1" t="s">
        <v>52</v>
      </c>
      <c r="H6545" s="1" t="s">
        <v>1451</v>
      </c>
      <c r="I6545" s="2">
        <v>165.6</v>
      </c>
      <c r="J6545" s="3">
        <v>3</v>
      </c>
      <c r="K6545" s="2">
        <v>-6.21</v>
      </c>
    </row>
    <row r="6546" spans="1:11" x14ac:dyDescent="0.2">
      <c r="A6546" s="5">
        <v>42721</v>
      </c>
      <c r="B6546" s="3">
        <f>YEAR(Table1[[#This Row],[Order Date]])</f>
        <v>2016</v>
      </c>
      <c r="C6546" s="3">
        <f>MONTH(Table1[[#This Row],[Order Date]])</f>
        <v>12</v>
      </c>
      <c r="D6546" s="1" t="s">
        <v>873</v>
      </c>
      <c r="E6546" s="1" t="s">
        <v>399</v>
      </c>
      <c r="F6546" s="1" t="s">
        <v>11</v>
      </c>
      <c r="G6546" s="1" t="s">
        <v>20</v>
      </c>
      <c r="H6546" s="1" t="s">
        <v>431</v>
      </c>
      <c r="I6546" s="2">
        <v>13.49</v>
      </c>
      <c r="J6546" s="3">
        <v>2</v>
      </c>
      <c r="K6546" s="2">
        <v>4.38</v>
      </c>
    </row>
    <row r="6547" spans="1:11" x14ac:dyDescent="0.2">
      <c r="A6547" s="5">
        <v>42721</v>
      </c>
      <c r="B6547" s="3">
        <f>YEAR(Table1[[#This Row],[Order Date]])</f>
        <v>2016</v>
      </c>
      <c r="C6547" s="3">
        <f>MONTH(Table1[[#This Row],[Order Date]])</f>
        <v>12</v>
      </c>
      <c r="D6547" s="1" t="s">
        <v>873</v>
      </c>
      <c r="E6547" s="1" t="s">
        <v>399</v>
      </c>
      <c r="F6547" s="1" t="s">
        <v>11</v>
      </c>
      <c r="G6547" s="1" t="s">
        <v>20</v>
      </c>
      <c r="H6547" s="1" t="s">
        <v>1218</v>
      </c>
      <c r="I6547" s="2">
        <v>11.42</v>
      </c>
      <c r="J6547" s="3">
        <v>1</v>
      </c>
      <c r="K6547" s="2">
        <v>3.85</v>
      </c>
    </row>
    <row r="6548" spans="1:11" x14ac:dyDescent="0.2">
      <c r="A6548" s="5">
        <v>42721</v>
      </c>
      <c r="B6548" s="3">
        <f>YEAR(Table1[[#This Row],[Order Date]])</f>
        <v>2016</v>
      </c>
      <c r="C6548" s="3">
        <f>MONTH(Table1[[#This Row],[Order Date]])</f>
        <v>12</v>
      </c>
      <c r="D6548" s="1" t="s">
        <v>1817</v>
      </c>
      <c r="E6548" s="1" t="s">
        <v>110</v>
      </c>
      <c r="F6548" s="1" t="s">
        <v>11</v>
      </c>
      <c r="G6548" s="1" t="s">
        <v>20</v>
      </c>
      <c r="H6548" s="1" t="s">
        <v>2127</v>
      </c>
      <c r="I6548" s="2">
        <v>9892.74</v>
      </c>
      <c r="J6548" s="3">
        <v>13</v>
      </c>
      <c r="K6548" s="2">
        <v>4946.37</v>
      </c>
    </row>
    <row r="6549" spans="1:11" x14ac:dyDescent="0.2">
      <c r="A6549" s="5">
        <v>42722</v>
      </c>
      <c r="B6549" s="3">
        <f>YEAR(Table1[[#This Row],[Order Date]])</f>
        <v>2016</v>
      </c>
      <c r="C6549" s="3">
        <f>MONTH(Table1[[#This Row],[Order Date]])</f>
        <v>12</v>
      </c>
      <c r="D6549" s="1" t="s">
        <v>1935</v>
      </c>
      <c r="E6549" s="1" t="s">
        <v>123</v>
      </c>
      <c r="F6549" s="1" t="s">
        <v>11</v>
      </c>
      <c r="G6549" s="1" t="s">
        <v>20</v>
      </c>
      <c r="H6549" s="1" t="s">
        <v>2269</v>
      </c>
      <c r="I6549" s="2">
        <v>254.06</v>
      </c>
      <c r="J6549" s="3">
        <v>7</v>
      </c>
      <c r="K6549" s="2">
        <v>-169.37</v>
      </c>
    </row>
    <row r="6550" spans="1:11" x14ac:dyDescent="0.2">
      <c r="A6550" s="5">
        <v>42722</v>
      </c>
      <c r="B6550" s="3">
        <f>YEAR(Table1[[#This Row],[Order Date]])</f>
        <v>2016</v>
      </c>
      <c r="C6550" s="3">
        <f>MONTH(Table1[[#This Row],[Order Date]])</f>
        <v>12</v>
      </c>
      <c r="D6550" s="1" t="s">
        <v>1935</v>
      </c>
      <c r="E6550" s="1" t="s">
        <v>123</v>
      </c>
      <c r="F6550" s="1" t="s">
        <v>11</v>
      </c>
      <c r="G6550" s="1" t="s">
        <v>92</v>
      </c>
      <c r="H6550" s="1" t="s">
        <v>2152</v>
      </c>
      <c r="I6550" s="2">
        <v>194.53</v>
      </c>
      <c r="J6550" s="3">
        <v>2</v>
      </c>
      <c r="K6550" s="2">
        <v>24.32</v>
      </c>
    </row>
    <row r="6551" spans="1:11" x14ac:dyDescent="0.2">
      <c r="A6551" s="5">
        <v>42722</v>
      </c>
      <c r="B6551" s="3">
        <f>YEAR(Table1[[#This Row],[Order Date]])</f>
        <v>2016</v>
      </c>
      <c r="C6551" s="3">
        <f>MONTH(Table1[[#This Row],[Order Date]])</f>
        <v>12</v>
      </c>
      <c r="D6551" s="1" t="s">
        <v>1935</v>
      </c>
      <c r="E6551" s="1" t="s">
        <v>123</v>
      </c>
      <c r="F6551" s="1" t="s">
        <v>11</v>
      </c>
      <c r="G6551" s="1" t="s">
        <v>200</v>
      </c>
      <c r="H6551" s="1" t="s">
        <v>1516</v>
      </c>
      <c r="I6551" s="2">
        <v>961.48</v>
      </c>
      <c r="J6551" s="3">
        <v>5</v>
      </c>
      <c r="K6551" s="2">
        <v>-204.31</v>
      </c>
    </row>
    <row r="6552" spans="1:11" x14ac:dyDescent="0.2">
      <c r="A6552" s="5">
        <v>42722</v>
      </c>
      <c r="B6552" s="3">
        <f>YEAR(Table1[[#This Row],[Order Date]])</f>
        <v>2016</v>
      </c>
      <c r="C6552" s="3">
        <f>MONTH(Table1[[#This Row],[Order Date]])</f>
        <v>12</v>
      </c>
      <c r="D6552" s="1" t="s">
        <v>1635</v>
      </c>
      <c r="E6552" s="1" t="s">
        <v>315</v>
      </c>
      <c r="F6552" s="1" t="s">
        <v>34</v>
      </c>
      <c r="G6552" s="1" t="s">
        <v>47</v>
      </c>
      <c r="H6552" s="1" t="s">
        <v>2121</v>
      </c>
      <c r="I6552" s="2">
        <v>18.84</v>
      </c>
      <c r="J6552" s="3">
        <v>3</v>
      </c>
      <c r="K6552" s="2">
        <v>6.03</v>
      </c>
    </row>
    <row r="6553" spans="1:11" x14ac:dyDescent="0.2">
      <c r="A6553" s="5">
        <v>42722</v>
      </c>
      <c r="B6553" s="3">
        <f>YEAR(Table1[[#This Row],[Order Date]])</f>
        <v>2016</v>
      </c>
      <c r="C6553" s="3">
        <f>MONTH(Table1[[#This Row],[Order Date]])</f>
        <v>12</v>
      </c>
      <c r="D6553" s="1" t="s">
        <v>1343</v>
      </c>
      <c r="E6553" s="1" t="s">
        <v>27</v>
      </c>
      <c r="F6553" s="1" t="s">
        <v>11</v>
      </c>
      <c r="G6553" s="1" t="s">
        <v>12</v>
      </c>
      <c r="H6553" s="1" t="s">
        <v>134</v>
      </c>
      <c r="I6553" s="2">
        <v>38.880000000000003</v>
      </c>
      <c r="J6553" s="3">
        <v>6</v>
      </c>
      <c r="K6553" s="2">
        <v>18.66</v>
      </c>
    </row>
    <row r="6554" spans="1:11" x14ac:dyDescent="0.2">
      <c r="A6554" s="5">
        <v>42722</v>
      </c>
      <c r="B6554" s="3">
        <f>YEAR(Table1[[#This Row],[Order Date]])</f>
        <v>2016</v>
      </c>
      <c r="C6554" s="3">
        <f>MONTH(Table1[[#This Row],[Order Date]])</f>
        <v>12</v>
      </c>
      <c r="D6554" s="1" t="s">
        <v>1343</v>
      </c>
      <c r="E6554" s="1" t="s">
        <v>27</v>
      </c>
      <c r="F6554" s="1" t="s">
        <v>34</v>
      </c>
      <c r="G6554" s="1" t="s">
        <v>47</v>
      </c>
      <c r="H6554" s="1" t="s">
        <v>2647</v>
      </c>
      <c r="I6554" s="2">
        <v>183.84</v>
      </c>
      <c r="J6554" s="3">
        <v>8</v>
      </c>
      <c r="K6554" s="2">
        <v>62.51</v>
      </c>
    </row>
    <row r="6555" spans="1:11" x14ac:dyDescent="0.2">
      <c r="A6555" s="5">
        <v>42722</v>
      </c>
      <c r="B6555" s="3">
        <f>YEAR(Table1[[#This Row],[Order Date]])</f>
        <v>2016</v>
      </c>
      <c r="C6555" s="3">
        <f>MONTH(Table1[[#This Row],[Order Date]])</f>
        <v>12</v>
      </c>
      <c r="D6555" s="1" t="s">
        <v>1343</v>
      </c>
      <c r="E6555" s="1" t="s">
        <v>27</v>
      </c>
      <c r="F6555" s="1" t="s">
        <v>11</v>
      </c>
      <c r="G6555" s="1" t="s">
        <v>200</v>
      </c>
      <c r="H6555" s="1" t="s">
        <v>2497</v>
      </c>
      <c r="I6555" s="2">
        <v>579.29999999999995</v>
      </c>
      <c r="J6555" s="3">
        <v>5</v>
      </c>
      <c r="K6555" s="2">
        <v>28.97</v>
      </c>
    </row>
    <row r="6556" spans="1:11" x14ac:dyDescent="0.2">
      <c r="A6556" s="5">
        <v>42722</v>
      </c>
      <c r="B6556" s="3">
        <f>YEAR(Table1[[#This Row],[Order Date]])</f>
        <v>2016</v>
      </c>
      <c r="C6556" s="3">
        <f>MONTH(Table1[[#This Row],[Order Date]])</f>
        <v>12</v>
      </c>
      <c r="D6556" s="1" t="s">
        <v>1547</v>
      </c>
      <c r="E6556" s="1" t="s">
        <v>149</v>
      </c>
      <c r="F6556" s="1" t="s">
        <v>11</v>
      </c>
      <c r="G6556" s="1" t="s">
        <v>18</v>
      </c>
      <c r="H6556" s="1" t="s">
        <v>1572</v>
      </c>
      <c r="I6556" s="2">
        <v>900.08</v>
      </c>
      <c r="J6556" s="3">
        <v>4</v>
      </c>
      <c r="K6556" s="2">
        <v>117.01</v>
      </c>
    </row>
    <row r="6557" spans="1:11" x14ac:dyDescent="0.2">
      <c r="A6557" s="5">
        <v>42722</v>
      </c>
      <c r="B6557" s="3">
        <f>YEAR(Table1[[#This Row],[Order Date]])</f>
        <v>2016</v>
      </c>
      <c r="C6557" s="3">
        <f>MONTH(Table1[[#This Row],[Order Date]])</f>
        <v>12</v>
      </c>
      <c r="D6557" s="1" t="s">
        <v>875</v>
      </c>
      <c r="E6557" s="1" t="s">
        <v>177</v>
      </c>
      <c r="F6557" s="1" t="s">
        <v>11</v>
      </c>
      <c r="G6557" s="1" t="s">
        <v>20</v>
      </c>
      <c r="H6557" s="1" t="s">
        <v>1142</v>
      </c>
      <c r="I6557" s="2">
        <v>1793.98</v>
      </c>
      <c r="J6557" s="3">
        <v>2</v>
      </c>
      <c r="K6557" s="2">
        <v>843.17</v>
      </c>
    </row>
    <row r="6558" spans="1:11" x14ac:dyDescent="0.2">
      <c r="A6558" s="5">
        <v>42722</v>
      </c>
      <c r="B6558" s="3">
        <f>YEAR(Table1[[#This Row],[Order Date]])</f>
        <v>2016</v>
      </c>
      <c r="C6558" s="3">
        <f>MONTH(Table1[[#This Row],[Order Date]])</f>
        <v>12</v>
      </c>
      <c r="D6558" s="1" t="s">
        <v>1951</v>
      </c>
      <c r="E6558" s="1" t="s">
        <v>27</v>
      </c>
      <c r="F6558" s="1" t="s">
        <v>39</v>
      </c>
      <c r="G6558" s="1" t="s">
        <v>52</v>
      </c>
      <c r="H6558" s="1" t="s">
        <v>652</v>
      </c>
      <c r="I6558" s="2">
        <v>72.64</v>
      </c>
      <c r="J6558" s="3">
        <v>2</v>
      </c>
      <c r="K6558" s="2">
        <v>21.79</v>
      </c>
    </row>
    <row r="6559" spans="1:11" x14ac:dyDescent="0.2">
      <c r="A6559" s="5">
        <v>42722</v>
      </c>
      <c r="B6559" s="3">
        <f>YEAR(Table1[[#This Row],[Order Date]])</f>
        <v>2016</v>
      </c>
      <c r="C6559" s="3">
        <f>MONTH(Table1[[#This Row],[Order Date]])</f>
        <v>12</v>
      </c>
      <c r="D6559" s="1" t="s">
        <v>1951</v>
      </c>
      <c r="E6559" s="1" t="s">
        <v>27</v>
      </c>
      <c r="F6559" s="1" t="s">
        <v>39</v>
      </c>
      <c r="G6559" s="1" t="s">
        <v>52</v>
      </c>
      <c r="H6559" s="1" t="s">
        <v>1628</v>
      </c>
      <c r="I6559" s="2">
        <v>772.47</v>
      </c>
      <c r="J6559" s="3">
        <v>3</v>
      </c>
      <c r="K6559" s="2">
        <v>146.77000000000001</v>
      </c>
    </row>
    <row r="6560" spans="1:11" x14ac:dyDescent="0.2">
      <c r="A6560" s="5">
        <v>42722</v>
      </c>
      <c r="B6560" s="3">
        <f>YEAR(Table1[[#This Row],[Order Date]])</f>
        <v>2016</v>
      </c>
      <c r="C6560" s="3">
        <f>MONTH(Table1[[#This Row],[Order Date]])</f>
        <v>12</v>
      </c>
      <c r="D6560" s="1" t="s">
        <v>1951</v>
      </c>
      <c r="E6560" s="1" t="s">
        <v>27</v>
      </c>
      <c r="F6560" s="1" t="s">
        <v>34</v>
      </c>
      <c r="G6560" s="1" t="s">
        <v>47</v>
      </c>
      <c r="H6560" s="1" t="s">
        <v>2471</v>
      </c>
      <c r="I6560" s="2">
        <v>39.92</v>
      </c>
      <c r="J6560" s="3">
        <v>4</v>
      </c>
      <c r="K6560" s="2">
        <v>11.18</v>
      </c>
    </row>
    <row r="6561" spans="1:11" x14ac:dyDescent="0.2">
      <c r="A6561" s="5">
        <v>42722</v>
      </c>
      <c r="B6561" s="3">
        <f>YEAR(Table1[[#This Row],[Order Date]])</f>
        <v>2016</v>
      </c>
      <c r="C6561" s="3">
        <f>MONTH(Table1[[#This Row],[Order Date]])</f>
        <v>12</v>
      </c>
      <c r="D6561" s="1" t="s">
        <v>963</v>
      </c>
      <c r="E6561" s="1" t="s">
        <v>91</v>
      </c>
      <c r="F6561" s="1" t="s">
        <v>11</v>
      </c>
      <c r="G6561" s="1" t="s">
        <v>20</v>
      </c>
      <c r="H6561" s="1" t="s">
        <v>911</v>
      </c>
      <c r="I6561" s="2">
        <v>45.24</v>
      </c>
      <c r="J6561" s="3">
        <v>4</v>
      </c>
      <c r="K6561" s="2">
        <v>-30.16</v>
      </c>
    </row>
    <row r="6562" spans="1:11" x14ac:dyDescent="0.2">
      <c r="A6562" s="5">
        <v>42722</v>
      </c>
      <c r="B6562" s="3">
        <f>YEAR(Table1[[#This Row],[Order Date]])</f>
        <v>2016</v>
      </c>
      <c r="C6562" s="3">
        <f>MONTH(Table1[[#This Row],[Order Date]])</f>
        <v>12</v>
      </c>
      <c r="D6562" s="1" t="s">
        <v>963</v>
      </c>
      <c r="E6562" s="1" t="s">
        <v>91</v>
      </c>
      <c r="F6562" s="1" t="s">
        <v>11</v>
      </c>
      <c r="G6562" s="1" t="s">
        <v>24</v>
      </c>
      <c r="H6562" s="1" t="s">
        <v>51</v>
      </c>
      <c r="I6562" s="2">
        <v>18.690000000000001</v>
      </c>
      <c r="J6562" s="3">
        <v>4</v>
      </c>
      <c r="K6562" s="2">
        <v>2.34</v>
      </c>
    </row>
    <row r="6563" spans="1:11" x14ac:dyDescent="0.2">
      <c r="A6563" s="5">
        <v>42722</v>
      </c>
      <c r="B6563" s="3">
        <f>YEAR(Table1[[#This Row],[Order Date]])</f>
        <v>2016</v>
      </c>
      <c r="C6563" s="3">
        <f>MONTH(Table1[[#This Row],[Order Date]])</f>
        <v>12</v>
      </c>
      <c r="D6563" s="1" t="s">
        <v>963</v>
      </c>
      <c r="E6563" s="1" t="s">
        <v>91</v>
      </c>
      <c r="F6563" s="1" t="s">
        <v>11</v>
      </c>
      <c r="G6563" s="1" t="s">
        <v>12</v>
      </c>
      <c r="H6563" s="1" t="s">
        <v>232</v>
      </c>
      <c r="I6563" s="2">
        <v>11.65</v>
      </c>
      <c r="J6563" s="3">
        <v>2</v>
      </c>
      <c r="K6563" s="2">
        <v>3.79</v>
      </c>
    </row>
    <row r="6564" spans="1:11" x14ac:dyDescent="0.2">
      <c r="A6564" s="5">
        <v>42722</v>
      </c>
      <c r="B6564" s="3">
        <f>YEAR(Table1[[#This Row],[Order Date]])</f>
        <v>2016</v>
      </c>
      <c r="C6564" s="3">
        <f>MONTH(Table1[[#This Row],[Order Date]])</f>
        <v>12</v>
      </c>
      <c r="D6564" s="1" t="s">
        <v>963</v>
      </c>
      <c r="E6564" s="1" t="s">
        <v>91</v>
      </c>
      <c r="F6564" s="1" t="s">
        <v>39</v>
      </c>
      <c r="G6564" s="1" t="s">
        <v>52</v>
      </c>
      <c r="H6564" s="1" t="s">
        <v>2515</v>
      </c>
      <c r="I6564" s="2">
        <v>112.78</v>
      </c>
      <c r="J6564" s="3">
        <v>3</v>
      </c>
      <c r="K6564" s="2">
        <v>-8.4600000000000009</v>
      </c>
    </row>
    <row r="6565" spans="1:11" x14ac:dyDescent="0.2">
      <c r="A6565" s="5">
        <v>42722</v>
      </c>
      <c r="B6565" s="3">
        <f>YEAR(Table1[[#This Row],[Order Date]])</f>
        <v>2016</v>
      </c>
      <c r="C6565" s="3">
        <f>MONTH(Table1[[#This Row],[Order Date]])</f>
        <v>12</v>
      </c>
      <c r="D6565" s="1" t="s">
        <v>963</v>
      </c>
      <c r="E6565" s="1" t="s">
        <v>91</v>
      </c>
      <c r="F6565" s="1" t="s">
        <v>34</v>
      </c>
      <c r="G6565" s="1" t="s">
        <v>145</v>
      </c>
      <c r="H6565" s="1" t="s">
        <v>2018</v>
      </c>
      <c r="I6565" s="2">
        <v>377.45</v>
      </c>
      <c r="J6565" s="3">
        <v>5</v>
      </c>
      <c r="K6565" s="2">
        <v>-264.22000000000003</v>
      </c>
    </row>
    <row r="6566" spans="1:11" x14ac:dyDescent="0.2">
      <c r="A6566" s="5">
        <v>42722</v>
      </c>
      <c r="B6566" s="3">
        <f>YEAR(Table1[[#This Row],[Order Date]])</f>
        <v>2016</v>
      </c>
      <c r="C6566" s="3">
        <f>MONTH(Table1[[#This Row],[Order Date]])</f>
        <v>12</v>
      </c>
      <c r="D6566" s="1" t="s">
        <v>963</v>
      </c>
      <c r="E6566" s="1" t="s">
        <v>91</v>
      </c>
      <c r="F6566" s="1" t="s">
        <v>11</v>
      </c>
      <c r="G6566" s="1" t="s">
        <v>16</v>
      </c>
      <c r="H6566" s="1" t="s">
        <v>1588</v>
      </c>
      <c r="I6566" s="2">
        <v>15.94</v>
      </c>
      <c r="J6566" s="3">
        <v>4</v>
      </c>
      <c r="K6566" s="2">
        <v>5.18</v>
      </c>
    </row>
    <row r="6567" spans="1:11" x14ac:dyDescent="0.2">
      <c r="A6567" s="5">
        <v>42722</v>
      </c>
      <c r="B6567" s="3">
        <f>YEAR(Table1[[#This Row],[Order Date]])</f>
        <v>2016</v>
      </c>
      <c r="C6567" s="3">
        <f>MONTH(Table1[[#This Row],[Order Date]])</f>
        <v>12</v>
      </c>
      <c r="D6567" s="1" t="s">
        <v>963</v>
      </c>
      <c r="E6567" s="1" t="s">
        <v>91</v>
      </c>
      <c r="F6567" s="1" t="s">
        <v>39</v>
      </c>
      <c r="G6567" s="1" t="s">
        <v>40</v>
      </c>
      <c r="H6567" s="1" t="s">
        <v>136</v>
      </c>
      <c r="I6567" s="2">
        <v>28.68</v>
      </c>
      <c r="J6567" s="3">
        <v>3</v>
      </c>
      <c r="K6567" s="2">
        <v>-7.17</v>
      </c>
    </row>
    <row r="6568" spans="1:11" x14ac:dyDescent="0.2">
      <c r="A6568" s="5">
        <v>42722</v>
      </c>
      <c r="B6568" s="3">
        <f>YEAR(Table1[[#This Row],[Order Date]])</f>
        <v>2016</v>
      </c>
      <c r="C6568" s="3">
        <f>MONTH(Table1[[#This Row],[Order Date]])</f>
        <v>12</v>
      </c>
      <c r="D6568" s="1" t="s">
        <v>2176</v>
      </c>
      <c r="E6568" s="1" t="s">
        <v>996</v>
      </c>
      <c r="F6568" s="1" t="s">
        <v>34</v>
      </c>
      <c r="G6568" s="1" t="s">
        <v>35</v>
      </c>
      <c r="H6568" s="1" t="s">
        <v>994</v>
      </c>
      <c r="I6568" s="2">
        <v>563.94000000000005</v>
      </c>
      <c r="J6568" s="3">
        <v>3</v>
      </c>
      <c r="K6568" s="2">
        <v>112.79</v>
      </c>
    </row>
    <row r="6569" spans="1:11" x14ac:dyDescent="0.2">
      <c r="A6569" s="5">
        <v>42722</v>
      </c>
      <c r="B6569" s="3">
        <f>YEAR(Table1[[#This Row],[Order Date]])</f>
        <v>2016</v>
      </c>
      <c r="C6569" s="3">
        <f>MONTH(Table1[[#This Row],[Order Date]])</f>
        <v>12</v>
      </c>
      <c r="D6569" s="1" t="s">
        <v>478</v>
      </c>
      <c r="E6569" s="1" t="s">
        <v>27</v>
      </c>
      <c r="F6569" s="1" t="s">
        <v>39</v>
      </c>
      <c r="G6569" s="1" t="s">
        <v>40</v>
      </c>
      <c r="H6569" s="1" t="s">
        <v>735</v>
      </c>
      <c r="I6569" s="2">
        <v>66.98</v>
      </c>
      <c r="J6569" s="3">
        <v>7</v>
      </c>
      <c r="K6569" s="2">
        <v>6.7</v>
      </c>
    </row>
    <row r="6570" spans="1:11" x14ac:dyDescent="0.2">
      <c r="A6570" s="5">
        <v>42723</v>
      </c>
      <c r="B6570" s="3">
        <f>YEAR(Table1[[#This Row],[Order Date]])</f>
        <v>2016</v>
      </c>
      <c r="C6570" s="3">
        <f>MONTH(Table1[[#This Row],[Order Date]])</f>
        <v>12</v>
      </c>
      <c r="D6570" s="1" t="s">
        <v>1417</v>
      </c>
      <c r="E6570" s="1" t="s">
        <v>95</v>
      </c>
      <c r="F6570" s="1" t="s">
        <v>34</v>
      </c>
      <c r="G6570" s="1" t="s">
        <v>145</v>
      </c>
      <c r="H6570" s="1" t="s">
        <v>499</v>
      </c>
      <c r="I6570" s="2">
        <v>455.97</v>
      </c>
      <c r="J6570" s="3">
        <v>6</v>
      </c>
      <c r="K6570" s="2">
        <v>-218.87</v>
      </c>
    </row>
    <row r="6571" spans="1:11" x14ac:dyDescent="0.2">
      <c r="A6571" s="5">
        <v>42723</v>
      </c>
      <c r="B6571" s="3">
        <f>YEAR(Table1[[#This Row],[Order Date]])</f>
        <v>2016</v>
      </c>
      <c r="C6571" s="3">
        <f>MONTH(Table1[[#This Row],[Order Date]])</f>
        <v>12</v>
      </c>
      <c r="D6571" s="1" t="s">
        <v>1417</v>
      </c>
      <c r="E6571" s="1" t="s">
        <v>95</v>
      </c>
      <c r="F6571" s="1" t="s">
        <v>11</v>
      </c>
      <c r="G6571" s="1" t="s">
        <v>20</v>
      </c>
      <c r="H6571" s="1" t="s">
        <v>886</v>
      </c>
      <c r="I6571" s="2">
        <v>10.44</v>
      </c>
      <c r="J6571" s="3">
        <v>6</v>
      </c>
      <c r="K6571" s="2">
        <v>-7.66</v>
      </c>
    </row>
    <row r="6572" spans="1:11" x14ac:dyDescent="0.2">
      <c r="A6572" s="5">
        <v>42723</v>
      </c>
      <c r="B6572" s="3">
        <f>YEAR(Table1[[#This Row],[Order Date]])</f>
        <v>2016</v>
      </c>
      <c r="C6572" s="3">
        <f>MONTH(Table1[[#This Row],[Order Date]])</f>
        <v>12</v>
      </c>
      <c r="D6572" s="1" t="s">
        <v>1417</v>
      </c>
      <c r="E6572" s="1" t="s">
        <v>95</v>
      </c>
      <c r="F6572" s="1" t="s">
        <v>11</v>
      </c>
      <c r="G6572" s="1" t="s">
        <v>20</v>
      </c>
      <c r="H6572" s="1" t="s">
        <v>966</v>
      </c>
      <c r="I6572" s="2">
        <v>5.21</v>
      </c>
      <c r="J6572" s="3">
        <v>2</v>
      </c>
      <c r="K6572" s="2">
        <v>-4.17</v>
      </c>
    </row>
    <row r="6573" spans="1:11" x14ac:dyDescent="0.2">
      <c r="A6573" s="5">
        <v>42723</v>
      </c>
      <c r="B6573" s="3">
        <f>YEAR(Table1[[#This Row],[Order Date]])</f>
        <v>2016</v>
      </c>
      <c r="C6573" s="3">
        <f>MONTH(Table1[[#This Row],[Order Date]])</f>
        <v>12</v>
      </c>
      <c r="D6573" s="1" t="s">
        <v>170</v>
      </c>
      <c r="E6573" s="1" t="s">
        <v>149</v>
      </c>
      <c r="F6573" s="1" t="s">
        <v>11</v>
      </c>
      <c r="G6573" s="1" t="s">
        <v>20</v>
      </c>
      <c r="H6573" s="1" t="s">
        <v>1218</v>
      </c>
      <c r="I6573" s="2">
        <v>34.25</v>
      </c>
      <c r="J6573" s="3">
        <v>3</v>
      </c>
      <c r="K6573" s="2">
        <v>11.56</v>
      </c>
    </row>
    <row r="6574" spans="1:11" x14ac:dyDescent="0.2">
      <c r="A6574" s="5">
        <v>42723</v>
      </c>
      <c r="B6574" s="3">
        <f>YEAR(Table1[[#This Row],[Order Date]])</f>
        <v>2016</v>
      </c>
      <c r="C6574" s="3">
        <f>MONTH(Table1[[#This Row],[Order Date]])</f>
        <v>12</v>
      </c>
      <c r="D6574" s="1" t="s">
        <v>170</v>
      </c>
      <c r="E6574" s="1" t="s">
        <v>149</v>
      </c>
      <c r="F6574" s="1" t="s">
        <v>11</v>
      </c>
      <c r="G6574" s="1" t="s">
        <v>24</v>
      </c>
      <c r="H6574" s="1" t="s">
        <v>2390</v>
      </c>
      <c r="I6574" s="2">
        <v>3.52</v>
      </c>
      <c r="J6574" s="3">
        <v>2</v>
      </c>
      <c r="K6574" s="2">
        <v>1.02</v>
      </c>
    </row>
    <row r="6575" spans="1:11" x14ac:dyDescent="0.2">
      <c r="A6575" s="5">
        <v>42723</v>
      </c>
      <c r="B6575" s="3">
        <f>YEAR(Table1[[#This Row],[Order Date]])</f>
        <v>2016</v>
      </c>
      <c r="C6575" s="3">
        <f>MONTH(Table1[[#This Row],[Order Date]])</f>
        <v>12</v>
      </c>
      <c r="D6575" s="1" t="s">
        <v>1457</v>
      </c>
      <c r="E6575" s="1" t="s">
        <v>15</v>
      </c>
      <c r="F6575" s="1" t="s">
        <v>11</v>
      </c>
      <c r="G6575" s="1" t="s">
        <v>20</v>
      </c>
      <c r="H6575" s="1" t="s">
        <v>205</v>
      </c>
      <c r="I6575" s="2">
        <v>1.8</v>
      </c>
      <c r="J6575" s="3">
        <v>5</v>
      </c>
      <c r="K6575" s="2">
        <v>-2.88</v>
      </c>
    </row>
    <row r="6576" spans="1:11" x14ac:dyDescent="0.2">
      <c r="A6576" s="5">
        <v>42723</v>
      </c>
      <c r="B6576" s="3">
        <f>YEAR(Table1[[#This Row],[Order Date]])</f>
        <v>2016</v>
      </c>
      <c r="C6576" s="3">
        <f>MONTH(Table1[[#This Row],[Order Date]])</f>
        <v>12</v>
      </c>
      <c r="D6576" s="1" t="s">
        <v>256</v>
      </c>
      <c r="E6576" s="1" t="s">
        <v>23</v>
      </c>
      <c r="F6576" s="1" t="s">
        <v>34</v>
      </c>
      <c r="G6576" s="1" t="s">
        <v>47</v>
      </c>
      <c r="H6576" s="1" t="s">
        <v>1850</v>
      </c>
      <c r="I6576" s="2">
        <v>303.92</v>
      </c>
      <c r="J6576" s="3">
        <v>5</v>
      </c>
      <c r="K6576" s="2">
        <v>-30.39</v>
      </c>
    </row>
    <row r="6577" spans="1:11" x14ac:dyDescent="0.2">
      <c r="A6577" s="5">
        <v>42724</v>
      </c>
      <c r="B6577" s="3">
        <f>YEAR(Table1[[#This Row],[Order Date]])</f>
        <v>2016</v>
      </c>
      <c r="C6577" s="3">
        <f>MONTH(Table1[[#This Row],[Order Date]])</f>
        <v>12</v>
      </c>
      <c r="D6577" s="1" t="s">
        <v>2388</v>
      </c>
      <c r="E6577" s="1" t="s">
        <v>329</v>
      </c>
      <c r="F6577" s="1" t="s">
        <v>39</v>
      </c>
      <c r="G6577" s="1" t="s">
        <v>52</v>
      </c>
      <c r="H6577" s="1" t="s">
        <v>388</v>
      </c>
      <c r="I6577" s="2">
        <v>66.3</v>
      </c>
      <c r="J6577" s="3">
        <v>3</v>
      </c>
      <c r="K6577" s="2">
        <v>8.6199999999999992</v>
      </c>
    </row>
    <row r="6578" spans="1:11" x14ac:dyDescent="0.2">
      <c r="A6578" s="5">
        <v>42724</v>
      </c>
      <c r="B6578" s="3">
        <f>YEAR(Table1[[#This Row],[Order Date]])</f>
        <v>2016</v>
      </c>
      <c r="C6578" s="3">
        <f>MONTH(Table1[[#This Row],[Order Date]])</f>
        <v>12</v>
      </c>
      <c r="D6578" s="1" t="s">
        <v>1003</v>
      </c>
      <c r="E6578" s="1" t="s">
        <v>329</v>
      </c>
      <c r="F6578" s="1" t="s">
        <v>34</v>
      </c>
      <c r="G6578" s="1" t="s">
        <v>47</v>
      </c>
      <c r="H6578" s="1" t="s">
        <v>480</v>
      </c>
      <c r="I6578" s="2">
        <v>18.920000000000002</v>
      </c>
      <c r="J6578" s="3">
        <v>4</v>
      </c>
      <c r="K6578" s="2">
        <v>7.38</v>
      </c>
    </row>
    <row r="6579" spans="1:11" x14ac:dyDescent="0.2">
      <c r="A6579" s="5">
        <v>42724</v>
      </c>
      <c r="B6579" s="3">
        <f>YEAR(Table1[[#This Row],[Order Date]])</f>
        <v>2016</v>
      </c>
      <c r="C6579" s="3">
        <f>MONTH(Table1[[#This Row],[Order Date]])</f>
        <v>12</v>
      </c>
      <c r="D6579" s="1" t="s">
        <v>1003</v>
      </c>
      <c r="E6579" s="1" t="s">
        <v>329</v>
      </c>
      <c r="F6579" s="1" t="s">
        <v>11</v>
      </c>
      <c r="G6579" s="1" t="s">
        <v>20</v>
      </c>
      <c r="H6579" s="1" t="s">
        <v>800</v>
      </c>
      <c r="I6579" s="2">
        <v>15.42</v>
      </c>
      <c r="J6579" s="3">
        <v>2</v>
      </c>
      <c r="K6579" s="2">
        <v>6.94</v>
      </c>
    </row>
    <row r="6580" spans="1:11" x14ac:dyDescent="0.2">
      <c r="A6580" s="5">
        <v>42724</v>
      </c>
      <c r="B6580" s="3">
        <f>YEAR(Table1[[#This Row],[Order Date]])</f>
        <v>2016</v>
      </c>
      <c r="C6580" s="3">
        <f>MONTH(Table1[[#This Row],[Order Date]])</f>
        <v>12</v>
      </c>
      <c r="D6580" s="1" t="s">
        <v>1738</v>
      </c>
      <c r="E6580" s="1" t="s">
        <v>996</v>
      </c>
      <c r="F6580" s="1" t="s">
        <v>11</v>
      </c>
      <c r="G6580" s="1" t="s">
        <v>12</v>
      </c>
      <c r="H6580" s="1" t="s">
        <v>2648</v>
      </c>
      <c r="I6580" s="2">
        <v>33.9</v>
      </c>
      <c r="J6580" s="3">
        <v>5</v>
      </c>
      <c r="K6580" s="2">
        <v>15.59</v>
      </c>
    </row>
    <row r="6581" spans="1:11" x14ac:dyDescent="0.2">
      <c r="A6581" s="5">
        <v>42726</v>
      </c>
      <c r="B6581" s="3">
        <f>YEAR(Table1[[#This Row],[Order Date]])</f>
        <v>2016</v>
      </c>
      <c r="C6581" s="3">
        <f>MONTH(Table1[[#This Row],[Order Date]])</f>
        <v>12</v>
      </c>
      <c r="D6581" s="1" t="s">
        <v>218</v>
      </c>
      <c r="E6581" s="1" t="s">
        <v>91</v>
      </c>
      <c r="F6581" s="1" t="s">
        <v>11</v>
      </c>
      <c r="G6581" s="1" t="s">
        <v>20</v>
      </c>
      <c r="H6581" s="1" t="s">
        <v>969</v>
      </c>
      <c r="I6581" s="2">
        <v>31.32</v>
      </c>
      <c r="J6581" s="3">
        <v>10</v>
      </c>
      <c r="K6581" s="2">
        <v>-25.06</v>
      </c>
    </row>
    <row r="6582" spans="1:11" x14ac:dyDescent="0.2">
      <c r="A6582" s="5">
        <v>42726</v>
      </c>
      <c r="B6582" s="3">
        <f>YEAR(Table1[[#This Row],[Order Date]])</f>
        <v>2016</v>
      </c>
      <c r="C6582" s="3">
        <f>MONTH(Table1[[#This Row],[Order Date]])</f>
        <v>12</v>
      </c>
      <c r="D6582" s="1" t="s">
        <v>218</v>
      </c>
      <c r="E6582" s="1" t="s">
        <v>91</v>
      </c>
      <c r="F6582" s="1" t="s">
        <v>34</v>
      </c>
      <c r="G6582" s="1" t="s">
        <v>47</v>
      </c>
      <c r="H6582" s="1" t="s">
        <v>761</v>
      </c>
      <c r="I6582" s="2">
        <v>11.84</v>
      </c>
      <c r="J6582" s="3">
        <v>4</v>
      </c>
      <c r="K6582" s="2">
        <v>3.11</v>
      </c>
    </row>
    <row r="6583" spans="1:11" x14ac:dyDescent="0.2">
      <c r="A6583" s="5">
        <v>42726</v>
      </c>
      <c r="B6583" s="3">
        <f>YEAR(Table1[[#This Row],[Order Date]])</f>
        <v>2016</v>
      </c>
      <c r="C6583" s="3">
        <f>MONTH(Table1[[#This Row],[Order Date]])</f>
        <v>12</v>
      </c>
      <c r="D6583" s="1" t="s">
        <v>218</v>
      </c>
      <c r="E6583" s="1" t="s">
        <v>91</v>
      </c>
      <c r="F6583" s="1" t="s">
        <v>34</v>
      </c>
      <c r="G6583" s="1" t="s">
        <v>47</v>
      </c>
      <c r="H6583" s="1" t="s">
        <v>775</v>
      </c>
      <c r="I6583" s="2">
        <v>22.78</v>
      </c>
      <c r="J6583" s="3">
        <v>1</v>
      </c>
      <c r="K6583" s="2">
        <v>4.84</v>
      </c>
    </row>
    <row r="6584" spans="1:11" x14ac:dyDescent="0.2">
      <c r="A6584" s="5">
        <v>42726</v>
      </c>
      <c r="B6584" s="3">
        <f>YEAR(Table1[[#This Row],[Order Date]])</f>
        <v>2016</v>
      </c>
      <c r="C6584" s="3">
        <f>MONTH(Table1[[#This Row],[Order Date]])</f>
        <v>12</v>
      </c>
      <c r="D6584" s="1" t="s">
        <v>567</v>
      </c>
      <c r="E6584" s="1" t="s">
        <v>149</v>
      </c>
      <c r="F6584" s="1" t="s">
        <v>11</v>
      </c>
      <c r="G6584" s="1" t="s">
        <v>20</v>
      </c>
      <c r="H6584" s="1" t="s">
        <v>744</v>
      </c>
      <c r="I6584" s="2">
        <v>25.58</v>
      </c>
      <c r="J6584" s="3">
        <v>2</v>
      </c>
      <c r="K6584" s="2">
        <v>8.9499999999999993</v>
      </c>
    </row>
    <row r="6585" spans="1:11" x14ac:dyDescent="0.2">
      <c r="A6585" s="5">
        <v>42726</v>
      </c>
      <c r="B6585" s="3">
        <f>YEAR(Table1[[#This Row],[Order Date]])</f>
        <v>2016</v>
      </c>
      <c r="C6585" s="3">
        <f>MONTH(Table1[[#This Row],[Order Date]])</f>
        <v>12</v>
      </c>
      <c r="D6585" s="1" t="s">
        <v>1097</v>
      </c>
      <c r="E6585" s="1" t="s">
        <v>164</v>
      </c>
      <c r="F6585" s="1" t="s">
        <v>11</v>
      </c>
      <c r="G6585" s="1" t="s">
        <v>20</v>
      </c>
      <c r="H6585" s="1" t="s">
        <v>2119</v>
      </c>
      <c r="I6585" s="2">
        <v>55.36</v>
      </c>
      <c r="J6585" s="3">
        <v>4</v>
      </c>
      <c r="K6585" s="2">
        <v>19.38</v>
      </c>
    </row>
    <row r="6586" spans="1:11" x14ac:dyDescent="0.2">
      <c r="A6586" s="5">
        <v>42726</v>
      </c>
      <c r="B6586" s="3">
        <f>YEAR(Table1[[#This Row],[Order Date]])</f>
        <v>2016</v>
      </c>
      <c r="C6586" s="3">
        <f>MONTH(Table1[[#This Row],[Order Date]])</f>
        <v>12</v>
      </c>
      <c r="D6586" s="1" t="s">
        <v>1097</v>
      </c>
      <c r="E6586" s="1" t="s">
        <v>164</v>
      </c>
      <c r="F6586" s="1" t="s">
        <v>39</v>
      </c>
      <c r="G6586" s="1" t="s">
        <v>302</v>
      </c>
      <c r="H6586" s="1" t="s">
        <v>2629</v>
      </c>
      <c r="I6586" s="2">
        <v>11.56</v>
      </c>
      <c r="J6586" s="3">
        <v>1</v>
      </c>
      <c r="K6586" s="2">
        <v>3.76</v>
      </c>
    </row>
    <row r="6587" spans="1:11" x14ac:dyDescent="0.2">
      <c r="A6587" s="5">
        <v>42726</v>
      </c>
      <c r="B6587" s="3">
        <f>YEAR(Table1[[#This Row],[Order Date]])</f>
        <v>2016</v>
      </c>
      <c r="C6587" s="3">
        <f>MONTH(Table1[[#This Row],[Order Date]])</f>
        <v>12</v>
      </c>
      <c r="D6587" s="1" t="s">
        <v>1339</v>
      </c>
      <c r="E6587" s="1" t="s">
        <v>27</v>
      </c>
      <c r="F6587" s="1" t="s">
        <v>34</v>
      </c>
      <c r="G6587" s="1" t="s">
        <v>47</v>
      </c>
      <c r="H6587" s="1" t="s">
        <v>1396</v>
      </c>
      <c r="I6587" s="2">
        <v>842.72</v>
      </c>
      <c r="J6587" s="3">
        <v>8</v>
      </c>
      <c r="K6587" s="2">
        <v>202.25</v>
      </c>
    </row>
    <row r="6588" spans="1:11" x14ac:dyDescent="0.2">
      <c r="A6588" s="5">
        <v>42726</v>
      </c>
      <c r="B6588" s="3">
        <f>YEAR(Table1[[#This Row],[Order Date]])</f>
        <v>2016</v>
      </c>
      <c r="C6588" s="3">
        <f>MONTH(Table1[[#This Row],[Order Date]])</f>
        <v>12</v>
      </c>
      <c r="D6588" s="1" t="s">
        <v>1339</v>
      </c>
      <c r="E6588" s="1" t="s">
        <v>27</v>
      </c>
      <c r="F6588" s="1" t="s">
        <v>34</v>
      </c>
      <c r="G6588" s="1" t="s">
        <v>47</v>
      </c>
      <c r="H6588" s="1" t="s">
        <v>2623</v>
      </c>
      <c r="I6588" s="2">
        <v>41.96</v>
      </c>
      <c r="J6588" s="3">
        <v>2</v>
      </c>
      <c r="K6588" s="2">
        <v>10.91</v>
      </c>
    </row>
    <row r="6589" spans="1:11" x14ac:dyDescent="0.2">
      <c r="A6589" s="5">
        <v>42727</v>
      </c>
      <c r="B6589" s="3">
        <f>YEAR(Table1[[#This Row],[Order Date]])</f>
        <v>2016</v>
      </c>
      <c r="C6589" s="3">
        <f>MONTH(Table1[[#This Row],[Order Date]])</f>
        <v>12</v>
      </c>
      <c r="D6589" s="1" t="s">
        <v>1263</v>
      </c>
      <c r="E6589" s="1" t="s">
        <v>55</v>
      </c>
      <c r="F6589" s="1" t="s">
        <v>34</v>
      </c>
      <c r="G6589" s="1" t="s">
        <v>47</v>
      </c>
      <c r="H6589" s="1" t="s">
        <v>2599</v>
      </c>
      <c r="I6589" s="2">
        <v>572.76</v>
      </c>
      <c r="J6589" s="3">
        <v>6</v>
      </c>
      <c r="K6589" s="2">
        <v>166.1</v>
      </c>
    </row>
    <row r="6590" spans="1:11" x14ac:dyDescent="0.2">
      <c r="A6590" s="5">
        <v>42727</v>
      </c>
      <c r="B6590" s="3">
        <f>YEAR(Table1[[#This Row],[Order Date]])</f>
        <v>2016</v>
      </c>
      <c r="C6590" s="3">
        <f>MONTH(Table1[[#This Row],[Order Date]])</f>
        <v>12</v>
      </c>
      <c r="D6590" s="1" t="s">
        <v>1263</v>
      </c>
      <c r="E6590" s="1" t="s">
        <v>55</v>
      </c>
      <c r="F6590" s="1" t="s">
        <v>34</v>
      </c>
      <c r="G6590" s="1" t="s">
        <v>47</v>
      </c>
      <c r="H6590" s="1" t="s">
        <v>2599</v>
      </c>
      <c r="I6590" s="2">
        <v>286.38</v>
      </c>
      <c r="J6590" s="3">
        <v>3</v>
      </c>
      <c r="K6590" s="2">
        <v>83.05</v>
      </c>
    </row>
    <row r="6591" spans="1:11" x14ac:dyDescent="0.2">
      <c r="A6591" s="5">
        <v>42727</v>
      </c>
      <c r="B6591" s="3">
        <f>YEAR(Table1[[#This Row],[Order Date]])</f>
        <v>2016</v>
      </c>
      <c r="C6591" s="3">
        <f>MONTH(Table1[[#This Row],[Order Date]])</f>
        <v>12</v>
      </c>
      <c r="D6591" s="1" t="s">
        <v>1974</v>
      </c>
      <c r="E6591" s="1" t="s">
        <v>15</v>
      </c>
      <c r="F6591" s="1" t="s">
        <v>34</v>
      </c>
      <c r="G6591" s="1" t="s">
        <v>74</v>
      </c>
      <c r="H6591" s="1" t="s">
        <v>2494</v>
      </c>
      <c r="I6591" s="2">
        <v>141.37</v>
      </c>
      <c r="J6591" s="3">
        <v>2</v>
      </c>
      <c r="K6591" s="2">
        <v>-14.14</v>
      </c>
    </row>
    <row r="6592" spans="1:11" x14ac:dyDescent="0.2">
      <c r="A6592" s="5">
        <v>42727</v>
      </c>
      <c r="B6592" s="3">
        <f>YEAR(Table1[[#This Row],[Order Date]])</f>
        <v>2016</v>
      </c>
      <c r="C6592" s="3">
        <f>MONTH(Table1[[#This Row],[Order Date]])</f>
        <v>12</v>
      </c>
      <c r="D6592" s="1" t="s">
        <v>689</v>
      </c>
      <c r="E6592" s="1" t="s">
        <v>110</v>
      </c>
      <c r="F6592" s="1" t="s">
        <v>11</v>
      </c>
      <c r="G6592" s="1" t="s">
        <v>43</v>
      </c>
      <c r="H6592" s="1" t="s">
        <v>1045</v>
      </c>
      <c r="I6592" s="2">
        <v>24.85</v>
      </c>
      <c r="J6592" s="3">
        <v>7</v>
      </c>
      <c r="K6592" s="2">
        <v>11.68</v>
      </c>
    </row>
    <row r="6593" spans="1:11" x14ac:dyDescent="0.2">
      <c r="A6593" s="5">
        <v>42727</v>
      </c>
      <c r="B6593" s="3">
        <f>YEAR(Table1[[#This Row],[Order Date]])</f>
        <v>2016</v>
      </c>
      <c r="C6593" s="3">
        <f>MONTH(Table1[[#This Row],[Order Date]])</f>
        <v>12</v>
      </c>
      <c r="D6593" s="1" t="s">
        <v>2230</v>
      </c>
      <c r="E6593" s="1" t="s">
        <v>78</v>
      </c>
      <c r="F6593" s="1" t="s">
        <v>11</v>
      </c>
      <c r="G6593" s="1" t="s">
        <v>20</v>
      </c>
      <c r="H6593" s="1" t="s">
        <v>1599</v>
      </c>
      <c r="I6593" s="2">
        <v>5.55</v>
      </c>
      <c r="J6593" s="3">
        <v>3</v>
      </c>
      <c r="K6593" s="2">
        <v>-4.07</v>
      </c>
    </row>
    <row r="6594" spans="1:11" x14ac:dyDescent="0.2">
      <c r="A6594" s="5">
        <v>42727</v>
      </c>
      <c r="B6594" s="3">
        <f>YEAR(Table1[[#This Row],[Order Date]])</f>
        <v>2016</v>
      </c>
      <c r="C6594" s="3">
        <f>MONTH(Table1[[#This Row],[Order Date]])</f>
        <v>12</v>
      </c>
      <c r="D6594" s="1" t="s">
        <v>525</v>
      </c>
      <c r="E6594" s="1" t="s">
        <v>164</v>
      </c>
      <c r="F6594" s="1" t="s">
        <v>11</v>
      </c>
      <c r="G6594" s="1" t="s">
        <v>24</v>
      </c>
      <c r="H6594" s="1" t="s">
        <v>706</v>
      </c>
      <c r="I6594" s="2">
        <v>8.82</v>
      </c>
      <c r="J6594" s="3">
        <v>3</v>
      </c>
      <c r="K6594" s="2">
        <v>2.56</v>
      </c>
    </row>
    <row r="6595" spans="1:11" x14ac:dyDescent="0.2">
      <c r="A6595" s="5">
        <v>42727</v>
      </c>
      <c r="B6595" s="3">
        <f>YEAR(Table1[[#This Row],[Order Date]])</f>
        <v>2016</v>
      </c>
      <c r="C6595" s="3">
        <f>MONTH(Table1[[#This Row],[Order Date]])</f>
        <v>12</v>
      </c>
      <c r="D6595" s="1" t="s">
        <v>525</v>
      </c>
      <c r="E6595" s="1" t="s">
        <v>164</v>
      </c>
      <c r="F6595" s="1" t="s">
        <v>11</v>
      </c>
      <c r="G6595" s="1" t="s">
        <v>12</v>
      </c>
      <c r="H6595" s="1" t="s">
        <v>1832</v>
      </c>
      <c r="I6595" s="2">
        <v>37.94</v>
      </c>
      <c r="J6595" s="3">
        <v>2</v>
      </c>
      <c r="K6595" s="2">
        <v>18.21</v>
      </c>
    </row>
    <row r="6596" spans="1:11" x14ac:dyDescent="0.2">
      <c r="A6596" s="5">
        <v>42727</v>
      </c>
      <c r="B6596" s="3">
        <f>YEAR(Table1[[#This Row],[Order Date]])</f>
        <v>2016</v>
      </c>
      <c r="C6596" s="3">
        <f>MONTH(Table1[[#This Row],[Order Date]])</f>
        <v>12</v>
      </c>
      <c r="D6596" s="1" t="s">
        <v>525</v>
      </c>
      <c r="E6596" s="1" t="s">
        <v>164</v>
      </c>
      <c r="F6596" s="1" t="s">
        <v>11</v>
      </c>
      <c r="G6596" s="1" t="s">
        <v>24</v>
      </c>
      <c r="H6596" s="1" t="s">
        <v>411</v>
      </c>
      <c r="I6596" s="2">
        <v>4.2</v>
      </c>
      <c r="J6596" s="3">
        <v>2</v>
      </c>
      <c r="K6596" s="2">
        <v>1.18</v>
      </c>
    </row>
    <row r="6597" spans="1:11" x14ac:dyDescent="0.2">
      <c r="A6597" s="5">
        <v>42727</v>
      </c>
      <c r="B6597" s="3">
        <f>YEAR(Table1[[#This Row],[Order Date]])</f>
        <v>2016</v>
      </c>
      <c r="C6597" s="3">
        <f>MONTH(Table1[[#This Row],[Order Date]])</f>
        <v>12</v>
      </c>
      <c r="D6597" s="1" t="s">
        <v>525</v>
      </c>
      <c r="E6597" s="1" t="s">
        <v>164</v>
      </c>
      <c r="F6597" s="1" t="s">
        <v>11</v>
      </c>
      <c r="G6597" s="1" t="s">
        <v>18</v>
      </c>
      <c r="H6597" s="1" t="s">
        <v>19</v>
      </c>
      <c r="I6597" s="2">
        <v>227.28</v>
      </c>
      <c r="J6597" s="3">
        <v>2</v>
      </c>
      <c r="K6597" s="2">
        <v>2.27</v>
      </c>
    </row>
    <row r="6598" spans="1:11" x14ac:dyDescent="0.2">
      <c r="A6598" s="5">
        <v>42727</v>
      </c>
      <c r="B6598" s="3">
        <f>YEAR(Table1[[#This Row],[Order Date]])</f>
        <v>2016</v>
      </c>
      <c r="C6598" s="3">
        <f>MONTH(Table1[[#This Row],[Order Date]])</f>
        <v>12</v>
      </c>
      <c r="D6598" s="1" t="s">
        <v>525</v>
      </c>
      <c r="E6598" s="1" t="s">
        <v>164</v>
      </c>
      <c r="F6598" s="1" t="s">
        <v>11</v>
      </c>
      <c r="G6598" s="1" t="s">
        <v>12</v>
      </c>
      <c r="H6598" s="1" t="s">
        <v>2490</v>
      </c>
      <c r="I6598" s="2">
        <v>47.9</v>
      </c>
      <c r="J6598" s="3">
        <v>1</v>
      </c>
      <c r="K6598" s="2">
        <v>22.99</v>
      </c>
    </row>
    <row r="6599" spans="1:11" x14ac:dyDescent="0.2">
      <c r="A6599" s="5">
        <v>42727</v>
      </c>
      <c r="B6599" s="3">
        <f>YEAR(Table1[[#This Row],[Order Date]])</f>
        <v>2016</v>
      </c>
      <c r="C6599" s="3">
        <f>MONTH(Table1[[#This Row],[Order Date]])</f>
        <v>12</v>
      </c>
      <c r="D6599" s="1" t="s">
        <v>525</v>
      </c>
      <c r="E6599" s="1" t="s">
        <v>164</v>
      </c>
      <c r="F6599" s="1" t="s">
        <v>11</v>
      </c>
      <c r="G6599" s="1" t="s">
        <v>63</v>
      </c>
      <c r="H6599" s="1" t="s">
        <v>64</v>
      </c>
      <c r="I6599" s="2">
        <v>61.96</v>
      </c>
      <c r="J6599" s="3">
        <v>2</v>
      </c>
      <c r="K6599" s="2">
        <v>30.36</v>
      </c>
    </row>
    <row r="6600" spans="1:11" x14ac:dyDescent="0.2">
      <c r="A6600" s="5">
        <v>42727</v>
      </c>
      <c r="B6600" s="3">
        <f>YEAR(Table1[[#This Row],[Order Date]])</f>
        <v>2016</v>
      </c>
      <c r="C6600" s="3">
        <f>MONTH(Table1[[#This Row],[Order Date]])</f>
        <v>12</v>
      </c>
      <c r="D6600" s="1" t="s">
        <v>525</v>
      </c>
      <c r="E6600" s="1" t="s">
        <v>164</v>
      </c>
      <c r="F6600" s="1" t="s">
        <v>11</v>
      </c>
      <c r="G6600" s="1" t="s">
        <v>18</v>
      </c>
      <c r="H6600" s="1" t="s">
        <v>795</v>
      </c>
      <c r="I6600" s="2">
        <v>1117.92</v>
      </c>
      <c r="J6600" s="3">
        <v>4</v>
      </c>
      <c r="K6600" s="2">
        <v>55.9</v>
      </c>
    </row>
    <row r="6601" spans="1:11" x14ac:dyDescent="0.2">
      <c r="A6601" s="5">
        <v>42727</v>
      </c>
      <c r="B6601" s="3">
        <f>YEAR(Table1[[#This Row],[Order Date]])</f>
        <v>2016</v>
      </c>
      <c r="C6601" s="3">
        <f>MONTH(Table1[[#This Row],[Order Date]])</f>
        <v>12</v>
      </c>
      <c r="D6601" s="1" t="s">
        <v>139</v>
      </c>
      <c r="E6601" s="1" t="s">
        <v>1529</v>
      </c>
      <c r="F6601" s="1" t="s">
        <v>39</v>
      </c>
      <c r="G6601" s="1" t="s">
        <v>603</v>
      </c>
      <c r="H6601" s="1" t="s">
        <v>1469</v>
      </c>
      <c r="I6601" s="2">
        <v>1999.96</v>
      </c>
      <c r="J6601" s="3">
        <v>4</v>
      </c>
      <c r="K6601" s="2">
        <v>899.98</v>
      </c>
    </row>
    <row r="6602" spans="1:11" x14ac:dyDescent="0.2">
      <c r="A6602" s="5">
        <v>42727</v>
      </c>
      <c r="B6602" s="3">
        <f>YEAR(Table1[[#This Row],[Order Date]])</f>
        <v>2016</v>
      </c>
      <c r="C6602" s="3">
        <f>MONTH(Table1[[#This Row],[Order Date]])</f>
        <v>12</v>
      </c>
      <c r="D6602" s="1" t="s">
        <v>593</v>
      </c>
      <c r="E6602" s="1" t="s">
        <v>10</v>
      </c>
      <c r="F6602" s="1" t="s">
        <v>39</v>
      </c>
      <c r="G6602" s="1" t="s">
        <v>40</v>
      </c>
      <c r="H6602" s="1" t="s">
        <v>42</v>
      </c>
      <c r="I6602" s="2">
        <v>453.58</v>
      </c>
      <c r="J6602" s="3">
        <v>3</v>
      </c>
      <c r="K6602" s="2">
        <v>39.69</v>
      </c>
    </row>
    <row r="6603" spans="1:11" x14ac:dyDescent="0.2">
      <c r="A6603" s="5">
        <v>42727</v>
      </c>
      <c r="B6603" s="3">
        <f>YEAR(Table1[[#This Row],[Order Date]])</f>
        <v>2016</v>
      </c>
      <c r="C6603" s="3">
        <f>MONTH(Table1[[#This Row],[Order Date]])</f>
        <v>12</v>
      </c>
      <c r="D6603" s="1" t="s">
        <v>593</v>
      </c>
      <c r="E6603" s="1" t="s">
        <v>10</v>
      </c>
      <c r="F6603" s="1" t="s">
        <v>11</v>
      </c>
      <c r="G6603" s="1" t="s">
        <v>16</v>
      </c>
      <c r="H6603" s="1" t="s">
        <v>1402</v>
      </c>
      <c r="I6603" s="2">
        <v>45.36</v>
      </c>
      <c r="J6603" s="3">
        <v>9</v>
      </c>
      <c r="K6603" s="2">
        <v>14.74</v>
      </c>
    </row>
    <row r="6604" spans="1:11" x14ac:dyDescent="0.2">
      <c r="A6604" s="5">
        <v>42727</v>
      </c>
      <c r="B6604" s="3">
        <f>YEAR(Table1[[#This Row],[Order Date]])</f>
        <v>2016</v>
      </c>
      <c r="C6604" s="3">
        <f>MONTH(Table1[[#This Row],[Order Date]])</f>
        <v>12</v>
      </c>
      <c r="D6604" s="1" t="s">
        <v>593</v>
      </c>
      <c r="E6604" s="1" t="s">
        <v>10</v>
      </c>
      <c r="F6604" s="1" t="s">
        <v>39</v>
      </c>
      <c r="G6604" s="1" t="s">
        <v>40</v>
      </c>
      <c r="H6604" s="1" t="s">
        <v>2419</v>
      </c>
      <c r="I6604" s="2">
        <v>287.88</v>
      </c>
      <c r="J6604" s="3">
        <v>3</v>
      </c>
      <c r="K6604" s="2">
        <v>35.99</v>
      </c>
    </row>
    <row r="6605" spans="1:11" x14ac:dyDescent="0.2">
      <c r="A6605" s="5">
        <v>42727</v>
      </c>
      <c r="B6605" s="3">
        <f>YEAR(Table1[[#This Row],[Order Date]])</f>
        <v>2016</v>
      </c>
      <c r="C6605" s="3">
        <f>MONTH(Table1[[#This Row],[Order Date]])</f>
        <v>12</v>
      </c>
      <c r="D6605" s="1" t="s">
        <v>593</v>
      </c>
      <c r="E6605" s="1" t="s">
        <v>10</v>
      </c>
      <c r="F6605" s="1" t="s">
        <v>39</v>
      </c>
      <c r="G6605" s="1" t="s">
        <v>40</v>
      </c>
      <c r="H6605" s="1" t="s">
        <v>939</v>
      </c>
      <c r="I6605" s="2">
        <v>131.88</v>
      </c>
      <c r="J6605" s="3">
        <v>3</v>
      </c>
      <c r="K6605" s="2">
        <v>14.84</v>
      </c>
    </row>
    <row r="6606" spans="1:11" x14ac:dyDescent="0.2">
      <c r="A6606" s="5">
        <v>42727</v>
      </c>
      <c r="B6606" s="3">
        <f>YEAR(Table1[[#This Row],[Order Date]])</f>
        <v>2016</v>
      </c>
      <c r="C6606" s="3">
        <f>MONTH(Table1[[#This Row],[Order Date]])</f>
        <v>12</v>
      </c>
      <c r="D6606" s="1" t="s">
        <v>593</v>
      </c>
      <c r="E6606" s="1" t="s">
        <v>10</v>
      </c>
      <c r="F6606" s="1" t="s">
        <v>34</v>
      </c>
      <c r="G6606" s="1" t="s">
        <v>47</v>
      </c>
      <c r="H6606" s="1" t="s">
        <v>2493</v>
      </c>
      <c r="I6606" s="2">
        <v>2.33</v>
      </c>
      <c r="J6606" s="3">
        <v>2</v>
      </c>
      <c r="K6606" s="2">
        <v>-0.76</v>
      </c>
    </row>
    <row r="6607" spans="1:11" x14ac:dyDescent="0.2">
      <c r="A6607" s="5">
        <v>42727</v>
      </c>
      <c r="B6607" s="3">
        <f>YEAR(Table1[[#This Row],[Order Date]])</f>
        <v>2016</v>
      </c>
      <c r="C6607" s="3">
        <f>MONTH(Table1[[#This Row],[Order Date]])</f>
        <v>12</v>
      </c>
      <c r="D6607" s="1" t="s">
        <v>1177</v>
      </c>
      <c r="E6607" s="1" t="s">
        <v>23</v>
      </c>
      <c r="F6607" s="1" t="s">
        <v>11</v>
      </c>
      <c r="G6607" s="1" t="s">
        <v>12</v>
      </c>
      <c r="H6607" s="1" t="s">
        <v>1524</v>
      </c>
      <c r="I6607" s="2">
        <v>7.97</v>
      </c>
      <c r="J6607" s="3">
        <v>2</v>
      </c>
      <c r="K6607" s="2">
        <v>2.69</v>
      </c>
    </row>
    <row r="6608" spans="1:11" x14ac:dyDescent="0.2">
      <c r="A6608" s="5">
        <v>42727</v>
      </c>
      <c r="B6608" s="3">
        <f>YEAR(Table1[[#This Row],[Order Date]])</f>
        <v>2016</v>
      </c>
      <c r="C6608" s="3">
        <f>MONTH(Table1[[#This Row],[Order Date]])</f>
        <v>12</v>
      </c>
      <c r="D6608" s="1" t="s">
        <v>1177</v>
      </c>
      <c r="E6608" s="1" t="s">
        <v>23</v>
      </c>
      <c r="F6608" s="1" t="s">
        <v>39</v>
      </c>
      <c r="G6608" s="1" t="s">
        <v>40</v>
      </c>
      <c r="H6608" s="1" t="s">
        <v>2649</v>
      </c>
      <c r="I6608" s="2">
        <v>1499.97</v>
      </c>
      <c r="J6608" s="3">
        <v>5</v>
      </c>
      <c r="K6608" s="2">
        <v>-374.99</v>
      </c>
    </row>
    <row r="6609" spans="1:11" x14ac:dyDescent="0.2">
      <c r="A6609" s="5">
        <v>42728</v>
      </c>
      <c r="B6609" s="3">
        <f>YEAR(Table1[[#This Row],[Order Date]])</f>
        <v>2016</v>
      </c>
      <c r="C6609" s="3">
        <f>MONTH(Table1[[#This Row],[Order Date]])</f>
        <v>12</v>
      </c>
      <c r="D6609" s="1" t="s">
        <v>769</v>
      </c>
      <c r="E6609" s="1" t="s">
        <v>245</v>
      </c>
      <c r="F6609" s="1" t="s">
        <v>11</v>
      </c>
      <c r="G6609" s="1" t="s">
        <v>20</v>
      </c>
      <c r="H6609" s="1" t="s">
        <v>88</v>
      </c>
      <c r="I6609" s="2">
        <v>27.88</v>
      </c>
      <c r="J6609" s="3">
        <v>3</v>
      </c>
      <c r="K6609" s="2">
        <v>-20.45</v>
      </c>
    </row>
    <row r="6610" spans="1:11" x14ac:dyDescent="0.2">
      <c r="A6610" s="5">
        <v>42728</v>
      </c>
      <c r="B6610" s="3">
        <f>YEAR(Table1[[#This Row],[Order Date]])</f>
        <v>2016</v>
      </c>
      <c r="C6610" s="3">
        <f>MONTH(Table1[[#This Row],[Order Date]])</f>
        <v>12</v>
      </c>
      <c r="D6610" s="1" t="s">
        <v>769</v>
      </c>
      <c r="E6610" s="1" t="s">
        <v>245</v>
      </c>
      <c r="F6610" s="1" t="s">
        <v>11</v>
      </c>
      <c r="G6610" s="1" t="s">
        <v>18</v>
      </c>
      <c r="H6610" s="1" t="s">
        <v>1572</v>
      </c>
      <c r="I6610" s="2">
        <v>540.04999999999995</v>
      </c>
      <c r="J6610" s="3">
        <v>3</v>
      </c>
      <c r="K6610" s="2">
        <v>-47.25</v>
      </c>
    </row>
    <row r="6611" spans="1:11" x14ac:dyDescent="0.2">
      <c r="A6611" s="5">
        <v>42728</v>
      </c>
      <c r="B6611" s="3">
        <f>YEAR(Table1[[#This Row],[Order Date]])</f>
        <v>2016</v>
      </c>
      <c r="C6611" s="3">
        <f>MONTH(Table1[[#This Row],[Order Date]])</f>
        <v>12</v>
      </c>
      <c r="D6611" s="1" t="s">
        <v>769</v>
      </c>
      <c r="E6611" s="1" t="s">
        <v>245</v>
      </c>
      <c r="F6611" s="1" t="s">
        <v>39</v>
      </c>
      <c r="G6611" s="1" t="s">
        <v>52</v>
      </c>
      <c r="H6611" s="1" t="s">
        <v>1939</v>
      </c>
      <c r="I6611" s="2">
        <v>255.68</v>
      </c>
      <c r="J6611" s="3">
        <v>8</v>
      </c>
      <c r="K6611" s="2">
        <v>76.7</v>
      </c>
    </row>
    <row r="6612" spans="1:11" x14ac:dyDescent="0.2">
      <c r="A6612" s="5">
        <v>42728</v>
      </c>
      <c r="B6612" s="3">
        <f>YEAR(Table1[[#This Row],[Order Date]])</f>
        <v>2016</v>
      </c>
      <c r="C6612" s="3">
        <f>MONTH(Table1[[#This Row],[Order Date]])</f>
        <v>12</v>
      </c>
      <c r="D6612" s="1" t="s">
        <v>1977</v>
      </c>
      <c r="E6612" s="1" t="s">
        <v>164</v>
      </c>
      <c r="F6612" s="1" t="s">
        <v>11</v>
      </c>
      <c r="G6612" s="1" t="s">
        <v>12</v>
      </c>
      <c r="H6612" s="1" t="s">
        <v>441</v>
      </c>
      <c r="I6612" s="2">
        <v>33.4</v>
      </c>
      <c r="J6612" s="3">
        <v>5</v>
      </c>
      <c r="K6612" s="2">
        <v>16.03</v>
      </c>
    </row>
    <row r="6613" spans="1:11" x14ac:dyDescent="0.2">
      <c r="A6613" s="5">
        <v>42728</v>
      </c>
      <c r="B6613" s="3">
        <f>YEAR(Table1[[#This Row],[Order Date]])</f>
        <v>2016</v>
      </c>
      <c r="C6613" s="3">
        <f>MONTH(Table1[[#This Row],[Order Date]])</f>
        <v>12</v>
      </c>
      <c r="D6613" s="1" t="s">
        <v>1288</v>
      </c>
      <c r="E6613" s="1" t="s">
        <v>149</v>
      </c>
      <c r="F6613" s="1" t="s">
        <v>34</v>
      </c>
      <c r="G6613" s="1" t="s">
        <v>47</v>
      </c>
      <c r="H6613" s="1" t="s">
        <v>444</v>
      </c>
      <c r="I6613" s="2">
        <v>799.56</v>
      </c>
      <c r="J6613" s="3">
        <v>9</v>
      </c>
      <c r="K6613" s="2">
        <v>207.89</v>
      </c>
    </row>
    <row r="6614" spans="1:11" x14ac:dyDescent="0.2">
      <c r="A6614" s="5">
        <v>42728</v>
      </c>
      <c r="B6614" s="3">
        <f>YEAR(Table1[[#This Row],[Order Date]])</f>
        <v>2016</v>
      </c>
      <c r="C6614" s="3">
        <f>MONTH(Table1[[#This Row],[Order Date]])</f>
        <v>12</v>
      </c>
      <c r="D6614" s="1" t="s">
        <v>671</v>
      </c>
      <c r="E6614" s="1" t="s">
        <v>149</v>
      </c>
      <c r="F6614" s="1" t="s">
        <v>39</v>
      </c>
      <c r="G6614" s="1" t="s">
        <v>40</v>
      </c>
      <c r="H6614" s="1" t="s">
        <v>1551</v>
      </c>
      <c r="I6614" s="2">
        <v>197.97</v>
      </c>
      <c r="J6614" s="3">
        <v>3</v>
      </c>
      <c r="K6614" s="2">
        <v>53.45</v>
      </c>
    </row>
    <row r="6615" spans="1:11" x14ac:dyDescent="0.2">
      <c r="A6615" s="5">
        <v>42728</v>
      </c>
      <c r="B6615" s="3">
        <f>YEAR(Table1[[#This Row],[Order Date]])</f>
        <v>2016</v>
      </c>
      <c r="C6615" s="3">
        <f>MONTH(Table1[[#This Row],[Order Date]])</f>
        <v>12</v>
      </c>
      <c r="D6615" s="1" t="s">
        <v>1799</v>
      </c>
      <c r="E6615" s="1" t="s">
        <v>27</v>
      </c>
      <c r="F6615" s="1" t="s">
        <v>34</v>
      </c>
      <c r="G6615" s="1" t="s">
        <v>47</v>
      </c>
      <c r="H6615" s="1" t="s">
        <v>1168</v>
      </c>
      <c r="I6615" s="2">
        <v>43.96</v>
      </c>
      <c r="J6615" s="3">
        <v>7</v>
      </c>
      <c r="K6615" s="2">
        <v>18.46</v>
      </c>
    </row>
    <row r="6616" spans="1:11" x14ac:dyDescent="0.2">
      <c r="A6616" s="5">
        <v>42728</v>
      </c>
      <c r="B6616" s="3">
        <f>YEAR(Table1[[#This Row],[Order Date]])</f>
        <v>2016</v>
      </c>
      <c r="C6616" s="3">
        <f>MONTH(Table1[[#This Row],[Order Date]])</f>
        <v>12</v>
      </c>
      <c r="D6616" s="1" t="s">
        <v>1799</v>
      </c>
      <c r="E6616" s="1" t="s">
        <v>27</v>
      </c>
      <c r="F6616" s="1" t="s">
        <v>11</v>
      </c>
      <c r="G6616" s="1" t="s">
        <v>63</v>
      </c>
      <c r="H6616" s="1" t="s">
        <v>64</v>
      </c>
      <c r="I6616" s="2">
        <v>39.76</v>
      </c>
      <c r="J6616" s="3">
        <v>7</v>
      </c>
      <c r="K6616" s="2">
        <v>18.690000000000001</v>
      </c>
    </row>
    <row r="6617" spans="1:11" x14ac:dyDescent="0.2">
      <c r="A6617" s="5">
        <v>42729</v>
      </c>
      <c r="B6617" s="3">
        <f>YEAR(Table1[[#This Row],[Order Date]])</f>
        <v>2016</v>
      </c>
      <c r="C6617" s="3">
        <f>MONTH(Table1[[#This Row],[Order Date]])</f>
        <v>12</v>
      </c>
      <c r="D6617" s="1" t="s">
        <v>875</v>
      </c>
      <c r="E6617" s="1" t="s">
        <v>27</v>
      </c>
      <c r="F6617" s="1" t="s">
        <v>39</v>
      </c>
      <c r="G6617" s="1" t="s">
        <v>40</v>
      </c>
      <c r="H6617" s="1" t="s">
        <v>2650</v>
      </c>
      <c r="I6617" s="2">
        <v>2575.94</v>
      </c>
      <c r="J6617" s="3">
        <v>7</v>
      </c>
      <c r="K6617" s="2">
        <v>257.58999999999997</v>
      </c>
    </row>
    <row r="6618" spans="1:11" x14ac:dyDescent="0.2">
      <c r="A6618" s="5">
        <v>42729</v>
      </c>
      <c r="B6618" s="3">
        <f>YEAR(Table1[[#This Row],[Order Date]])</f>
        <v>2016</v>
      </c>
      <c r="C6618" s="3">
        <f>MONTH(Table1[[#This Row],[Order Date]])</f>
        <v>12</v>
      </c>
      <c r="D6618" s="1" t="s">
        <v>875</v>
      </c>
      <c r="E6618" s="1" t="s">
        <v>27</v>
      </c>
      <c r="F6618" s="1" t="s">
        <v>11</v>
      </c>
      <c r="G6618" s="1" t="s">
        <v>12</v>
      </c>
      <c r="H6618" s="1" t="s">
        <v>28</v>
      </c>
      <c r="I6618" s="2">
        <v>45.36</v>
      </c>
      <c r="J6618" s="3">
        <v>7</v>
      </c>
      <c r="K6618" s="2">
        <v>21.77</v>
      </c>
    </row>
    <row r="6619" spans="1:11" x14ac:dyDescent="0.2">
      <c r="A6619" s="5">
        <v>42729</v>
      </c>
      <c r="B6619" s="3">
        <f>YEAR(Table1[[#This Row],[Order Date]])</f>
        <v>2016</v>
      </c>
      <c r="C6619" s="3">
        <f>MONTH(Table1[[#This Row],[Order Date]])</f>
        <v>12</v>
      </c>
      <c r="D6619" s="1" t="s">
        <v>875</v>
      </c>
      <c r="E6619" s="1" t="s">
        <v>27</v>
      </c>
      <c r="F6619" s="1" t="s">
        <v>39</v>
      </c>
      <c r="G6619" s="1" t="s">
        <v>52</v>
      </c>
      <c r="H6619" s="1" t="s">
        <v>652</v>
      </c>
      <c r="I6619" s="2">
        <v>254.24</v>
      </c>
      <c r="J6619" s="3">
        <v>7</v>
      </c>
      <c r="K6619" s="2">
        <v>76.27</v>
      </c>
    </row>
    <row r="6620" spans="1:11" x14ac:dyDescent="0.2">
      <c r="A6620" s="5">
        <v>42729</v>
      </c>
      <c r="B6620" s="3">
        <f>YEAR(Table1[[#This Row],[Order Date]])</f>
        <v>2016</v>
      </c>
      <c r="C6620" s="3">
        <f>MONTH(Table1[[#This Row],[Order Date]])</f>
        <v>12</v>
      </c>
      <c r="D6620" s="1" t="s">
        <v>895</v>
      </c>
      <c r="E6620" s="1" t="s">
        <v>149</v>
      </c>
      <c r="F6620" s="1" t="s">
        <v>11</v>
      </c>
      <c r="G6620" s="1" t="s">
        <v>20</v>
      </c>
      <c r="H6620" s="1" t="s">
        <v>1029</v>
      </c>
      <c r="I6620" s="2">
        <v>33.57</v>
      </c>
      <c r="J6620" s="3">
        <v>2</v>
      </c>
      <c r="K6620" s="2">
        <v>11.75</v>
      </c>
    </row>
    <row r="6621" spans="1:11" x14ac:dyDescent="0.2">
      <c r="A6621" s="5">
        <v>42729</v>
      </c>
      <c r="B6621" s="3">
        <f>YEAR(Table1[[#This Row],[Order Date]])</f>
        <v>2016</v>
      </c>
      <c r="C6621" s="3">
        <f>MONTH(Table1[[#This Row],[Order Date]])</f>
        <v>12</v>
      </c>
      <c r="D6621" s="1" t="s">
        <v>1680</v>
      </c>
      <c r="E6621" s="1" t="s">
        <v>685</v>
      </c>
      <c r="F6621" s="1" t="s">
        <v>34</v>
      </c>
      <c r="G6621" s="1" t="s">
        <v>47</v>
      </c>
      <c r="H6621" s="1" t="s">
        <v>1543</v>
      </c>
      <c r="I6621" s="2">
        <v>21.12</v>
      </c>
      <c r="J6621" s="3">
        <v>4</v>
      </c>
      <c r="K6621" s="2">
        <v>6.55</v>
      </c>
    </row>
    <row r="6622" spans="1:11" x14ac:dyDescent="0.2">
      <c r="A6622" s="5">
        <v>42729</v>
      </c>
      <c r="B6622" s="3">
        <f>YEAR(Table1[[#This Row],[Order Date]])</f>
        <v>2016</v>
      </c>
      <c r="C6622" s="3">
        <f>MONTH(Table1[[#This Row],[Order Date]])</f>
        <v>12</v>
      </c>
      <c r="D6622" s="1" t="s">
        <v>1173</v>
      </c>
      <c r="E6622" s="1" t="s">
        <v>164</v>
      </c>
      <c r="F6622" s="1" t="s">
        <v>34</v>
      </c>
      <c r="G6622" s="1" t="s">
        <v>35</v>
      </c>
      <c r="H6622" s="1" t="s">
        <v>1692</v>
      </c>
      <c r="I6622" s="2">
        <v>698.35</v>
      </c>
      <c r="J6622" s="3">
        <v>3</v>
      </c>
      <c r="K6622" s="2">
        <v>52.38</v>
      </c>
    </row>
    <row r="6623" spans="1:11" x14ac:dyDescent="0.2">
      <c r="A6623" s="5">
        <v>42729</v>
      </c>
      <c r="B6623" s="3">
        <f>YEAR(Table1[[#This Row],[Order Date]])</f>
        <v>2016</v>
      </c>
      <c r="C6623" s="3">
        <f>MONTH(Table1[[#This Row],[Order Date]])</f>
        <v>12</v>
      </c>
      <c r="D6623" s="1" t="s">
        <v>1173</v>
      </c>
      <c r="E6623" s="1" t="s">
        <v>164</v>
      </c>
      <c r="F6623" s="1" t="s">
        <v>34</v>
      </c>
      <c r="G6623" s="1" t="s">
        <v>145</v>
      </c>
      <c r="H6623" s="1" t="s">
        <v>1075</v>
      </c>
      <c r="I6623" s="2">
        <v>1747.25</v>
      </c>
      <c r="J6623" s="3">
        <v>5</v>
      </c>
      <c r="K6623" s="2">
        <v>629.01</v>
      </c>
    </row>
    <row r="6624" spans="1:11" x14ac:dyDescent="0.2">
      <c r="A6624" s="5">
        <v>42729</v>
      </c>
      <c r="B6624" s="3">
        <f>YEAR(Table1[[#This Row],[Order Date]])</f>
        <v>2016</v>
      </c>
      <c r="C6624" s="3">
        <f>MONTH(Table1[[#This Row],[Order Date]])</f>
        <v>12</v>
      </c>
      <c r="D6624" s="1" t="s">
        <v>743</v>
      </c>
      <c r="E6624" s="1" t="s">
        <v>95</v>
      </c>
      <c r="F6624" s="1" t="s">
        <v>34</v>
      </c>
      <c r="G6624" s="1" t="s">
        <v>145</v>
      </c>
      <c r="H6624" s="1" t="s">
        <v>728</v>
      </c>
      <c r="I6624" s="2">
        <v>35.450000000000003</v>
      </c>
      <c r="J6624" s="3">
        <v>1</v>
      </c>
      <c r="K6624" s="2">
        <v>-24.1</v>
      </c>
    </row>
    <row r="6625" spans="1:11" x14ac:dyDescent="0.2">
      <c r="A6625" s="5">
        <v>42729</v>
      </c>
      <c r="B6625" s="3">
        <f>YEAR(Table1[[#This Row],[Order Date]])</f>
        <v>2016</v>
      </c>
      <c r="C6625" s="3">
        <f>MONTH(Table1[[#This Row],[Order Date]])</f>
        <v>12</v>
      </c>
      <c r="D6625" s="1" t="s">
        <v>743</v>
      </c>
      <c r="E6625" s="1" t="s">
        <v>95</v>
      </c>
      <c r="F6625" s="1" t="s">
        <v>39</v>
      </c>
      <c r="G6625" s="1" t="s">
        <v>302</v>
      </c>
      <c r="H6625" s="1" t="s">
        <v>2536</v>
      </c>
      <c r="I6625" s="2">
        <v>269.97000000000003</v>
      </c>
      <c r="J6625" s="3">
        <v>2</v>
      </c>
      <c r="K6625" s="2">
        <v>-386.96</v>
      </c>
    </row>
    <row r="6626" spans="1:11" x14ac:dyDescent="0.2">
      <c r="A6626" s="5">
        <v>42729</v>
      </c>
      <c r="B6626" s="3">
        <f>YEAR(Table1[[#This Row],[Order Date]])</f>
        <v>2016</v>
      </c>
      <c r="C6626" s="3">
        <f>MONTH(Table1[[#This Row],[Order Date]])</f>
        <v>12</v>
      </c>
      <c r="D6626" s="1" t="s">
        <v>743</v>
      </c>
      <c r="E6626" s="1" t="s">
        <v>95</v>
      </c>
      <c r="F6626" s="1" t="s">
        <v>39</v>
      </c>
      <c r="G6626" s="1" t="s">
        <v>52</v>
      </c>
      <c r="H6626" s="1" t="s">
        <v>673</v>
      </c>
      <c r="I6626" s="2">
        <v>45.12</v>
      </c>
      <c r="J6626" s="3">
        <v>3</v>
      </c>
      <c r="K6626" s="2">
        <v>-7.9</v>
      </c>
    </row>
    <row r="6627" spans="1:11" x14ac:dyDescent="0.2">
      <c r="A6627" s="5">
        <v>42729</v>
      </c>
      <c r="B6627" s="3">
        <f>YEAR(Table1[[#This Row],[Order Date]])</f>
        <v>2016</v>
      </c>
      <c r="C6627" s="3">
        <f>MONTH(Table1[[#This Row],[Order Date]])</f>
        <v>12</v>
      </c>
      <c r="D6627" s="1" t="s">
        <v>743</v>
      </c>
      <c r="E6627" s="1" t="s">
        <v>95</v>
      </c>
      <c r="F6627" s="1" t="s">
        <v>39</v>
      </c>
      <c r="G6627" s="1" t="s">
        <v>52</v>
      </c>
      <c r="H6627" s="1" t="s">
        <v>243</v>
      </c>
      <c r="I6627" s="2">
        <v>100.8</v>
      </c>
      <c r="J6627" s="3">
        <v>2</v>
      </c>
      <c r="K6627" s="2">
        <v>21.42</v>
      </c>
    </row>
    <row r="6628" spans="1:11" x14ac:dyDescent="0.2">
      <c r="A6628" s="5">
        <v>42729</v>
      </c>
      <c r="B6628" s="3">
        <f>YEAR(Table1[[#This Row],[Order Date]])</f>
        <v>2016</v>
      </c>
      <c r="C6628" s="3">
        <f>MONTH(Table1[[#This Row],[Order Date]])</f>
        <v>12</v>
      </c>
      <c r="D6628" s="1" t="s">
        <v>743</v>
      </c>
      <c r="E6628" s="1" t="s">
        <v>95</v>
      </c>
      <c r="F6628" s="1" t="s">
        <v>34</v>
      </c>
      <c r="G6628" s="1" t="s">
        <v>35</v>
      </c>
      <c r="H6628" s="1" t="s">
        <v>1575</v>
      </c>
      <c r="I6628" s="2">
        <v>47.97</v>
      </c>
      <c r="J6628" s="3">
        <v>2</v>
      </c>
      <c r="K6628" s="2">
        <v>4.2</v>
      </c>
    </row>
    <row r="6629" spans="1:11" x14ac:dyDescent="0.2">
      <c r="A6629" s="5">
        <v>42729</v>
      </c>
      <c r="B6629" s="3">
        <f>YEAR(Table1[[#This Row],[Order Date]])</f>
        <v>2016</v>
      </c>
      <c r="C6629" s="3">
        <f>MONTH(Table1[[#This Row],[Order Date]])</f>
        <v>12</v>
      </c>
      <c r="D6629" s="1" t="s">
        <v>1614</v>
      </c>
      <c r="E6629" s="1" t="s">
        <v>149</v>
      </c>
      <c r="F6629" s="1" t="s">
        <v>34</v>
      </c>
      <c r="G6629" s="1" t="s">
        <v>145</v>
      </c>
      <c r="H6629" s="1" t="s">
        <v>255</v>
      </c>
      <c r="I6629" s="2">
        <v>313.18</v>
      </c>
      <c r="J6629" s="3">
        <v>2</v>
      </c>
      <c r="K6629" s="2">
        <v>-120.05</v>
      </c>
    </row>
    <row r="6630" spans="1:11" x14ac:dyDescent="0.2">
      <c r="A6630" s="5">
        <v>42729</v>
      </c>
      <c r="B6630" s="3">
        <f>YEAR(Table1[[#This Row],[Order Date]])</f>
        <v>2016</v>
      </c>
      <c r="C6630" s="3">
        <f>MONTH(Table1[[#This Row],[Order Date]])</f>
        <v>12</v>
      </c>
      <c r="D6630" s="1" t="s">
        <v>1614</v>
      </c>
      <c r="E6630" s="1" t="s">
        <v>149</v>
      </c>
      <c r="F6630" s="1" t="s">
        <v>34</v>
      </c>
      <c r="G6630" s="1" t="s">
        <v>35</v>
      </c>
      <c r="H6630" s="1" t="s">
        <v>1731</v>
      </c>
      <c r="I6630" s="2">
        <v>866.65</v>
      </c>
      <c r="J6630" s="3">
        <v>3</v>
      </c>
      <c r="K6630" s="2">
        <v>173.33</v>
      </c>
    </row>
    <row r="6631" spans="1:11" x14ac:dyDescent="0.2">
      <c r="A6631" s="5">
        <v>42729</v>
      </c>
      <c r="B6631" s="3">
        <f>YEAR(Table1[[#This Row],[Order Date]])</f>
        <v>2016</v>
      </c>
      <c r="C6631" s="3">
        <f>MONTH(Table1[[#This Row],[Order Date]])</f>
        <v>12</v>
      </c>
      <c r="D6631" s="1" t="s">
        <v>1910</v>
      </c>
      <c r="E6631" s="1" t="s">
        <v>101</v>
      </c>
      <c r="F6631" s="1" t="s">
        <v>11</v>
      </c>
      <c r="G6631" s="1" t="s">
        <v>24</v>
      </c>
      <c r="H6631" s="1" t="s">
        <v>105</v>
      </c>
      <c r="I6631" s="2">
        <v>19.89</v>
      </c>
      <c r="J6631" s="3">
        <v>9</v>
      </c>
      <c r="K6631" s="2">
        <v>5.37</v>
      </c>
    </row>
    <row r="6632" spans="1:11" x14ac:dyDescent="0.2">
      <c r="A6632" s="5">
        <v>42729</v>
      </c>
      <c r="B6632" s="3">
        <f>YEAR(Table1[[#This Row],[Order Date]])</f>
        <v>2016</v>
      </c>
      <c r="C6632" s="3">
        <f>MONTH(Table1[[#This Row],[Order Date]])</f>
        <v>12</v>
      </c>
      <c r="D6632" s="1" t="s">
        <v>1910</v>
      </c>
      <c r="E6632" s="1" t="s">
        <v>101</v>
      </c>
      <c r="F6632" s="1" t="s">
        <v>39</v>
      </c>
      <c r="G6632" s="1" t="s">
        <v>52</v>
      </c>
      <c r="H6632" s="1" t="s">
        <v>2125</v>
      </c>
      <c r="I6632" s="2">
        <v>399.98</v>
      </c>
      <c r="J6632" s="3">
        <v>2</v>
      </c>
      <c r="K6632" s="2">
        <v>171.99</v>
      </c>
    </row>
    <row r="6633" spans="1:11" x14ac:dyDescent="0.2">
      <c r="A6633" s="5">
        <v>42729</v>
      </c>
      <c r="B6633" s="3">
        <f>YEAR(Table1[[#This Row],[Order Date]])</f>
        <v>2016</v>
      </c>
      <c r="C6633" s="3">
        <f>MONTH(Table1[[#This Row],[Order Date]])</f>
        <v>12</v>
      </c>
      <c r="D6633" s="1" t="s">
        <v>1910</v>
      </c>
      <c r="E6633" s="1" t="s">
        <v>101</v>
      </c>
      <c r="F6633" s="1" t="s">
        <v>34</v>
      </c>
      <c r="G6633" s="1" t="s">
        <v>47</v>
      </c>
      <c r="H6633" s="1" t="s">
        <v>1658</v>
      </c>
      <c r="I6633" s="2">
        <v>343.85</v>
      </c>
      <c r="J6633" s="3">
        <v>5</v>
      </c>
      <c r="K6633" s="2">
        <v>137.54</v>
      </c>
    </row>
    <row r="6634" spans="1:11" x14ac:dyDescent="0.2">
      <c r="A6634" s="5">
        <v>42729</v>
      </c>
      <c r="B6634" s="3">
        <f>YEAR(Table1[[#This Row],[Order Date]])</f>
        <v>2016</v>
      </c>
      <c r="C6634" s="3">
        <f>MONTH(Table1[[#This Row],[Order Date]])</f>
        <v>12</v>
      </c>
      <c r="D6634" s="1" t="s">
        <v>1910</v>
      </c>
      <c r="E6634" s="1" t="s">
        <v>101</v>
      </c>
      <c r="F6634" s="1" t="s">
        <v>11</v>
      </c>
      <c r="G6634" s="1" t="s">
        <v>12</v>
      </c>
      <c r="H6634" s="1" t="s">
        <v>1855</v>
      </c>
      <c r="I6634" s="2">
        <v>106.32</v>
      </c>
      <c r="J6634" s="3">
        <v>3</v>
      </c>
      <c r="K6634" s="2">
        <v>49.97</v>
      </c>
    </row>
    <row r="6635" spans="1:11" x14ac:dyDescent="0.2">
      <c r="A6635" s="5">
        <v>42729</v>
      </c>
      <c r="B6635" s="3">
        <f>YEAR(Table1[[#This Row],[Order Date]])</f>
        <v>2016</v>
      </c>
      <c r="C6635" s="3">
        <f>MONTH(Table1[[#This Row],[Order Date]])</f>
        <v>12</v>
      </c>
      <c r="D6635" s="1" t="s">
        <v>1173</v>
      </c>
      <c r="E6635" s="1" t="s">
        <v>149</v>
      </c>
      <c r="F6635" s="1" t="s">
        <v>34</v>
      </c>
      <c r="G6635" s="1" t="s">
        <v>35</v>
      </c>
      <c r="H6635" s="1" t="s">
        <v>106</v>
      </c>
      <c r="I6635" s="2">
        <v>2563.06</v>
      </c>
      <c r="J6635" s="3">
        <v>8</v>
      </c>
      <c r="K6635" s="2">
        <v>313.26</v>
      </c>
    </row>
    <row r="6636" spans="1:11" x14ac:dyDescent="0.2">
      <c r="A6636" s="5">
        <v>42730</v>
      </c>
      <c r="B6636" s="3">
        <f>YEAR(Table1[[#This Row],[Order Date]])</f>
        <v>2016</v>
      </c>
      <c r="C6636" s="3">
        <f>MONTH(Table1[[#This Row],[Order Date]])</f>
        <v>12</v>
      </c>
      <c r="D6636" s="1" t="s">
        <v>1758</v>
      </c>
      <c r="E6636" s="1" t="s">
        <v>164</v>
      </c>
      <c r="F6636" s="1" t="s">
        <v>11</v>
      </c>
      <c r="G6636" s="1" t="s">
        <v>12</v>
      </c>
      <c r="H6636" s="1" t="s">
        <v>2648</v>
      </c>
      <c r="I6636" s="2">
        <v>33.9</v>
      </c>
      <c r="J6636" s="3">
        <v>5</v>
      </c>
      <c r="K6636" s="2">
        <v>15.59</v>
      </c>
    </row>
    <row r="6637" spans="1:11" x14ac:dyDescent="0.2">
      <c r="A6637" s="5">
        <v>42730</v>
      </c>
      <c r="B6637" s="3">
        <f>YEAR(Table1[[#This Row],[Order Date]])</f>
        <v>2016</v>
      </c>
      <c r="C6637" s="3">
        <f>MONTH(Table1[[#This Row],[Order Date]])</f>
        <v>12</v>
      </c>
      <c r="D6637" s="1" t="s">
        <v>601</v>
      </c>
      <c r="E6637" s="1" t="s">
        <v>149</v>
      </c>
      <c r="F6637" s="1" t="s">
        <v>39</v>
      </c>
      <c r="G6637" s="1" t="s">
        <v>52</v>
      </c>
      <c r="H6637" s="1" t="s">
        <v>1556</v>
      </c>
      <c r="I6637" s="2">
        <v>89.97</v>
      </c>
      <c r="J6637" s="3">
        <v>3</v>
      </c>
      <c r="K6637" s="2">
        <v>18.89</v>
      </c>
    </row>
    <row r="6638" spans="1:11" x14ac:dyDescent="0.2">
      <c r="A6638" s="5">
        <v>42730</v>
      </c>
      <c r="B6638" s="3">
        <f>YEAR(Table1[[#This Row],[Order Date]])</f>
        <v>2016</v>
      </c>
      <c r="C6638" s="3">
        <f>MONTH(Table1[[#This Row],[Order Date]])</f>
        <v>12</v>
      </c>
      <c r="D6638" s="1" t="s">
        <v>1771</v>
      </c>
      <c r="E6638" s="1" t="s">
        <v>278</v>
      </c>
      <c r="F6638" s="1" t="s">
        <v>11</v>
      </c>
      <c r="G6638" s="1" t="s">
        <v>92</v>
      </c>
      <c r="H6638" s="1" t="s">
        <v>2644</v>
      </c>
      <c r="I6638" s="2">
        <v>18.72</v>
      </c>
      <c r="J6638" s="3">
        <v>2</v>
      </c>
      <c r="K6638" s="2">
        <v>3.51</v>
      </c>
    </row>
    <row r="6639" spans="1:11" x14ac:dyDescent="0.2">
      <c r="A6639" s="5">
        <v>42730</v>
      </c>
      <c r="B6639" s="3">
        <f>YEAR(Table1[[#This Row],[Order Date]])</f>
        <v>2016</v>
      </c>
      <c r="C6639" s="3">
        <f>MONTH(Table1[[#This Row],[Order Date]])</f>
        <v>12</v>
      </c>
      <c r="D6639" s="1" t="s">
        <v>1747</v>
      </c>
      <c r="E6639" s="1" t="s">
        <v>278</v>
      </c>
      <c r="F6639" s="1" t="s">
        <v>11</v>
      </c>
      <c r="G6639" s="1" t="s">
        <v>24</v>
      </c>
      <c r="H6639" s="1" t="s">
        <v>1206</v>
      </c>
      <c r="I6639" s="2">
        <v>11.33</v>
      </c>
      <c r="J6639" s="3">
        <v>2</v>
      </c>
      <c r="K6639" s="2">
        <v>2.5499999999999998</v>
      </c>
    </row>
    <row r="6640" spans="1:11" x14ac:dyDescent="0.2">
      <c r="A6640" s="5">
        <v>42730</v>
      </c>
      <c r="B6640" s="3">
        <f>YEAR(Table1[[#This Row],[Order Date]])</f>
        <v>2016</v>
      </c>
      <c r="C6640" s="3">
        <f>MONTH(Table1[[#This Row],[Order Date]])</f>
        <v>12</v>
      </c>
      <c r="D6640" s="1" t="s">
        <v>1330</v>
      </c>
      <c r="E6640" s="1" t="s">
        <v>27</v>
      </c>
      <c r="F6640" s="1" t="s">
        <v>11</v>
      </c>
      <c r="G6640" s="1" t="s">
        <v>200</v>
      </c>
      <c r="H6640" s="1" t="s">
        <v>2565</v>
      </c>
      <c r="I6640" s="2">
        <v>17.760000000000002</v>
      </c>
      <c r="J6640" s="3">
        <v>2</v>
      </c>
      <c r="K6640" s="2">
        <v>4.97</v>
      </c>
    </row>
    <row r="6641" spans="1:11" x14ac:dyDescent="0.2">
      <c r="A6641" s="5">
        <v>42730</v>
      </c>
      <c r="B6641" s="3">
        <f>YEAR(Table1[[#This Row],[Order Date]])</f>
        <v>2016</v>
      </c>
      <c r="C6641" s="3">
        <f>MONTH(Table1[[#This Row],[Order Date]])</f>
        <v>12</v>
      </c>
      <c r="D6641" s="1" t="s">
        <v>1330</v>
      </c>
      <c r="E6641" s="1" t="s">
        <v>27</v>
      </c>
      <c r="F6641" s="1" t="s">
        <v>39</v>
      </c>
      <c r="G6641" s="1" t="s">
        <v>40</v>
      </c>
      <c r="H6641" s="1" t="s">
        <v>799</v>
      </c>
      <c r="I6641" s="2">
        <v>302.38</v>
      </c>
      <c r="J6641" s="3">
        <v>2</v>
      </c>
      <c r="K6641" s="2">
        <v>30.24</v>
      </c>
    </row>
    <row r="6642" spans="1:11" x14ac:dyDescent="0.2">
      <c r="A6642" s="5">
        <v>42730</v>
      </c>
      <c r="B6642" s="3">
        <f>YEAR(Table1[[#This Row],[Order Date]])</f>
        <v>2016</v>
      </c>
      <c r="C6642" s="3">
        <f>MONTH(Table1[[#This Row],[Order Date]])</f>
        <v>12</v>
      </c>
      <c r="D6642" s="1" t="s">
        <v>1330</v>
      </c>
      <c r="E6642" s="1" t="s">
        <v>27</v>
      </c>
      <c r="F6642" s="1" t="s">
        <v>34</v>
      </c>
      <c r="G6642" s="1" t="s">
        <v>35</v>
      </c>
      <c r="H6642" s="1" t="s">
        <v>2041</v>
      </c>
      <c r="I6642" s="2">
        <v>146.35</v>
      </c>
      <c r="J6642" s="3">
        <v>3</v>
      </c>
      <c r="K6642" s="2">
        <v>-5.49</v>
      </c>
    </row>
    <row r="6643" spans="1:11" x14ac:dyDescent="0.2">
      <c r="A6643" s="5">
        <v>42730</v>
      </c>
      <c r="B6643" s="3">
        <f>YEAR(Table1[[#This Row],[Order Date]])</f>
        <v>2016</v>
      </c>
      <c r="C6643" s="3">
        <f>MONTH(Table1[[#This Row],[Order Date]])</f>
        <v>12</v>
      </c>
      <c r="D6643" s="1" t="s">
        <v>1330</v>
      </c>
      <c r="E6643" s="1" t="s">
        <v>27</v>
      </c>
      <c r="F6643" s="1" t="s">
        <v>11</v>
      </c>
      <c r="G6643" s="1" t="s">
        <v>92</v>
      </c>
      <c r="H6643" s="1" t="s">
        <v>1468</v>
      </c>
      <c r="I6643" s="2">
        <v>7.9</v>
      </c>
      <c r="J6643" s="3">
        <v>2</v>
      </c>
      <c r="K6643" s="2">
        <v>2.0499999999999998</v>
      </c>
    </row>
    <row r="6644" spans="1:11" x14ac:dyDescent="0.2">
      <c r="A6644" s="5">
        <v>42730</v>
      </c>
      <c r="B6644" s="3">
        <f>YEAR(Table1[[#This Row],[Order Date]])</f>
        <v>2016</v>
      </c>
      <c r="C6644" s="3">
        <f>MONTH(Table1[[#This Row],[Order Date]])</f>
        <v>12</v>
      </c>
      <c r="D6644" s="1" t="s">
        <v>1330</v>
      </c>
      <c r="E6644" s="1" t="s">
        <v>27</v>
      </c>
      <c r="F6644" s="1" t="s">
        <v>34</v>
      </c>
      <c r="G6644" s="1" t="s">
        <v>145</v>
      </c>
      <c r="H6644" s="1" t="s">
        <v>320</v>
      </c>
      <c r="I6644" s="2">
        <v>902.71</v>
      </c>
      <c r="J6644" s="3">
        <v>3</v>
      </c>
      <c r="K6644" s="2">
        <v>33.85</v>
      </c>
    </row>
    <row r="6645" spans="1:11" x14ac:dyDescent="0.2">
      <c r="A6645" s="5">
        <v>42730</v>
      </c>
      <c r="B6645" s="3">
        <f>YEAR(Table1[[#This Row],[Order Date]])</f>
        <v>2016</v>
      </c>
      <c r="C6645" s="3">
        <f>MONTH(Table1[[#This Row],[Order Date]])</f>
        <v>12</v>
      </c>
      <c r="D6645" s="1" t="s">
        <v>1330</v>
      </c>
      <c r="E6645" s="1" t="s">
        <v>27</v>
      </c>
      <c r="F6645" s="1" t="s">
        <v>11</v>
      </c>
      <c r="G6645" s="1" t="s">
        <v>24</v>
      </c>
      <c r="H6645" s="1" t="s">
        <v>629</v>
      </c>
      <c r="I6645" s="2">
        <v>53.97</v>
      </c>
      <c r="J6645" s="3">
        <v>3</v>
      </c>
      <c r="K6645" s="2">
        <v>15.11</v>
      </c>
    </row>
    <row r="6646" spans="1:11" x14ac:dyDescent="0.2">
      <c r="A6646" s="5">
        <v>42730</v>
      </c>
      <c r="B6646" s="3">
        <f>YEAR(Table1[[#This Row],[Order Date]])</f>
        <v>2016</v>
      </c>
      <c r="C6646" s="3">
        <f>MONTH(Table1[[#This Row],[Order Date]])</f>
        <v>12</v>
      </c>
      <c r="D6646" s="1" t="s">
        <v>2103</v>
      </c>
      <c r="E6646" s="1" t="s">
        <v>177</v>
      </c>
      <c r="F6646" s="1" t="s">
        <v>34</v>
      </c>
      <c r="G6646" s="1" t="s">
        <v>35</v>
      </c>
      <c r="H6646" s="1" t="s">
        <v>2025</v>
      </c>
      <c r="I6646" s="2">
        <v>212.94</v>
      </c>
      <c r="J6646" s="3">
        <v>3</v>
      </c>
      <c r="K6646" s="2">
        <v>25.55</v>
      </c>
    </row>
    <row r="6647" spans="1:11" x14ac:dyDescent="0.2">
      <c r="A6647" s="5">
        <v>42730</v>
      </c>
      <c r="B6647" s="3">
        <f>YEAR(Table1[[#This Row],[Order Date]])</f>
        <v>2016</v>
      </c>
      <c r="C6647" s="3">
        <f>MONTH(Table1[[#This Row],[Order Date]])</f>
        <v>12</v>
      </c>
      <c r="D6647" s="1" t="s">
        <v>2103</v>
      </c>
      <c r="E6647" s="1" t="s">
        <v>177</v>
      </c>
      <c r="F6647" s="1" t="s">
        <v>11</v>
      </c>
      <c r="G6647" s="1" t="s">
        <v>92</v>
      </c>
      <c r="H6647" s="1" t="s">
        <v>421</v>
      </c>
      <c r="I6647" s="2">
        <v>26.49</v>
      </c>
      <c r="J6647" s="3">
        <v>1</v>
      </c>
      <c r="K6647" s="2">
        <v>7.42</v>
      </c>
    </row>
    <row r="6648" spans="1:11" x14ac:dyDescent="0.2">
      <c r="A6648" s="5">
        <v>42730</v>
      </c>
      <c r="B6648" s="3">
        <f>YEAR(Table1[[#This Row],[Order Date]])</f>
        <v>2016</v>
      </c>
      <c r="C6648" s="3">
        <f>MONTH(Table1[[#This Row],[Order Date]])</f>
        <v>12</v>
      </c>
      <c r="D6648" s="1" t="s">
        <v>669</v>
      </c>
      <c r="E6648" s="1" t="s">
        <v>149</v>
      </c>
      <c r="F6648" s="1" t="s">
        <v>11</v>
      </c>
      <c r="G6648" s="1" t="s">
        <v>20</v>
      </c>
      <c r="H6648" s="1" t="s">
        <v>2267</v>
      </c>
      <c r="I6648" s="2">
        <v>4.99</v>
      </c>
      <c r="J6648" s="3">
        <v>3</v>
      </c>
      <c r="K6648" s="2">
        <v>1.68</v>
      </c>
    </row>
    <row r="6649" spans="1:11" x14ac:dyDescent="0.2">
      <c r="A6649" s="5">
        <v>42731</v>
      </c>
      <c r="B6649" s="3">
        <f>YEAR(Table1[[#This Row],[Order Date]])</f>
        <v>2016</v>
      </c>
      <c r="C6649" s="3">
        <f>MONTH(Table1[[#This Row],[Order Date]])</f>
        <v>12</v>
      </c>
      <c r="D6649" s="1" t="s">
        <v>657</v>
      </c>
      <c r="E6649" s="1" t="s">
        <v>15</v>
      </c>
      <c r="F6649" s="1" t="s">
        <v>34</v>
      </c>
      <c r="G6649" s="1" t="s">
        <v>35</v>
      </c>
      <c r="H6649" s="1" t="s">
        <v>2159</v>
      </c>
      <c r="I6649" s="2">
        <v>845.49</v>
      </c>
      <c r="J6649" s="3">
        <v>8</v>
      </c>
      <c r="K6649" s="2">
        <v>-12.08</v>
      </c>
    </row>
    <row r="6650" spans="1:11" x14ac:dyDescent="0.2">
      <c r="A6650" s="5">
        <v>42731</v>
      </c>
      <c r="B6650" s="3">
        <f>YEAR(Table1[[#This Row],[Order Date]])</f>
        <v>2016</v>
      </c>
      <c r="C6650" s="3">
        <f>MONTH(Table1[[#This Row],[Order Date]])</f>
        <v>12</v>
      </c>
      <c r="D6650" s="1" t="s">
        <v>2319</v>
      </c>
      <c r="E6650" s="1" t="s">
        <v>10</v>
      </c>
      <c r="F6650" s="1" t="s">
        <v>11</v>
      </c>
      <c r="G6650" s="1" t="s">
        <v>12</v>
      </c>
      <c r="H6650" s="1" t="s">
        <v>1730</v>
      </c>
      <c r="I6650" s="2">
        <v>10.37</v>
      </c>
      <c r="J6650" s="3">
        <v>2</v>
      </c>
      <c r="K6650" s="2">
        <v>3.63</v>
      </c>
    </row>
    <row r="6651" spans="1:11" x14ac:dyDescent="0.2">
      <c r="A6651" s="5">
        <v>42731</v>
      </c>
      <c r="B6651" s="3">
        <f>YEAR(Table1[[#This Row],[Order Date]])</f>
        <v>2016</v>
      </c>
      <c r="C6651" s="3">
        <f>MONTH(Table1[[#This Row],[Order Date]])</f>
        <v>12</v>
      </c>
      <c r="D6651" s="1" t="s">
        <v>2319</v>
      </c>
      <c r="E6651" s="1" t="s">
        <v>10</v>
      </c>
      <c r="F6651" s="1" t="s">
        <v>11</v>
      </c>
      <c r="G6651" s="1" t="s">
        <v>12</v>
      </c>
      <c r="H6651" s="1" t="s">
        <v>1887</v>
      </c>
      <c r="I6651" s="2">
        <v>23.68</v>
      </c>
      <c r="J6651" s="3">
        <v>4</v>
      </c>
      <c r="K6651" s="2">
        <v>7.4</v>
      </c>
    </row>
    <row r="6652" spans="1:11" x14ac:dyDescent="0.2">
      <c r="A6652" s="5">
        <v>42731</v>
      </c>
      <c r="B6652" s="3">
        <f>YEAR(Table1[[#This Row],[Order Date]])</f>
        <v>2016</v>
      </c>
      <c r="C6652" s="3">
        <f>MONTH(Table1[[#This Row],[Order Date]])</f>
        <v>12</v>
      </c>
      <c r="D6652" s="1" t="s">
        <v>1172</v>
      </c>
      <c r="E6652" s="1" t="s">
        <v>78</v>
      </c>
      <c r="F6652" s="1" t="s">
        <v>39</v>
      </c>
      <c r="G6652" s="1" t="s">
        <v>52</v>
      </c>
      <c r="H6652" s="1" t="s">
        <v>2398</v>
      </c>
      <c r="I6652" s="2">
        <v>40</v>
      </c>
      <c r="J6652" s="3">
        <v>2</v>
      </c>
      <c r="K6652" s="2">
        <v>0.5</v>
      </c>
    </row>
    <row r="6653" spans="1:11" x14ac:dyDescent="0.2">
      <c r="A6653" s="5">
        <v>42731</v>
      </c>
      <c r="B6653" s="3">
        <f>YEAR(Table1[[#This Row],[Order Date]])</f>
        <v>2016</v>
      </c>
      <c r="C6653" s="3">
        <f>MONTH(Table1[[#This Row],[Order Date]])</f>
        <v>12</v>
      </c>
      <c r="D6653" s="1" t="s">
        <v>971</v>
      </c>
      <c r="E6653" s="1" t="s">
        <v>27</v>
      </c>
      <c r="F6653" s="1" t="s">
        <v>11</v>
      </c>
      <c r="G6653" s="1" t="s">
        <v>16</v>
      </c>
      <c r="H6653" s="1" t="s">
        <v>584</v>
      </c>
      <c r="I6653" s="2">
        <v>20.16</v>
      </c>
      <c r="J6653" s="3">
        <v>7</v>
      </c>
      <c r="K6653" s="2">
        <v>9.8800000000000008</v>
      </c>
    </row>
    <row r="6654" spans="1:11" x14ac:dyDescent="0.2">
      <c r="A6654" s="5">
        <v>42731</v>
      </c>
      <c r="B6654" s="3">
        <f>YEAR(Table1[[#This Row],[Order Date]])</f>
        <v>2016</v>
      </c>
      <c r="C6654" s="3">
        <f>MONTH(Table1[[#This Row],[Order Date]])</f>
        <v>12</v>
      </c>
      <c r="D6654" s="1" t="s">
        <v>1513</v>
      </c>
      <c r="E6654" s="1" t="s">
        <v>78</v>
      </c>
      <c r="F6654" s="1" t="s">
        <v>11</v>
      </c>
      <c r="G6654" s="1" t="s">
        <v>43</v>
      </c>
      <c r="H6654" s="1" t="s">
        <v>1036</v>
      </c>
      <c r="I6654" s="2">
        <v>17.18</v>
      </c>
      <c r="J6654" s="3">
        <v>6</v>
      </c>
      <c r="K6654" s="2">
        <v>6.23</v>
      </c>
    </row>
    <row r="6655" spans="1:11" x14ac:dyDescent="0.2">
      <c r="A6655" s="5">
        <v>42731</v>
      </c>
      <c r="B6655" s="3">
        <f>YEAR(Table1[[#This Row],[Order Date]])</f>
        <v>2016</v>
      </c>
      <c r="C6655" s="3">
        <f>MONTH(Table1[[#This Row],[Order Date]])</f>
        <v>12</v>
      </c>
      <c r="D6655" s="1" t="s">
        <v>2197</v>
      </c>
      <c r="E6655" s="1" t="s">
        <v>33</v>
      </c>
      <c r="F6655" s="1" t="s">
        <v>11</v>
      </c>
      <c r="G6655" s="1" t="s">
        <v>16</v>
      </c>
      <c r="H6655" s="1" t="s">
        <v>532</v>
      </c>
      <c r="I6655" s="2">
        <v>2.61</v>
      </c>
      <c r="J6655" s="3">
        <v>1</v>
      </c>
      <c r="K6655" s="2">
        <v>1.2</v>
      </c>
    </row>
    <row r="6656" spans="1:11" x14ac:dyDescent="0.2">
      <c r="A6656" s="5">
        <v>42733</v>
      </c>
      <c r="B6656" s="3">
        <f>YEAR(Table1[[#This Row],[Order Date]])</f>
        <v>2016</v>
      </c>
      <c r="C6656" s="3">
        <f>MONTH(Table1[[#This Row],[Order Date]])</f>
        <v>12</v>
      </c>
      <c r="D6656" s="1" t="s">
        <v>208</v>
      </c>
      <c r="E6656" s="1" t="s">
        <v>157</v>
      </c>
      <c r="F6656" s="1" t="s">
        <v>34</v>
      </c>
      <c r="G6656" s="1" t="s">
        <v>35</v>
      </c>
      <c r="H6656" s="1" t="s">
        <v>1691</v>
      </c>
      <c r="I6656" s="2">
        <v>754.45</v>
      </c>
      <c r="J6656" s="3">
        <v>5</v>
      </c>
      <c r="K6656" s="2">
        <v>60.36</v>
      </c>
    </row>
    <row r="6657" spans="1:11" x14ac:dyDescent="0.2">
      <c r="A6657" s="5">
        <v>42733</v>
      </c>
      <c r="B6657" s="3">
        <f>YEAR(Table1[[#This Row],[Order Date]])</f>
        <v>2016</v>
      </c>
      <c r="C6657" s="3">
        <f>MONTH(Table1[[#This Row],[Order Date]])</f>
        <v>12</v>
      </c>
      <c r="D6657" s="1" t="s">
        <v>283</v>
      </c>
      <c r="E6657" s="1" t="s">
        <v>15</v>
      </c>
      <c r="F6657" s="1" t="s">
        <v>11</v>
      </c>
      <c r="G6657" s="1" t="s">
        <v>12</v>
      </c>
      <c r="H6657" s="1" t="s">
        <v>1054</v>
      </c>
      <c r="I6657" s="2">
        <v>186.05</v>
      </c>
      <c r="J6657" s="3">
        <v>6</v>
      </c>
      <c r="K6657" s="2">
        <v>67.44</v>
      </c>
    </row>
    <row r="6658" spans="1:11" x14ac:dyDescent="0.2">
      <c r="A6658" s="5">
        <v>42733</v>
      </c>
      <c r="B6658" s="3">
        <f>YEAR(Table1[[#This Row],[Order Date]])</f>
        <v>2016</v>
      </c>
      <c r="C6658" s="3">
        <f>MONTH(Table1[[#This Row],[Order Date]])</f>
        <v>12</v>
      </c>
      <c r="D6658" s="1" t="s">
        <v>2033</v>
      </c>
      <c r="E6658" s="1" t="s">
        <v>120</v>
      </c>
      <c r="F6658" s="1" t="s">
        <v>11</v>
      </c>
      <c r="G6658" s="1" t="s">
        <v>20</v>
      </c>
      <c r="H6658" s="1" t="s">
        <v>2228</v>
      </c>
      <c r="I6658" s="2">
        <v>38.090000000000003</v>
      </c>
      <c r="J6658" s="3">
        <v>4</v>
      </c>
      <c r="K6658" s="2">
        <v>-27.93</v>
      </c>
    </row>
    <row r="6659" spans="1:11" x14ac:dyDescent="0.2">
      <c r="A6659" s="5">
        <v>42733</v>
      </c>
      <c r="B6659" s="3">
        <f>YEAR(Table1[[#This Row],[Order Date]])</f>
        <v>2016</v>
      </c>
      <c r="C6659" s="3">
        <f>MONTH(Table1[[#This Row],[Order Date]])</f>
        <v>12</v>
      </c>
      <c r="D6659" s="1" t="s">
        <v>2033</v>
      </c>
      <c r="E6659" s="1" t="s">
        <v>120</v>
      </c>
      <c r="F6659" s="1" t="s">
        <v>11</v>
      </c>
      <c r="G6659" s="1" t="s">
        <v>20</v>
      </c>
      <c r="H6659" s="1" t="s">
        <v>436</v>
      </c>
      <c r="I6659" s="2">
        <v>2.81</v>
      </c>
      <c r="J6659" s="3">
        <v>3</v>
      </c>
      <c r="K6659" s="2">
        <v>-1.97</v>
      </c>
    </row>
    <row r="6660" spans="1:11" x14ac:dyDescent="0.2">
      <c r="A6660" s="5">
        <v>42733</v>
      </c>
      <c r="B6660" s="3">
        <f>YEAR(Table1[[#This Row],[Order Date]])</f>
        <v>2016</v>
      </c>
      <c r="C6660" s="3">
        <f>MONTH(Table1[[#This Row],[Order Date]])</f>
        <v>12</v>
      </c>
      <c r="D6660" s="1" t="s">
        <v>378</v>
      </c>
      <c r="E6660" s="1" t="s">
        <v>1283</v>
      </c>
      <c r="F6660" s="1" t="s">
        <v>34</v>
      </c>
      <c r="G6660" s="1" t="s">
        <v>47</v>
      </c>
      <c r="H6660" s="1" t="s">
        <v>1861</v>
      </c>
      <c r="I6660" s="2">
        <v>70.56</v>
      </c>
      <c r="J6660" s="3">
        <v>6</v>
      </c>
      <c r="K6660" s="2">
        <v>23.99</v>
      </c>
    </row>
    <row r="6661" spans="1:11" x14ac:dyDescent="0.2">
      <c r="A6661" s="5">
        <v>42733</v>
      </c>
      <c r="B6661" s="3">
        <f>YEAR(Table1[[#This Row],[Order Date]])</f>
        <v>2016</v>
      </c>
      <c r="C6661" s="3">
        <f>MONTH(Table1[[#This Row],[Order Date]])</f>
        <v>12</v>
      </c>
      <c r="D6661" s="1" t="s">
        <v>378</v>
      </c>
      <c r="E6661" s="1" t="s">
        <v>1283</v>
      </c>
      <c r="F6661" s="1" t="s">
        <v>11</v>
      </c>
      <c r="G6661" s="1" t="s">
        <v>92</v>
      </c>
      <c r="H6661" s="1" t="s">
        <v>199</v>
      </c>
      <c r="I6661" s="2">
        <v>81.96</v>
      </c>
      <c r="J6661" s="3">
        <v>2</v>
      </c>
      <c r="K6661" s="2">
        <v>22.95</v>
      </c>
    </row>
    <row r="6662" spans="1:11" x14ac:dyDescent="0.2">
      <c r="A6662" s="5">
        <v>42733</v>
      </c>
      <c r="B6662" s="3">
        <f>YEAR(Table1[[#This Row],[Order Date]])</f>
        <v>2016</v>
      </c>
      <c r="C6662" s="3">
        <f>MONTH(Table1[[#This Row],[Order Date]])</f>
        <v>12</v>
      </c>
      <c r="D6662" s="1" t="s">
        <v>2558</v>
      </c>
      <c r="E6662" s="1" t="s">
        <v>27</v>
      </c>
      <c r="F6662" s="1" t="s">
        <v>11</v>
      </c>
      <c r="G6662" s="1" t="s">
        <v>20</v>
      </c>
      <c r="H6662" s="1" t="s">
        <v>1120</v>
      </c>
      <c r="I6662" s="2">
        <v>11.23</v>
      </c>
      <c r="J6662" s="3">
        <v>3</v>
      </c>
      <c r="K6662" s="2">
        <v>3.93</v>
      </c>
    </row>
    <row r="6663" spans="1:11" x14ac:dyDescent="0.2">
      <c r="A6663" s="5">
        <v>42733</v>
      </c>
      <c r="B6663" s="3">
        <f>YEAR(Table1[[#This Row],[Order Date]])</f>
        <v>2016</v>
      </c>
      <c r="C6663" s="3">
        <f>MONTH(Table1[[#This Row],[Order Date]])</f>
        <v>12</v>
      </c>
      <c r="D6663" s="1" t="s">
        <v>1012</v>
      </c>
      <c r="E6663" s="1" t="s">
        <v>91</v>
      </c>
      <c r="F6663" s="1" t="s">
        <v>11</v>
      </c>
      <c r="G6663" s="1" t="s">
        <v>63</v>
      </c>
      <c r="H6663" s="1" t="s">
        <v>1667</v>
      </c>
      <c r="I6663" s="2">
        <v>27.79</v>
      </c>
      <c r="J6663" s="3">
        <v>3</v>
      </c>
      <c r="K6663" s="2">
        <v>10.42</v>
      </c>
    </row>
    <row r="6664" spans="1:11" x14ac:dyDescent="0.2">
      <c r="A6664" s="5">
        <v>42733</v>
      </c>
      <c r="B6664" s="3">
        <f>YEAR(Table1[[#This Row],[Order Date]])</f>
        <v>2016</v>
      </c>
      <c r="C6664" s="3">
        <f>MONTH(Table1[[#This Row],[Order Date]])</f>
        <v>12</v>
      </c>
      <c r="D6664" s="1" t="s">
        <v>576</v>
      </c>
      <c r="E6664" s="1" t="s">
        <v>123</v>
      </c>
      <c r="F6664" s="1" t="s">
        <v>11</v>
      </c>
      <c r="G6664" s="1" t="s">
        <v>12</v>
      </c>
      <c r="H6664" s="1" t="s">
        <v>441</v>
      </c>
      <c r="I6664" s="2">
        <v>37.409999999999997</v>
      </c>
      <c r="J6664" s="3">
        <v>7</v>
      </c>
      <c r="K6664" s="2">
        <v>13.09</v>
      </c>
    </row>
    <row r="6665" spans="1:11" x14ac:dyDescent="0.2">
      <c r="A6665" s="5">
        <v>42733</v>
      </c>
      <c r="B6665" s="3">
        <f>YEAR(Table1[[#This Row],[Order Date]])</f>
        <v>2016</v>
      </c>
      <c r="C6665" s="3">
        <f>MONTH(Table1[[#This Row],[Order Date]])</f>
        <v>12</v>
      </c>
      <c r="D6665" s="1" t="s">
        <v>576</v>
      </c>
      <c r="E6665" s="1" t="s">
        <v>123</v>
      </c>
      <c r="F6665" s="1" t="s">
        <v>11</v>
      </c>
      <c r="G6665" s="1" t="s">
        <v>12</v>
      </c>
      <c r="H6665" s="1" t="s">
        <v>1768</v>
      </c>
      <c r="I6665" s="2">
        <v>25.34</v>
      </c>
      <c r="J6665" s="3">
        <v>6</v>
      </c>
      <c r="K6665" s="2">
        <v>8.8699999999999992</v>
      </c>
    </row>
    <row r="6666" spans="1:11" x14ac:dyDescent="0.2">
      <c r="A6666" s="5">
        <v>42733</v>
      </c>
      <c r="B6666" s="3">
        <f>YEAR(Table1[[#This Row],[Order Date]])</f>
        <v>2016</v>
      </c>
      <c r="C6666" s="3">
        <f>MONTH(Table1[[#This Row],[Order Date]])</f>
        <v>12</v>
      </c>
      <c r="D6666" s="1" t="s">
        <v>809</v>
      </c>
      <c r="E6666" s="1" t="s">
        <v>27</v>
      </c>
      <c r="F6666" s="1" t="s">
        <v>11</v>
      </c>
      <c r="G6666" s="1" t="s">
        <v>18</v>
      </c>
      <c r="H6666" s="1" t="s">
        <v>1328</v>
      </c>
      <c r="I6666" s="2">
        <v>14.03</v>
      </c>
      <c r="J6666" s="3">
        <v>1</v>
      </c>
      <c r="K6666" s="2">
        <v>4.07</v>
      </c>
    </row>
    <row r="6667" spans="1:11" x14ac:dyDescent="0.2">
      <c r="A6667" s="5">
        <v>42733</v>
      </c>
      <c r="B6667" s="3">
        <f>YEAR(Table1[[#This Row],[Order Date]])</f>
        <v>2016</v>
      </c>
      <c r="C6667" s="3">
        <f>MONTH(Table1[[#This Row],[Order Date]])</f>
        <v>12</v>
      </c>
      <c r="D6667" s="1" t="s">
        <v>809</v>
      </c>
      <c r="E6667" s="1" t="s">
        <v>27</v>
      </c>
      <c r="F6667" s="1" t="s">
        <v>11</v>
      </c>
      <c r="G6667" s="1" t="s">
        <v>200</v>
      </c>
      <c r="H6667" s="1" t="s">
        <v>2080</v>
      </c>
      <c r="I6667" s="2">
        <v>27.96</v>
      </c>
      <c r="J6667" s="3">
        <v>2</v>
      </c>
      <c r="K6667" s="2">
        <v>7.27</v>
      </c>
    </row>
    <row r="6668" spans="1:11" x14ac:dyDescent="0.2">
      <c r="A6668" s="5">
        <v>42734</v>
      </c>
      <c r="B6668" s="3">
        <f>YEAR(Table1[[#This Row],[Order Date]])</f>
        <v>2016</v>
      </c>
      <c r="C6668" s="3">
        <f>MONTH(Table1[[#This Row],[Order Date]])</f>
        <v>12</v>
      </c>
      <c r="D6668" s="1" t="s">
        <v>1394</v>
      </c>
      <c r="E6668" s="1" t="s">
        <v>10</v>
      </c>
      <c r="F6668" s="1" t="s">
        <v>11</v>
      </c>
      <c r="G6668" s="1" t="s">
        <v>20</v>
      </c>
      <c r="H6668" s="1" t="s">
        <v>1370</v>
      </c>
      <c r="I6668" s="2">
        <v>6.92</v>
      </c>
      <c r="J6668" s="3">
        <v>6</v>
      </c>
      <c r="K6668" s="2">
        <v>-10.39</v>
      </c>
    </row>
    <row r="6669" spans="1:11" x14ac:dyDescent="0.2">
      <c r="A6669" s="5">
        <v>42734</v>
      </c>
      <c r="B6669" s="3">
        <f>YEAR(Table1[[#This Row],[Order Date]])</f>
        <v>2016</v>
      </c>
      <c r="C6669" s="3">
        <f>MONTH(Table1[[#This Row],[Order Date]])</f>
        <v>12</v>
      </c>
      <c r="D6669" s="1" t="s">
        <v>778</v>
      </c>
      <c r="E6669" s="1" t="s">
        <v>78</v>
      </c>
      <c r="F6669" s="1" t="s">
        <v>11</v>
      </c>
      <c r="G6669" s="1" t="s">
        <v>16</v>
      </c>
      <c r="H6669" s="1" t="s">
        <v>1818</v>
      </c>
      <c r="I6669" s="2">
        <v>5.9</v>
      </c>
      <c r="J6669" s="3">
        <v>2</v>
      </c>
      <c r="K6669" s="2">
        <v>1.99</v>
      </c>
    </row>
    <row r="6670" spans="1:11" x14ac:dyDescent="0.2">
      <c r="A6670" s="5">
        <v>42734</v>
      </c>
      <c r="B6670" s="3">
        <f>YEAR(Table1[[#This Row],[Order Date]])</f>
        <v>2016</v>
      </c>
      <c r="C6670" s="3">
        <f>MONTH(Table1[[#This Row],[Order Date]])</f>
        <v>12</v>
      </c>
      <c r="D6670" s="1" t="s">
        <v>778</v>
      </c>
      <c r="E6670" s="1" t="s">
        <v>78</v>
      </c>
      <c r="F6670" s="1" t="s">
        <v>11</v>
      </c>
      <c r="G6670" s="1" t="s">
        <v>200</v>
      </c>
      <c r="H6670" s="1" t="s">
        <v>782</v>
      </c>
      <c r="I6670" s="2">
        <v>13.71</v>
      </c>
      <c r="J6670" s="3">
        <v>2</v>
      </c>
      <c r="K6670" s="2">
        <v>1.03</v>
      </c>
    </row>
    <row r="6671" spans="1:11" x14ac:dyDescent="0.2">
      <c r="A6671" s="5">
        <v>42734</v>
      </c>
      <c r="B6671" s="3">
        <f>YEAR(Table1[[#This Row],[Order Date]])</f>
        <v>2016</v>
      </c>
      <c r="C6671" s="3">
        <f>MONTH(Table1[[#This Row],[Order Date]])</f>
        <v>12</v>
      </c>
      <c r="D6671" s="1" t="s">
        <v>1369</v>
      </c>
      <c r="E6671" s="1" t="s">
        <v>27</v>
      </c>
      <c r="F6671" s="1" t="s">
        <v>11</v>
      </c>
      <c r="G6671" s="1" t="s">
        <v>18</v>
      </c>
      <c r="H6671" s="1" t="s">
        <v>2148</v>
      </c>
      <c r="I6671" s="2">
        <v>481.32</v>
      </c>
      <c r="J6671" s="3">
        <v>4</v>
      </c>
      <c r="K6671" s="2">
        <v>125.14</v>
      </c>
    </row>
    <row r="6672" spans="1:11" x14ac:dyDescent="0.2">
      <c r="A6672" s="5">
        <v>42734</v>
      </c>
      <c r="B6672" s="3">
        <f>YEAR(Table1[[#This Row],[Order Date]])</f>
        <v>2016</v>
      </c>
      <c r="C6672" s="3">
        <f>MONTH(Table1[[#This Row],[Order Date]])</f>
        <v>12</v>
      </c>
      <c r="D6672" s="1" t="s">
        <v>1369</v>
      </c>
      <c r="E6672" s="1" t="s">
        <v>27</v>
      </c>
      <c r="F6672" s="1" t="s">
        <v>11</v>
      </c>
      <c r="G6672" s="1" t="s">
        <v>20</v>
      </c>
      <c r="H6672" s="1" t="s">
        <v>2177</v>
      </c>
      <c r="I6672" s="2">
        <v>6.38</v>
      </c>
      <c r="J6672" s="3">
        <v>1</v>
      </c>
      <c r="K6672" s="2">
        <v>2.15</v>
      </c>
    </row>
    <row r="6673" spans="1:11" x14ac:dyDescent="0.2">
      <c r="A6673" s="5">
        <v>42734</v>
      </c>
      <c r="B6673" s="3">
        <f>YEAR(Table1[[#This Row],[Order Date]])</f>
        <v>2016</v>
      </c>
      <c r="C6673" s="3">
        <f>MONTH(Table1[[#This Row],[Order Date]])</f>
        <v>12</v>
      </c>
      <c r="D6673" s="1" t="s">
        <v>72</v>
      </c>
      <c r="E6673" s="1" t="s">
        <v>23</v>
      </c>
      <c r="F6673" s="1" t="s">
        <v>34</v>
      </c>
      <c r="G6673" s="1" t="s">
        <v>35</v>
      </c>
      <c r="H6673" s="1" t="s">
        <v>864</v>
      </c>
      <c r="I6673" s="2">
        <v>170.79</v>
      </c>
      <c r="J6673" s="3">
        <v>1</v>
      </c>
      <c r="K6673" s="2">
        <v>0</v>
      </c>
    </row>
    <row r="6674" spans="1:11" x14ac:dyDescent="0.2">
      <c r="A6674" s="5">
        <v>42734</v>
      </c>
      <c r="B6674" s="3">
        <f>YEAR(Table1[[#This Row],[Order Date]])</f>
        <v>2016</v>
      </c>
      <c r="C6674" s="3">
        <f>MONTH(Table1[[#This Row],[Order Date]])</f>
        <v>12</v>
      </c>
      <c r="D6674" s="1" t="s">
        <v>2651</v>
      </c>
      <c r="E6674" s="1" t="s">
        <v>23</v>
      </c>
      <c r="F6674" s="1" t="s">
        <v>11</v>
      </c>
      <c r="G6674" s="1" t="s">
        <v>24</v>
      </c>
      <c r="H6674" s="1" t="s">
        <v>1815</v>
      </c>
      <c r="I6674" s="2">
        <v>16.52</v>
      </c>
      <c r="J6674" s="3">
        <v>5</v>
      </c>
      <c r="K6674" s="2">
        <v>1.65</v>
      </c>
    </row>
    <row r="6675" spans="1:11" x14ac:dyDescent="0.2">
      <c r="A6675" s="5">
        <v>42734</v>
      </c>
      <c r="B6675" s="3">
        <f>YEAR(Table1[[#This Row],[Order Date]])</f>
        <v>2016</v>
      </c>
      <c r="C6675" s="3">
        <f>MONTH(Table1[[#This Row],[Order Date]])</f>
        <v>12</v>
      </c>
      <c r="D6675" s="1" t="s">
        <v>702</v>
      </c>
      <c r="E6675" s="1" t="s">
        <v>123</v>
      </c>
      <c r="F6675" s="1" t="s">
        <v>11</v>
      </c>
      <c r="G6675" s="1" t="s">
        <v>12</v>
      </c>
      <c r="H6675" s="1" t="s">
        <v>2500</v>
      </c>
      <c r="I6675" s="2">
        <v>72.22</v>
      </c>
      <c r="J6675" s="3">
        <v>4</v>
      </c>
      <c r="K6675" s="2">
        <v>25.28</v>
      </c>
    </row>
    <row r="6676" spans="1:11" x14ac:dyDescent="0.2">
      <c r="A6676" s="5">
        <v>42735</v>
      </c>
      <c r="B6676" s="3">
        <f>YEAR(Table1[[#This Row],[Order Date]])</f>
        <v>2016</v>
      </c>
      <c r="C6676" s="3">
        <f>MONTH(Table1[[#This Row],[Order Date]])</f>
        <v>12</v>
      </c>
      <c r="D6676" s="1" t="s">
        <v>817</v>
      </c>
      <c r="E6676" s="1" t="s">
        <v>126</v>
      </c>
      <c r="F6676" s="1" t="s">
        <v>11</v>
      </c>
      <c r="G6676" s="1" t="s">
        <v>24</v>
      </c>
      <c r="H6676" s="1" t="s">
        <v>2351</v>
      </c>
      <c r="I6676" s="2">
        <v>3.64</v>
      </c>
      <c r="J6676" s="3">
        <v>2</v>
      </c>
      <c r="K6676" s="2">
        <v>1.64</v>
      </c>
    </row>
    <row r="6677" spans="1:11" x14ac:dyDescent="0.2">
      <c r="A6677" s="5">
        <v>42735</v>
      </c>
      <c r="B6677" s="3">
        <f>YEAR(Table1[[#This Row],[Order Date]])</f>
        <v>2016</v>
      </c>
      <c r="C6677" s="3">
        <f>MONTH(Table1[[#This Row],[Order Date]])</f>
        <v>12</v>
      </c>
      <c r="D6677" s="1" t="s">
        <v>817</v>
      </c>
      <c r="E6677" s="1" t="s">
        <v>126</v>
      </c>
      <c r="F6677" s="1" t="s">
        <v>11</v>
      </c>
      <c r="G6677" s="1" t="s">
        <v>20</v>
      </c>
      <c r="H6677" s="1" t="s">
        <v>1827</v>
      </c>
      <c r="I6677" s="2">
        <v>159.77000000000001</v>
      </c>
      <c r="J6677" s="3">
        <v>7</v>
      </c>
      <c r="K6677" s="2">
        <v>53.92</v>
      </c>
    </row>
    <row r="6678" spans="1:11" x14ac:dyDescent="0.2">
      <c r="A6678" s="5">
        <v>42735</v>
      </c>
      <c r="B6678" s="3">
        <f>YEAR(Table1[[#This Row],[Order Date]])</f>
        <v>2016</v>
      </c>
      <c r="C6678" s="3">
        <f>MONTH(Table1[[#This Row],[Order Date]])</f>
        <v>12</v>
      </c>
      <c r="D6678" s="1" t="s">
        <v>895</v>
      </c>
      <c r="E6678" s="1" t="s">
        <v>27</v>
      </c>
      <c r="F6678" s="1" t="s">
        <v>39</v>
      </c>
      <c r="G6678" s="1" t="s">
        <v>40</v>
      </c>
      <c r="H6678" s="1" t="s">
        <v>762</v>
      </c>
      <c r="I6678" s="2">
        <v>302.38</v>
      </c>
      <c r="J6678" s="3">
        <v>3</v>
      </c>
      <c r="K6678" s="2">
        <v>22.68</v>
      </c>
    </row>
    <row r="6679" spans="1:11" x14ac:dyDescent="0.2">
      <c r="A6679" s="5">
        <v>42735</v>
      </c>
      <c r="B6679" s="3">
        <f>YEAR(Table1[[#This Row],[Order Date]])</f>
        <v>2016</v>
      </c>
      <c r="C6679" s="3">
        <f>MONTH(Table1[[#This Row],[Order Date]])</f>
        <v>12</v>
      </c>
      <c r="D6679" s="1" t="s">
        <v>915</v>
      </c>
      <c r="E6679" s="1" t="s">
        <v>123</v>
      </c>
      <c r="F6679" s="1" t="s">
        <v>11</v>
      </c>
      <c r="G6679" s="1" t="s">
        <v>24</v>
      </c>
      <c r="H6679" s="1" t="s">
        <v>260</v>
      </c>
      <c r="I6679" s="2">
        <v>47.62</v>
      </c>
      <c r="J6679" s="3">
        <v>3</v>
      </c>
      <c r="K6679" s="2">
        <v>3.57</v>
      </c>
    </row>
    <row r="6680" spans="1:11" x14ac:dyDescent="0.2">
      <c r="A6680" s="5">
        <v>42735</v>
      </c>
      <c r="B6680" s="3">
        <f>YEAR(Table1[[#This Row],[Order Date]])</f>
        <v>2016</v>
      </c>
      <c r="C6680" s="3">
        <f>MONTH(Table1[[#This Row],[Order Date]])</f>
        <v>12</v>
      </c>
      <c r="D6680" s="1" t="s">
        <v>915</v>
      </c>
      <c r="E6680" s="1" t="s">
        <v>123</v>
      </c>
      <c r="F6680" s="1" t="s">
        <v>11</v>
      </c>
      <c r="G6680" s="1" t="s">
        <v>12</v>
      </c>
      <c r="H6680" s="1" t="s">
        <v>2076</v>
      </c>
      <c r="I6680" s="2">
        <v>23.48</v>
      </c>
      <c r="J6680" s="3">
        <v>5</v>
      </c>
      <c r="K6680" s="2">
        <v>8.2200000000000006</v>
      </c>
    </row>
    <row r="6681" spans="1:11" x14ac:dyDescent="0.2">
      <c r="A6681" s="5">
        <v>42735</v>
      </c>
      <c r="B6681" s="3">
        <f>YEAR(Table1[[#This Row],[Order Date]])</f>
        <v>2016</v>
      </c>
      <c r="C6681" s="3">
        <f>MONTH(Table1[[#This Row],[Order Date]])</f>
        <v>12</v>
      </c>
      <c r="D6681" s="1" t="s">
        <v>2101</v>
      </c>
      <c r="E6681" s="1" t="s">
        <v>27</v>
      </c>
      <c r="F6681" s="1" t="s">
        <v>11</v>
      </c>
      <c r="G6681" s="1" t="s">
        <v>20</v>
      </c>
      <c r="H6681" s="1" t="s">
        <v>744</v>
      </c>
      <c r="I6681" s="2">
        <v>38.380000000000003</v>
      </c>
      <c r="J6681" s="3">
        <v>3</v>
      </c>
      <c r="K6681" s="2">
        <v>13.43</v>
      </c>
    </row>
    <row r="6682" spans="1:11" x14ac:dyDescent="0.2">
      <c r="A6682" s="5">
        <v>42735</v>
      </c>
      <c r="B6682" s="3">
        <f>YEAR(Table1[[#This Row],[Order Date]])</f>
        <v>2016</v>
      </c>
      <c r="C6682" s="3">
        <f>MONTH(Table1[[#This Row],[Order Date]])</f>
        <v>12</v>
      </c>
      <c r="D6682" s="1" t="s">
        <v>824</v>
      </c>
      <c r="E6682" s="1" t="s">
        <v>78</v>
      </c>
      <c r="F6682" s="1" t="s">
        <v>11</v>
      </c>
      <c r="G6682" s="1" t="s">
        <v>18</v>
      </c>
      <c r="H6682" s="1" t="s">
        <v>1870</v>
      </c>
      <c r="I6682" s="2">
        <v>156.51</v>
      </c>
      <c r="J6682" s="3">
        <v>4</v>
      </c>
      <c r="K6682" s="2">
        <v>-35.22</v>
      </c>
    </row>
    <row r="6683" spans="1:11" x14ac:dyDescent="0.2">
      <c r="A6683" s="5">
        <v>42736</v>
      </c>
      <c r="B6683" s="3">
        <f>YEAR(Table1[[#This Row],[Order Date]])</f>
        <v>2017</v>
      </c>
      <c r="C6683" s="3">
        <f>MONTH(Table1[[#This Row],[Order Date]])</f>
        <v>1</v>
      </c>
      <c r="D6683" s="1" t="s">
        <v>185</v>
      </c>
      <c r="E6683" s="1" t="s">
        <v>78</v>
      </c>
      <c r="F6683" s="1" t="s">
        <v>34</v>
      </c>
      <c r="G6683" s="1" t="s">
        <v>47</v>
      </c>
      <c r="H6683" s="1" t="s">
        <v>1732</v>
      </c>
      <c r="I6683" s="2">
        <v>48.9</v>
      </c>
      <c r="J6683" s="3">
        <v>4</v>
      </c>
      <c r="K6683" s="2">
        <v>8.56</v>
      </c>
    </row>
    <row r="6684" spans="1:11" x14ac:dyDescent="0.2">
      <c r="A6684" s="5">
        <v>42736</v>
      </c>
      <c r="B6684" s="3">
        <f>YEAR(Table1[[#This Row],[Order Date]])</f>
        <v>2017</v>
      </c>
      <c r="C6684" s="3">
        <f>MONTH(Table1[[#This Row],[Order Date]])</f>
        <v>1</v>
      </c>
      <c r="D6684" s="1" t="s">
        <v>768</v>
      </c>
      <c r="E6684" s="1" t="s">
        <v>27</v>
      </c>
      <c r="F6684" s="1" t="s">
        <v>34</v>
      </c>
      <c r="G6684" s="1" t="s">
        <v>47</v>
      </c>
      <c r="H6684" s="1" t="s">
        <v>1952</v>
      </c>
      <c r="I6684" s="2">
        <v>474.43</v>
      </c>
      <c r="J6684" s="3">
        <v>11</v>
      </c>
      <c r="K6684" s="2">
        <v>199.26</v>
      </c>
    </row>
    <row r="6685" spans="1:11" x14ac:dyDescent="0.2">
      <c r="A6685" s="5">
        <v>42736</v>
      </c>
      <c r="B6685" s="3">
        <f>YEAR(Table1[[#This Row],[Order Date]])</f>
        <v>2017</v>
      </c>
      <c r="C6685" s="3">
        <f>MONTH(Table1[[#This Row],[Order Date]])</f>
        <v>1</v>
      </c>
      <c r="D6685" s="1" t="s">
        <v>910</v>
      </c>
      <c r="E6685" s="1" t="s">
        <v>157</v>
      </c>
      <c r="F6685" s="1" t="s">
        <v>11</v>
      </c>
      <c r="G6685" s="1" t="s">
        <v>20</v>
      </c>
      <c r="H6685" s="1" t="s">
        <v>205</v>
      </c>
      <c r="I6685" s="2">
        <v>3.6</v>
      </c>
      <c r="J6685" s="3">
        <v>2</v>
      </c>
      <c r="K6685" s="2">
        <v>1.73</v>
      </c>
    </row>
    <row r="6686" spans="1:11" x14ac:dyDescent="0.2">
      <c r="A6686" s="5">
        <v>42736</v>
      </c>
      <c r="B6686" s="3">
        <f>YEAR(Table1[[#This Row],[Order Date]])</f>
        <v>2017</v>
      </c>
      <c r="C6686" s="3">
        <f>MONTH(Table1[[#This Row],[Order Date]])</f>
        <v>1</v>
      </c>
      <c r="D6686" s="1" t="s">
        <v>2472</v>
      </c>
      <c r="E6686" s="1" t="s">
        <v>10</v>
      </c>
      <c r="F6686" s="1" t="s">
        <v>11</v>
      </c>
      <c r="G6686" s="1" t="s">
        <v>18</v>
      </c>
      <c r="H6686" s="1" t="s">
        <v>19</v>
      </c>
      <c r="I6686" s="2">
        <v>454.56</v>
      </c>
      <c r="J6686" s="3">
        <v>5</v>
      </c>
      <c r="K6686" s="2">
        <v>-107.96</v>
      </c>
    </row>
    <row r="6687" spans="1:11" x14ac:dyDescent="0.2">
      <c r="A6687" s="5">
        <v>42736</v>
      </c>
      <c r="B6687" s="3">
        <f>YEAR(Table1[[#This Row],[Order Date]])</f>
        <v>2017</v>
      </c>
      <c r="C6687" s="3">
        <f>MONTH(Table1[[#This Row],[Order Date]])</f>
        <v>1</v>
      </c>
      <c r="D6687" s="1" t="s">
        <v>2472</v>
      </c>
      <c r="E6687" s="1" t="s">
        <v>10</v>
      </c>
      <c r="F6687" s="1" t="s">
        <v>34</v>
      </c>
      <c r="G6687" s="1" t="s">
        <v>47</v>
      </c>
      <c r="H6687" s="1" t="s">
        <v>1205</v>
      </c>
      <c r="I6687" s="2">
        <v>141.41999999999999</v>
      </c>
      <c r="J6687" s="3">
        <v>5</v>
      </c>
      <c r="K6687" s="2">
        <v>-187.38</v>
      </c>
    </row>
    <row r="6688" spans="1:11" x14ac:dyDescent="0.2">
      <c r="A6688" s="5">
        <v>42736</v>
      </c>
      <c r="B6688" s="3">
        <f>YEAR(Table1[[#This Row],[Order Date]])</f>
        <v>2017</v>
      </c>
      <c r="C6688" s="3">
        <f>MONTH(Table1[[#This Row],[Order Date]])</f>
        <v>1</v>
      </c>
      <c r="D6688" s="1" t="s">
        <v>2472</v>
      </c>
      <c r="E6688" s="1" t="s">
        <v>10</v>
      </c>
      <c r="F6688" s="1" t="s">
        <v>34</v>
      </c>
      <c r="G6688" s="1" t="s">
        <v>35</v>
      </c>
      <c r="H6688" s="1" t="s">
        <v>2132</v>
      </c>
      <c r="I6688" s="2">
        <v>310.74</v>
      </c>
      <c r="J6688" s="3">
        <v>4</v>
      </c>
      <c r="K6688" s="2">
        <v>-26.64</v>
      </c>
    </row>
    <row r="6689" spans="1:11" x14ac:dyDescent="0.2">
      <c r="A6689" s="5">
        <v>42736</v>
      </c>
      <c r="B6689" s="3">
        <f>YEAR(Table1[[#This Row],[Order Date]])</f>
        <v>2017</v>
      </c>
      <c r="C6689" s="3">
        <f>MONTH(Table1[[#This Row],[Order Date]])</f>
        <v>1</v>
      </c>
      <c r="D6689" s="1" t="s">
        <v>2472</v>
      </c>
      <c r="E6689" s="1" t="s">
        <v>10</v>
      </c>
      <c r="F6689" s="1" t="s">
        <v>11</v>
      </c>
      <c r="G6689" s="1" t="s">
        <v>24</v>
      </c>
      <c r="H6689" s="1" t="s">
        <v>949</v>
      </c>
      <c r="I6689" s="2">
        <v>12.74</v>
      </c>
      <c r="J6689" s="3">
        <v>4</v>
      </c>
      <c r="K6689" s="2">
        <v>2.23</v>
      </c>
    </row>
    <row r="6690" spans="1:11" x14ac:dyDescent="0.2">
      <c r="A6690" s="5">
        <v>42736</v>
      </c>
      <c r="B6690" s="3">
        <f>YEAR(Table1[[#This Row],[Order Date]])</f>
        <v>2017</v>
      </c>
      <c r="C6690" s="3">
        <f>MONTH(Table1[[#This Row],[Order Date]])</f>
        <v>1</v>
      </c>
      <c r="D6690" s="1" t="s">
        <v>2472</v>
      </c>
      <c r="E6690" s="1" t="s">
        <v>10</v>
      </c>
      <c r="F6690" s="1" t="s">
        <v>11</v>
      </c>
      <c r="G6690" s="1" t="s">
        <v>20</v>
      </c>
      <c r="H6690" s="1" t="s">
        <v>1367</v>
      </c>
      <c r="I6690" s="2">
        <v>6.47</v>
      </c>
      <c r="J6690" s="3">
        <v>5</v>
      </c>
      <c r="K6690" s="2">
        <v>-9.7100000000000009</v>
      </c>
    </row>
    <row r="6691" spans="1:11" x14ac:dyDescent="0.2">
      <c r="A6691" s="5">
        <v>42736</v>
      </c>
      <c r="B6691" s="3">
        <f>YEAR(Table1[[#This Row],[Order Date]])</f>
        <v>2017</v>
      </c>
      <c r="C6691" s="3">
        <f>MONTH(Table1[[#This Row],[Order Date]])</f>
        <v>1</v>
      </c>
      <c r="D6691" s="1" t="s">
        <v>2472</v>
      </c>
      <c r="E6691" s="1" t="s">
        <v>10</v>
      </c>
      <c r="F6691" s="1" t="s">
        <v>11</v>
      </c>
      <c r="G6691" s="1" t="s">
        <v>20</v>
      </c>
      <c r="H6691" s="1" t="s">
        <v>150</v>
      </c>
      <c r="I6691" s="2">
        <v>13.75</v>
      </c>
      <c r="J6691" s="3">
        <v>14</v>
      </c>
      <c r="K6691" s="2">
        <v>-22.68</v>
      </c>
    </row>
    <row r="6692" spans="1:11" x14ac:dyDescent="0.2">
      <c r="A6692" s="5">
        <v>42736</v>
      </c>
      <c r="B6692" s="3">
        <f>YEAR(Table1[[#This Row],[Order Date]])</f>
        <v>2017</v>
      </c>
      <c r="C6692" s="3">
        <f>MONTH(Table1[[#This Row],[Order Date]])</f>
        <v>1</v>
      </c>
      <c r="D6692" s="1" t="s">
        <v>2472</v>
      </c>
      <c r="E6692" s="1" t="s">
        <v>10</v>
      </c>
      <c r="F6692" s="1" t="s">
        <v>11</v>
      </c>
      <c r="G6692" s="1" t="s">
        <v>92</v>
      </c>
      <c r="H6692" s="1" t="s">
        <v>1080</v>
      </c>
      <c r="I6692" s="2">
        <v>15.22</v>
      </c>
      <c r="J6692" s="3">
        <v>2</v>
      </c>
      <c r="K6692" s="2">
        <v>-38.82</v>
      </c>
    </row>
    <row r="6693" spans="1:11" x14ac:dyDescent="0.2">
      <c r="A6693" s="5">
        <v>42737</v>
      </c>
      <c r="B6693" s="3">
        <f>YEAR(Table1[[#This Row],[Order Date]])</f>
        <v>2017</v>
      </c>
      <c r="C6693" s="3">
        <f>MONTH(Table1[[#This Row],[Order Date]])</f>
        <v>1</v>
      </c>
      <c r="D6693" s="1" t="s">
        <v>1033</v>
      </c>
      <c r="E6693" s="1" t="s">
        <v>245</v>
      </c>
      <c r="F6693" s="1" t="s">
        <v>39</v>
      </c>
      <c r="G6693" s="1" t="s">
        <v>302</v>
      </c>
      <c r="H6693" s="1" t="s">
        <v>2542</v>
      </c>
      <c r="I6693" s="2">
        <v>695.7</v>
      </c>
      <c r="J6693" s="3">
        <v>2</v>
      </c>
      <c r="K6693" s="2">
        <v>-27.83</v>
      </c>
    </row>
    <row r="6694" spans="1:11" x14ac:dyDescent="0.2">
      <c r="A6694" s="5">
        <v>42737</v>
      </c>
      <c r="B6694" s="3">
        <f>YEAR(Table1[[#This Row],[Order Date]])</f>
        <v>2017</v>
      </c>
      <c r="C6694" s="3">
        <f>MONTH(Table1[[#This Row],[Order Date]])</f>
        <v>1</v>
      </c>
      <c r="D6694" s="1" t="s">
        <v>1033</v>
      </c>
      <c r="E6694" s="1" t="s">
        <v>245</v>
      </c>
      <c r="F6694" s="1" t="s">
        <v>11</v>
      </c>
      <c r="G6694" s="1" t="s">
        <v>20</v>
      </c>
      <c r="H6694" s="1" t="s">
        <v>969</v>
      </c>
      <c r="I6694" s="2">
        <v>15.66</v>
      </c>
      <c r="J6694" s="3">
        <v>5</v>
      </c>
      <c r="K6694" s="2">
        <v>-12.53</v>
      </c>
    </row>
    <row r="6695" spans="1:11" x14ac:dyDescent="0.2">
      <c r="A6695" s="5">
        <v>42737</v>
      </c>
      <c r="B6695" s="3">
        <f>YEAR(Table1[[#This Row],[Order Date]])</f>
        <v>2017</v>
      </c>
      <c r="C6695" s="3">
        <f>MONTH(Table1[[#This Row],[Order Date]])</f>
        <v>1</v>
      </c>
      <c r="D6695" s="1" t="s">
        <v>1033</v>
      </c>
      <c r="E6695" s="1" t="s">
        <v>245</v>
      </c>
      <c r="F6695" s="1" t="s">
        <v>11</v>
      </c>
      <c r="G6695" s="1" t="s">
        <v>20</v>
      </c>
      <c r="H6695" s="1" t="s">
        <v>1228</v>
      </c>
      <c r="I6695" s="2">
        <v>28.85</v>
      </c>
      <c r="J6695" s="3">
        <v>6</v>
      </c>
      <c r="K6695" s="2">
        <v>-21.16</v>
      </c>
    </row>
    <row r="6696" spans="1:11" x14ac:dyDescent="0.2">
      <c r="A6696" s="5">
        <v>42737</v>
      </c>
      <c r="B6696" s="3">
        <f>YEAR(Table1[[#This Row],[Order Date]])</f>
        <v>2017</v>
      </c>
      <c r="C6696" s="3">
        <f>MONTH(Table1[[#This Row],[Order Date]])</f>
        <v>1</v>
      </c>
      <c r="D6696" s="1" t="s">
        <v>1910</v>
      </c>
      <c r="E6696" s="1" t="s">
        <v>10</v>
      </c>
      <c r="F6696" s="1" t="s">
        <v>11</v>
      </c>
      <c r="G6696" s="1" t="s">
        <v>24</v>
      </c>
      <c r="H6696" s="1" t="s">
        <v>449</v>
      </c>
      <c r="I6696" s="2">
        <v>31.74</v>
      </c>
      <c r="J6696" s="3">
        <v>2</v>
      </c>
      <c r="K6696" s="2">
        <v>3.97</v>
      </c>
    </row>
    <row r="6697" spans="1:11" x14ac:dyDescent="0.2">
      <c r="A6697" s="5">
        <v>42737</v>
      </c>
      <c r="B6697" s="3">
        <f>YEAR(Table1[[#This Row],[Order Date]])</f>
        <v>2017</v>
      </c>
      <c r="C6697" s="3">
        <f>MONTH(Table1[[#This Row],[Order Date]])</f>
        <v>1</v>
      </c>
      <c r="D6697" s="1" t="s">
        <v>1910</v>
      </c>
      <c r="E6697" s="1" t="s">
        <v>10</v>
      </c>
      <c r="F6697" s="1" t="s">
        <v>11</v>
      </c>
      <c r="G6697" s="1" t="s">
        <v>92</v>
      </c>
      <c r="H6697" s="1" t="s">
        <v>2652</v>
      </c>
      <c r="I6697" s="2">
        <v>5.43</v>
      </c>
      <c r="J6697" s="3">
        <v>2</v>
      </c>
      <c r="K6697" s="2">
        <v>-13.58</v>
      </c>
    </row>
    <row r="6698" spans="1:11" x14ac:dyDescent="0.2">
      <c r="A6698" s="5">
        <v>42737</v>
      </c>
      <c r="B6698" s="3">
        <f>YEAR(Table1[[#This Row],[Order Date]])</f>
        <v>2017</v>
      </c>
      <c r="C6698" s="3">
        <f>MONTH(Table1[[#This Row],[Order Date]])</f>
        <v>1</v>
      </c>
      <c r="D6698" s="1" t="s">
        <v>1910</v>
      </c>
      <c r="E6698" s="1" t="s">
        <v>10</v>
      </c>
      <c r="F6698" s="1" t="s">
        <v>34</v>
      </c>
      <c r="G6698" s="1" t="s">
        <v>145</v>
      </c>
      <c r="H6698" s="1" t="s">
        <v>255</v>
      </c>
      <c r="I6698" s="2">
        <v>913.43</v>
      </c>
      <c r="J6698" s="3">
        <v>5</v>
      </c>
      <c r="K6698" s="2">
        <v>-169.64</v>
      </c>
    </row>
    <row r="6699" spans="1:11" x14ac:dyDescent="0.2">
      <c r="A6699" s="5">
        <v>42737</v>
      </c>
      <c r="B6699" s="3">
        <f>YEAR(Table1[[#This Row],[Order Date]])</f>
        <v>2017</v>
      </c>
      <c r="C6699" s="3">
        <f>MONTH(Table1[[#This Row],[Order Date]])</f>
        <v>1</v>
      </c>
      <c r="D6699" s="1" t="s">
        <v>1910</v>
      </c>
      <c r="E6699" s="1" t="s">
        <v>10</v>
      </c>
      <c r="F6699" s="1" t="s">
        <v>11</v>
      </c>
      <c r="G6699" s="1" t="s">
        <v>18</v>
      </c>
      <c r="H6699" s="1" t="s">
        <v>1384</v>
      </c>
      <c r="I6699" s="2">
        <v>372.14</v>
      </c>
      <c r="J6699" s="3">
        <v>3</v>
      </c>
      <c r="K6699" s="2">
        <v>27.91</v>
      </c>
    </row>
    <row r="6700" spans="1:11" x14ac:dyDescent="0.2">
      <c r="A6700" s="5">
        <v>42737</v>
      </c>
      <c r="B6700" s="3">
        <f>YEAR(Table1[[#This Row],[Order Date]])</f>
        <v>2017</v>
      </c>
      <c r="C6700" s="3">
        <f>MONTH(Table1[[#This Row],[Order Date]])</f>
        <v>1</v>
      </c>
      <c r="D6700" s="1" t="s">
        <v>1971</v>
      </c>
      <c r="E6700" s="1" t="s">
        <v>27</v>
      </c>
      <c r="F6700" s="1" t="s">
        <v>39</v>
      </c>
      <c r="G6700" s="1" t="s">
        <v>52</v>
      </c>
      <c r="H6700" s="1" t="s">
        <v>2255</v>
      </c>
      <c r="I6700" s="2">
        <v>16.59</v>
      </c>
      <c r="J6700" s="3">
        <v>1</v>
      </c>
      <c r="K6700" s="2">
        <v>5.81</v>
      </c>
    </row>
    <row r="6701" spans="1:11" x14ac:dyDescent="0.2">
      <c r="A6701" s="5">
        <v>42738</v>
      </c>
      <c r="B6701" s="3">
        <f>YEAR(Table1[[#This Row],[Order Date]])</f>
        <v>2017</v>
      </c>
      <c r="C6701" s="3">
        <f>MONTH(Table1[[#This Row],[Order Date]])</f>
        <v>1</v>
      </c>
      <c r="D6701" s="1" t="s">
        <v>85</v>
      </c>
      <c r="E6701" s="1" t="s">
        <v>27</v>
      </c>
      <c r="F6701" s="1" t="s">
        <v>11</v>
      </c>
      <c r="G6701" s="1" t="s">
        <v>12</v>
      </c>
      <c r="H6701" s="1" t="s">
        <v>2605</v>
      </c>
      <c r="I6701" s="2">
        <v>38.880000000000003</v>
      </c>
      <c r="J6701" s="3">
        <v>6</v>
      </c>
      <c r="K6701" s="2">
        <v>18.66</v>
      </c>
    </row>
    <row r="6702" spans="1:11" x14ac:dyDescent="0.2">
      <c r="A6702" s="5">
        <v>42738</v>
      </c>
      <c r="B6702" s="3">
        <f>YEAR(Table1[[#This Row],[Order Date]])</f>
        <v>2017</v>
      </c>
      <c r="C6702" s="3">
        <f>MONTH(Table1[[#This Row],[Order Date]])</f>
        <v>1</v>
      </c>
      <c r="D6702" s="1" t="s">
        <v>1948</v>
      </c>
      <c r="E6702" s="1" t="s">
        <v>27</v>
      </c>
      <c r="F6702" s="1" t="s">
        <v>11</v>
      </c>
      <c r="G6702" s="1" t="s">
        <v>20</v>
      </c>
      <c r="H6702" s="1" t="s">
        <v>2488</v>
      </c>
      <c r="I6702" s="2">
        <v>2022.27</v>
      </c>
      <c r="J6702" s="3">
        <v>8</v>
      </c>
      <c r="K6702" s="2">
        <v>682.52</v>
      </c>
    </row>
    <row r="6703" spans="1:11" x14ac:dyDescent="0.2">
      <c r="A6703" s="5">
        <v>42738</v>
      </c>
      <c r="B6703" s="3">
        <f>YEAR(Table1[[#This Row],[Order Date]])</f>
        <v>2017</v>
      </c>
      <c r="C6703" s="3">
        <f>MONTH(Table1[[#This Row],[Order Date]])</f>
        <v>1</v>
      </c>
      <c r="D6703" s="1" t="s">
        <v>1948</v>
      </c>
      <c r="E6703" s="1" t="s">
        <v>27</v>
      </c>
      <c r="F6703" s="1" t="s">
        <v>11</v>
      </c>
      <c r="G6703" s="1" t="s">
        <v>24</v>
      </c>
      <c r="H6703" s="1" t="s">
        <v>2233</v>
      </c>
      <c r="I6703" s="2">
        <v>9.1199999999999992</v>
      </c>
      <c r="J6703" s="3">
        <v>3</v>
      </c>
      <c r="K6703" s="2">
        <v>3.1</v>
      </c>
    </row>
    <row r="6704" spans="1:11" x14ac:dyDescent="0.2">
      <c r="A6704" s="5">
        <v>42741</v>
      </c>
      <c r="B6704" s="3">
        <f>YEAR(Table1[[#This Row],[Order Date]])</f>
        <v>2017</v>
      </c>
      <c r="C6704" s="3">
        <f>MONTH(Table1[[#This Row],[Order Date]])</f>
        <v>1</v>
      </c>
      <c r="D6704" s="1" t="s">
        <v>910</v>
      </c>
      <c r="E6704" s="1" t="s">
        <v>488</v>
      </c>
      <c r="F6704" s="1" t="s">
        <v>11</v>
      </c>
      <c r="G6704" s="1" t="s">
        <v>20</v>
      </c>
      <c r="H6704" s="1" t="s">
        <v>189</v>
      </c>
      <c r="I6704" s="2">
        <v>33.74</v>
      </c>
      <c r="J6704" s="3">
        <v>7</v>
      </c>
      <c r="K6704" s="2">
        <v>15.52</v>
      </c>
    </row>
    <row r="6705" spans="1:11" x14ac:dyDescent="0.2">
      <c r="A6705" s="5">
        <v>42742</v>
      </c>
      <c r="B6705" s="3">
        <f>YEAR(Table1[[#This Row],[Order Date]])</f>
        <v>2017</v>
      </c>
      <c r="C6705" s="3">
        <f>MONTH(Table1[[#This Row],[Order Date]])</f>
        <v>1</v>
      </c>
      <c r="D6705" s="1" t="s">
        <v>1963</v>
      </c>
      <c r="E6705" s="1" t="s">
        <v>110</v>
      </c>
      <c r="F6705" s="1" t="s">
        <v>39</v>
      </c>
      <c r="G6705" s="1" t="s">
        <v>302</v>
      </c>
      <c r="H6705" s="1" t="s">
        <v>1236</v>
      </c>
      <c r="I6705" s="2">
        <v>3059.98</v>
      </c>
      <c r="J6705" s="3">
        <v>2</v>
      </c>
      <c r="K6705" s="2">
        <v>680</v>
      </c>
    </row>
    <row r="6706" spans="1:11" x14ac:dyDescent="0.2">
      <c r="A6706" s="5">
        <v>42742</v>
      </c>
      <c r="B6706" s="3">
        <f>YEAR(Table1[[#This Row],[Order Date]])</f>
        <v>2017</v>
      </c>
      <c r="C6706" s="3">
        <f>MONTH(Table1[[#This Row],[Order Date]])</f>
        <v>1</v>
      </c>
      <c r="D6706" s="1" t="s">
        <v>2164</v>
      </c>
      <c r="E6706" s="1" t="s">
        <v>123</v>
      </c>
      <c r="F6706" s="1" t="s">
        <v>11</v>
      </c>
      <c r="G6706" s="1" t="s">
        <v>20</v>
      </c>
      <c r="H6706" s="1" t="s">
        <v>436</v>
      </c>
      <c r="I6706" s="2">
        <v>2.81</v>
      </c>
      <c r="J6706" s="3">
        <v>3</v>
      </c>
      <c r="K6706" s="2">
        <v>-1.97</v>
      </c>
    </row>
    <row r="6707" spans="1:11" x14ac:dyDescent="0.2">
      <c r="A6707" s="5">
        <v>42742</v>
      </c>
      <c r="B6707" s="3">
        <f>YEAR(Table1[[#This Row],[Order Date]])</f>
        <v>2017</v>
      </c>
      <c r="C6707" s="3">
        <f>MONTH(Table1[[#This Row],[Order Date]])</f>
        <v>1</v>
      </c>
      <c r="D6707" s="1" t="s">
        <v>1623</v>
      </c>
      <c r="E6707" s="1" t="s">
        <v>27</v>
      </c>
      <c r="F6707" s="1" t="s">
        <v>11</v>
      </c>
      <c r="G6707" s="1" t="s">
        <v>18</v>
      </c>
      <c r="H6707" s="1" t="s">
        <v>111</v>
      </c>
      <c r="I6707" s="2">
        <v>153.78</v>
      </c>
      <c r="J6707" s="3">
        <v>11</v>
      </c>
      <c r="K6707" s="2">
        <v>44.6</v>
      </c>
    </row>
    <row r="6708" spans="1:11" x14ac:dyDescent="0.2">
      <c r="A6708" s="5">
        <v>42742</v>
      </c>
      <c r="B6708" s="3">
        <f>YEAR(Table1[[#This Row],[Order Date]])</f>
        <v>2017</v>
      </c>
      <c r="C6708" s="3">
        <f>MONTH(Table1[[#This Row],[Order Date]])</f>
        <v>1</v>
      </c>
      <c r="D6708" s="1" t="s">
        <v>1623</v>
      </c>
      <c r="E6708" s="1" t="s">
        <v>27</v>
      </c>
      <c r="F6708" s="1" t="s">
        <v>11</v>
      </c>
      <c r="G6708" s="1" t="s">
        <v>18</v>
      </c>
      <c r="H6708" s="1" t="s">
        <v>356</v>
      </c>
      <c r="I6708" s="2">
        <v>61.02</v>
      </c>
      <c r="J6708" s="3">
        <v>3</v>
      </c>
      <c r="K6708" s="2">
        <v>0.61</v>
      </c>
    </row>
    <row r="6709" spans="1:11" x14ac:dyDescent="0.2">
      <c r="A6709" s="5">
        <v>42742</v>
      </c>
      <c r="B6709" s="3">
        <f>YEAR(Table1[[#This Row],[Order Date]])</f>
        <v>2017</v>
      </c>
      <c r="C6709" s="3">
        <f>MONTH(Table1[[#This Row],[Order Date]])</f>
        <v>1</v>
      </c>
      <c r="D6709" s="1" t="s">
        <v>1623</v>
      </c>
      <c r="E6709" s="1" t="s">
        <v>27</v>
      </c>
      <c r="F6709" s="1" t="s">
        <v>11</v>
      </c>
      <c r="G6709" s="1" t="s">
        <v>200</v>
      </c>
      <c r="H6709" s="1" t="s">
        <v>2274</v>
      </c>
      <c r="I6709" s="2">
        <v>110.11</v>
      </c>
      <c r="J6709" s="3">
        <v>7</v>
      </c>
      <c r="K6709" s="2">
        <v>31.93</v>
      </c>
    </row>
    <row r="6710" spans="1:11" x14ac:dyDescent="0.2">
      <c r="A6710" s="5">
        <v>42742</v>
      </c>
      <c r="B6710" s="3">
        <f>YEAR(Table1[[#This Row],[Order Date]])</f>
        <v>2017</v>
      </c>
      <c r="C6710" s="3">
        <f>MONTH(Table1[[#This Row],[Order Date]])</f>
        <v>1</v>
      </c>
      <c r="D6710" s="1" t="s">
        <v>1623</v>
      </c>
      <c r="E6710" s="1" t="s">
        <v>27</v>
      </c>
      <c r="F6710" s="1" t="s">
        <v>11</v>
      </c>
      <c r="G6710" s="1" t="s">
        <v>43</v>
      </c>
      <c r="H6710" s="1" t="s">
        <v>160</v>
      </c>
      <c r="I6710" s="2">
        <v>7.89</v>
      </c>
      <c r="J6710" s="3">
        <v>1</v>
      </c>
      <c r="K6710" s="2">
        <v>3.55</v>
      </c>
    </row>
    <row r="6711" spans="1:11" x14ac:dyDescent="0.2">
      <c r="A6711" s="5">
        <v>42743</v>
      </c>
      <c r="B6711" s="3">
        <f>YEAR(Table1[[#This Row],[Order Date]])</f>
        <v>2017</v>
      </c>
      <c r="C6711" s="3">
        <f>MONTH(Table1[[#This Row],[Order Date]])</f>
        <v>1</v>
      </c>
      <c r="D6711" s="1" t="s">
        <v>1070</v>
      </c>
      <c r="E6711" s="1" t="s">
        <v>164</v>
      </c>
      <c r="F6711" s="1" t="s">
        <v>34</v>
      </c>
      <c r="G6711" s="1" t="s">
        <v>145</v>
      </c>
      <c r="H6711" s="1" t="s">
        <v>321</v>
      </c>
      <c r="I6711" s="2">
        <v>892.98</v>
      </c>
      <c r="J6711" s="3">
        <v>2</v>
      </c>
      <c r="K6711" s="2">
        <v>80.37</v>
      </c>
    </row>
    <row r="6712" spans="1:11" x14ac:dyDescent="0.2">
      <c r="A6712" s="5">
        <v>42744</v>
      </c>
      <c r="B6712" s="3">
        <f>YEAR(Table1[[#This Row],[Order Date]])</f>
        <v>2017</v>
      </c>
      <c r="C6712" s="3">
        <f>MONTH(Table1[[#This Row],[Order Date]])</f>
        <v>1</v>
      </c>
      <c r="D6712" s="1" t="s">
        <v>1423</v>
      </c>
      <c r="E6712" s="1" t="s">
        <v>23</v>
      </c>
      <c r="F6712" s="1" t="s">
        <v>11</v>
      </c>
      <c r="G6712" s="1" t="s">
        <v>20</v>
      </c>
      <c r="H6712" s="1" t="s">
        <v>37</v>
      </c>
      <c r="I6712" s="2">
        <v>274.49</v>
      </c>
      <c r="J6712" s="3">
        <v>3</v>
      </c>
      <c r="K6712" s="2">
        <v>-228.74</v>
      </c>
    </row>
    <row r="6713" spans="1:11" x14ac:dyDescent="0.2">
      <c r="A6713" s="5">
        <v>42747</v>
      </c>
      <c r="B6713" s="3">
        <f>YEAR(Table1[[#This Row],[Order Date]])</f>
        <v>2017</v>
      </c>
      <c r="C6713" s="3">
        <f>MONTH(Table1[[#This Row],[Order Date]])</f>
        <v>1</v>
      </c>
      <c r="D6713" s="1" t="s">
        <v>564</v>
      </c>
      <c r="E6713" s="1" t="s">
        <v>2044</v>
      </c>
      <c r="F6713" s="1" t="s">
        <v>11</v>
      </c>
      <c r="G6713" s="1" t="s">
        <v>12</v>
      </c>
      <c r="H6713" s="1" t="s">
        <v>127</v>
      </c>
      <c r="I6713" s="2">
        <v>40.08</v>
      </c>
      <c r="J6713" s="3">
        <v>6</v>
      </c>
      <c r="K6713" s="2">
        <v>19.239999999999998</v>
      </c>
    </row>
    <row r="6714" spans="1:11" x14ac:dyDescent="0.2">
      <c r="A6714" s="5">
        <v>42747</v>
      </c>
      <c r="B6714" s="3">
        <f>YEAR(Table1[[#This Row],[Order Date]])</f>
        <v>2017</v>
      </c>
      <c r="C6714" s="3">
        <f>MONTH(Table1[[#This Row],[Order Date]])</f>
        <v>1</v>
      </c>
      <c r="D6714" s="1" t="s">
        <v>564</v>
      </c>
      <c r="E6714" s="1" t="s">
        <v>2044</v>
      </c>
      <c r="F6714" s="1" t="s">
        <v>34</v>
      </c>
      <c r="G6714" s="1" t="s">
        <v>47</v>
      </c>
      <c r="H6714" s="1" t="s">
        <v>2015</v>
      </c>
      <c r="I6714" s="2">
        <v>37.68</v>
      </c>
      <c r="J6714" s="3">
        <v>2</v>
      </c>
      <c r="K6714" s="2">
        <v>15.83</v>
      </c>
    </row>
    <row r="6715" spans="1:11" x14ac:dyDescent="0.2">
      <c r="A6715" s="5">
        <v>42747</v>
      </c>
      <c r="B6715" s="3">
        <f>YEAR(Table1[[#This Row],[Order Date]])</f>
        <v>2017</v>
      </c>
      <c r="C6715" s="3">
        <f>MONTH(Table1[[#This Row],[Order Date]])</f>
        <v>1</v>
      </c>
      <c r="D6715" s="1" t="s">
        <v>2042</v>
      </c>
      <c r="E6715" s="1" t="s">
        <v>27</v>
      </c>
      <c r="F6715" s="1" t="s">
        <v>11</v>
      </c>
      <c r="G6715" s="1" t="s">
        <v>63</v>
      </c>
      <c r="H6715" s="1" t="s">
        <v>64</v>
      </c>
      <c r="I6715" s="2">
        <v>9.7799999999999994</v>
      </c>
      <c r="J6715" s="3">
        <v>1</v>
      </c>
      <c r="K6715" s="2">
        <v>4.8899999999999997</v>
      </c>
    </row>
    <row r="6716" spans="1:11" x14ac:dyDescent="0.2">
      <c r="A6716" s="5">
        <v>42747</v>
      </c>
      <c r="B6716" s="3">
        <f>YEAR(Table1[[#This Row],[Order Date]])</f>
        <v>2017</v>
      </c>
      <c r="C6716" s="3">
        <f>MONTH(Table1[[#This Row],[Order Date]])</f>
        <v>1</v>
      </c>
      <c r="D6716" s="1" t="s">
        <v>2053</v>
      </c>
      <c r="E6716" s="1" t="s">
        <v>10</v>
      </c>
      <c r="F6716" s="1" t="s">
        <v>11</v>
      </c>
      <c r="G6716" s="1" t="s">
        <v>20</v>
      </c>
      <c r="H6716" s="1" t="s">
        <v>2127</v>
      </c>
      <c r="I6716" s="2">
        <v>760.98</v>
      </c>
      <c r="J6716" s="3">
        <v>5</v>
      </c>
      <c r="K6716" s="2">
        <v>-1141.47</v>
      </c>
    </row>
    <row r="6717" spans="1:11" x14ac:dyDescent="0.2">
      <c r="A6717" s="5">
        <v>42748</v>
      </c>
      <c r="B6717" s="3">
        <f>YEAR(Table1[[#This Row],[Order Date]])</f>
        <v>2017</v>
      </c>
      <c r="C6717" s="3">
        <f>MONTH(Table1[[#This Row],[Order Date]])</f>
        <v>1</v>
      </c>
      <c r="D6717" s="1" t="s">
        <v>1744</v>
      </c>
      <c r="E6717" s="1" t="s">
        <v>186</v>
      </c>
      <c r="F6717" s="1" t="s">
        <v>11</v>
      </c>
      <c r="G6717" s="1" t="s">
        <v>12</v>
      </c>
      <c r="H6717" s="1" t="s">
        <v>1170</v>
      </c>
      <c r="I6717" s="2">
        <v>32.4</v>
      </c>
      <c r="J6717" s="3">
        <v>5</v>
      </c>
      <c r="K6717" s="2">
        <v>15.55</v>
      </c>
    </row>
    <row r="6718" spans="1:11" x14ac:dyDescent="0.2">
      <c r="A6718" s="5">
        <v>42748</v>
      </c>
      <c r="B6718" s="3">
        <f>YEAR(Table1[[#This Row],[Order Date]])</f>
        <v>2017</v>
      </c>
      <c r="C6718" s="3">
        <f>MONTH(Table1[[#This Row],[Order Date]])</f>
        <v>1</v>
      </c>
      <c r="D6718" s="1" t="s">
        <v>1744</v>
      </c>
      <c r="E6718" s="1" t="s">
        <v>186</v>
      </c>
      <c r="F6718" s="1" t="s">
        <v>11</v>
      </c>
      <c r="G6718" s="1" t="s">
        <v>24</v>
      </c>
      <c r="H6718" s="1" t="s">
        <v>600</v>
      </c>
      <c r="I6718" s="2">
        <v>209.94</v>
      </c>
      <c r="J6718" s="3">
        <v>6</v>
      </c>
      <c r="K6718" s="2">
        <v>54.58</v>
      </c>
    </row>
    <row r="6719" spans="1:11" x14ac:dyDescent="0.2">
      <c r="A6719" s="5">
        <v>42748</v>
      </c>
      <c r="B6719" s="3">
        <f>YEAR(Table1[[#This Row],[Order Date]])</f>
        <v>2017</v>
      </c>
      <c r="C6719" s="3">
        <f>MONTH(Table1[[#This Row],[Order Date]])</f>
        <v>1</v>
      </c>
      <c r="D6719" s="1" t="s">
        <v>1744</v>
      </c>
      <c r="E6719" s="1" t="s">
        <v>186</v>
      </c>
      <c r="F6719" s="1" t="s">
        <v>11</v>
      </c>
      <c r="G6719" s="1" t="s">
        <v>200</v>
      </c>
      <c r="H6719" s="1" t="s">
        <v>461</v>
      </c>
      <c r="I6719" s="2">
        <v>4164.05</v>
      </c>
      <c r="J6719" s="3">
        <v>5</v>
      </c>
      <c r="K6719" s="2">
        <v>83.28</v>
      </c>
    </row>
    <row r="6720" spans="1:11" x14ac:dyDescent="0.2">
      <c r="A6720" s="5">
        <v>42748</v>
      </c>
      <c r="B6720" s="3">
        <f>YEAR(Table1[[#This Row],[Order Date]])</f>
        <v>2017</v>
      </c>
      <c r="C6720" s="3">
        <f>MONTH(Table1[[#This Row],[Order Date]])</f>
        <v>1</v>
      </c>
      <c r="D6720" s="1" t="s">
        <v>1744</v>
      </c>
      <c r="E6720" s="1" t="s">
        <v>186</v>
      </c>
      <c r="F6720" s="1" t="s">
        <v>34</v>
      </c>
      <c r="G6720" s="1" t="s">
        <v>74</v>
      </c>
      <c r="H6720" s="1" t="s">
        <v>835</v>
      </c>
      <c r="I6720" s="2">
        <v>212.94</v>
      </c>
      <c r="J6720" s="3">
        <v>3</v>
      </c>
      <c r="K6720" s="2">
        <v>53.24</v>
      </c>
    </row>
    <row r="6721" spans="1:11" x14ac:dyDescent="0.2">
      <c r="A6721" s="5">
        <v>42749</v>
      </c>
      <c r="B6721" s="3">
        <f>YEAR(Table1[[#This Row],[Order Date]])</f>
        <v>2017</v>
      </c>
      <c r="C6721" s="3">
        <f>MONTH(Table1[[#This Row],[Order Date]])</f>
        <v>1</v>
      </c>
      <c r="D6721" s="1" t="s">
        <v>2503</v>
      </c>
      <c r="E6721" s="1" t="s">
        <v>245</v>
      </c>
      <c r="F6721" s="1" t="s">
        <v>11</v>
      </c>
      <c r="G6721" s="1" t="s">
        <v>63</v>
      </c>
      <c r="H6721" s="1" t="s">
        <v>98</v>
      </c>
      <c r="I6721" s="2">
        <v>21.74</v>
      </c>
      <c r="J6721" s="3">
        <v>1</v>
      </c>
      <c r="K6721" s="2">
        <v>7.34</v>
      </c>
    </row>
    <row r="6722" spans="1:11" x14ac:dyDescent="0.2">
      <c r="A6722" s="5">
        <v>42749</v>
      </c>
      <c r="B6722" s="3">
        <f>YEAR(Table1[[#This Row],[Order Date]])</f>
        <v>2017</v>
      </c>
      <c r="C6722" s="3">
        <f>MONTH(Table1[[#This Row],[Order Date]])</f>
        <v>1</v>
      </c>
      <c r="D6722" s="1" t="s">
        <v>2503</v>
      </c>
      <c r="E6722" s="1" t="s">
        <v>245</v>
      </c>
      <c r="F6722" s="1" t="s">
        <v>39</v>
      </c>
      <c r="G6722" s="1" t="s">
        <v>40</v>
      </c>
      <c r="H6722" s="1" t="s">
        <v>229</v>
      </c>
      <c r="I6722" s="2">
        <v>7.92</v>
      </c>
      <c r="J6722" s="3">
        <v>5</v>
      </c>
      <c r="K6722" s="2">
        <v>0.69</v>
      </c>
    </row>
    <row r="6723" spans="1:11" x14ac:dyDescent="0.2">
      <c r="A6723" s="5">
        <v>42749</v>
      </c>
      <c r="B6723" s="3">
        <f>YEAR(Table1[[#This Row],[Order Date]])</f>
        <v>2017</v>
      </c>
      <c r="C6723" s="3">
        <f>MONTH(Table1[[#This Row],[Order Date]])</f>
        <v>1</v>
      </c>
      <c r="D6723" s="1" t="s">
        <v>1931</v>
      </c>
      <c r="E6723" s="1" t="s">
        <v>278</v>
      </c>
      <c r="F6723" s="1" t="s">
        <v>39</v>
      </c>
      <c r="G6723" s="1" t="s">
        <v>52</v>
      </c>
      <c r="H6723" s="1" t="s">
        <v>2433</v>
      </c>
      <c r="I6723" s="2">
        <v>169.06</v>
      </c>
      <c r="J6723" s="3">
        <v>7</v>
      </c>
      <c r="K6723" s="2">
        <v>-14.79</v>
      </c>
    </row>
    <row r="6724" spans="1:11" x14ac:dyDescent="0.2">
      <c r="A6724" s="5">
        <v>42749</v>
      </c>
      <c r="B6724" s="3">
        <f>YEAR(Table1[[#This Row],[Order Date]])</f>
        <v>2017</v>
      </c>
      <c r="C6724" s="3">
        <f>MONTH(Table1[[#This Row],[Order Date]])</f>
        <v>1</v>
      </c>
      <c r="D6724" s="1" t="s">
        <v>1931</v>
      </c>
      <c r="E6724" s="1" t="s">
        <v>278</v>
      </c>
      <c r="F6724" s="1" t="s">
        <v>11</v>
      </c>
      <c r="G6724" s="1" t="s">
        <v>18</v>
      </c>
      <c r="H6724" s="1" t="s">
        <v>2191</v>
      </c>
      <c r="I6724" s="2">
        <v>168.62</v>
      </c>
      <c r="J6724" s="3">
        <v>9</v>
      </c>
      <c r="K6724" s="2">
        <v>14.75</v>
      </c>
    </row>
    <row r="6725" spans="1:11" x14ac:dyDescent="0.2">
      <c r="A6725" s="5">
        <v>42749</v>
      </c>
      <c r="B6725" s="3">
        <f>YEAR(Table1[[#This Row],[Order Date]])</f>
        <v>2017</v>
      </c>
      <c r="C6725" s="3">
        <f>MONTH(Table1[[#This Row],[Order Date]])</f>
        <v>1</v>
      </c>
      <c r="D6725" s="1" t="s">
        <v>796</v>
      </c>
      <c r="E6725" s="1" t="s">
        <v>120</v>
      </c>
      <c r="F6725" s="1" t="s">
        <v>11</v>
      </c>
      <c r="G6725" s="1" t="s">
        <v>63</v>
      </c>
      <c r="H6725" s="1" t="s">
        <v>1444</v>
      </c>
      <c r="I6725" s="2">
        <v>18.34</v>
      </c>
      <c r="J6725" s="3">
        <v>3</v>
      </c>
      <c r="K6725" s="2">
        <v>6.65</v>
      </c>
    </row>
    <row r="6726" spans="1:11" x14ac:dyDescent="0.2">
      <c r="A6726" s="5">
        <v>42749</v>
      </c>
      <c r="B6726" s="3">
        <f>YEAR(Table1[[#This Row],[Order Date]])</f>
        <v>2017</v>
      </c>
      <c r="C6726" s="3">
        <f>MONTH(Table1[[#This Row],[Order Date]])</f>
        <v>1</v>
      </c>
      <c r="D6726" s="1" t="s">
        <v>796</v>
      </c>
      <c r="E6726" s="1" t="s">
        <v>120</v>
      </c>
      <c r="F6726" s="1" t="s">
        <v>11</v>
      </c>
      <c r="G6726" s="1" t="s">
        <v>12</v>
      </c>
      <c r="H6726" s="1" t="s">
        <v>1157</v>
      </c>
      <c r="I6726" s="2">
        <v>36.29</v>
      </c>
      <c r="J6726" s="3">
        <v>7</v>
      </c>
      <c r="K6726" s="2">
        <v>12.7</v>
      </c>
    </row>
    <row r="6727" spans="1:11" x14ac:dyDescent="0.2">
      <c r="A6727" s="5">
        <v>42749</v>
      </c>
      <c r="B6727" s="3">
        <f>YEAR(Table1[[#This Row],[Order Date]])</f>
        <v>2017</v>
      </c>
      <c r="C6727" s="3">
        <f>MONTH(Table1[[#This Row],[Order Date]])</f>
        <v>1</v>
      </c>
      <c r="D6727" s="1" t="s">
        <v>796</v>
      </c>
      <c r="E6727" s="1" t="s">
        <v>120</v>
      </c>
      <c r="F6727" s="1" t="s">
        <v>39</v>
      </c>
      <c r="G6727" s="1" t="s">
        <v>40</v>
      </c>
      <c r="H6727" s="1" t="s">
        <v>2570</v>
      </c>
      <c r="I6727" s="2">
        <v>111.98</v>
      </c>
      <c r="J6727" s="3">
        <v>2</v>
      </c>
      <c r="K6727" s="2">
        <v>7</v>
      </c>
    </row>
    <row r="6728" spans="1:11" x14ac:dyDescent="0.2">
      <c r="A6728" s="5">
        <v>42749</v>
      </c>
      <c r="B6728" s="3">
        <f>YEAR(Table1[[#This Row],[Order Date]])</f>
        <v>2017</v>
      </c>
      <c r="C6728" s="3">
        <f>MONTH(Table1[[#This Row],[Order Date]])</f>
        <v>1</v>
      </c>
      <c r="D6728" s="1" t="s">
        <v>796</v>
      </c>
      <c r="E6728" s="1" t="s">
        <v>120</v>
      </c>
      <c r="F6728" s="1" t="s">
        <v>11</v>
      </c>
      <c r="G6728" s="1" t="s">
        <v>20</v>
      </c>
      <c r="H6728" s="1" t="s">
        <v>2173</v>
      </c>
      <c r="I6728" s="2">
        <v>5.97</v>
      </c>
      <c r="J6728" s="3">
        <v>5</v>
      </c>
      <c r="K6728" s="2">
        <v>-4.58</v>
      </c>
    </row>
    <row r="6729" spans="1:11" x14ac:dyDescent="0.2">
      <c r="A6729" s="5">
        <v>42749</v>
      </c>
      <c r="B6729" s="3">
        <f>YEAR(Table1[[#This Row],[Order Date]])</f>
        <v>2017</v>
      </c>
      <c r="C6729" s="3">
        <f>MONTH(Table1[[#This Row],[Order Date]])</f>
        <v>1</v>
      </c>
      <c r="D6729" s="1" t="s">
        <v>796</v>
      </c>
      <c r="E6729" s="1" t="s">
        <v>120</v>
      </c>
      <c r="F6729" s="1" t="s">
        <v>11</v>
      </c>
      <c r="G6729" s="1" t="s">
        <v>20</v>
      </c>
      <c r="H6729" s="1" t="s">
        <v>1491</v>
      </c>
      <c r="I6729" s="2">
        <v>2.5099999999999998</v>
      </c>
      <c r="J6729" s="3">
        <v>2</v>
      </c>
      <c r="K6729" s="2">
        <v>-1.84</v>
      </c>
    </row>
    <row r="6730" spans="1:11" x14ac:dyDescent="0.2">
      <c r="A6730" s="5">
        <v>42749</v>
      </c>
      <c r="B6730" s="3">
        <f>YEAR(Table1[[#This Row],[Order Date]])</f>
        <v>2017</v>
      </c>
      <c r="C6730" s="3">
        <f>MONTH(Table1[[#This Row],[Order Date]])</f>
        <v>1</v>
      </c>
      <c r="D6730" s="1" t="s">
        <v>2284</v>
      </c>
      <c r="E6730" s="1" t="s">
        <v>27</v>
      </c>
      <c r="F6730" s="1" t="s">
        <v>11</v>
      </c>
      <c r="G6730" s="1" t="s">
        <v>12</v>
      </c>
      <c r="H6730" s="1" t="s">
        <v>2032</v>
      </c>
      <c r="I6730" s="2">
        <v>154.9</v>
      </c>
      <c r="J6730" s="3">
        <v>5</v>
      </c>
      <c r="K6730" s="2">
        <v>69.709999999999994</v>
      </c>
    </row>
    <row r="6731" spans="1:11" x14ac:dyDescent="0.2">
      <c r="A6731" s="5">
        <v>42749</v>
      </c>
      <c r="B6731" s="3">
        <f>YEAR(Table1[[#This Row],[Order Date]])</f>
        <v>2017</v>
      </c>
      <c r="C6731" s="3">
        <f>MONTH(Table1[[#This Row],[Order Date]])</f>
        <v>1</v>
      </c>
      <c r="D6731" s="1" t="s">
        <v>228</v>
      </c>
      <c r="E6731" s="1" t="s">
        <v>129</v>
      </c>
      <c r="F6731" s="1" t="s">
        <v>11</v>
      </c>
      <c r="G6731" s="1" t="s">
        <v>18</v>
      </c>
      <c r="H6731" s="1" t="s">
        <v>2092</v>
      </c>
      <c r="I6731" s="2">
        <v>67.400000000000006</v>
      </c>
      <c r="J6731" s="3">
        <v>5</v>
      </c>
      <c r="K6731" s="2">
        <v>17.52</v>
      </c>
    </row>
    <row r="6732" spans="1:11" x14ac:dyDescent="0.2">
      <c r="A6732" s="5">
        <v>42749</v>
      </c>
      <c r="B6732" s="3">
        <f>YEAR(Table1[[#This Row],[Order Date]])</f>
        <v>2017</v>
      </c>
      <c r="C6732" s="3">
        <f>MONTH(Table1[[#This Row],[Order Date]])</f>
        <v>1</v>
      </c>
      <c r="D6732" s="1" t="s">
        <v>228</v>
      </c>
      <c r="E6732" s="1" t="s">
        <v>129</v>
      </c>
      <c r="F6732" s="1" t="s">
        <v>11</v>
      </c>
      <c r="G6732" s="1" t="s">
        <v>43</v>
      </c>
      <c r="H6732" s="1" t="s">
        <v>2096</v>
      </c>
      <c r="I6732" s="2">
        <v>2.52</v>
      </c>
      <c r="J6732" s="3">
        <v>2</v>
      </c>
      <c r="K6732" s="2">
        <v>0.1</v>
      </c>
    </row>
    <row r="6733" spans="1:11" x14ac:dyDescent="0.2">
      <c r="A6733" s="5">
        <v>42749</v>
      </c>
      <c r="B6733" s="3">
        <f>YEAR(Table1[[#This Row],[Order Date]])</f>
        <v>2017</v>
      </c>
      <c r="C6733" s="3">
        <f>MONTH(Table1[[#This Row],[Order Date]])</f>
        <v>1</v>
      </c>
      <c r="D6733" s="1" t="s">
        <v>228</v>
      </c>
      <c r="E6733" s="1" t="s">
        <v>129</v>
      </c>
      <c r="F6733" s="1" t="s">
        <v>39</v>
      </c>
      <c r="G6733" s="1" t="s">
        <v>40</v>
      </c>
      <c r="H6733" s="1" t="s">
        <v>1789</v>
      </c>
      <c r="I6733" s="2">
        <v>67.8</v>
      </c>
      <c r="J6733" s="3">
        <v>4</v>
      </c>
      <c r="K6733" s="2">
        <v>1.36</v>
      </c>
    </row>
    <row r="6734" spans="1:11" x14ac:dyDescent="0.2">
      <c r="A6734" s="5">
        <v>42749</v>
      </c>
      <c r="B6734" s="3">
        <f>YEAR(Table1[[#This Row],[Order Date]])</f>
        <v>2017</v>
      </c>
      <c r="C6734" s="3">
        <f>MONTH(Table1[[#This Row],[Order Date]])</f>
        <v>1</v>
      </c>
      <c r="D6734" s="1" t="s">
        <v>228</v>
      </c>
      <c r="E6734" s="1" t="s">
        <v>129</v>
      </c>
      <c r="F6734" s="1" t="s">
        <v>11</v>
      </c>
      <c r="G6734" s="1" t="s">
        <v>18</v>
      </c>
      <c r="H6734" s="1" t="s">
        <v>299</v>
      </c>
      <c r="I6734" s="2">
        <v>18.760000000000002</v>
      </c>
      <c r="J6734" s="3">
        <v>2</v>
      </c>
      <c r="K6734" s="2">
        <v>5.25</v>
      </c>
    </row>
    <row r="6735" spans="1:11" x14ac:dyDescent="0.2">
      <c r="A6735" s="5">
        <v>42749</v>
      </c>
      <c r="B6735" s="3">
        <f>YEAR(Table1[[#This Row],[Order Date]])</f>
        <v>2017</v>
      </c>
      <c r="C6735" s="3">
        <f>MONTH(Table1[[#This Row],[Order Date]])</f>
        <v>1</v>
      </c>
      <c r="D6735" s="1" t="s">
        <v>228</v>
      </c>
      <c r="E6735" s="1" t="s">
        <v>129</v>
      </c>
      <c r="F6735" s="1" t="s">
        <v>39</v>
      </c>
      <c r="G6735" s="1" t="s">
        <v>52</v>
      </c>
      <c r="H6735" s="1" t="s">
        <v>1437</v>
      </c>
      <c r="I6735" s="2">
        <v>12.12</v>
      </c>
      <c r="J6735" s="3">
        <v>4</v>
      </c>
      <c r="K6735" s="2">
        <v>2.5499999999999998</v>
      </c>
    </row>
    <row r="6736" spans="1:11" x14ac:dyDescent="0.2">
      <c r="A6736" s="5">
        <v>42749</v>
      </c>
      <c r="B6736" s="3">
        <f>YEAR(Table1[[#This Row],[Order Date]])</f>
        <v>2017</v>
      </c>
      <c r="C6736" s="3">
        <f>MONTH(Table1[[#This Row],[Order Date]])</f>
        <v>1</v>
      </c>
      <c r="D6736" s="1" t="s">
        <v>228</v>
      </c>
      <c r="E6736" s="1" t="s">
        <v>129</v>
      </c>
      <c r="F6736" s="1" t="s">
        <v>11</v>
      </c>
      <c r="G6736" s="1" t="s">
        <v>12</v>
      </c>
      <c r="H6736" s="1" t="s">
        <v>2116</v>
      </c>
      <c r="I6736" s="2">
        <v>11.34</v>
      </c>
      <c r="J6736" s="3">
        <v>1</v>
      </c>
      <c r="K6736" s="2">
        <v>5.56</v>
      </c>
    </row>
    <row r="6737" spans="1:11" x14ac:dyDescent="0.2">
      <c r="A6737" s="5">
        <v>42749</v>
      </c>
      <c r="B6737" s="3">
        <f>YEAR(Table1[[#This Row],[Order Date]])</f>
        <v>2017</v>
      </c>
      <c r="C6737" s="3">
        <f>MONTH(Table1[[#This Row],[Order Date]])</f>
        <v>1</v>
      </c>
      <c r="D6737" s="1" t="s">
        <v>228</v>
      </c>
      <c r="E6737" s="1" t="s">
        <v>129</v>
      </c>
      <c r="F6737" s="1" t="s">
        <v>39</v>
      </c>
      <c r="G6737" s="1" t="s">
        <v>52</v>
      </c>
      <c r="H6737" s="1" t="s">
        <v>1939</v>
      </c>
      <c r="I6737" s="2">
        <v>159.80000000000001</v>
      </c>
      <c r="J6737" s="3">
        <v>4</v>
      </c>
      <c r="K6737" s="2">
        <v>70.31</v>
      </c>
    </row>
    <row r="6738" spans="1:11" x14ac:dyDescent="0.2">
      <c r="A6738" s="5">
        <v>42749</v>
      </c>
      <c r="B6738" s="3">
        <f>YEAR(Table1[[#This Row],[Order Date]])</f>
        <v>2017</v>
      </c>
      <c r="C6738" s="3">
        <f>MONTH(Table1[[#This Row],[Order Date]])</f>
        <v>1</v>
      </c>
      <c r="D6738" s="1" t="s">
        <v>228</v>
      </c>
      <c r="E6738" s="1" t="s">
        <v>129</v>
      </c>
      <c r="F6738" s="1" t="s">
        <v>34</v>
      </c>
      <c r="G6738" s="1" t="s">
        <v>47</v>
      </c>
      <c r="H6738" s="1" t="s">
        <v>2000</v>
      </c>
      <c r="I6738" s="2">
        <v>18.96</v>
      </c>
      <c r="J6738" s="3">
        <v>2</v>
      </c>
      <c r="K6738" s="2">
        <v>8.5299999999999994</v>
      </c>
    </row>
    <row r="6739" spans="1:11" x14ac:dyDescent="0.2">
      <c r="A6739" s="5">
        <v>42750</v>
      </c>
      <c r="B6739" s="3">
        <f>YEAR(Table1[[#This Row],[Order Date]])</f>
        <v>2017</v>
      </c>
      <c r="C6739" s="3">
        <f>MONTH(Table1[[#This Row],[Order Date]])</f>
        <v>1</v>
      </c>
      <c r="D6739" s="1" t="s">
        <v>2534</v>
      </c>
      <c r="E6739" s="1" t="s">
        <v>23</v>
      </c>
      <c r="F6739" s="1" t="s">
        <v>11</v>
      </c>
      <c r="G6739" s="1" t="s">
        <v>92</v>
      </c>
      <c r="H6739" s="1" t="s">
        <v>2591</v>
      </c>
      <c r="I6739" s="2">
        <v>34.380000000000003</v>
      </c>
      <c r="J6739" s="3">
        <v>1</v>
      </c>
      <c r="K6739" s="2">
        <v>3.87</v>
      </c>
    </row>
    <row r="6740" spans="1:11" x14ac:dyDescent="0.2">
      <c r="A6740" s="5">
        <v>42750</v>
      </c>
      <c r="B6740" s="3">
        <f>YEAR(Table1[[#This Row],[Order Date]])</f>
        <v>2017</v>
      </c>
      <c r="C6740" s="3">
        <f>MONTH(Table1[[#This Row],[Order Date]])</f>
        <v>1</v>
      </c>
      <c r="D6740" s="1" t="s">
        <v>2534</v>
      </c>
      <c r="E6740" s="1" t="s">
        <v>23</v>
      </c>
      <c r="F6740" s="1" t="s">
        <v>11</v>
      </c>
      <c r="G6740" s="1" t="s">
        <v>92</v>
      </c>
      <c r="H6740" s="1" t="s">
        <v>755</v>
      </c>
      <c r="I6740" s="2">
        <v>1924.16</v>
      </c>
      <c r="J6740" s="3">
        <v>8</v>
      </c>
      <c r="K6740" s="2">
        <v>312.68</v>
      </c>
    </row>
    <row r="6741" spans="1:11" x14ac:dyDescent="0.2">
      <c r="A6741" s="5">
        <v>42750</v>
      </c>
      <c r="B6741" s="3">
        <f>YEAR(Table1[[#This Row],[Order Date]])</f>
        <v>2017</v>
      </c>
      <c r="C6741" s="3">
        <f>MONTH(Table1[[#This Row],[Order Date]])</f>
        <v>1</v>
      </c>
      <c r="D6741" s="1" t="s">
        <v>193</v>
      </c>
      <c r="E6741" s="1" t="s">
        <v>434</v>
      </c>
      <c r="F6741" s="1" t="s">
        <v>11</v>
      </c>
      <c r="G6741" s="1" t="s">
        <v>12</v>
      </c>
      <c r="H6741" s="1" t="s">
        <v>2533</v>
      </c>
      <c r="I6741" s="2">
        <v>12.7</v>
      </c>
      <c r="J6741" s="3">
        <v>2</v>
      </c>
      <c r="K6741" s="2">
        <v>5.84</v>
      </c>
    </row>
    <row r="6742" spans="1:11" x14ac:dyDescent="0.2">
      <c r="A6742" s="5">
        <v>42750</v>
      </c>
      <c r="B6742" s="3">
        <f>YEAR(Table1[[#This Row],[Order Date]])</f>
        <v>2017</v>
      </c>
      <c r="C6742" s="3">
        <f>MONTH(Table1[[#This Row],[Order Date]])</f>
        <v>1</v>
      </c>
      <c r="D6742" s="1" t="s">
        <v>2385</v>
      </c>
      <c r="E6742" s="1" t="s">
        <v>27</v>
      </c>
      <c r="F6742" s="1" t="s">
        <v>11</v>
      </c>
      <c r="G6742" s="1" t="s">
        <v>24</v>
      </c>
      <c r="H6742" s="1" t="s">
        <v>577</v>
      </c>
      <c r="I6742" s="2">
        <v>21.4</v>
      </c>
      <c r="J6742" s="3">
        <v>5</v>
      </c>
      <c r="K6742" s="2">
        <v>6.21</v>
      </c>
    </row>
    <row r="6743" spans="1:11" x14ac:dyDescent="0.2">
      <c r="A6743" s="5">
        <v>42750</v>
      </c>
      <c r="B6743" s="3">
        <f>YEAR(Table1[[#This Row],[Order Date]])</f>
        <v>2017</v>
      </c>
      <c r="C6743" s="3">
        <f>MONTH(Table1[[#This Row],[Order Date]])</f>
        <v>1</v>
      </c>
      <c r="D6743" s="1" t="s">
        <v>1762</v>
      </c>
      <c r="E6743" s="1" t="s">
        <v>10</v>
      </c>
      <c r="F6743" s="1" t="s">
        <v>11</v>
      </c>
      <c r="G6743" s="1" t="s">
        <v>20</v>
      </c>
      <c r="H6743" s="1" t="s">
        <v>362</v>
      </c>
      <c r="I6743" s="2">
        <v>32.78</v>
      </c>
      <c r="J6743" s="3">
        <v>4</v>
      </c>
      <c r="K6743" s="2">
        <v>-52.45</v>
      </c>
    </row>
    <row r="6744" spans="1:11" x14ac:dyDescent="0.2">
      <c r="A6744" s="5">
        <v>42750</v>
      </c>
      <c r="B6744" s="3">
        <f>YEAR(Table1[[#This Row],[Order Date]])</f>
        <v>2017</v>
      </c>
      <c r="C6744" s="3">
        <f>MONTH(Table1[[#This Row],[Order Date]])</f>
        <v>1</v>
      </c>
      <c r="D6744" s="1" t="s">
        <v>1762</v>
      </c>
      <c r="E6744" s="1" t="s">
        <v>10</v>
      </c>
      <c r="F6744" s="1" t="s">
        <v>39</v>
      </c>
      <c r="G6744" s="1" t="s">
        <v>52</v>
      </c>
      <c r="H6744" s="1" t="s">
        <v>84</v>
      </c>
      <c r="I6744" s="2">
        <v>47.98</v>
      </c>
      <c r="J6744" s="3">
        <v>2</v>
      </c>
      <c r="K6744" s="2">
        <v>14.4</v>
      </c>
    </row>
    <row r="6745" spans="1:11" x14ac:dyDescent="0.2">
      <c r="A6745" s="5">
        <v>42750</v>
      </c>
      <c r="B6745" s="3">
        <f>YEAR(Table1[[#This Row],[Order Date]])</f>
        <v>2017</v>
      </c>
      <c r="C6745" s="3">
        <f>MONTH(Table1[[#This Row],[Order Date]])</f>
        <v>1</v>
      </c>
      <c r="D6745" s="1" t="s">
        <v>1762</v>
      </c>
      <c r="E6745" s="1" t="s">
        <v>10</v>
      </c>
      <c r="F6745" s="1" t="s">
        <v>39</v>
      </c>
      <c r="G6745" s="1" t="s">
        <v>52</v>
      </c>
      <c r="H6745" s="1" t="s">
        <v>1441</v>
      </c>
      <c r="I6745" s="2">
        <v>62.59</v>
      </c>
      <c r="J6745" s="3">
        <v>8</v>
      </c>
      <c r="K6745" s="2">
        <v>13.3</v>
      </c>
    </row>
    <row r="6746" spans="1:11" x14ac:dyDescent="0.2">
      <c r="A6746" s="5">
        <v>42750</v>
      </c>
      <c r="B6746" s="3">
        <f>YEAR(Table1[[#This Row],[Order Date]])</f>
        <v>2017</v>
      </c>
      <c r="C6746" s="3">
        <f>MONTH(Table1[[#This Row],[Order Date]])</f>
        <v>1</v>
      </c>
      <c r="D6746" s="1" t="s">
        <v>1762</v>
      </c>
      <c r="E6746" s="1" t="s">
        <v>10</v>
      </c>
      <c r="F6746" s="1" t="s">
        <v>11</v>
      </c>
      <c r="G6746" s="1" t="s">
        <v>20</v>
      </c>
      <c r="H6746" s="1" t="s">
        <v>952</v>
      </c>
      <c r="I6746" s="2">
        <v>4.28</v>
      </c>
      <c r="J6746" s="3">
        <v>1</v>
      </c>
      <c r="K6746" s="2">
        <v>-6.63</v>
      </c>
    </row>
    <row r="6747" spans="1:11" x14ac:dyDescent="0.2">
      <c r="A6747" s="5">
        <v>42751</v>
      </c>
      <c r="B6747" s="3">
        <f>YEAR(Table1[[#This Row],[Order Date]])</f>
        <v>2017</v>
      </c>
      <c r="C6747" s="3">
        <f>MONTH(Table1[[#This Row],[Order Date]])</f>
        <v>1</v>
      </c>
      <c r="D6747" s="1" t="s">
        <v>29</v>
      </c>
      <c r="E6747" s="1" t="s">
        <v>27</v>
      </c>
      <c r="F6747" s="1" t="s">
        <v>34</v>
      </c>
      <c r="G6747" s="1" t="s">
        <v>47</v>
      </c>
      <c r="H6747" s="1" t="s">
        <v>797</v>
      </c>
      <c r="I6747" s="2">
        <v>27.92</v>
      </c>
      <c r="J6747" s="3">
        <v>4</v>
      </c>
      <c r="K6747" s="2">
        <v>8.1</v>
      </c>
    </row>
    <row r="6748" spans="1:11" x14ac:dyDescent="0.2">
      <c r="A6748" s="5">
        <v>42751</v>
      </c>
      <c r="B6748" s="3">
        <f>YEAR(Table1[[#This Row],[Order Date]])</f>
        <v>2017</v>
      </c>
      <c r="C6748" s="3">
        <f>MONTH(Table1[[#This Row],[Order Date]])</f>
        <v>1</v>
      </c>
      <c r="D6748" s="1" t="s">
        <v>29</v>
      </c>
      <c r="E6748" s="1" t="s">
        <v>27</v>
      </c>
      <c r="F6748" s="1" t="s">
        <v>34</v>
      </c>
      <c r="G6748" s="1" t="s">
        <v>145</v>
      </c>
      <c r="H6748" s="1" t="s">
        <v>818</v>
      </c>
      <c r="I6748" s="2">
        <v>399.67</v>
      </c>
      <c r="J6748" s="3">
        <v>7</v>
      </c>
      <c r="K6748" s="2">
        <v>-14.99</v>
      </c>
    </row>
    <row r="6749" spans="1:11" x14ac:dyDescent="0.2">
      <c r="A6749" s="5">
        <v>42751</v>
      </c>
      <c r="B6749" s="3">
        <f>YEAR(Table1[[#This Row],[Order Date]])</f>
        <v>2017</v>
      </c>
      <c r="C6749" s="3">
        <f>MONTH(Table1[[#This Row],[Order Date]])</f>
        <v>1</v>
      </c>
      <c r="D6749" s="1" t="s">
        <v>1705</v>
      </c>
      <c r="E6749" s="1" t="s">
        <v>110</v>
      </c>
      <c r="F6749" s="1" t="s">
        <v>11</v>
      </c>
      <c r="G6749" s="1" t="s">
        <v>20</v>
      </c>
      <c r="H6749" s="1" t="s">
        <v>828</v>
      </c>
      <c r="I6749" s="2">
        <v>5443.96</v>
      </c>
      <c r="J6749" s="3">
        <v>4</v>
      </c>
      <c r="K6749" s="2">
        <v>2504.2199999999998</v>
      </c>
    </row>
    <row r="6750" spans="1:11" x14ac:dyDescent="0.2">
      <c r="A6750" s="5">
        <v>42751</v>
      </c>
      <c r="B6750" s="3">
        <f>YEAR(Table1[[#This Row],[Order Date]])</f>
        <v>2017</v>
      </c>
      <c r="C6750" s="3">
        <f>MONTH(Table1[[#This Row],[Order Date]])</f>
        <v>1</v>
      </c>
      <c r="D6750" s="1" t="s">
        <v>1705</v>
      </c>
      <c r="E6750" s="1" t="s">
        <v>110</v>
      </c>
      <c r="F6750" s="1" t="s">
        <v>34</v>
      </c>
      <c r="G6750" s="1" t="s">
        <v>35</v>
      </c>
      <c r="H6750" s="1" t="s">
        <v>1484</v>
      </c>
      <c r="I6750" s="2">
        <v>302.67</v>
      </c>
      <c r="J6750" s="3">
        <v>3</v>
      </c>
      <c r="K6750" s="2">
        <v>72.64</v>
      </c>
    </row>
    <row r="6751" spans="1:11" x14ac:dyDescent="0.2">
      <c r="A6751" s="5">
        <v>42751</v>
      </c>
      <c r="B6751" s="3">
        <f>YEAR(Table1[[#This Row],[Order Date]])</f>
        <v>2017</v>
      </c>
      <c r="C6751" s="3">
        <f>MONTH(Table1[[#This Row],[Order Date]])</f>
        <v>1</v>
      </c>
      <c r="D6751" s="1" t="s">
        <v>1705</v>
      </c>
      <c r="E6751" s="1" t="s">
        <v>110</v>
      </c>
      <c r="F6751" s="1" t="s">
        <v>11</v>
      </c>
      <c r="G6751" s="1" t="s">
        <v>12</v>
      </c>
      <c r="H6751" s="1" t="s">
        <v>2517</v>
      </c>
      <c r="I6751" s="2">
        <v>56.07</v>
      </c>
      <c r="J6751" s="3">
        <v>7</v>
      </c>
      <c r="K6751" s="2">
        <v>25.23</v>
      </c>
    </row>
    <row r="6752" spans="1:11" x14ac:dyDescent="0.2">
      <c r="A6752" s="5">
        <v>42754</v>
      </c>
      <c r="B6752" s="3">
        <f>YEAR(Table1[[#This Row],[Order Date]])</f>
        <v>2017</v>
      </c>
      <c r="C6752" s="3">
        <f>MONTH(Table1[[#This Row],[Order Date]])</f>
        <v>1</v>
      </c>
      <c r="D6752" s="1" t="s">
        <v>884</v>
      </c>
      <c r="E6752" s="1" t="s">
        <v>10</v>
      </c>
      <c r="F6752" s="1" t="s">
        <v>11</v>
      </c>
      <c r="G6752" s="1" t="s">
        <v>16</v>
      </c>
      <c r="H6752" s="1" t="s">
        <v>2260</v>
      </c>
      <c r="I6752" s="2">
        <v>6</v>
      </c>
      <c r="J6752" s="3">
        <v>2</v>
      </c>
      <c r="K6752" s="2">
        <v>2.1</v>
      </c>
    </row>
    <row r="6753" spans="1:11" x14ac:dyDescent="0.2">
      <c r="A6753" s="5">
        <v>42754</v>
      </c>
      <c r="B6753" s="3">
        <f>YEAR(Table1[[#This Row],[Order Date]])</f>
        <v>2017</v>
      </c>
      <c r="C6753" s="3">
        <f>MONTH(Table1[[#This Row],[Order Date]])</f>
        <v>1</v>
      </c>
      <c r="D6753" s="1" t="s">
        <v>2631</v>
      </c>
      <c r="E6753" s="1" t="s">
        <v>23</v>
      </c>
      <c r="F6753" s="1" t="s">
        <v>39</v>
      </c>
      <c r="G6753" s="1" t="s">
        <v>40</v>
      </c>
      <c r="H6753" s="1" t="s">
        <v>648</v>
      </c>
      <c r="I6753" s="2">
        <v>429.6</v>
      </c>
      <c r="J6753" s="3">
        <v>2</v>
      </c>
      <c r="K6753" s="2">
        <v>-93.08</v>
      </c>
    </row>
    <row r="6754" spans="1:11" x14ac:dyDescent="0.2">
      <c r="A6754" s="5">
        <v>42754</v>
      </c>
      <c r="B6754" s="3">
        <f>YEAR(Table1[[#This Row],[Order Date]])</f>
        <v>2017</v>
      </c>
      <c r="C6754" s="3">
        <f>MONTH(Table1[[#This Row],[Order Date]])</f>
        <v>1</v>
      </c>
      <c r="D6754" s="1" t="s">
        <v>2631</v>
      </c>
      <c r="E6754" s="1" t="s">
        <v>23</v>
      </c>
      <c r="F6754" s="1" t="s">
        <v>34</v>
      </c>
      <c r="G6754" s="1" t="s">
        <v>47</v>
      </c>
      <c r="H6754" s="1" t="s">
        <v>1735</v>
      </c>
      <c r="I6754" s="2">
        <v>31.97</v>
      </c>
      <c r="J6754" s="3">
        <v>2</v>
      </c>
      <c r="K6754" s="2">
        <v>6.39</v>
      </c>
    </row>
    <row r="6755" spans="1:11" x14ac:dyDescent="0.2">
      <c r="A6755" s="5">
        <v>42754</v>
      </c>
      <c r="B6755" s="3">
        <f>YEAR(Table1[[#This Row],[Order Date]])</f>
        <v>2017</v>
      </c>
      <c r="C6755" s="3">
        <f>MONTH(Table1[[#This Row],[Order Date]])</f>
        <v>1</v>
      </c>
      <c r="D6755" s="1" t="s">
        <v>2631</v>
      </c>
      <c r="E6755" s="1" t="s">
        <v>23</v>
      </c>
      <c r="F6755" s="1" t="s">
        <v>34</v>
      </c>
      <c r="G6755" s="1" t="s">
        <v>35</v>
      </c>
      <c r="H6755" s="1" t="s">
        <v>2045</v>
      </c>
      <c r="I6755" s="2">
        <v>887.27</v>
      </c>
      <c r="J6755" s="3">
        <v>3</v>
      </c>
      <c r="K6755" s="2">
        <v>-63.38</v>
      </c>
    </row>
    <row r="6756" spans="1:11" x14ac:dyDescent="0.2">
      <c r="A6756" s="5">
        <v>42754</v>
      </c>
      <c r="B6756" s="3">
        <f>YEAR(Table1[[#This Row],[Order Date]])</f>
        <v>2017</v>
      </c>
      <c r="C6756" s="3">
        <f>MONTH(Table1[[#This Row],[Order Date]])</f>
        <v>1</v>
      </c>
      <c r="D6756" s="1" t="s">
        <v>2631</v>
      </c>
      <c r="E6756" s="1" t="s">
        <v>23</v>
      </c>
      <c r="F6756" s="1" t="s">
        <v>11</v>
      </c>
      <c r="G6756" s="1" t="s">
        <v>12</v>
      </c>
      <c r="H6756" s="1" t="s">
        <v>2648</v>
      </c>
      <c r="I6756" s="2">
        <v>21.7</v>
      </c>
      <c r="J6756" s="3">
        <v>4</v>
      </c>
      <c r="K6756" s="2">
        <v>7.05</v>
      </c>
    </row>
    <row r="6757" spans="1:11" x14ac:dyDescent="0.2">
      <c r="A6757" s="5">
        <v>42754</v>
      </c>
      <c r="B6757" s="3">
        <f>YEAR(Table1[[#This Row],[Order Date]])</f>
        <v>2017</v>
      </c>
      <c r="C6757" s="3">
        <f>MONTH(Table1[[#This Row],[Order Date]])</f>
        <v>1</v>
      </c>
      <c r="D6757" s="1" t="s">
        <v>655</v>
      </c>
      <c r="E6757" s="1" t="s">
        <v>2322</v>
      </c>
      <c r="F6757" s="1" t="s">
        <v>11</v>
      </c>
      <c r="G6757" s="1" t="s">
        <v>12</v>
      </c>
      <c r="H6757" s="1" t="s">
        <v>2202</v>
      </c>
      <c r="I6757" s="2">
        <v>79.92</v>
      </c>
      <c r="J6757" s="3">
        <v>4</v>
      </c>
      <c r="K6757" s="2">
        <v>37.56</v>
      </c>
    </row>
    <row r="6758" spans="1:11" x14ac:dyDescent="0.2">
      <c r="A6758" s="5">
        <v>42754</v>
      </c>
      <c r="B6758" s="3">
        <f>YEAR(Table1[[#This Row],[Order Date]])</f>
        <v>2017</v>
      </c>
      <c r="C6758" s="3">
        <f>MONTH(Table1[[#This Row],[Order Date]])</f>
        <v>1</v>
      </c>
      <c r="D6758" s="1" t="s">
        <v>655</v>
      </c>
      <c r="E6758" s="1" t="s">
        <v>2322</v>
      </c>
      <c r="F6758" s="1" t="s">
        <v>11</v>
      </c>
      <c r="G6758" s="1" t="s">
        <v>12</v>
      </c>
      <c r="H6758" s="1" t="s">
        <v>936</v>
      </c>
      <c r="I6758" s="2">
        <v>12.28</v>
      </c>
      <c r="J6758" s="3">
        <v>1</v>
      </c>
      <c r="K6758" s="2">
        <v>5.77</v>
      </c>
    </row>
    <row r="6759" spans="1:11" x14ac:dyDescent="0.2">
      <c r="A6759" s="5">
        <v>42754</v>
      </c>
      <c r="B6759" s="3">
        <f>YEAR(Table1[[#This Row],[Order Date]])</f>
        <v>2017</v>
      </c>
      <c r="C6759" s="3">
        <f>MONTH(Table1[[#This Row],[Order Date]])</f>
        <v>1</v>
      </c>
      <c r="D6759" s="1" t="s">
        <v>655</v>
      </c>
      <c r="E6759" s="1" t="s">
        <v>2322</v>
      </c>
      <c r="F6759" s="1" t="s">
        <v>11</v>
      </c>
      <c r="G6759" s="1" t="s">
        <v>92</v>
      </c>
      <c r="H6759" s="1" t="s">
        <v>1835</v>
      </c>
      <c r="I6759" s="2">
        <v>542.94000000000005</v>
      </c>
      <c r="J6759" s="3">
        <v>3</v>
      </c>
      <c r="K6759" s="2">
        <v>152.02000000000001</v>
      </c>
    </row>
    <row r="6760" spans="1:11" x14ac:dyDescent="0.2">
      <c r="A6760" s="5">
        <v>42754</v>
      </c>
      <c r="B6760" s="3">
        <f>YEAR(Table1[[#This Row],[Order Date]])</f>
        <v>2017</v>
      </c>
      <c r="C6760" s="3">
        <f>MONTH(Table1[[#This Row],[Order Date]])</f>
        <v>1</v>
      </c>
      <c r="D6760" s="1" t="s">
        <v>655</v>
      </c>
      <c r="E6760" s="1" t="s">
        <v>2322</v>
      </c>
      <c r="F6760" s="1" t="s">
        <v>11</v>
      </c>
      <c r="G6760" s="1" t="s">
        <v>63</v>
      </c>
      <c r="H6760" s="1" t="s">
        <v>396</v>
      </c>
      <c r="I6760" s="2">
        <v>2.04</v>
      </c>
      <c r="J6760" s="3">
        <v>1</v>
      </c>
      <c r="K6760" s="2">
        <v>0.96</v>
      </c>
    </row>
    <row r="6761" spans="1:11" x14ac:dyDescent="0.2">
      <c r="A6761" s="5">
        <v>42755</v>
      </c>
      <c r="B6761" s="3">
        <f>YEAR(Table1[[#This Row],[Order Date]])</f>
        <v>2017</v>
      </c>
      <c r="C6761" s="3">
        <f>MONTH(Table1[[#This Row],[Order Date]])</f>
        <v>1</v>
      </c>
      <c r="D6761" s="1" t="s">
        <v>2518</v>
      </c>
      <c r="E6761" s="1" t="s">
        <v>149</v>
      </c>
      <c r="F6761" s="1" t="s">
        <v>34</v>
      </c>
      <c r="G6761" s="1" t="s">
        <v>35</v>
      </c>
      <c r="H6761" s="1" t="s">
        <v>699</v>
      </c>
      <c r="I6761" s="2">
        <v>207.85</v>
      </c>
      <c r="J6761" s="3">
        <v>3</v>
      </c>
      <c r="K6761" s="2">
        <v>2.31</v>
      </c>
    </row>
    <row r="6762" spans="1:11" x14ac:dyDescent="0.2">
      <c r="A6762" s="5">
        <v>42755</v>
      </c>
      <c r="B6762" s="3">
        <f>YEAR(Table1[[#This Row],[Order Date]])</f>
        <v>2017</v>
      </c>
      <c r="C6762" s="3">
        <f>MONTH(Table1[[#This Row],[Order Date]])</f>
        <v>1</v>
      </c>
      <c r="D6762" s="1" t="s">
        <v>1392</v>
      </c>
      <c r="E6762" s="1" t="s">
        <v>27</v>
      </c>
      <c r="F6762" s="1" t="s">
        <v>39</v>
      </c>
      <c r="G6762" s="1" t="s">
        <v>40</v>
      </c>
      <c r="H6762" s="1" t="s">
        <v>494</v>
      </c>
      <c r="I6762" s="2">
        <v>160.78</v>
      </c>
      <c r="J6762" s="3">
        <v>3</v>
      </c>
      <c r="K6762" s="2">
        <v>10.050000000000001</v>
      </c>
    </row>
    <row r="6763" spans="1:11" x14ac:dyDescent="0.2">
      <c r="A6763" s="5">
        <v>42755</v>
      </c>
      <c r="B6763" s="3">
        <f>YEAR(Table1[[#This Row],[Order Date]])</f>
        <v>2017</v>
      </c>
      <c r="C6763" s="3">
        <f>MONTH(Table1[[#This Row],[Order Date]])</f>
        <v>1</v>
      </c>
      <c r="D6763" s="1" t="s">
        <v>217</v>
      </c>
      <c r="E6763" s="1" t="s">
        <v>27</v>
      </c>
      <c r="F6763" s="1" t="s">
        <v>11</v>
      </c>
      <c r="G6763" s="1" t="s">
        <v>24</v>
      </c>
      <c r="H6763" s="1" t="s">
        <v>207</v>
      </c>
      <c r="I6763" s="2">
        <v>24.2</v>
      </c>
      <c r="J6763" s="3">
        <v>5</v>
      </c>
      <c r="K6763" s="2">
        <v>7.99</v>
      </c>
    </row>
    <row r="6764" spans="1:11" x14ac:dyDescent="0.2">
      <c r="A6764" s="5">
        <v>42755</v>
      </c>
      <c r="B6764" s="3">
        <f>YEAR(Table1[[#This Row],[Order Date]])</f>
        <v>2017</v>
      </c>
      <c r="C6764" s="3">
        <f>MONTH(Table1[[#This Row],[Order Date]])</f>
        <v>1</v>
      </c>
      <c r="D6764" s="1" t="s">
        <v>217</v>
      </c>
      <c r="E6764" s="1" t="s">
        <v>27</v>
      </c>
      <c r="F6764" s="1" t="s">
        <v>39</v>
      </c>
      <c r="G6764" s="1" t="s">
        <v>40</v>
      </c>
      <c r="H6764" s="1" t="s">
        <v>1345</v>
      </c>
      <c r="I6764" s="2">
        <v>359.98</v>
      </c>
      <c r="J6764" s="3">
        <v>3</v>
      </c>
      <c r="K6764" s="2">
        <v>130.49</v>
      </c>
    </row>
    <row r="6765" spans="1:11" x14ac:dyDescent="0.2">
      <c r="A6765" s="5">
        <v>42755</v>
      </c>
      <c r="B6765" s="3">
        <f>YEAR(Table1[[#This Row],[Order Date]])</f>
        <v>2017</v>
      </c>
      <c r="C6765" s="3">
        <f>MONTH(Table1[[#This Row],[Order Date]])</f>
        <v>1</v>
      </c>
      <c r="D6765" s="1" t="s">
        <v>1487</v>
      </c>
      <c r="E6765" s="1" t="s">
        <v>613</v>
      </c>
      <c r="F6765" s="1" t="s">
        <v>11</v>
      </c>
      <c r="G6765" s="1" t="s">
        <v>24</v>
      </c>
      <c r="H6765" s="1" t="s">
        <v>2390</v>
      </c>
      <c r="I6765" s="2">
        <v>3.52</v>
      </c>
      <c r="J6765" s="3">
        <v>2</v>
      </c>
      <c r="K6765" s="2">
        <v>1.02</v>
      </c>
    </row>
    <row r="6766" spans="1:11" x14ac:dyDescent="0.2">
      <c r="A6766" s="5">
        <v>42755</v>
      </c>
      <c r="B6766" s="3">
        <f>YEAR(Table1[[#This Row],[Order Date]])</f>
        <v>2017</v>
      </c>
      <c r="C6766" s="3">
        <f>MONTH(Table1[[#This Row],[Order Date]])</f>
        <v>1</v>
      </c>
      <c r="D6766" s="1" t="s">
        <v>1616</v>
      </c>
      <c r="E6766" s="1" t="s">
        <v>15</v>
      </c>
      <c r="F6766" s="1" t="s">
        <v>11</v>
      </c>
      <c r="G6766" s="1" t="s">
        <v>16</v>
      </c>
      <c r="H6766" s="1" t="s">
        <v>584</v>
      </c>
      <c r="I6766" s="2">
        <v>11.52</v>
      </c>
      <c r="J6766" s="3">
        <v>5</v>
      </c>
      <c r="K6766" s="2">
        <v>4.18</v>
      </c>
    </row>
    <row r="6767" spans="1:11" x14ac:dyDescent="0.2">
      <c r="A6767" s="5">
        <v>42756</v>
      </c>
      <c r="B6767" s="3">
        <f>YEAR(Table1[[#This Row],[Order Date]])</f>
        <v>2017</v>
      </c>
      <c r="C6767" s="3">
        <f>MONTH(Table1[[#This Row],[Order Date]])</f>
        <v>1</v>
      </c>
      <c r="D6767" s="1" t="s">
        <v>928</v>
      </c>
      <c r="E6767" s="1" t="s">
        <v>164</v>
      </c>
      <c r="F6767" s="1" t="s">
        <v>11</v>
      </c>
      <c r="G6767" s="1" t="s">
        <v>18</v>
      </c>
      <c r="H6767" s="1" t="s">
        <v>297</v>
      </c>
      <c r="I6767" s="2">
        <v>242.94</v>
      </c>
      <c r="J6767" s="3">
        <v>3</v>
      </c>
      <c r="K6767" s="2">
        <v>9.7200000000000006</v>
      </c>
    </row>
    <row r="6768" spans="1:11" x14ac:dyDescent="0.2">
      <c r="A6768" s="5">
        <v>42756</v>
      </c>
      <c r="B6768" s="3">
        <f>YEAR(Table1[[#This Row],[Order Date]])</f>
        <v>2017</v>
      </c>
      <c r="C6768" s="3">
        <f>MONTH(Table1[[#This Row],[Order Date]])</f>
        <v>1</v>
      </c>
      <c r="D6768" s="1" t="s">
        <v>928</v>
      </c>
      <c r="E6768" s="1" t="s">
        <v>164</v>
      </c>
      <c r="F6768" s="1" t="s">
        <v>39</v>
      </c>
      <c r="G6768" s="1" t="s">
        <v>52</v>
      </c>
      <c r="H6768" s="1" t="s">
        <v>1476</v>
      </c>
      <c r="I6768" s="2">
        <v>179.97</v>
      </c>
      <c r="J6768" s="3">
        <v>3</v>
      </c>
      <c r="K6768" s="2">
        <v>86.39</v>
      </c>
    </row>
    <row r="6769" spans="1:11" x14ac:dyDescent="0.2">
      <c r="A6769" s="5">
        <v>42756</v>
      </c>
      <c r="B6769" s="3">
        <f>YEAR(Table1[[#This Row],[Order Date]])</f>
        <v>2017</v>
      </c>
      <c r="C6769" s="3">
        <f>MONTH(Table1[[#This Row],[Order Date]])</f>
        <v>1</v>
      </c>
      <c r="D6769" s="1" t="s">
        <v>928</v>
      </c>
      <c r="E6769" s="1" t="s">
        <v>164</v>
      </c>
      <c r="F6769" s="1" t="s">
        <v>11</v>
      </c>
      <c r="G6769" s="1" t="s">
        <v>20</v>
      </c>
      <c r="H6769" s="1" t="s">
        <v>781</v>
      </c>
      <c r="I6769" s="2">
        <v>99.7</v>
      </c>
      <c r="J6769" s="3">
        <v>6</v>
      </c>
      <c r="K6769" s="2">
        <v>33.65</v>
      </c>
    </row>
    <row r="6770" spans="1:11" x14ac:dyDescent="0.2">
      <c r="A6770" s="5">
        <v>42756</v>
      </c>
      <c r="B6770" s="3">
        <f>YEAR(Table1[[#This Row],[Order Date]])</f>
        <v>2017</v>
      </c>
      <c r="C6770" s="3">
        <f>MONTH(Table1[[#This Row],[Order Date]])</f>
        <v>1</v>
      </c>
      <c r="D6770" s="1" t="s">
        <v>928</v>
      </c>
      <c r="E6770" s="1" t="s">
        <v>164</v>
      </c>
      <c r="F6770" s="1" t="s">
        <v>11</v>
      </c>
      <c r="G6770" s="1" t="s">
        <v>20</v>
      </c>
      <c r="H6770" s="1" t="s">
        <v>184</v>
      </c>
      <c r="I6770" s="2">
        <v>27.94</v>
      </c>
      <c r="J6770" s="3">
        <v>4</v>
      </c>
      <c r="K6770" s="2">
        <v>9.43</v>
      </c>
    </row>
    <row r="6771" spans="1:11" x14ac:dyDescent="0.2">
      <c r="A6771" s="5">
        <v>42756</v>
      </c>
      <c r="B6771" s="3">
        <f>YEAR(Table1[[#This Row],[Order Date]])</f>
        <v>2017</v>
      </c>
      <c r="C6771" s="3">
        <f>MONTH(Table1[[#This Row],[Order Date]])</f>
        <v>1</v>
      </c>
      <c r="D6771" s="1" t="s">
        <v>928</v>
      </c>
      <c r="E6771" s="1" t="s">
        <v>164</v>
      </c>
      <c r="F6771" s="1" t="s">
        <v>34</v>
      </c>
      <c r="G6771" s="1" t="s">
        <v>74</v>
      </c>
      <c r="H6771" s="1" t="s">
        <v>2633</v>
      </c>
      <c r="I6771" s="2">
        <v>84.98</v>
      </c>
      <c r="J6771" s="3">
        <v>1</v>
      </c>
      <c r="K6771" s="2">
        <v>18.7</v>
      </c>
    </row>
    <row r="6772" spans="1:11" x14ac:dyDescent="0.2">
      <c r="A6772" s="5">
        <v>42756</v>
      </c>
      <c r="B6772" s="3">
        <f>YEAR(Table1[[#This Row],[Order Date]])</f>
        <v>2017</v>
      </c>
      <c r="C6772" s="3">
        <f>MONTH(Table1[[#This Row],[Order Date]])</f>
        <v>1</v>
      </c>
      <c r="D6772" s="1" t="s">
        <v>928</v>
      </c>
      <c r="E6772" s="1" t="s">
        <v>164</v>
      </c>
      <c r="F6772" s="1" t="s">
        <v>11</v>
      </c>
      <c r="G6772" s="1" t="s">
        <v>20</v>
      </c>
      <c r="H6772" s="1" t="s">
        <v>1120</v>
      </c>
      <c r="I6772" s="2">
        <v>18.72</v>
      </c>
      <c r="J6772" s="3">
        <v>5</v>
      </c>
      <c r="K6772" s="2">
        <v>6.55</v>
      </c>
    </row>
    <row r="6773" spans="1:11" x14ac:dyDescent="0.2">
      <c r="A6773" s="5">
        <v>42756</v>
      </c>
      <c r="B6773" s="3">
        <f>YEAR(Table1[[#This Row],[Order Date]])</f>
        <v>2017</v>
      </c>
      <c r="C6773" s="3">
        <f>MONTH(Table1[[#This Row],[Order Date]])</f>
        <v>1</v>
      </c>
      <c r="D6773" s="1" t="s">
        <v>1811</v>
      </c>
      <c r="E6773" s="1" t="s">
        <v>245</v>
      </c>
      <c r="F6773" s="1" t="s">
        <v>11</v>
      </c>
      <c r="G6773" s="1" t="s">
        <v>18</v>
      </c>
      <c r="H6773" s="1" t="s">
        <v>1400</v>
      </c>
      <c r="I6773" s="2">
        <v>348.21</v>
      </c>
      <c r="J6773" s="3">
        <v>7</v>
      </c>
      <c r="K6773" s="2">
        <v>30.47</v>
      </c>
    </row>
    <row r="6774" spans="1:11" x14ac:dyDescent="0.2">
      <c r="A6774" s="5">
        <v>42756</v>
      </c>
      <c r="B6774" s="3">
        <f>YEAR(Table1[[#This Row],[Order Date]])</f>
        <v>2017</v>
      </c>
      <c r="C6774" s="3">
        <f>MONTH(Table1[[#This Row],[Order Date]])</f>
        <v>1</v>
      </c>
      <c r="D6774" s="1" t="s">
        <v>1811</v>
      </c>
      <c r="E6774" s="1" t="s">
        <v>245</v>
      </c>
      <c r="F6774" s="1" t="s">
        <v>11</v>
      </c>
      <c r="G6774" s="1" t="s">
        <v>20</v>
      </c>
      <c r="H6774" s="1" t="s">
        <v>1533</v>
      </c>
      <c r="I6774" s="2">
        <v>35.78</v>
      </c>
      <c r="J6774" s="3">
        <v>7</v>
      </c>
      <c r="K6774" s="2">
        <v>-28.63</v>
      </c>
    </row>
    <row r="6775" spans="1:11" x14ac:dyDescent="0.2">
      <c r="A6775" s="5">
        <v>42756</v>
      </c>
      <c r="B6775" s="3">
        <f>YEAR(Table1[[#This Row],[Order Date]])</f>
        <v>2017</v>
      </c>
      <c r="C6775" s="3">
        <f>MONTH(Table1[[#This Row],[Order Date]])</f>
        <v>1</v>
      </c>
      <c r="D6775" s="1" t="s">
        <v>2585</v>
      </c>
      <c r="E6775" s="1" t="s">
        <v>110</v>
      </c>
      <c r="F6775" s="1" t="s">
        <v>11</v>
      </c>
      <c r="G6775" s="1" t="s">
        <v>20</v>
      </c>
      <c r="H6775" s="1" t="s">
        <v>899</v>
      </c>
      <c r="I6775" s="2">
        <v>14.4</v>
      </c>
      <c r="J6775" s="3">
        <v>5</v>
      </c>
      <c r="K6775" s="2">
        <v>7.06</v>
      </c>
    </row>
    <row r="6776" spans="1:11" x14ac:dyDescent="0.2">
      <c r="A6776" s="5">
        <v>42756</v>
      </c>
      <c r="B6776" s="3">
        <f>YEAR(Table1[[#This Row],[Order Date]])</f>
        <v>2017</v>
      </c>
      <c r="C6776" s="3">
        <f>MONTH(Table1[[#This Row],[Order Date]])</f>
        <v>1</v>
      </c>
      <c r="D6776" s="1" t="s">
        <v>2585</v>
      </c>
      <c r="E6776" s="1" t="s">
        <v>110</v>
      </c>
      <c r="F6776" s="1" t="s">
        <v>39</v>
      </c>
      <c r="G6776" s="1" t="s">
        <v>52</v>
      </c>
      <c r="H6776" s="1" t="s">
        <v>2221</v>
      </c>
      <c r="I6776" s="2">
        <v>619.95000000000005</v>
      </c>
      <c r="J6776" s="3">
        <v>5</v>
      </c>
      <c r="K6776" s="2">
        <v>111.59</v>
      </c>
    </row>
    <row r="6777" spans="1:11" x14ac:dyDescent="0.2">
      <c r="A6777" s="5">
        <v>42756</v>
      </c>
      <c r="B6777" s="3">
        <f>YEAR(Table1[[#This Row],[Order Date]])</f>
        <v>2017</v>
      </c>
      <c r="C6777" s="3">
        <f>MONTH(Table1[[#This Row],[Order Date]])</f>
        <v>1</v>
      </c>
      <c r="D6777" s="1" t="s">
        <v>2585</v>
      </c>
      <c r="E6777" s="1" t="s">
        <v>110</v>
      </c>
      <c r="F6777" s="1" t="s">
        <v>11</v>
      </c>
      <c r="G6777" s="1" t="s">
        <v>20</v>
      </c>
      <c r="H6777" s="1" t="s">
        <v>175</v>
      </c>
      <c r="I6777" s="2">
        <v>89.52</v>
      </c>
      <c r="J6777" s="3">
        <v>4</v>
      </c>
      <c r="K6777" s="2">
        <v>42.07</v>
      </c>
    </row>
    <row r="6778" spans="1:11" x14ac:dyDescent="0.2">
      <c r="A6778" s="5">
        <v>42756</v>
      </c>
      <c r="B6778" s="3">
        <f>YEAR(Table1[[#This Row],[Order Date]])</f>
        <v>2017</v>
      </c>
      <c r="C6778" s="3">
        <f>MONTH(Table1[[#This Row],[Order Date]])</f>
        <v>1</v>
      </c>
      <c r="D6778" s="1" t="s">
        <v>2585</v>
      </c>
      <c r="E6778" s="1" t="s">
        <v>110</v>
      </c>
      <c r="F6778" s="1" t="s">
        <v>39</v>
      </c>
      <c r="G6778" s="1" t="s">
        <v>302</v>
      </c>
      <c r="H6778" s="1" t="s">
        <v>2653</v>
      </c>
      <c r="I6778" s="2">
        <v>350.97</v>
      </c>
      <c r="J6778" s="3">
        <v>3</v>
      </c>
      <c r="K6778" s="2">
        <v>152.09</v>
      </c>
    </row>
    <row r="6779" spans="1:11" x14ac:dyDescent="0.2">
      <c r="A6779" s="5">
        <v>42756</v>
      </c>
      <c r="B6779" s="3">
        <f>YEAR(Table1[[#This Row],[Order Date]])</f>
        <v>2017</v>
      </c>
      <c r="C6779" s="3">
        <f>MONTH(Table1[[#This Row],[Order Date]])</f>
        <v>1</v>
      </c>
      <c r="D6779" s="1" t="s">
        <v>2585</v>
      </c>
      <c r="E6779" s="1" t="s">
        <v>110</v>
      </c>
      <c r="F6779" s="1" t="s">
        <v>39</v>
      </c>
      <c r="G6779" s="1" t="s">
        <v>40</v>
      </c>
      <c r="H6779" s="1" t="s">
        <v>2180</v>
      </c>
      <c r="I6779" s="2">
        <v>164.99</v>
      </c>
      <c r="J6779" s="3">
        <v>1</v>
      </c>
      <c r="K6779" s="2">
        <v>49.5</v>
      </c>
    </row>
    <row r="6780" spans="1:11" x14ac:dyDescent="0.2">
      <c r="A6780" s="5">
        <v>42756</v>
      </c>
      <c r="B6780" s="3">
        <f>YEAR(Table1[[#This Row],[Order Date]])</f>
        <v>2017</v>
      </c>
      <c r="C6780" s="3">
        <f>MONTH(Table1[[#This Row],[Order Date]])</f>
        <v>1</v>
      </c>
      <c r="D6780" s="1" t="s">
        <v>2444</v>
      </c>
      <c r="E6780" s="1" t="s">
        <v>15</v>
      </c>
      <c r="F6780" s="1" t="s">
        <v>11</v>
      </c>
      <c r="G6780" s="1" t="s">
        <v>63</v>
      </c>
      <c r="H6780" s="1" t="s">
        <v>414</v>
      </c>
      <c r="I6780" s="2">
        <v>268.58</v>
      </c>
      <c r="J6780" s="3">
        <v>4</v>
      </c>
      <c r="K6780" s="2">
        <v>90.64</v>
      </c>
    </row>
    <row r="6781" spans="1:11" x14ac:dyDescent="0.2">
      <c r="A6781" s="5">
        <v>42757</v>
      </c>
      <c r="B6781" s="3">
        <f>YEAR(Table1[[#This Row],[Order Date]])</f>
        <v>2017</v>
      </c>
      <c r="C6781" s="3">
        <f>MONTH(Table1[[#This Row],[Order Date]])</f>
        <v>1</v>
      </c>
      <c r="D6781" s="1" t="s">
        <v>1665</v>
      </c>
      <c r="E6781" s="1" t="s">
        <v>515</v>
      </c>
      <c r="F6781" s="1" t="s">
        <v>39</v>
      </c>
      <c r="G6781" s="1" t="s">
        <v>603</v>
      </c>
      <c r="H6781" s="1" t="s">
        <v>2654</v>
      </c>
      <c r="I6781" s="2">
        <v>2999.95</v>
      </c>
      <c r="J6781" s="3">
        <v>5</v>
      </c>
      <c r="K6781" s="2">
        <v>1379.98</v>
      </c>
    </row>
    <row r="6782" spans="1:11" x14ac:dyDescent="0.2">
      <c r="A6782" s="5">
        <v>42757</v>
      </c>
      <c r="B6782" s="3">
        <f>YEAR(Table1[[#This Row],[Order Date]])</f>
        <v>2017</v>
      </c>
      <c r="C6782" s="3">
        <f>MONTH(Table1[[#This Row],[Order Date]])</f>
        <v>1</v>
      </c>
      <c r="D6782" s="1" t="s">
        <v>1665</v>
      </c>
      <c r="E6782" s="1" t="s">
        <v>515</v>
      </c>
      <c r="F6782" s="1" t="s">
        <v>11</v>
      </c>
      <c r="G6782" s="1" t="s">
        <v>18</v>
      </c>
      <c r="H6782" s="1" t="s">
        <v>1847</v>
      </c>
      <c r="I6782" s="2">
        <v>51.45</v>
      </c>
      <c r="J6782" s="3">
        <v>3</v>
      </c>
      <c r="K6782" s="2">
        <v>13.89</v>
      </c>
    </row>
    <row r="6783" spans="1:11" x14ac:dyDescent="0.2">
      <c r="A6783" s="5">
        <v>42757</v>
      </c>
      <c r="B6783" s="3">
        <f>YEAR(Table1[[#This Row],[Order Date]])</f>
        <v>2017</v>
      </c>
      <c r="C6783" s="3">
        <f>MONTH(Table1[[#This Row],[Order Date]])</f>
        <v>1</v>
      </c>
      <c r="D6783" s="1" t="s">
        <v>1665</v>
      </c>
      <c r="E6783" s="1" t="s">
        <v>515</v>
      </c>
      <c r="F6783" s="1" t="s">
        <v>11</v>
      </c>
      <c r="G6783" s="1" t="s">
        <v>12</v>
      </c>
      <c r="H6783" s="1" t="s">
        <v>1105</v>
      </c>
      <c r="I6783" s="2">
        <v>11.96</v>
      </c>
      <c r="J6783" s="3">
        <v>2</v>
      </c>
      <c r="K6783" s="2">
        <v>5.38</v>
      </c>
    </row>
    <row r="6784" spans="1:11" x14ac:dyDescent="0.2">
      <c r="A6784" s="5">
        <v>42757</v>
      </c>
      <c r="B6784" s="3">
        <f>YEAR(Table1[[#This Row],[Order Date]])</f>
        <v>2017</v>
      </c>
      <c r="C6784" s="3">
        <f>MONTH(Table1[[#This Row],[Order Date]])</f>
        <v>1</v>
      </c>
      <c r="D6784" s="1" t="s">
        <v>1665</v>
      </c>
      <c r="E6784" s="1" t="s">
        <v>515</v>
      </c>
      <c r="F6784" s="1" t="s">
        <v>11</v>
      </c>
      <c r="G6784" s="1" t="s">
        <v>18</v>
      </c>
      <c r="H6784" s="1" t="s">
        <v>1110</v>
      </c>
      <c r="I6784" s="2">
        <v>1126.02</v>
      </c>
      <c r="J6784" s="3">
        <v>3</v>
      </c>
      <c r="K6784" s="2">
        <v>56.3</v>
      </c>
    </row>
    <row r="6785" spans="1:11" x14ac:dyDescent="0.2">
      <c r="A6785" s="5">
        <v>42757</v>
      </c>
      <c r="B6785" s="3">
        <f>YEAR(Table1[[#This Row],[Order Date]])</f>
        <v>2017</v>
      </c>
      <c r="C6785" s="3">
        <f>MONTH(Table1[[#This Row],[Order Date]])</f>
        <v>1</v>
      </c>
      <c r="D6785" s="1" t="s">
        <v>525</v>
      </c>
      <c r="E6785" s="1" t="s">
        <v>15</v>
      </c>
      <c r="F6785" s="1" t="s">
        <v>11</v>
      </c>
      <c r="G6785" s="1" t="s">
        <v>43</v>
      </c>
      <c r="H6785" s="1" t="s">
        <v>160</v>
      </c>
      <c r="I6785" s="2">
        <v>15.12</v>
      </c>
      <c r="J6785" s="3">
        <v>5</v>
      </c>
      <c r="K6785" s="2">
        <v>4.91</v>
      </c>
    </row>
    <row r="6786" spans="1:11" x14ac:dyDescent="0.2">
      <c r="A6786" s="5">
        <v>42757</v>
      </c>
      <c r="B6786" s="3">
        <f>YEAR(Table1[[#This Row],[Order Date]])</f>
        <v>2017</v>
      </c>
      <c r="C6786" s="3">
        <f>MONTH(Table1[[#This Row],[Order Date]])</f>
        <v>1</v>
      </c>
      <c r="D6786" s="1" t="s">
        <v>525</v>
      </c>
      <c r="E6786" s="1" t="s">
        <v>15</v>
      </c>
      <c r="F6786" s="1" t="s">
        <v>11</v>
      </c>
      <c r="G6786" s="1" t="s">
        <v>24</v>
      </c>
      <c r="H6786" s="1" t="s">
        <v>988</v>
      </c>
      <c r="I6786" s="2">
        <v>7.87</v>
      </c>
      <c r="J6786" s="3">
        <v>3</v>
      </c>
      <c r="K6786" s="2">
        <v>0.89</v>
      </c>
    </row>
    <row r="6787" spans="1:11" x14ac:dyDescent="0.2">
      <c r="A6787" s="5">
        <v>42758</v>
      </c>
      <c r="B6787" s="3">
        <f>YEAR(Table1[[#This Row],[Order Date]])</f>
        <v>2017</v>
      </c>
      <c r="C6787" s="3">
        <f>MONTH(Table1[[#This Row],[Order Date]])</f>
        <v>1</v>
      </c>
      <c r="D6787" s="1" t="s">
        <v>346</v>
      </c>
      <c r="E6787" s="1" t="s">
        <v>110</v>
      </c>
      <c r="F6787" s="1" t="s">
        <v>34</v>
      </c>
      <c r="G6787" s="1" t="s">
        <v>145</v>
      </c>
      <c r="H6787" s="1" t="s">
        <v>1195</v>
      </c>
      <c r="I6787" s="2">
        <v>210.98</v>
      </c>
      <c r="J6787" s="3">
        <v>2</v>
      </c>
      <c r="K6787" s="2">
        <v>21.1</v>
      </c>
    </row>
    <row r="6788" spans="1:11" x14ac:dyDescent="0.2">
      <c r="A6788" s="5">
        <v>42758</v>
      </c>
      <c r="B6788" s="3">
        <f>YEAR(Table1[[#This Row],[Order Date]])</f>
        <v>2017</v>
      </c>
      <c r="C6788" s="3">
        <f>MONTH(Table1[[#This Row],[Order Date]])</f>
        <v>1</v>
      </c>
      <c r="D6788" s="1" t="s">
        <v>61</v>
      </c>
      <c r="E6788" s="1" t="s">
        <v>164</v>
      </c>
      <c r="F6788" s="1" t="s">
        <v>11</v>
      </c>
      <c r="G6788" s="1" t="s">
        <v>20</v>
      </c>
      <c r="H6788" s="1" t="s">
        <v>1650</v>
      </c>
      <c r="I6788" s="2">
        <v>19.68</v>
      </c>
      <c r="J6788" s="3">
        <v>5</v>
      </c>
      <c r="K6788" s="2">
        <v>6.89</v>
      </c>
    </row>
    <row r="6789" spans="1:11" x14ac:dyDescent="0.2">
      <c r="A6789" s="5">
        <v>42758</v>
      </c>
      <c r="B6789" s="3">
        <f>YEAR(Table1[[#This Row],[Order Date]])</f>
        <v>2017</v>
      </c>
      <c r="C6789" s="3">
        <f>MONTH(Table1[[#This Row],[Order Date]])</f>
        <v>1</v>
      </c>
      <c r="D6789" s="1" t="s">
        <v>61</v>
      </c>
      <c r="E6789" s="1" t="s">
        <v>164</v>
      </c>
      <c r="F6789" s="1" t="s">
        <v>11</v>
      </c>
      <c r="G6789" s="1" t="s">
        <v>12</v>
      </c>
      <c r="H6789" s="1" t="s">
        <v>2172</v>
      </c>
      <c r="I6789" s="2">
        <v>25.92</v>
      </c>
      <c r="J6789" s="3">
        <v>4</v>
      </c>
      <c r="K6789" s="2">
        <v>12.44</v>
      </c>
    </row>
    <row r="6790" spans="1:11" x14ac:dyDescent="0.2">
      <c r="A6790" s="5">
        <v>42758</v>
      </c>
      <c r="B6790" s="3">
        <f>YEAR(Table1[[#This Row],[Order Date]])</f>
        <v>2017</v>
      </c>
      <c r="C6790" s="3">
        <f>MONTH(Table1[[#This Row],[Order Date]])</f>
        <v>1</v>
      </c>
      <c r="D6790" s="1" t="s">
        <v>61</v>
      </c>
      <c r="E6790" s="1" t="s">
        <v>164</v>
      </c>
      <c r="F6790" s="1" t="s">
        <v>11</v>
      </c>
      <c r="G6790" s="1" t="s">
        <v>12</v>
      </c>
      <c r="H6790" s="1" t="s">
        <v>1622</v>
      </c>
      <c r="I6790" s="2">
        <v>6.48</v>
      </c>
      <c r="J6790" s="3">
        <v>1</v>
      </c>
      <c r="K6790" s="2">
        <v>3.11</v>
      </c>
    </row>
    <row r="6791" spans="1:11" x14ac:dyDescent="0.2">
      <c r="A6791" s="5">
        <v>42758</v>
      </c>
      <c r="B6791" s="3">
        <f>YEAR(Table1[[#This Row],[Order Date]])</f>
        <v>2017</v>
      </c>
      <c r="C6791" s="3">
        <f>MONTH(Table1[[#This Row],[Order Date]])</f>
        <v>1</v>
      </c>
      <c r="D6791" s="1" t="s">
        <v>61</v>
      </c>
      <c r="E6791" s="1" t="s">
        <v>164</v>
      </c>
      <c r="F6791" s="1" t="s">
        <v>39</v>
      </c>
      <c r="G6791" s="1" t="s">
        <v>40</v>
      </c>
      <c r="H6791" s="1" t="s">
        <v>391</v>
      </c>
      <c r="I6791" s="2">
        <v>86.35</v>
      </c>
      <c r="J6791" s="3">
        <v>6</v>
      </c>
      <c r="K6791" s="2">
        <v>8.64</v>
      </c>
    </row>
    <row r="6792" spans="1:11" x14ac:dyDescent="0.2">
      <c r="A6792" s="5">
        <v>42758</v>
      </c>
      <c r="B6792" s="3">
        <f>YEAR(Table1[[#This Row],[Order Date]])</f>
        <v>2017</v>
      </c>
      <c r="C6792" s="3">
        <f>MONTH(Table1[[#This Row],[Order Date]])</f>
        <v>1</v>
      </c>
      <c r="D6792" s="1" t="s">
        <v>626</v>
      </c>
      <c r="E6792" s="1" t="s">
        <v>95</v>
      </c>
      <c r="F6792" s="1" t="s">
        <v>39</v>
      </c>
      <c r="G6792" s="1" t="s">
        <v>52</v>
      </c>
      <c r="H6792" s="1" t="s">
        <v>508</v>
      </c>
      <c r="I6792" s="2">
        <v>95.98</v>
      </c>
      <c r="J6792" s="3">
        <v>2</v>
      </c>
      <c r="K6792" s="2">
        <v>12</v>
      </c>
    </row>
    <row r="6793" spans="1:11" x14ac:dyDescent="0.2">
      <c r="A6793" s="5">
        <v>42758</v>
      </c>
      <c r="B6793" s="3">
        <f>YEAR(Table1[[#This Row],[Order Date]])</f>
        <v>2017</v>
      </c>
      <c r="C6793" s="3">
        <f>MONTH(Table1[[#This Row],[Order Date]])</f>
        <v>1</v>
      </c>
      <c r="D6793" s="1" t="s">
        <v>626</v>
      </c>
      <c r="E6793" s="1" t="s">
        <v>95</v>
      </c>
      <c r="F6793" s="1" t="s">
        <v>11</v>
      </c>
      <c r="G6793" s="1" t="s">
        <v>20</v>
      </c>
      <c r="H6793" s="1" t="s">
        <v>1043</v>
      </c>
      <c r="I6793" s="2">
        <v>4.9400000000000004</v>
      </c>
      <c r="J6793" s="3">
        <v>2</v>
      </c>
      <c r="K6793" s="2">
        <v>-3.62</v>
      </c>
    </row>
    <row r="6794" spans="1:11" x14ac:dyDescent="0.2">
      <c r="A6794" s="5">
        <v>42759</v>
      </c>
      <c r="B6794" s="3">
        <f>YEAR(Table1[[#This Row],[Order Date]])</f>
        <v>2017</v>
      </c>
      <c r="C6794" s="3">
        <f>MONTH(Table1[[#This Row],[Order Date]])</f>
        <v>1</v>
      </c>
      <c r="D6794" s="1" t="s">
        <v>2021</v>
      </c>
      <c r="E6794" s="1" t="s">
        <v>30</v>
      </c>
      <c r="F6794" s="1" t="s">
        <v>11</v>
      </c>
      <c r="G6794" s="1" t="s">
        <v>43</v>
      </c>
      <c r="H6794" s="1" t="s">
        <v>1307</v>
      </c>
      <c r="I6794" s="2">
        <v>5.67</v>
      </c>
      <c r="J6794" s="3">
        <v>3</v>
      </c>
      <c r="K6794" s="2">
        <v>0.11</v>
      </c>
    </row>
    <row r="6795" spans="1:11" x14ac:dyDescent="0.2">
      <c r="A6795" s="5">
        <v>42759</v>
      </c>
      <c r="B6795" s="3">
        <f>YEAR(Table1[[#This Row],[Order Date]])</f>
        <v>2017</v>
      </c>
      <c r="C6795" s="3">
        <f>MONTH(Table1[[#This Row],[Order Date]])</f>
        <v>1</v>
      </c>
      <c r="D6795" s="1" t="s">
        <v>1394</v>
      </c>
      <c r="E6795" s="1" t="s">
        <v>27</v>
      </c>
      <c r="F6795" s="1" t="s">
        <v>11</v>
      </c>
      <c r="G6795" s="1" t="s">
        <v>92</v>
      </c>
      <c r="H6795" s="1" t="s">
        <v>1387</v>
      </c>
      <c r="I6795" s="2">
        <v>25.86</v>
      </c>
      <c r="J6795" s="3">
        <v>3</v>
      </c>
      <c r="K6795" s="2">
        <v>6.72</v>
      </c>
    </row>
    <row r="6796" spans="1:11" x14ac:dyDescent="0.2">
      <c r="A6796" s="5">
        <v>42759</v>
      </c>
      <c r="B6796" s="3">
        <f>YEAR(Table1[[#This Row],[Order Date]])</f>
        <v>2017</v>
      </c>
      <c r="C6796" s="3">
        <f>MONTH(Table1[[#This Row],[Order Date]])</f>
        <v>1</v>
      </c>
      <c r="D6796" s="1" t="s">
        <v>1394</v>
      </c>
      <c r="E6796" s="1" t="s">
        <v>27</v>
      </c>
      <c r="F6796" s="1" t="s">
        <v>11</v>
      </c>
      <c r="G6796" s="1" t="s">
        <v>20</v>
      </c>
      <c r="H6796" s="1" t="s">
        <v>2461</v>
      </c>
      <c r="I6796" s="2">
        <v>276.77999999999997</v>
      </c>
      <c r="J6796" s="3">
        <v>2</v>
      </c>
      <c r="K6796" s="2">
        <v>89.95</v>
      </c>
    </row>
    <row r="6797" spans="1:11" x14ac:dyDescent="0.2">
      <c r="A6797" s="5">
        <v>42759</v>
      </c>
      <c r="B6797" s="3">
        <f>YEAR(Table1[[#This Row],[Order Date]])</f>
        <v>2017</v>
      </c>
      <c r="C6797" s="3">
        <f>MONTH(Table1[[#This Row],[Order Date]])</f>
        <v>1</v>
      </c>
      <c r="D6797" s="1" t="s">
        <v>1394</v>
      </c>
      <c r="E6797" s="1" t="s">
        <v>27</v>
      </c>
      <c r="F6797" s="1" t="s">
        <v>39</v>
      </c>
      <c r="G6797" s="1" t="s">
        <v>40</v>
      </c>
      <c r="H6797" s="1" t="s">
        <v>2379</v>
      </c>
      <c r="I6797" s="2">
        <v>110.35</v>
      </c>
      <c r="J6797" s="3">
        <v>3</v>
      </c>
      <c r="K6797" s="2">
        <v>8.2799999999999994</v>
      </c>
    </row>
    <row r="6798" spans="1:11" x14ac:dyDescent="0.2">
      <c r="A6798" s="5">
        <v>42761</v>
      </c>
      <c r="B6798" s="3">
        <f>YEAR(Table1[[#This Row],[Order Date]])</f>
        <v>2017</v>
      </c>
      <c r="C6798" s="3">
        <f>MONTH(Table1[[#This Row],[Order Date]])</f>
        <v>1</v>
      </c>
      <c r="D6798" s="1" t="s">
        <v>139</v>
      </c>
      <c r="E6798" s="1" t="s">
        <v>488</v>
      </c>
      <c r="F6798" s="1" t="s">
        <v>11</v>
      </c>
      <c r="G6798" s="1" t="s">
        <v>24</v>
      </c>
      <c r="H6798" s="1" t="s">
        <v>2084</v>
      </c>
      <c r="I6798" s="2">
        <v>15.47</v>
      </c>
      <c r="J6798" s="3">
        <v>7</v>
      </c>
      <c r="K6798" s="2">
        <v>4.18</v>
      </c>
    </row>
    <row r="6799" spans="1:11" x14ac:dyDescent="0.2">
      <c r="A6799" s="5">
        <v>42761</v>
      </c>
      <c r="B6799" s="3">
        <f>YEAR(Table1[[#This Row],[Order Date]])</f>
        <v>2017</v>
      </c>
      <c r="C6799" s="3">
        <f>MONTH(Table1[[#This Row],[Order Date]])</f>
        <v>1</v>
      </c>
      <c r="D6799" s="1" t="s">
        <v>139</v>
      </c>
      <c r="E6799" s="1" t="s">
        <v>488</v>
      </c>
      <c r="F6799" s="1" t="s">
        <v>11</v>
      </c>
      <c r="G6799" s="1" t="s">
        <v>20</v>
      </c>
      <c r="H6799" s="1" t="s">
        <v>1302</v>
      </c>
      <c r="I6799" s="2">
        <v>7.16</v>
      </c>
      <c r="J6799" s="3">
        <v>2</v>
      </c>
      <c r="K6799" s="2">
        <v>3.44</v>
      </c>
    </row>
    <row r="6800" spans="1:11" x14ac:dyDescent="0.2">
      <c r="A6800" s="5">
        <v>42761</v>
      </c>
      <c r="B6800" s="3">
        <f>YEAR(Table1[[#This Row],[Order Date]])</f>
        <v>2017</v>
      </c>
      <c r="C6800" s="3">
        <f>MONTH(Table1[[#This Row],[Order Date]])</f>
        <v>1</v>
      </c>
      <c r="D6800" s="1" t="s">
        <v>2286</v>
      </c>
      <c r="E6800" s="1" t="s">
        <v>10</v>
      </c>
      <c r="F6800" s="1" t="s">
        <v>11</v>
      </c>
      <c r="G6800" s="1" t="s">
        <v>18</v>
      </c>
      <c r="H6800" s="1" t="s">
        <v>1472</v>
      </c>
      <c r="I6800" s="2">
        <v>18.16</v>
      </c>
      <c r="J6800" s="3">
        <v>2</v>
      </c>
      <c r="K6800" s="2">
        <v>1.82</v>
      </c>
    </row>
    <row r="6801" spans="1:11" x14ac:dyDescent="0.2">
      <c r="A6801" s="5">
        <v>42761</v>
      </c>
      <c r="B6801" s="3">
        <f>YEAR(Table1[[#This Row],[Order Date]])</f>
        <v>2017</v>
      </c>
      <c r="C6801" s="3">
        <f>MONTH(Table1[[#This Row],[Order Date]])</f>
        <v>1</v>
      </c>
      <c r="D6801" s="1" t="s">
        <v>2455</v>
      </c>
      <c r="E6801" s="1" t="s">
        <v>27</v>
      </c>
      <c r="F6801" s="1" t="s">
        <v>11</v>
      </c>
      <c r="G6801" s="1" t="s">
        <v>43</v>
      </c>
      <c r="H6801" s="1" t="s">
        <v>496</v>
      </c>
      <c r="I6801" s="2">
        <v>11.84</v>
      </c>
      <c r="J6801" s="3">
        <v>8</v>
      </c>
      <c r="K6801" s="2">
        <v>5.68</v>
      </c>
    </row>
    <row r="6802" spans="1:11" x14ac:dyDescent="0.2">
      <c r="A6802" s="5">
        <v>42761</v>
      </c>
      <c r="B6802" s="3">
        <f>YEAR(Table1[[#This Row],[Order Date]])</f>
        <v>2017</v>
      </c>
      <c r="C6802" s="3">
        <f>MONTH(Table1[[#This Row],[Order Date]])</f>
        <v>1</v>
      </c>
      <c r="D6802" s="1" t="s">
        <v>156</v>
      </c>
      <c r="E6802" s="1" t="s">
        <v>30</v>
      </c>
      <c r="F6802" s="1" t="s">
        <v>34</v>
      </c>
      <c r="G6802" s="1" t="s">
        <v>47</v>
      </c>
      <c r="H6802" s="1" t="s">
        <v>2185</v>
      </c>
      <c r="I6802" s="2">
        <v>62.72</v>
      </c>
      <c r="J6802" s="3">
        <v>4</v>
      </c>
      <c r="K6802" s="2">
        <v>24.46</v>
      </c>
    </row>
    <row r="6803" spans="1:11" x14ac:dyDescent="0.2">
      <c r="A6803" s="5">
        <v>42761</v>
      </c>
      <c r="B6803" s="3">
        <f>YEAR(Table1[[#This Row],[Order Date]])</f>
        <v>2017</v>
      </c>
      <c r="C6803" s="3">
        <f>MONTH(Table1[[#This Row],[Order Date]])</f>
        <v>1</v>
      </c>
      <c r="D6803" s="1" t="s">
        <v>156</v>
      </c>
      <c r="E6803" s="1" t="s">
        <v>30</v>
      </c>
      <c r="F6803" s="1" t="s">
        <v>39</v>
      </c>
      <c r="G6803" s="1" t="s">
        <v>40</v>
      </c>
      <c r="H6803" s="1" t="s">
        <v>588</v>
      </c>
      <c r="I6803" s="2">
        <v>2939.93</v>
      </c>
      <c r="J6803" s="3">
        <v>7</v>
      </c>
      <c r="K6803" s="2">
        <v>764.38</v>
      </c>
    </row>
    <row r="6804" spans="1:11" x14ac:dyDescent="0.2">
      <c r="A6804" s="5">
        <v>42762</v>
      </c>
      <c r="B6804" s="3">
        <f>YEAR(Table1[[#This Row],[Order Date]])</f>
        <v>2017</v>
      </c>
      <c r="C6804" s="3">
        <f>MONTH(Table1[[#This Row],[Order Date]])</f>
        <v>1</v>
      </c>
      <c r="D6804" s="1" t="s">
        <v>681</v>
      </c>
      <c r="E6804" s="1" t="s">
        <v>78</v>
      </c>
      <c r="F6804" s="1" t="s">
        <v>11</v>
      </c>
      <c r="G6804" s="1" t="s">
        <v>24</v>
      </c>
      <c r="H6804" s="1" t="s">
        <v>51</v>
      </c>
      <c r="I6804" s="2">
        <v>14.02</v>
      </c>
      <c r="J6804" s="3">
        <v>3</v>
      </c>
      <c r="K6804" s="2">
        <v>1.75</v>
      </c>
    </row>
    <row r="6805" spans="1:11" x14ac:dyDescent="0.2">
      <c r="A6805" s="5">
        <v>42762</v>
      </c>
      <c r="B6805" s="3">
        <f>YEAR(Table1[[#This Row],[Order Date]])</f>
        <v>2017</v>
      </c>
      <c r="C6805" s="3">
        <f>MONTH(Table1[[#This Row],[Order Date]])</f>
        <v>1</v>
      </c>
      <c r="D6805" s="1" t="s">
        <v>681</v>
      </c>
      <c r="E6805" s="1" t="s">
        <v>78</v>
      </c>
      <c r="F6805" s="1" t="s">
        <v>39</v>
      </c>
      <c r="G6805" s="1" t="s">
        <v>52</v>
      </c>
      <c r="H6805" s="1" t="s">
        <v>1921</v>
      </c>
      <c r="I6805" s="2">
        <v>71.98</v>
      </c>
      <c r="J6805" s="3">
        <v>3</v>
      </c>
      <c r="K6805" s="2">
        <v>-9</v>
      </c>
    </row>
    <row r="6806" spans="1:11" x14ac:dyDescent="0.2">
      <c r="A6806" s="5">
        <v>42762</v>
      </c>
      <c r="B6806" s="3">
        <f>YEAR(Table1[[#This Row],[Order Date]])</f>
        <v>2017</v>
      </c>
      <c r="C6806" s="3">
        <f>MONTH(Table1[[#This Row],[Order Date]])</f>
        <v>1</v>
      </c>
      <c r="D6806" s="1" t="s">
        <v>681</v>
      </c>
      <c r="E6806" s="1" t="s">
        <v>78</v>
      </c>
      <c r="F6806" s="1" t="s">
        <v>39</v>
      </c>
      <c r="G6806" s="1" t="s">
        <v>40</v>
      </c>
      <c r="H6806" s="1" t="s">
        <v>1239</v>
      </c>
      <c r="I6806" s="2">
        <v>107.98</v>
      </c>
      <c r="J6806" s="3">
        <v>3</v>
      </c>
      <c r="K6806" s="2">
        <v>-27</v>
      </c>
    </row>
    <row r="6807" spans="1:11" x14ac:dyDescent="0.2">
      <c r="A6807" s="5">
        <v>42762</v>
      </c>
      <c r="B6807" s="3">
        <f>YEAR(Table1[[#This Row],[Order Date]])</f>
        <v>2017</v>
      </c>
      <c r="C6807" s="3">
        <f>MONTH(Table1[[#This Row],[Order Date]])</f>
        <v>1</v>
      </c>
      <c r="D6807" s="1" t="s">
        <v>1945</v>
      </c>
      <c r="E6807" s="1" t="s">
        <v>149</v>
      </c>
      <c r="F6807" s="1" t="s">
        <v>39</v>
      </c>
      <c r="G6807" s="1" t="s">
        <v>40</v>
      </c>
      <c r="H6807" s="1" t="s">
        <v>2379</v>
      </c>
      <c r="I6807" s="2">
        <v>137.94</v>
      </c>
      <c r="J6807" s="3">
        <v>3</v>
      </c>
      <c r="K6807" s="2">
        <v>35.86</v>
      </c>
    </row>
    <row r="6808" spans="1:11" x14ac:dyDescent="0.2">
      <c r="A6808" s="5">
        <v>42763</v>
      </c>
      <c r="B6808" s="3">
        <f>YEAR(Table1[[#This Row],[Order Date]])</f>
        <v>2017</v>
      </c>
      <c r="C6808" s="3">
        <f>MONTH(Table1[[#This Row],[Order Date]])</f>
        <v>1</v>
      </c>
      <c r="D6808" s="1" t="s">
        <v>569</v>
      </c>
      <c r="E6808" s="1" t="s">
        <v>27</v>
      </c>
      <c r="F6808" s="1" t="s">
        <v>39</v>
      </c>
      <c r="G6808" s="1" t="s">
        <v>52</v>
      </c>
      <c r="H6808" s="1" t="s">
        <v>2532</v>
      </c>
      <c r="I6808" s="2">
        <v>239.97</v>
      </c>
      <c r="J6808" s="3">
        <v>3</v>
      </c>
      <c r="K6808" s="2">
        <v>26.4</v>
      </c>
    </row>
    <row r="6809" spans="1:11" x14ac:dyDescent="0.2">
      <c r="A6809" s="5">
        <v>42763</v>
      </c>
      <c r="B6809" s="3">
        <f>YEAR(Table1[[#This Row],[Order Date]])</f>
        <v>2017</v>
      </c>
      <c r="C6809" s="3">
        <f>MONTH(Table1[[#This Row],[Order Date]])</f>
        <v>1</v>
      </c>
      <c r="D6809" s="1" t="s">
        <v>569</v>
      </c>
      <c r="E6809" s="1" t="s">
        <v>27</v>
      </c>
      <c r="F6809" s="1" t="s">
        <v>34</v>
      </c>
      <c r="G6809" s="1" t="s">
        <v>47</v>
      </c>
      <c r="H6809" s="1" t="s">
        <v>2557</v>
      </c>
      <c r="I6809" s="2">
        <v>37.74</v>
      </c>
      <c r="J6809" s="3">
        <v>3</v>
      </c>
      <c r="K6809" s="2">
        <v>12.83</v>
      </c>
    </row>
    <row r="6810" spans="1:11" x14ac:dyDescent="0.2">
      <c r="A6810" s="5">
        <v>42763</v>
      </c>
      <c r="B6810" s="3">
        <f>YEAR(Table1[[#This Row],[Order Date]])</f>
        <v>2017</v>
      </c>
      <c r="C6810" s="3">
        <f>MONTH(Table1[[#This Row],[Order Date]])</f>
        <v>1</v>
      </c>
      <c r="D6810" s="1" t="s">
        <v>2111</v>
      </c>
      <c r="E6810" s="1" t="s">
        <v>1283</v>
      </c>
      <c r="F6810" s="1" t="s">
        <v>11</v>
      </c>
      <c r="G6810" s="1" t="s">
        <v>12</v>
      </c>
      <c r="H6810" s="1" t="s">
        <v>1057</v>
      </c>
      <c r="I6810" s="2">
        <v>279.89999999999998</v>
      </c>
      <c r="J6810" s="3">
        <v>5</v>
      </c>
      <c r="K6810" s="2">
        <v>137.15</v>
      </c>
    </row>
    <row r="6811" spans="1:11" x14ac:dyDescent="0.2">
      <c r="A6811" s="5">
        <v>42763</v>
      </c>
      <c r="B6811" s="3">
        <f>YEAR(Table1[[#This Row],[Order Date]])</f>
        <v>2017</v>
      </c>
      <c r="C6811" s="3">
        <f>MONTH(Table1[[#This Row],[Order Date]])</f>
        <v>1</v>
      </c>
      <c r="D6811" s="1" t="s">
        <v>2501</v>
      </c>
      <c r="E6811" s="1" t="s">
        <v>149</v>
      </c>
      <c r="F6811" s="1" t="s">
        <v>39</v>
      </c>
      <c r="G6811" s="1" t="s">
        <v>52</v>
      </c>
      <c r="H6811" s="1" t="s">
        <v>668</v>
      </c>
      <c r="I6811" s="2">
        <v>449.91</v>
      </c>
      <c r="J6811" s="3">
        <v>9</v>
      </c>
      <c r="K6811" s="2">
        <v>157.47</v>
      </c>
    </row>
    <row r="6812" spans="1:11" x14ac:dyDescent="0.2">
      <c r="A6812" s="5">
        <v>42764</v>
      </c>
      <c r="B6812" s="3">
        <f>YEAR(Table1[[#This Row],[Order Date]])</f>
        <v>2017</v>
      </c>
      <c r="C6812" s="3">
        <f>MONTH(Table1[[#This Row],[Order Date]])</f>
        <v>1</v>
      </c>
      <c r="D6812" s="1" t="s">
        <v>1840</v>
      </c>
      <c r="E6812" s="1" t="s">
        <v>15</v>
      </c>
      <c r="F6812" s="1" t="s">
        <v>11</v>
      </c>
      <c r="G6812" s="1" t="s">
        <v>20</v>
      </c>
      <c r="H6812" s="1" t="s">
        <v>758</v>
      </c>
      <c r="I6812" s="2">
        <v>12.13</v>
      </c>
      <c r="J6812" s="3">
        <v>4</v>
      </c>
      <c r="K6812" s="2">
        <v>-20.62</v>
      </c>
    </row>
    <row r="6813" spans="1:11" x14ac:dyDescent="0.2">
      <c r="A6813" s="5">
        <v>42764</v>
      </c>
      <c r="B6813" s="3">
        <f>YEAR(Table1[[#This Row],[Order Date]])</f>
        <v>2017</v>
      </c>
      <c r="C6813" s="3">
        <f>MONTH(Table1[[#This Row],[Order Date]])</f>
        <v>1</v>
      </c>
      <c r="D6813" s="1" t="s">
        <v>1093</v>
      </c>
      <c r="E6813" s="1" t="s">
        <v>27</v>
      </c>
      <c r="F6813" s="1" t="s">
        <v>11</v>
      </c>
      <c r="G6813" s="1" t="s">
        <v>24</v>
      </c>
      <c r="H6813" s="1" t="s">
        <v>2572</v>
      </c>
      <c r="I6813" s="2">
        <v>8.34</v>
      </c>
      <c r="J6813" s="3">
        <v>3</v>
      </c>
      <c r="K6813" s="2">
        <v>2.17</v>
      </c>
    </row>
    <row r="6814" spans="1:11" x14ac:dyDescent="0.2">
      <c r="A6814" s="5">
        <v>42764</v>
      </c>
      <c r="B6814" s="3">
        <f>YEAR(Table1[[#This Row],[Order Date]])</f>
        <v>2017</v>
      </c>
      <c r="C6814" s="3">
        <f>MONTH(Table1[[#This Row],[Order Date]])</f>
        <v>1</v>
      </c>
      <c r="D6814" s="1" t="s">
        <v>1093</v>
      </c>
      <c r="E6814" s="1" t="s">
        <v>27</v>
      </c>
      <c r="F6814" s="1" t="s">
        <v>11</v>
      </c>
      <c r="G6814" s="1" t="s">
        <v>200</v>
      </c>
      <c r="H6814" s="1" t="s">
        <v>782</v>
      </c>
      <c r="I6814" s="2">
        <v>8.57</v>
      </c>
      <c r="J6814" s="3">
        <v>1</v>
      </c>
      <c r="K6814" s="2">
        <v>2.23</v>
      </c>
    </row>
    <row r="6815" spans="1:11" x14ac:dyDescent="0.2">
      <c r="A6815" s="5">
        <v>42764</v>
      </c>
      <c r="B6815" s="3">
        <f>YEAR(Table1[[#This Row],[Order Date]])</f>
        <v>2017</v>
      </c>
      <c r="C6815" s="3">
        <f>MONTH(Table1[[#This Row],[Order Date]])</f>
        <v>1</v>
      </c>
      <c r="D6815" s="1" t="s">
        <v>1093</v>
      </c>
      <c r="E6815" s="1" t="s">
        <v>27</v>
      </c>
      <c r="F6815" s="1" t="s">
        <v>11</v>
      </c>
      <c r="G6815" s="1" t="s">
        <v>20</v>
      </c>
      <c r="H6815" s="1" t="s">
        <v>984</v>
      </c>
      <c r="I6815" s="2">
        <v>119.62</v>
      </c>
      <c r="J6815" s="3">
        <v>8</v>
      </c>
      <c r="K6815" s="2">
        <v>40.369999999999997</v>
      </c>
    </row>
    <row r="6816" spans="1:11" x14ac:dyDescent="0.2">
      <c r="A6816" s="5">
        <v>42764</v>
      </c>
      <c r="B6816" s="3">
        <f>YEAR(Table1[[#This Row],[Order Date]])</f>
        <v>2017</v>
      </c>
      <c r="C6816" s="3">
        <f>MONTH(Table1[[#This Row],[Order Date]])</f>
        <v>1</v>
      </c>
      <c r="D6816" s="1" t="s">
        <v>437</v>
      </c>
      <c r="E6816" s="1" t="s">
        <v>149</v>
      </c>
      <c r="F6816" s="1" t="s">
        <v>11</v>
      </c>
      <c r="G6816" s="1" t="s">
        <v>16</v>
      </c>
      <c r="H6816" s="1" t="s">
        <v>1632</v>
      </c>
      <c r="I6816" s="2">
        <v>5.22</v>
      </c>
      <c r="J6816" s="3">
        <v>2</v>
      </c>
      <c r="K6816" s="2">
        <v>2.4</v>
      </c>
    </row>
    <row r="6817" spans="1:11" x14ac:dyDescent="0.2">
      <c r="A6817" s="5">
        <v>42764</v>
      </c>
      <c r="B6817" s="3">
        <f>YEAR(Table1[[#This Row],[Order Date]])</f>
        <v>2017</v>
      </c>
      <c r="C6817" s="3">
        <f>MONTH(Table1[[#This Row],[Order Date]])</f>
        <v>1</v>
      </c>
      <c r="D6817" s="1" t="s">
        <v>2456</v>
      </c>
      <c r="E6817" s="1" t="s">
        <v>23</v>
      </c>
      <c r="F6817" s="1" t="s">
        <v>11</v>
      </c>
      <c r="G6817" s="1" t="s">
        <v>24</v>
      </c>
      <c r="H6817" s="1" t="s">
        <v>998</v>
      </c>
      <c r="I6817" s="2">
        <v>4.7699999999999996</v>
      </c>
      <c r="J6817" s="3">
        <v>2</v>
      </c>
      <c r="K6817" s="2">
        <v>0.48</v>
      </c>
    </row>
    <row r="6818" spans="1:11" x14ac:dyDescent="0.2">
      <c r="A6818" s="5">
        <v>42764</v>
      </c>
      <c r="B6818" s="3">
        <f>YEAR(Table1[[#This Row],[Order Date]])</f>
        <v>2017</v>
      </c>
      <c r="C6818" s="3">
        <f>MONTH(Table1[[#This Row],[Order Date]])</f>
        <v>1</v>
      </c>
      <c r="D6818" s="1" t="s">
        <v>217</v>
      </c>
      <c r="E6818" s="1" t="s">
        <v>395</v>
      </c>
      <c r="F6818" s="1" t="s">
        <v>11</v>
      </c>
      <c r="G6818" s="1" t="s">
        <v>12</v>
      </c>
      <c r="H6818" s="1" t="s">
        <v>1944</v>
      </c>
      <c r="I6818" s="2">
        <v>12.96</v>
      </c>
      <c r="J6818" s="3">
        <v>2</v>
      </c>
      <c r="K6818" s="2">
        <v>6.22</v>
      </c>
    </row>
    <row r="6819" spans="1:11" x14ac:dyDescent="0.2">
      <c r="A6819" s="5">
        <v>42764</v>
      </c>
      <c r="B6819" s="3">
        <f>YEAR(Table1[[#This Row],[Order Date]])</f>
        <v>2017</v>
      </c>
      <c r="C6819" s="3">
        <f>MONTH(Table1[[#This Row],[Order Date]])</f>
        <v>1</v>
      </c>
      <c r="D6819" s="1" t="s">
        <v>217</v>
      </c>
      <c r="E6819" s="1" t="s">
        <v>395</v>
      </c>
      <c r="F6819" s="1" t="s">
        <v>11</v>
      </c>
      <c r="G6819" s="1" t="s">
        <v>12</v>
      </c>
      <c r="H6819" s="1" t="s">
        <v>306</v>
      </c>
      <c r="I6819" s="2">
        <v>94.85</v>
      </c>
      <c r="J6819" s="3">
        <v>5</v>
      </c>
      <c r="K6819" s="2">
        <v>45.53</v>
      </c>
    </row>
    <row r="6820" spans="1:11" x14ac:dyDescent="0.2">
      <c r="A6820" s="5">
        <v>42764</v>
      </c>
      <c r="B6820" s="3">
        <f>YEAR(Table1[[#This Row],[Order Date]])</f>
        <v>2017</v>
      </c>
      <c r="C6820" s="3">
        <f>MONTH(Table1[[#This Row],[Order Date]])</f>
        <v>1</v>
      </c>
      <c r="D6820" s="1" t="s">
        <v>217</v>
      </c>
      <c r="E6820" s="1" t="s">
        <v>395</v>
      </c>
      <c r="F6820" s="1" t="s">
        <v>11</v>
      </c>
      <c r="G6820" s="1" t="s">
        <v>18</v>
      </c>
      <c r="H6820" s="1" t="s">
        <v>2092</v>
      </c>
      <c r="I6820" s="2">
        <v>13.48</v>
      </c>
      <c r="J6820" s="3">
        <v>1</v>
      </c>
      <c r="K6820" s="2">
        <v>3.5</v>
      </c>
    </row>
    <row r="6821" spans="1:11" x14ac:dyDescent="0.2">
      <c r="A6821" s="5">
        <v>42764</v>
      </c>
      <c r="B6821" s="3">
        <f>YEAR(Table1[[#This Row],[Order Date]])</f>
        <v>2017</v>
      </c>
      <c r="C6821" s="3">
        <f>MONTH(Table1[[#This Row],[Order Date]])</f>
        <v>1</v>
      </c>
      <c r="D6821" s="1" t="s">
        <v>217</v>
      </c>
      <c r="E6821" s="1" t="s">
        <v>395</v>
      </c>
      <c r="F6821" s="1" t="s">
        <v>34</v>
      </c>
      <c r="G6821" s="1" t="s">
        <v>47</v>
      </c>
      <c r="H6821" s="1" t="s">
        <v>60</v>
      </c>
      <c r="I6821" s="2">
        <v>14.91</v>
      </c>
      <c r="J6821" s="3">
        <v>3</v>
      </c>
      <c r="K6821" s="2">
        <v>4.62</v>
      </c>
    </row>
    <row r="6822" spans="1:11" x14ac:dyDescent="0.2">
      <c r="A6822" s="5">
        <v>42765</v>
      </c>
      <c r="B6822" s="3">
        <f>YEAR(Table1[[#This Row],[Order Date]])</f>
        <v>2017</v>
      </c>
      <c r="C6822" s="3">
        <f>MONTH(Table1[[#This Row],[Order Date]])</f>
        <v>1</v>
      </c>
      <c r="D6822" s="1" t="s">
        <v>1977</v>
      </c>
      <c r="E6822" s="1" t="s">
        <v>395</v>
      </c>
      <c r="F6822" s="1" t="s">
        <v>11</v>
      </c>
      <c r="G6822" s="1" t="s">
        <v>20</v>
      </c>
      <c r="H6822" s="1" t="s">
        <v>1565</v>
      </c>
      <c r="I6822" s="2">
        <v>18.28</v>
      </c>
      <c r="J6822" s="3">
        <v>2</v>
      </c>
      <c r="K6822" s="2">
        <v>9.14</v>
      </c>
    </row>
    <row r="6823" spans="1:11" x14ac:dyDescent="0.2">
      <c r="A6823" s="5">
        <v>42765</v>
      </c>
      <c r="B6823" s="3">
        <f>YEAR(Table1[[#This Row],[Order Date]])</f>
        <v>2017</v>
      </c>
      <c r="C6823" s="3">
        <f>MONTH(Table1[[#This Row],[Order Date]])</f>
        <v>1</v>
      </c>
      <c r="D6823" s="1" t="s">
        <v>1977</v>
      </c>
      <c r="E6823" s="1" t="s">
        <v>395</v>
      </c>
      <c r="F6823" s="1" t="s">
        <v>39</v>
      </c>
      <c r="G6823" s="1" t="s">
        <v>40</v>
      </c>
      <c r="H6823" s="1" t="s">
        <v>87</v>
      </c>
      <c r="I6823" s="2">
        <v>207</v>
      </c>
      <c r="J6823" s="3">
        <v>3</v>
      </c>
      <c r="K6823" s="2">
        <v>51.75</v>
      </c>
    </row>
    <row r="6824" spans="1:11" x14ac:dyDescent="0.2">
      <c r="A6824" s="5">
        <v>42765</v>
      </c>
      <c r="B6824" s="3">
        <f>YEAR(Table1[[#This Row],[Order Date]])</f>
        <v>2017</v>
      </c>
      <c r="C6824" s="3">
        <f>MONTH(Table1[[#This Row],[Order Date]])</f>
        <v>1</v>
      </c>
      <c r="D6824" s="1" t="s">
        <v>1977</v>
      </c>
      <c r="E6824" s="1" t="s">
        <v>395</v>
      </c>
      <c r="F6824" s="1" t="s">
        <v>11</v>
      </c>
      <c r="G6824" s="1" t="s">
        <v>20</v>
      </c>
      <c r="H6824" s="1" t="s">
        <v>1367</v>
      </c>
      <c r="I6824" s="2">
        <v>32.35</v>
      </c>
      <c r="J6824" s="3">
        <v>5</v>
      </c>
      <c r="K6824" s="2">
        <v>16.18</v>
      </c>
    </row>
    <row r="6825" spans="1:11" x14ac:dyDescent="0.2">
      <c r="A6825" s="5">
        <v>42765</v>
      </c>
      <c r="B6825" s="3">
        <f>YEAR(Table1[[#This Row],[Order Date]])</f>
        <v>2017</v>
      </c>
      <c r="C6825" s="3">
        <f>MONTH(Table1[[#This Row],[Order Date]])</f>
        <v>1</v>
      </c>
      <c r="D6825" s="1" t="s">
        <v>1977</v>
      </c>
      <c r="E6825" s="1" t="s">
        <v>395</v>
      </c>
      <c r="F6825" s="1" t="s">
        <v>11</v>
      </c>
      <c r="G6825" s="1" t="s">
        <v>20</v>
      </c>
      <c r="H6825" s="1" t="s">
        <v>800</v>
      </c>
      <c r="I6825" s="2">
        <v>7.71</v>
      </c>
      <c r="J6825" s="3">
        <v>1</v>
      </c>
      <c r="K6825" s="2">
        <v>3.47</v>
      </c>
    </row>
    <row r="6826" spans="1:11" x14ac:dyDescent="0.2">
      <c r="A6826" s="5">
        <v>42765</v>
      </c>
      <c r="B6826" s="3">
        <f>YEAR(Table1[[#This Row],[Order Date]])</f>
        <v>2017</v>
      </c>
      <c r="C6826" s="3">
        <f>MONTH(Table1[[#This Row],[Order Date]])</f>
        <v>1</v>
      </c>
      <c r="D6826" s="1" t="s">
        <v>1977</v>
      </c>
      <c r="E6826" s="1" t="s">
        <v>395</v>
      </c>
      <c r="F6826" s="1" t="s">
        <v>11</v>
      </c>
      <c r="G6826" s="1" t="s">
        <v>24</v>
      </c>
      <c r="H6826" s="1" t="s">
        <v>2234</v>
      </c>
      <c r="I6826" s="2">
        <v>40.299999999999997</v>
      </c>
      <c r="J6826" s="3">
        <v>2</v>
      </c>
      <c r="K6826" s="2">
        <v>10.88</v>
      </c>
    </row>
    <row r="6827" spans="1:11" x14ac:dyDescent="0.2">
      <c r="A6827" s="5">
        <v>42765</v>
      </c>
      <c r="B6827" s="3">
        <f>YEAR(Table1[[#This Row],[Order Date]])</f>
        <v>2017</v>
      </c>
      <c r="C6827" s="3">
        <f>MONTH(Table1[[#This Row],[Order Date]])</f>
        <v>1</v>
      </c>
      <c r="D6827" s="1" t="s">
        <v>1977</v>
      </c>
      <c r="E6827" s="1" t="s">
        <v>395</v>
      </c>
      <c r="F6827" s="1" t="s">
        <v>34</v>
      </c>
      <c r="G6827" s="1" t="s">
        <v>47</v>
      </c>
      <c r="H6827" s="1" t="s">
        <v>2480</v>
      </c>
      <c r="I6827" s="2">
        <v>34.58</v>
      </c>
      <c r="J6827" s="3">
        <v>7</v>
      </c>
      <c r="K6827" s="2">
        <v>14.52</v>
      </c>
    </row>
    <row r="6828" spans="1:11" x14ac:dyDescent="0.2">
      <c r="A6828" s="5">
        <v>42765</v>
      </c>
      <c r="B6828" s="3">
        <f>YEAR(Table1[[#This Row],[Order Date]])</f>
        <v>2017</v>
      </c>
      <c r="C6828" s="3">
        <f>MONTH(Table1[[#This Row],[Order Date]])</f>
        <v>1</v>
      </c>
      <c r="D6828" s="1" t="s">
        <v>77</v>
      </c>
      <c r="E6828" s="1" t="s">
        <v>27</v>
      </c>
      <c r="F6828" s="1" t="s">
        <v>11</v>
      </c>
      <c r="G6828" s="1" t="s">
        <v>18</v>
      </c>
      <c r="H6828" s="1" t="s">
        <v>418</v>
      </c>
      <c r="I6828" s="2">
        <v>129.30000000000001</v>
      </c>
      <c r="J6828" s="3">
        <v>2</v>
      </c>
      <c r="K6828" s="2">
        <v>6.47</v>
      </c>
    </row>
    <row r="6829" spans="1:11" x14ac:dyDescent="0.2">
      <c r="A6829" s="5">
        <v>42765</v>
      </c>
      <c r="B6829" s="3">
        <f>YEAR(Table1[[#This Row],[Order Date]])</f>
        <v>2017</v>
      </c>
      <c r="C6829" s="3">
        <f>MONTH(Table1[[#This Row],[Order Date]])</f>
        <v>1</v>
      </c>
      <c r="D6829" s="1" t="s">
        <v>1494</v>
      </c>
      <c r="E6829" s="1" t="s">
        <v>27</v>
      </c>
      <c r="F6829" s="1" t="s">
        <v>11</v>
      </c>
      <c r="G6829" s="1" t="s">
        <v>24</v>
      </c>
      <c r="H6829" s="1" t="s">
        <v>2351</v>
      </c>
      <c r="I6829" s="2">
        <v>12.74</v>
      </c>
      <c r="J6829" s="3">
        <v>7</v>
      </c>
      <c r="K6829" s="2">
        <v>5.73</v>
      </c>
    </row>
    <row r="6830" spans="1:11" x14ac:dyDescent="0.2">
      <c r="A6830" s="5">
        <v>42765</v>
      </c>
      <c r="B6830" s="3">
        <f>YEAR(Table1[[#This Row],[Order Date]])</f>
        <v>2017</v>
      </c>
      <c r="C6830" s="3">
        <f>MONTH(Table1[[#This Row],[Order Date]])</f>
        <v>1</v>
      </c>
      <c r="D6830" s="1" t="s">
        <v>1494</v>
      </c>
      <c r="E6830" s="1" t="s">
        <v>27</v>
      </c>
      <c r="F6830" s="1" t="s">
        <v>11</v>
      </c>
      <c r="G6830" s="1" t="s">
        <v>24</v>
      </c>
      <c r="H6830" s="1" t="s">
        <v>2622</v>
      </c>
      <c r="I6830" s="2">
        <v>8.82</v>
      </c>
      <c r="J6830" s="3">
        <v>3</v>
      </c>
      <c r="K6830" s="2">
        <v>2.38</v>
      </c>
    </row>
    <row r="6831" spans="1:11" x14ac:dyDescent="0.2">
      <c r="A6831" s="5">
        <v>42765</v>
      </c>
      <c r="B6831" s="3">
        <f>YEAR(Table1[[#This Row],[Order Date]])</f>
        <v>2017</v>
      </c>
      <c r="C6831" s="3">
        <f>MONTH(Table1[[#This Row],[Order Date]])</f>
        <v>1</v>
      </c>
      <c r="D6831" s="1" t="s">
        <v>1494</v>
      </c>
      <c r="E6831" s="1" t="s">
        <v>27</v>
      </c>
      <c r="F6831" s="1" t="s">
        <v>34</v>
      </c>
      <c r="G6831" s="1" t="s">
        <v>35</v>
      </c>
      <c r="H6831" s="1" t="s">
        <v>231</v>
      </c>
      <c r="I6831" s="2">
        <v>120.78</v>
      </c>
      <c r="J6831" s="3">
        <v>1</v>
      </c>
      <c r="K6831" s="2">
        <v>-13.59</v>
      </c>
    </row>
    <row r="6832" spans="1:11" x14ac:dyDescent="0.2">
      <c r="A6832" s="5">
        <v>42765</v>
      </c>
      <c r="B6832" s="3">
        <f>YEAR(Table1[[#This Row],[Order Date]])</f>
        <v>2017</v>
      </c>
      <c r="C6832" s="3">
        <f>MONTH(Table1[[#This Row],[Order Date]])</f>
        <v>1</v>
      </c>
      <c r="D6832" s="1" t="s">
        <v>622</v>
      </c>
      <c r="E6832" s="1" t="s">
        <v>123</v>
      </c>
      <c r="F6832" s="1" t="s">
        <v>34</v>
      </c>
      <c r="G6832" s="1" t="s">
        <v>35</v>
      </c>
      <c r="H6832" s="1" t="s">
        <v>2414</v>
      </c>
      <c r="I6832" s="2">
        <v>419.14</v>
      </c>
      <c r="J6832" s="3">
        <v>4</v>
      </c>
      <c r="K6832" s="2">
        <v>-68.11</v>
      </c>
    </row>
    <row r="6833" spans="1:11" x14ac:dyDescent="0.2">
      <c r="A6833" s="5">
        <v>42765</v>
      </c>
      <c r="B6833" s="3">
        <f>YEAR(Table1[[#This Row],[Order Date]])</f>
        <v>2017</v>
      </c>
      <c r="C6833" s="3">
        <f>MONTH(Table1[[#This Row],[Order Date]])</f>
        <v>1</v>
      </c>
      <c r="D6833" s="1" t="s">
        <v>2540</v>
      </c>
      <c r="E6833" s="1" t="s">
        <v>15</v>
      </c>
      <c r="F6833" s="1" t="s">
        <v>34</v>
      </c>
      <c r="G6833" s="1" t="s">
        <v>145</v>
      </c>
      <c r="H6833" s="1" t="s">
        <v>146</v>
      </c>
      <c r="I6833" s="2">
        <v>69.38</v>
      </c>
      <c r="J6833" s="3">
        <v>1</v>
      </c>
      <c r="K6833" s="2">
        <v>-47.18</v>
      </c>
    </row>
    <row r="6834" spans="1:11" x14ac:dyDescent="0.2">
      <c r="A6834" s="5">
        <v>42765</v>
      </c>
      <c r="B6834" s="3">
        <f>YEAR(Table1[[#This Row],[Order Date]])</f>
        <v>2017</v>
      </c>
      <c r="C6834" s="3">
        <f>MONTH(Table1[[#This Row],[Order Date]])</f>
        <v>1</v>
      </c>
      <c r="D6834" s="1" t="s">
        <v>2540</v>
      </c>
      <c r="E6834" s="1" t="s">
        <v>15</v>
      </c>
      <c r="F6834" s="1" t="s">
        <v>11</v>
      </c>
      <c r="G6834" s="1" t="s">
        <v>200</v>
      </c>
      <c r="H6834" s="1" t="s">
        <v>2207</v>
      </c>
      <c r="I6834" s="2">
        <v>31.68</v>
      </c>
      <c r="J6834" s="3">
        <v>4</v>
      </c>
      <c r="K6834" s="2">
        <v>2.77</v>
      </c>
    </row>
    <row r="6835" spans="1:11" x14ac:dyDescent="0.2">
      <c r="A6835" s="5">
        <v>42765</v>
      </c>
      <c r="B6835" s="3">
        <f>YEAR(Table1[[#This Row],[Order Date]])</f>
        <v>2017</v>
      </c>
      <c r="C6835" s="3">
        <f>MONTH(Table1[[#This Row],[Order Date]])</f>
        <v>1</v>
      </c>
      <c r="D6835" s="1" t="s">
        <v>2540</v>
      </c>
      <c r="E6835" s="1" t="s">
        <v>15</v>
      </c>
      <c r="F6835" s="1" t="s">
        <v>39</v>
      </c>
      <c r="G6835" s="1" t="s">
        <v>40</v>
      </c>
      <c r="H6835" s="1" t="s">
        <v>1695</v>
      </c>
      <c r="I6835" s="2">
        <v>2003.17</v>
      </c>
      <c r="J6835" s="3">
        <v>4</v>
      </c>
      <c r="K6835" s="2">
        <v>250.4</v>
      </c>
    </row>
    <row r="6836" spans="1:11" x14ac:dyDescent="0.2">
      <c r="A6836" s="5">
        <v>42765</v>
      </c>
      <c r="B6836" s="3">
        <f>YEAR(Table1[[#This Row],[Order Date]])</f>
        <v>2017</v>
      </c>
      <c r="C6836" s="3">
        <f>MONTH(Table1[[#This Row],[Order Date]])</f>
        <v>1</v>
      </c>
      <c r="D6836" s="1" t="s">
        <v>2540</v>
      </c>
      <c r="E6836" s="1" t="s">
        <v>15</v>
      </c>
      <c r="F6836" s="1" t="s">
        <v>11</v>
      </c>
      <c r="G6836" s="1" t="s">
        <v>24</v>
      </c>
      <c r="H6836" s="1" t="s">
        <v>2204</v>
      </c>
      <c r="I6836" s="2">
        <v>9.34</v>
      </c>
      <c r="J6836" s="3">
        <v>2</v>
      </c>
      <c r="K6836" s="2">
        <v>3.15</v>
      </c>
    </row>
    <row r="6837" spans="1:11" x14ac:dyDescent="0.2">
      <c r="A6837" s="5">
        <v>42765</v>
      </c>
      <c r="B6837" s="3">
        <f>YEAR(Table1[[#This Row],[Order Date]])</f>
        <v>2017</v>
      </c>
      <c r="C6837" s="3">
        <f>MONTH(Table1[[#This Row],[Order Date]])</f>
        <v>1</v>
      </c>
      <c r="D6837" s="1" t="s">
        <v>1223</v>
      </c>
      <c r="E6837" s="1" t="s">
        <v>164</v>
      </c>
      <c r="F6837" s="1" t="s">
        <v>39</v>
      </c>
      <c r="G6837" s="1" t="s">
        <v>40</v>
      </c>
      <c r="H6837" s="1" t="s">
        <v>799</v>
      </c>
      <c r="I6837" s="2">
        <v>604.77</v>
      </c>
      <c r="J6837" s="3">
        <v>4</v>
      </c>
      <c r="K6837" s="2">
        <v>60.48</v>
      </c>
    </row>
    <row r="6838" spans="1:11" x14ac:dyDescent="0.2">
      <c r="A6838" s="5">
        <v>42768</v>
      </c>
      <c r="B6838" s="3">
        <f>YEAR(Table1[[#This Row],[Order Date]])</f>
        <v>2017</v>
      </c>
      <c r="C6838" s="3">
        <f>MONTH(Table1[[#This Row],[Order Date]])</f>
        <v>2</v>
      </c>
      <c r="D6838" s="1" t="s">
        <v>1163</v>
      </c>
      <c r="E6838" s="1" t="s">
        <v>78</v>
      </c>
      <c r="F6838" s="1" t="s">
        <v>39</v>
      </c>
      <c r="G6838" s="1" t="s">
        <v>40</v>
      </c>
      <c r="H6838" s="1" t="s">
        <v>2408</v>
      </c>
      <c r="I6838" s="2">
        <v>59.97</v>
      </c>
      <c r="J6838" s="3">
        <v>5</v>
      </c>
      <c r="K6838" s="2">
        <v>-11.99</v>
      </c>
    </row>
    <row r="6839" spans="1:11" x14ac:dyDescent="0.2">
      <c r="A6839" s="5">
        <v>42768</v>
      </c>
      <c r="B6839" s="3">
        <f>YEAR(Table1[[#This Row],[Order Date]])</f>
        <v>2017</v>
      </c>
      <c r="C6839" s="3">
        <f>MONTH(Table1[[#This Row],[Order Date]])</f>
        <v>2</v>
      </c>
      <c r="D6839" s="1" t="s">
        <v>1163</v>
      </c>
      <c r="E6839" s="1" t="s">
        <v>78</v>
      </c>
      <c r="F6839" s="1" t="s">
        <v>11</v>
      </c>
      <c r="G6839" s="1" t="s">
        <v>12</v>
      </c>
      <c r="H6839" s="1" t="s">
        <v>1041</v>
      </c>
      <c r="I6839" s="2">
        <v>78.3</v>
      </c>
      <c r="J6839" s="3">
        <v>2</v>
      </c>
      <c r="K6839" s="2">
        <v>29.36</v>
      </c>
    </row>
    <row r="6840" spans="1:11" x14ac:dyDescent="0.2">
      <c r="A6840" s="5">
        <v>42768</v>
      </c>
      <c r="B6840" s="3">
        <f>YEAR(Table1[[#This Row],[Order Date]])</f>
        <v>2017</v>
      </c>
      <c r="C6840" s="3">
        <f>MONTH(Table1[[#This Row],[Order Date]])</f>
        <v>2</v>
      </c>
      <c r="D6840" s="1" t="s">
        <v>1163</v>
      </c>
      <c r="E6840" s="1" t="s">
        <v>78</v>
      </c>
      <c r="F6840" s="1" t="s">
        <v>11</v>
      </c>
      <c r="G6840" s="1" t="s">
        <v>43</v>
      </c>
      <c r="H6840" s="1" t="s">
        <v>160</v>
      </c>
      <c r="I6840" s="2">
        <v>21.46</v>
      </c>
      <c r="J6840" s="3">
        <v>9</v>
      </c>
      <c r="K6840" s="2">
        <v>6.97</v>
      </c>
    </row>
    <row r="6841" spans="1:11" x14ac:dyDescent="0.2">
      <c r="A6841" s="5">
        <v>42768</v>
      </c>
      <c r="B6841" s="3">
        <f>YEAR(Table1[[#This Row],[Order Date]])</f>
        <v>2017</v>
      </c>
      <c r="C6841" s="3">
        <f>MONTH(Table1[[#This Row],[Order Date]])</f>
        <v>2</v>
      </c>
      <c r="D6841" s="1" t="s">
        <v>537</v>
      </c>
      <c r="E6841" s="1" t="s">
        <v>27</v>
      </c>
      <c r="F6841" s="1" t="s">
        <v>34</v>
      </c>
      <c r="G6841" s="1" t="s">
        <v>47</v>
      </c>
      <c r="H6841" s="1" t="s">
        <v>920</v>
      </c>
      <c r="I6841" s="2">
        <v>86.26</v>
      </c>
      <c r="J6841" s="3">
        <v>2</v>
      </c>
      <c r="K6841" s="2">
        <v>29.33</v>
      </c>
    </row>
    <row r="6842" spans="1:11" x14ac:dyDescent="0.2">
      <c r="A6842" s="5">
        <v>42768</v>
      </c>
      <c r="B6842" s="3">
        <f>YEAR(Table1[[#This Row],[Order Date]])</f>
        <v>2017</v>
      </c>
      <c r="C6842" s="3">
        <f>MONTH(Table1[[#This Row],[Order Date]])</f>
        <v>2</v>
      </c>
      <c r="D6842" s="1" t="s">
        <v>537</v>
      </c>
      <c r="E6842" s="1" t="s">
        <v>27</v>
      </c>
      <c r="F6842" s="1" t="s">
        <v>11</v>
      </c>
      <c r="G6842" s="1" t="s">
        <v>18</v>
      </c>
      <c r="H6842" s="1" t="s">
        <v>1540</v>
      </c>
      <c r="I6842" s="2">
        <v>139.04</v>
      </c>
      <c r="J6842" s="3">
        <v>4</v>
      </c>
      <c r="K6842" s="2">
        <v>38.93</v>
      </c>
    </row>
    <row r="6843" spans="1:11" x14ac:dyDescent="0.2">
      <c r="A6843" s="5">
        <v>42768</v>
      </c>
      <c r="B6843" s="3">
        <f>YEAR(Table1[[#This Row],[Order Date]])</f>
        <v>2017</v>
      </c>
      <c r="C6843" s="3">
        <f>MONTH(Table1[[#This Row],[Order Date]])</f>
        <v>2</v>
      </c>
      <c r="D6843" s="1" t="s">
        <v>537</v>
      </c>
      <c r="E6843" s="1" t="s">
        <v>27</v>
      </c>
      <c r="F6843" s="1" t="s">
        <v>11</v>
      </c>
      <c r="G6843" s="1" t="s">
        <v>92</v>
      </c>
      <c r="H6843" s="1" t="s">
        <v>2644</v>
      </c>
      <c r="I6843" s="2">
        <v>46.8</v>
      </c>
      <c r="J6843" s="3">
        <v>4</v>
      </c>
      <c r="K6843" s="2">
        <v>16.38</v>
      </c>
    </row>
    <row r="6844" spans="1:11" x14ac:dyDescent="0.2">
      <c r="A6844" s="5">
        <v>42768</v>
      </c>
      <c r="B6844" s="3">
        <f>YEAR(Table1[[#This Row],[Order Date]])</f>
        <v>2017</v>
      </c>
      <c r="C6844" s="3">
        <f>MONTH(Table1[[#This Row],[Order Date]])</f>
        <v>2</v>
      </c>
      <c r="D6844" s="1" t="s">
        <v>2423</v>
      </c>
      <c r="E6844" s="1" t="s">
        <v>27</v>
      </c>
      <c r="F6844" s="1" t="s">
        <v>34</v>
      </c>
      <c r="G6844" s="1" t="s">
        <v>47</v>
      </c>
      <c r="H6844" s="1" t="s">
        <v>2140</v>
      </c>
      <c r="I6844" s="2">
        <v>210.58</v>
      </c>
      <c r="J6844" s="3">
        <v>2</v>
      </c>
      <c r="K6844" s="2">
        <v>12.63</v>
      </c>
    </row>
    <row r="6845" spans="1:11" x14ac:dyDescent="0.2">
      <c r="A6845" s="5">
        <v>42768</v>
      </c>
      <c r="B6845" s="3">
        <f>YEAR(Table1[[#This Row],[Order Date]])</f>
        <v>2017</v>
      </c>
      <c r="C6845" s="3">
        <f>MONTH(Table1[[#This Row],[Order Date]])</f>
        <v>2</v>
      </c>
      <c r="D6845" s="1" t="s">
        <v>2423</v>
      </c>
      <c r="E6845" s="1" t="s">
        <v>27</v>
      </c>
      <c r="F6845" s="1" t="s">
        <v>11</v>
      </c>
      <c r="G6845" s="1" t="s">
        <v>20</v>
      </c>
      <c r="H6845" s="1" t="s">
        <v>548</v>
      </c>
      <c r="I6845" s="2">
        <v>30.96</v>
      </c>
      <c r="J6845" s="3">
        <v>2</v>
      </c>
      <c r="K6845" s="2">
        <v>10.06</v>
      </c>
    </row>
    <row r="6846" spans="1:11" x14ac:dyDescent="0.2">
      <c r="A6846" s="5">
        <v>42768</v>
      </c>
      <c r="B6846" s="3">
        <f>YEAR(Table1[[#This Row],[Order Date]])</f>
        <v>2017</v>
      </c>
      <c r="C6846" s="3">
        <f>MONTH(Table1[[#This Row],[Order Date]])</f>
        <v>2</v>
      </c>
      <c r="D6846" s="1" t="s">
        <v>2423</v>
      </c>
      <c r="E6846" s="1" t="s">
        <v>27</v>
      </c>
      <c r="F6846" s="1" t="s">
        <v>39</v>
      </c>
      <c r="G6846" s="1" t="s">
        <v>302</v>
      </c>
      <c r="H6846" s="1" t="s">
        <v>2655</v>
      </c>
      <c r="I6846" s="2">
        <v>239.98</v>
      </c>
      <c r="J6846" s="3">
        <v>2</v>
      </c>
      <c r="K6846" s="2">
        <v>39</v>
      </c>
    </row>
    <row r="6847" spans="1:11" x14ac:dyDescent="0.2">
      <c r="A6847" s="5">
        <v>42769</v>
      </c>
      <c r="B6847" s="3">
        <f>YEAR(Table1[[#This Row],[Order Date]])</f>
        <v>2017</v>
      </c>
      <c r="C6847" s="3">
        <f>MONTH(Table1[[#This Row],[Order Date]])</f>
        <v>2</v>
      </c>
      <c r="D6847" s="1" t="s">
        <v>1738</v>
      </c>
      <c r="E6847" s="1" t="s">
        <v>78</v>
      </c>
      <c r="F6847" s="1" t="s">
        <v>11</v>
      </c>
      <c r="G6847" s="1" t="s">
        <v>20</v>
      </c>
      <c r="H6847" s="1" t="s">
        <v>425</v>
      </c>
      <c r="I6847" s="2">
        <v>5.23</v>
      </c>
      <c r="J6847" s="3">
        <v>3</v>
      </c>
      <c r="K6847" s="2">
        <v>-4.18</v>
      </c>
    </row>
    <row r="6848" spans="1:11" x14ac:dyDescent="0.2">
      <c r="A6848" s="5">
        <v>42769</v>
      </c>
      <c r="B6848" s="3">
        <f>YEAR(Table1[[#This Row],[Order Date]])</f>
        <v>2017</v>
      </c>
      <c r="C6848" s="3">
        <f>MONTH(Table1[[#This Row],[Order Date]])</f>
        <v>2</v>
      </c>
      <c r="D6848" s="1" t="s">
        <v>1738</v>
      </c>
      <c r="E6848" s="1" t="s">
        <v>78</v>
      </c>
      <c r="F6848" s="1" t="s">
        <v>11</v>
      </c>
      <c r="G6848" s="1" t="s">
        <v>18</v>
      </c>
      <c r="H6848" s="1" t="s">
        <v>308</v>
      </c>
      <c r="I6848" s="2">
        <v>285.55</v>
      </c>
      <c r="J6848" s="3">
        <v>2</v>
      </c>
      <c r="K6848" s="2">
        <v>35.69</v>
      </c>
    </row>
    <row r="6849" spans="1:11" x14ac:dyDescent="0.2">
      <c r="A6849" s="5">
        <v>42769</v>
      </c>
      <c r="B6849" s="3">
        <f>YEAR(Table1[[#This Row],[Order Date]])</f>
        <v>2017</v>
      </c>
      <c r="C6849" s="3">
        <f>MONTH(Table1[[#This Row],[Order Date]])</f>
        <v>2</v>
      </c>
      <c r="D6849" s="1" t="s">
        <v>233</v>
      </c>
      <c r="E6849" s="1" t="s">
        <v>123</v>
      </c>
      <c r="F6849" s="1" t="s">
        <v>11</v>
      </c>
      <c r="G6849" s="1" t="s">
        <v>20</v>
      </c>
      <c r="H6849" s="1" t="s">
        <v>1367</v>
      </c>
      <c r="I6849" s="2">
        <v>3.88</v>
      </c>
      <c r="J6849" s="3">
        <v>2</v>
      </c>
      <c r="K6849" s="2">
        <v>-2.59</v>
      </c>
    </row>
    <row r="6850" spans="1:11" x14ac:dyDescent="0.2">
      <c r="A6850" s="5">
        <v>42769</v>
      </c>
      <c r="B6850" s="3">
        <f>YEAR(Table1[[#This Row],[Order Date]])</f>
        <v>2017</v>
      </c>
      <c r="C6850" s="3">
        <f>MONTH(Table1[[#This Row],[Order Date]])</f>
        <v>2</v>
      </c>
      <c r="D6850" s="1" t="s">
        <v>233</v>
      </c>
      <c r="E6850" s="1" t="s">
        <v>123</v>
      </c>
      <c r="F6850" s="1" t="s">
        <v>11</v>
      </c>
      <c r="G6850" s="1" t="s">
        <v>12</v>
      </c>
      <c r="H6850" s="1" t="s">
        <v>2595</v>
      </c>
      <c r="I6850" s="2">
        <v>115.3</v>
      </c>
      <c r="J6850" s="3">
        <v>3</v>
      </c>
      <c r="K6850" s="2">
        <v>40.35</v>
      </c>
    </row>
    <row r="6851" spans="1:11" x14ac:dyDescent="0.2">
      <c r="A6851" s="5">
        <v>42769</v>
      </c>
      <c r="B6851" s="3">
        <f>YEAR(Table1[[#This Row],[Order Date]])</f>
        <v>2017</v>
      </c>
      <c r="C6851" s="3">
        <f>MONTH(Table1[[#This Row],[Order Date]])</f>
        <v>2</v>
      </c>
      <c r="D6851" s="1" t="s">
        <v>1513</v>
      </c>
      <c r="E6851" s="1" t="s">
        <v>15</v>
      </c>
      <c r="F6851" s="1" t="s">
        <v>11</v>
      </c>
      <c r="G6851" s="1" t="s">
        <v>12</v>
      </c>
      <c r="H6851" s="1" t="s">
        <v>836</v>
      </c>
      <c r="I6851" s="2">
        <v>5.18</v>
      </c>
      <c r="J6851" s="3">
        <v>1</v>
      </c>
      <c r="K6851" s="2">
        <v>1.81</v>
      </c>
    </row>
    <row r="6852" spans="1:11" x14ac:dyDescent="0.2">
      <c r="A6852" s="5">
        <v>42769</v>
      </c>
      <c r="B6852" s="3">
        <f>YEAR(Table1[[#This Row],[Order Date]])</f>
        <v>2017</v>
      </c>
      <c r="C6852" s="3">
        <f>MONTH(Table1[[#This Row],[Order Date]])</f>
        <v>2</v>
      </c>
      <c r="D6852" s="1" t="s">
        <v>1513</v>
      </c>
      <c r="E6852" s="1" t="s">
        <v>15</v>
      </c>
      <c r="F6852" s="1" t="s">
        <v>11</v>
      </c>
      <c r="G6852" s="1" t="s">
        <v>12</v>
      </c>
      <c r="H6852" s="1" t="s">
        <v>1601</v>
      </c>
      <c r="I6852" s="2">
        <v>65.58</v>
      </c>
      <c r="J6852" s="3">
        <v>2</v>
      </c>
      <c r="K6852" s="2">
        <v>23.77</v>
      </c>
    </row>
    <row r="6853" spans="1:11" x14ac:dyDescent="0.2">
      <c r="A6853" s="5">
        <v>42769</v>
      </c>
      <c r="B6853" s="3">
        <f>YEAR(Table1[[#This Row],[Order Date]])</f>
        <v>2017</v>
      </c>
      <c r="C6853" s="3">
        <f>MONTH(Table1[[#This Row],[Order Date]])</f>
        <v>2</v>
      </c>
      <c r="D6853" s="1" t="s">
        <v>1513</v>
      </c>
      <c r="E6853" s="1" t="s">
        <v>15</v>
      </c>
      <c r="F6853" s="1" t="s">
        <v>34</v>
      </c>
      <c r="G6853" s="1" t="s">
        <v>47</v>
      </c>
      <c r="H6853" s="1" t="s">
        <v>344</v>
      </c>
      <c r="I6853" s="2">
        <v>22.2</v>
      </c>
      <c r="J6853" s="3">
        <v>1</v>
      </c>
      <c r="K6853" s="2">
        <v>-26.09</v>
      </c>
    </row>
    <row r="6854" spans="1:11" x14ac:dyDescent="0.2">
      <c r="A6854" s="5">
        <v>42769</v>
      </c>
      <c r="B6854" s="3">
        <f>YEAR(Table1[[#This Row],[Order Date]])</f>
        <v>2017</v>
      </c>
      <c r="C6854" s="3">
        <f>MONTH(Table1[[#This Row],[Order Date]])</f>
        <v>2</v>
      </c>
      <c r="D6854" s="1" t="s">
        <v>1513</v>
      </c>
      <c r="E6854" s="1" t="s">
        <v>15</v>
      </c>
      <c r="F6854" s="1" t="s">
        <v>11</v>
      </c>
      <c r="G6854" s="1" t="s">
        <v>12</v>
      </c>
      <c r="H6854" s="1" t="s">
        <v>979</v>
      </c>
      <c r="I6854" s="2">
        <v>419.4</v>
      </c>
      <c r="J6854" s="3">
        <v>5</v>
      </c>
      <c r="K6854" s="2">
        <v>146.79</v>
      </c>
    </row>
    <row r="6855" spans="1:11" x14ac:dyDescent="0.2">
      <c r="A6855" s="5">
        <v>42770</v>
      </c>
      <c r="B6855" s="3">
        <f>YEAR(Table1[[#This Row],[Order Date]])</f>
        <v>2017</v>
      </c>
      <c r="C6855" s="3">
        <f>MONTH(Table1[[#This Row],[Order Date]])</f>
        <v>2</v>
      </c>
      <c r="D6855" s="1" t="s">
        <v>2294</v>
      </c>
      <c r="E6855" s="1" t="s">
        <v>149</v>
      </c>
      <c r="F6855" s="1" t="s">
        <v>11</v>
      </c>
      <c r="G6855" s="1" t="s">
        <v>92</v>
      </c>
      <c r="H6855" s="1" t="s">
        <v>333</v>
      </c>
      <c r="I6855" s="2">
        <v>32.67</v>
      </c>
      <c r="J6855" s="3">
        <v>3</v>
      </c>
      <c r="K6855" s="2">
        <v>8.49</v>
      </c>
    </row>
    <row r="6856" spans="1:11" x14ac:dyDescent="0.2">
      <c r="A6856" s="5">
        <v>42771</v>
      </c>
      <c r="B6856" s="3">
        <f>YEAR(Table1[[#This Row],[Order Date]])</f>
        <v>2017</v>
      </c>
      <c r="C6856" s="3">
        <f>MONTH(Table1[[#This Row],[Order Date]])</f>
        <v>2</v>
      </c>
      <c r="D6856" s="1" t="s">
        <v>352</v>
      </c>
      <c r="E6856" s="1" t="s">
        <v>10</v>
      </c>
      <c r="F6856" s="1" t="s">
        <v>11</v>
      </c>
      <c r="G6856" s="1" t="s">
        <v>20</v>
      </c>
      <c r="H6856" s="1" t="s">
        <v>37</v>
      </c>
      <c r="I6856" s="2">
        <v>243.99</v>
      </c>
      <c r="J6856" s="3">
        <v>4</v>
      </c>
      <c r="K6856" s="2">
        <v>-426.99</v>
      </c>
    </row>
    <row r="6857" spans="1:11" x14ac:dyDescent="0.2">
      <c r="A6857" s="5">
        <v>42771</v>
      </c>
      <c r="B6857" s="3">
        <f>YEAR(Table1[[#This Row],[Order Date]])</f>
        <v>2017</v>
      </c>
      <c r="C6857" s="3">
        <f>MONTH(Table1[[#This Row],[Order Date]])</f>
        <v>2</v>
      </c>
      <c r="D6857" s="1" t="s">
        <v>352</v>
      </c>
      <c r="E6857" s="1" t="s">
        <v>10</v>
      </c>
      <c r="F6857" s="1" t="s">
        <v>11</v>
      </c>
      <c r="G6857" s="1" t="s">
        <v>24</v>
      </c>
      <c r="H6857" s="1" t="s">
        <v>207</v>
      </c>
      <c r="I6857" s="2">
        <v>7.12</v>
      </c>
      <c r="J6857" s="3">
        <v>5</v>
      </c>
      <c r="K6857" s="2">
        <v>0.71</v>
      </c>
    </row>
    <row r="6858" spans="1:11" x14ac:dyDescent="0.2">
      <c r="A6858" s="5">
        <v>42771</v>
      </c>
      <c r="B6858" s="3">
        <f>YEAR(Table1[[#This Row],[Order Date]])</f>
        <v>2017</v>
      </c>
      <c r="C6858" s="3">
        <f>MONTH(Table1[[#This Row],[Order Date]])</f>
        <v>2</v>
      </c>
      <c r="D6858" s="1" t="s">
        <v>1446</v>
      </c>
      <c r="E6858" s="1" t="s">
        <v>27</v>
      </c>
      <c r="F6858" s="1" t="s">
        <v>11</v>
      </c>
      <c r="G6858" s="1" t="s">
        <v>92</v>
      </c>
      <c r="H6858" s="1" t="s">
        <v>2291</v>
      </c>
      <c r="I6858" s="2">
        <v>1640.7</v>
      </c>
      <c r="J6858" s="3">
        <v>5</v>
      </c>
      <c r="K6858" s="2">
        <v>459.4</v>
      </c>
    </row>
    <row r="6859" spans="1:11" x14ac:dyDescent="0.2">
      <c r="A6859" s="5">
        <v>42771</v>
      </c>
      <c r="B6859" s="3">
        <f>YEAR(Table1[[#This Row],[Order Date]])</f>
        <v>2017</v>
      </c>
      <c r="C6859" s="3">
        <f>MONTH(Table1[[#This Row],[Order Date]])</f>
        <v>2</v>
      </c>
      <c r="D6859" s="1" t="s">
        <v>1446</v>
      </c>
      <c r="E6859" s="1" t="s">
        <v>27</v>
      </c>
      <c r="F6859" s="1" t="s">
        <v>39</v>
      </c>
      <c r="G6859" s="1" t="s">
        <v>40</v>
      </c>
      <c r="H6859" s="1" t="s">
        <v>745</v>
      </c>
      <c r="I6859" s="2">
        <v>371.2</v>
      </c>
      <c r="J6859" s="3">
        <v>5</v>
      </c>
      <c r="K6859" s="2">
        <v>41.76</v>
      </c>
    </row>
    <row r="6860" spans="1:11" x14ac:dyDescent="0.2">
      <c r="A6860" s="5">
        <v>42772</v>
      </c>
      <c r="B6860" s="3">
        <f>YEAR(Table1[[#This Row],[Order Date]])</f>
        <v>2017</v>
      </c>
      <c r="C6860" s="3">
        <f>MONTH(Table1[[#This Row],[Order Date]])</f>
        <v>2</v>
      </c>
      <c r="D6860" s="1" t="s">
        <v>107</v>
      </c>
      <c r="E6860" s="1" t="s">
        <v>55</v>
      </c>
      <c r="F6860" s="1" t="s">
        <v>34</v>
      </c>
      <c r="G6860" s="1" t="s">
        <v>74</v>
      </c>
      <c r="H6860" s="1" t="s">
        <v>1637</v>
      </c>
      <c r="I6860" s="2">
        <v>359.97</v>
      </c>
      <c r="J6860" s="3">
        <v>3</v>
      </c>
      <c r="K6860" s="2">
        <v>79.19</v>
      </c>
    </row>
    <row r="6861" spans="1:11" x14ac:dyDescent="0.2">
      <c r="A6861" s="5">
        <v>42772</v>
      </c>
      <c r="B6861" s="3">
        <f>YEAR(Table1[[#This Row],[Order Date]])</f>
        <v>2017</v>
      </c>
      <c r="C6861" s="3">
        <f>MONTH(Table1[[#This Row],[Order Date]])</f>
        <v>2</v>
      </c>
      <c r="D6861" s="1" t="s">
        <v>2456</v>
      </c>
      <c r="E6861" s="1" t="s">
        <v>149</v>
      </c>
      <c r="F6861" s="1" t="s">
        <v>34</v>
      </c>
      <c r="G6861" s="1" t="s">
        <v>74</v>
      </c>
      <c r="H6861" s="1" t="s">
        <v>1930</v>
      </c>
      <c r="I6861" s="2">
        <v>240.78</v>
      </c>
      <c r="J6861" s="3">
        <v>1</v>
      </c>
      <c r="K6861" s="2">
        <v>30.1</v>
      </c>
    </row>
    <row r="6862" spans="1:11" x14ac:dyDescent="0.2">
      <c r="A6862" s="5">
        <v>42772</v>
      </c>
      <c r="B6862" s="3">
        <f>YEAR(Table1[[#This Row],[Order Date]])</f>
        <v>2017</v>
      </c>
      <c r="C6862" s="3">
        <f>MONTH(Table1[[#This Row],[Order Date]])</f>
        <v>2</v>
      </c>
      <c r="D6862" s="1" t="s">
        <v>1463</v>
      </c>
      <c r="E6862" s="1" t="s">
        <v>149</v>
      </c>
      <c r="F6862" s="1" t="s">
        <v>39</v>
      </c>
      <c r="G6862" s="1" t="s">
        <v>40</v>
      </c>
      <c r="H6862" s="1" t="s">
        <v>751</v>
      </c>
      <c r="I6862" s="2">
        <v>227.46</v>
      </c>
      <c r="J6862" s="3">
        <v>6</v>
      </c>
      <c r="K6862" s="2">
        <v>65.959999999999994</v>
      </c>
    </row>
    <row r="6863" spans="1:11" x14ac:dyDescent="0.2">
      <c r="A6863" s="5">
        <v>42772</v>
      </c>
      <c r="B6863" s="3">
        <f>YEAR(Table1[[#This Row],[Order Date]])</f>
        <v>2017</v>
      </c>
      <c r="C6863" s="3">
        <f>MONTH(Table1[[#This Row],[Order Date]])</f>
        <v>2</v>
      </c>
      <c r="D6863" s="1" t="s">
        <v>1463</v>
      </c>
      <c r="E6863" s="1" t="s">
        <v>149</v>
      </c>
      <c r="F6863" s="1" t="s">
        <v>11</v>
      </c>
      <c r="G6863" s="1" t="s">
        <v>20</v>
      </c>
      <c r="H6863" s="1" t="s">
        <v>2524</v>
      </c>
      <c r="I6863" s="2">
        <v>46.24</v>
      </c>
      <c r="J6863" s="3">
        <v>4</v>
      </c>
      <c r="K6863" s="2">
        <v>15.61</v>
      </c>
    </row>
    <row r="6864" spans="1:11" x14ac:dyDescent="0.2">
      <c r="A6864" s="5">
        <v>42772</v>
      </c>
      <c r="B6864" s="3">
        <f>YEAR(Table1[[#This Row],[Order Date]])</f>
        <v>2017</v>
      </c>
      <c r="C6864" s="3">
        <f>MONTH(Table1[[#This Row],[Order Date]])</f>
        <v>2</v>
      </c>
      <c r="D6864" s="1" t="s">
        <v>2117</v>
      </c>
      <c r="E6864" s="1" t="s">
        <v>27</v>
      </c>
      <c r="F6864" s="1" t="s">
        <v>11</v>
      </c>
      <c r="G6864" s="1" t="s">
        <v>12</v>
      </c>
      <c r="H6864" s="1" t="s">
        <v>442</v>
      </c>
      <c r="I6864" s="2">
        <v>29.9</v>
      </c>
      <c r="J6864" s="3">
        <v>5</v>
      </c>
      <c r="K6864" s="2">
        <v>13.46</v>
      </c>
    </row>
    <row r="6865" spans="1:11" x14ac:dyDescent="0.2">
      <c r="A6865" s="5">
        <v>42775</v>
      </c>
      <c r="B6865" s="3">
        <f>YEAR(Table1[[#This Row],[Order Date]])</f>
        <v>2017</v>
      </c>
      <c r="C6865" s="3">
        <f>MONTH(Table1[[#This Row],[Order Date]])</f>
        <v>2</v>
      </c>
      <c r="D6865" s="1" t="s">
        <v>2365</v>
      </c>
      <c r="E6865" s="1" t="s">
        <v>10</v>
      </c>
      <c r="F6865" s="1" t="s">
        <v>11</v>
      </c>
      <c r="G6865" s="1" t="s">
        <v>20</v>
      </c>
      <c r="H6865" s="1" t="s">
        <v>2488</v>
      </c>
      <c r="I6865" s="2">
        <v>252.78</v>
      </c>
      <c r="J6865" s="3">
        <v>4</v>
      </c>
      <c r="K6865" s="2">
        <v>-417.09</v>
      </c>
    </row>
    <row r="6866" spans="1:11" x14ac:dyDescent="0.2">
      <c r="A6866" s="5">
        <v>42775</v>
      </c>
      <c r="B6866" s="3">
        <f>YEAR(Table1[[#This Row],[Order Date]])</f>
        <v>2017</v>
      </c>
      <c r="C6866" s="3">
        <f>MONTH(Table1[[#This Row],[Order Date]])</f>
        <v>2</v>
      </c>
      <c r="D6866" s="1" t="s">
        <v>2365</v>
      </c>
      <c r="E6866" s="1" t="s">
        <v>10</v>
      </c>
      <c r="F6866" s="1" t="s">
        <v>39</v>
      </c>
      <c r="G6866" s="1" t="s">
        <v>52</v>
      </c>
      <c r="H6866" s="1" t="s">
        <v>2002</v>
      </c>
      <c r="I6866" s="2">
        <v>127.98</v>
      </c>
      <c r="J6866" s="3">
        <v>2</v>
      </c>
      <c r="K6866" s="2">
        <v>16</v>
      </c>
    </row>
    <row r="6867" spans="1:11" x14ac:dyDescent="0.2">
      <c r="A6867" s="5">
        <v>42775</v>
      </c>
      <c r="B6867" s="3">
        <f>YEAR(Table1[[#This Row],[Order Date]])</f>
        <v>2017</v>
      </c>
      <c r="C6867" s="3">
        <f>MONTH(Table1[[#This Row],[Order Date]])</f>
        <v>2</v>
      </c>
      <c r="D6867" s="1" t="s">
        <v>2365</v>
      </c>
      <c r="E6867" s="1" t="s">
        <v>10</v>
      </c>
      <c r="F6867" s="1" t="s">
        <v>34</v>
      </c>
      <c r="G6867" s="1" t="s">
        <v>47</v>
      </c>
      <c r="H6867" s="1" t="s">
        <v>849</v>
      </c>
      <c r="I6867" s="2">
        <v>3.98</v>
      </c>
      <c r="J6867" s="3">
        <v>2</v>
      </c>
      <c r="K6867" s="2">
        <v>-2.69</v>
      </c>
    </row>
    <row r="6868" spans="1:11" x14ac:dyDescent="0.2">
      <c r="A6868" s="5">
        <v>42775</v>
      </c>
      <c r="B6868" s="3">
        <f>YEAR(Table1[[#This Row],[Order Date]])</f>
        <v>2017</v>
      </c>
      <c r="C6868" s="3">
        <f>MONTH(Table1[[#This Row],[Order Date]])</f>
        <v>2</v>
      </c>
      <c r="D6868" s="1" t="s">
        <v>2365</v>
      </c>
      <c r="E6868" s="1" t="s">
        <v>10</v>
      </c>
      <c r="F6868" s="1" t="s">
        <v>11</v>
      </c>
      <c r="G6868" s="1" t="s">
        <v>92</v>
      </c>
      <c r="H6868" s="1" t="s">
        <v>2621</v>
      </c>
      <c r="I6868" s="2">
        <v>12.99</v>
      </c>
      <c r="J6868" s="3">
        <v>2</v>
      </c>
      <c r="K6868" s="2">
        <v>-32.479999999999997</v>
      </c>
    </row>
    <row r="6869" spans="1:11" x14ac:dyDescent="0.2">
      <c r="A6869" s="5">
        <v>42775</v>
      </c>
      <c r="B6869" s="3">
        <f>YEAR(Table1[[#This Row],[Order Date]])</f>
        <v>2017</v>
      </c>
      <c r="C6869" s="3">
        <f>MONTH(Table1[[#This Row],[Order Date]])</f>
        <v>2</v>
      </c>
      <c r="D6869" s="1" t="s">
        <v>197</v>
      </c>
      <c r="E6869" s="1" t="s">
        <v>27</v>
      </c>
      <c r="F6869" s="1" t="s">
        <v>34</v>
      </c>
      <c r="G6869" s="1" t="s">
        <v>47</v>
      </c>
      <c r="H6869" s="1" t="s">
        <v>1543</v>
      </c>
      <c r="I6869" s="2">
        <v>21.12</v>
      </c>
      <c r="J6869" s="3">
        <v>4</v>
      </c>
      <c r="K6869" s="2">
        <v>6.55</v>
      </c>
    </row>
    <row r="6870" spans="1:11" x14ac:dyDescent="0.2">
      <c r="A6870" s="5">
        <v>42775</v>
      </c>
      <c r="B6870" s="3">
        <f>YEAR(Table1[[#This Row],[Order Date]])</f>
        <v>2017</v>
      </c>
      <c r="C6870" s="3">
        <f>MONTH(Table1[[#This Row],[Order Date]])</f>
        <v>2</v>
      </c>
      <c r="D6870" s="1" t="s">
        <v>784</v>
      </c>
      <c r="E6870" s="1" t="s">
        <v>27</v>
      </c>
      <c r="F6870" s="1" t="s">
        <v>11</v>
      </c>
      <c r="G6870" s="1" t="s">
        <v>18</v>
      </c>
      <c r="H6870" s="1" t="s">
        <v>257</v>
      </c>
      <c r="I6870" s="2">
        <v>354.9</v>
      </c>
      <c r="J6870" s="3">
        <v>5</v>
      </c>
      <c r="K6870" s="2">
        <v>17.75</v>
      </c>
    </row>
    <row r="6871" spans="1:11" x14ac:dyDescent="0.2">
      <c r="A6871" s="5">
        <v>42776</v>
      </c>
      <c r="B6871" s="3">
        <f>YEAR(Table1[[#This Row],[Order Date]])</f>
        <v>2017</v>
      </c>
      <c r="C6871" s="3">
        <f>MONTH(Table1[[#This Row],[Order Date]])</f>
        <v>2</v>
      </c>
      <c r="D6871" s="1" t="s">
        <v>401</v>
      </c>
      <c r="E6871" s="1" t="s">
        <v>27</v>
      </c>
      <c r="F6871" s="1" t="s">
        <v>34</v>
      </c>
      <c r="G6871" s="1" t="s">
        <v>74</v>
      </c>
      <c r="H6871" s="1" t="s">
        <v>1637</v>
      </c>
      <c r="I6871" s="2">
        <v>203.98</v>
      </c>
      <c r="J6871" s="3">
        <v>2</v>
      </c>
      <c r="K6871" s="2">
        <v>16.8</v>
      </c>
    </row>
    <row r="6872" spans="1:11" x14ac:dyDescent="0.2">
      <c r="A6872" s="5">
        <v>42776</v>
      </c>
      <c r="B6872" s="3">
        <f>YEAR(Table1[[#This Row],[Order Date]])</f>
        <v>2017</v>
      </c>
      <c r="C6872" s="3">
        <f>MONTH(Table1[[#This Row],[Order Date]])</f>
        <v>2</v>
      </c>
      <c r="D6872" s="1" t="s">
        <v>204</v>
      </c>
      <c r="E6872" s="1" t="s">
        <v>531</v>
      </c>
      <c r="F6872" s="1" t="s">
        <v>11</v>
      </c>
      <c r="G6872" s="1" t="s">
        <v>12</v>
      </c>
      <c r="H6872" s="1" t="s">
        <v>2240</v>
      </c>
      <c r="I6872" s="2">
        <v>23.12</v>
      </c>
      <c r="J6872" s="3">
        <v>4</v>
      </c>
      <c r="K6872" s="2">
        <v>11.33</v>
      </c>
    </row>
    <row r="6873" spans="1:11" x14ac:dyDescent="0.2">
      <c r="A6873" s="5">
        <v>42777</v>
      </c>
      <c r="B6873" s="3">
        <f>YEAR(Table1[[#This Row],[Order Date]])</f>
        <v>2017</v>
      </c>
      <c r="C6873" s="3">
        <f>MONTH(Table1[[#This Row],[Order Date]])</f>
        <v>2</v>
      </c>
      <c r="D6873" s="1" t="s">
        <v>659</v>
      </c>
      <c r="E6873" s="1" t="s">
        <v>27</v>
      </c>
      <c r="F6873" s="1" t="s">
        <v>11</v>
      </c>
      <c r="G6873" s="1" t="s">
        <v>20</v>
      </c>
      <c r="H6873" s="1" t="s">
        <v>972</v>
      </c>
      <c r="I6873" s="2">
        <v>21.34</v>
      </c>
      <c r="J6873" s="3">
        <v>7</v>
      </c>
      <c r="K6873" s="2">
        <v>7.73</v>
      </c>
    </row>
    <row r="6874" spans="1:11" x14ac:dyDescent="0.2">
      <c r="A6874" s="5">
        <v>42777</v>
      </c>
      <c r="B6874" s="3">
        <f>YEAR(Table1[[#This Row],[Order Date]])</f>
        <v>2017</v>
      </c>
      <c r="C6874" s="3">
        <f>MONTH(Table1[[#This Row],[Order Date]])</f>
        <v>2</v>
      </c>
      <c r="D6874" s="1" t="s">
        <v>1788</v>
      </c>
      <c r="E6874" s="1" t="s">
        <v>164</v>
      </c>
      <c r="F6874" s="1" t="s">
        <v>34</v>
      </c>
      <c r="G6874" s="1" t="s">
        <v>35</v>
      </c>
      <c r="H6874" s="1" t="s">
        <v>274</v>
      </c>
      <c r="I6874" s="2">
        <v>963.14</v>
      </c>
      <c r="J6874" s="3">
        <v>4</v>
      </c>
      <c r="K6874" s="2">
        <v>108.35</v>
      </c>
    </row>
    <row r="6875" spans="1:11" x14ac:dyDescent="0.2">
      <c r="A6875" s="5">
        <v>42777</v>
      </c>
      <c r="B6875" s="3">
        <f>YEAR(Table1[[#This Row],[Order Date]])</f>
        <v>2017</v>
      </c>
      <c r="C6875" s="3">
        <f>MONTH(Table1[[#This Row],[Order Date]])</f>
        <v>2</v>
      </c>
      <c r="D6875" s="1" t="s">
        <v>1788</v>
      </c>
      <c r="E6875" s="1" t="s">
        <v>164</v>
      </c>
      <c r="F6875" s="1" t="s">
        <v>39</v>
      </c>
      <c r="G6875" s="1" t="s">
        <v>40</v>
      </c>
      <c r="H6875" s="1" t="s">
        <v>901</v>
      </c>
      <c r="I6875" s="2">
        <v>88.78</v>
      </c>
      <c r="J6875" s="3">
        <v>3</v>
      </c>
      <c r="K6875" s="2">
        <v>7.77</v>
      </c>
    </row>
    <row r="6876" spans="1:11" x14ac:dyDescent="0.2">
      <c r="A6876" s="5">
        <v>42777</v>
      </c>
      <c r="B6876" s="3">
        <f>YEAR(Table1[[#This Row],[Order Date]])</f>
        <v>2017</v>
      </c>
      <c r="C6876" s="3">
        <f>MONTH(Table1[[#This Row],[Order Date]])</f>
        <v>2</v>
      </c>
      <c r="D6876" s="1" t="s">
        <v>1131</v>
      </c>
      <c r="E6876" s="1" t="s">
        <v>149</v>
      </c>
      <c r="F6876" s="1" t="s">
        <v>11</v>
      </c>
      <c r="G6876" s="1" t="s">
        <v>16</v>
      </c>
      <c r="H6876" s="1" t="s">
        <v>2476</v>
      </c>
      <c r="I6876" s="2">
        <v>20.7</v>
      </c>
      <c r="J6876" s="3">
        <v>2</v>
      </c>
      <c r="K6876" s="2">
        <v>9.94</v>
      </c>
    </row>
    <row r="6877" spans="1:11" x14ac:dyDescent="0.2">
      <c r="A6877" s="5">
        <v>42777</v>
      </c>
      <c r="B6877" s="3">
        <f>YEAR(Table1[[#This Row],[Order Date]])</f>
        <v>2017</v>
      </c>
      <c r="C6877" s="3">
        <f>MONTH(Table1[[#This Row],[Order Date]])</f>
        <v>2</v>
      </c>
      <c r="D6877" s="1" t="s">
        <v>736</v>
      </c>
      <c r="E6877" s="1" t="s">
        <v>78</v>
      </c>
      <c r="F6877" s="1" t="s">
        <v>34</v>
      </c>
      <c r="G6877" s="1" t="s">
        <v>47</v>
      </c>
      <c r="H6877" s="1" t="s">
        <v>2442</v>
      </c>
      <c r="I6877" s="2">
        <v>147.57</v>
      </c>
      <c r="J6877" s="3">
        <v>2</v>
      </c>
      <c r="K6877" s="2">
        <v>-3.69</v>
      </c>
    </row>
    <row r="6878" spans="1:11" x14ac:dyDescent="0.2">
      <c r="A6878" s="5">
        <v>42779</v>
      </c>
      <c r="B6878" s="3">
        <f>YEAR(Table1[[#This Row],[Order Date]])</f>
        <v>2017</v>
      </c>
      <c r="C6878" s="3">
        <f>MONTH(Table1[[#This Row],[Order Date]])</f>
        <v>2</v>
      </c>
      <c r="D6878" s="1" t="s">
        <v>2209</v>
      </c>
      <c r="E6878" s="1" t="s">
        <v>164</v>
      </c>
      <c r="F6878" s="1" t="s">
        <v>11</v>
      </c>
      <c r="G6878" s="1" t="s">
        <v>24</v>
      </c>
      <c r="H6878" s="1" t="s">
        <v>2084</v>
      </c>
      <c r="I6878" s="2">
        <v>6.63</v>
      </c>
      <c r="J6878" s="3">
        <v>3</v>
      </c>
      <c r="K6878" s="2">
        <v>1.79</v>
      </c>
    </row>
    <row r="6879" spans="1:11" x14ac:dyDescent="0.2">
      <c r="A6879" s="5">
        <v>42779</v>
      </c>
      <c r="B6879" s="3">
        <f>YEAR(Table1[[#This Row],[Order Date]])</f>
        <v>2017</v>
      </c>
      <c r="C6879" s="3">
        <f>MONTH(Table1[[#This Row],[Order Date]])</f>
        <v>2</v>
      </c>
      <c r="D6879" s="1" t="s">
        <v>2209</v>
      </c>
      <c r="E6879" s="1" t="s">
        <v>164</v>
      </c>
      <c r="F6879" s="1" t="s">
        <v>39</v>
      </c>
      <c r="G6879" s="1" t="s">
        <v>52</v>
      </c>
      <c r="H6879" s="1" t="s">
        <v>2125</v>
      </c>
      <c r="I6879" s="2">
        <v>799.96</v>
      </c>
      <c r="J6879" s="3">
        <v>4</v>
      </c>
      <c r="K6879" s="2">
        <v>343.98</v>
      </c>
    </row>
    <row r="6880" spans="1:11" x14ac:dyDescent="0.2">
      <c r="A6880" s="5">
        <v>42779</v>
      </c>
      <c r="B6880" s="3">
        <f>YEAR(Table1[[#This Row],[Order Date]])</f>
        <v>2017</v>
      </c>
      <c r="C6880" s="3">
        <f>MONTH(Table1[[#This Row],[Order Date]])</f>
        <v>2</v>
      </c>
      <c r="D6880" s="1" t="s">
        <v>2209</v>
      </c>
      <c r="E6880" s="1" t="s">
        <v>164</v>
      </c>
      <c r="F6880" s="1" t="s">
        <v>34</v>
      </c>
      <c r="G6880" s="1" t="s">
        <v>47</v>
      </c>
      <c r="H6880" s="1" t="s">
        <v>2366</v>
      </c>
      <c r="I6880" s="2">
        <v>107.53</v>
      </c>
      <c r="J6880" s="3">
        <v>1</v>
      </c>
      <c r="K6880" s="2">
        <v>21.51</v>
      </c>
    </row>
    <row r="6881" spans="1:11" x14ac:dyDescent="0.2">
      <c r="A6881" s="5">
        <v>42779</v>
      </c>
      <c r="B6881" s="3">
        <f>YEAR(Table1[[#This Row],[Order Date]])</f>
        <v>2017</v>
      </c>
      <c r="C6881" s="3">
        <f>MONTH(Table1[[#This Row],[Order Date]])</f>
        <v>2</v>
      </c>
      <c r="D6881" s="1" t="s">
        <v>523</v>
      </c>
      <c r="E6881" s="1" t="s">
        <v>531</v>
      </c>
      <c r="F6881" s="1" t="s">
        <v>11</v>
      </c>
      <c r="G6881" s="1" t="s">
        <v>200</v>
      </c>
      <c r="H6881" s="1" t="s">
        <v>1960</v>
      </c>
      <c r="I6881" s="2">
        <v>25.02</v>
      </c>
      <c r="J6881" s="3">
        <v>3</v>
      </c>
      <c r="K6881" s="2">
        <v>6.51</v>
      </c>
    </row>
    <row r="6882" spans="1:11" x14ac:dyDescent="0.2">
      <c r="A6882" s="5">
        <v>42779</v>
      </c>
      <c r="B6882" s="3">
        <f>YEAR(Table1[[#This Row],[Order Date]])</f>
        <v>2017</v>
      </c>
      <c r="C6882" s="3">
        <f>MONTH(Table1[[#This Row],[Order Date]])</f>
        <v>2</v>
      </c>
      <c r="D6882" s="1" t="s">
        <v>523</v>
      </c>
      <c r="E6882" s="1" t="s">
        <v>531</v>
      </c>
      <c r="F6882" s="1" t="s">
        <v>11</v>
      </c>
      <c r="G6882" s="1" t="s">
        <v>24</v>
      </c>
      <c r="H6882" s="1" t="s">
        <v>2028</v>
      </c>
      <c r="I6882" s="2">
        <v>10.71</v>
      </c>
      <c r="J6882" s="3">
        <v>3</v>
      </c>
      <c r="K6882" s="2">
        <v>2.78</v>
      </c>
    </row>
    <row r="6883" spans="1:11" x14ac:dyDescent="0.2">
      <c r="A6883" s="5">
        <v>42779</v>
      </c>
      <c r="B6883" s="3">
        <f>YEAR(Table1[[#This Row],[Order Date]])</f>
        <v>2017</v>
      </c>
      <c r="C6883" s="3">
        <f>MONTH(Table1[[#This Row],[Order Date]])</f>
        <v>2</v>
      </c>
      <c r="D6883" s="1" t="s">
        <v>1161</v>
      </c>
      <c r="E6883" s="1" t="s">
        <v>149</v>
      </c>
      <c r="F6883" s="1" t="s">
        <v>11</v>
      </c>
      <c r="G6883" s="1" t="s">
        <v>12</v>
      </c>
      <c r="H6883" s="1" t="s">
        <v>1470</v>
      </c>
      <c r="I6883" s="2">
        <v>17.940000000000001</v>
      </c>
      <c r="J6883" s="3">
        <v>3</v>
      </c>
      <c r="K6883" s="2">
        <v>8.7899999999999991</v>
      </c>
    </row>
    <row r="6884" spans="1:11" x14ac:dyDescent="0.2">
      <c r="A6884" s="5">
        <v>42779</v>
      </c>
      <c r="B6884" s="3">
        <f>YEAR(Table1[[#This Row],[Order Date]])</f>
        <v>2017</v>
      </c>
      <c r="C6884" s="3">
        <f>MONTH(Table1[[#This Row],[Order Date]])</f>
        <v>2</v>
      </c>
      <c r="D6884" s="1" t="s">
        <v>935</v>
      </c>
      <c r="E6884" s="1" t="s">
        <v>315</v>
      </c>
      <c r="F6884" s="1" t="s">
        <v>11</v>
      </c>
      <c r="G6884" s="1" t="s">
        <v>92</v>
      </c>
      <c r="H6884" s="1" t="s">
        <v>1244</v>
      </c>
      <c r="I6884" s="2">
        <v>90.64</v>
      </c>
      <c r="J6884" s="3">
        <v>8</v>
      </c>
      <c r="K6884" s="2">
        <v>38.979999999999997</v>
      </c>
    </row>
    <row r="6885" spans="1:11" x14ac:dyDescent="0.2">
      <c r="A6885" s="5">
        <v>42782</v>
      </c>
      <c r="B6885" s="3">
        <f>YEAR(Table1[[#This Row],[Order Date]])</f>
        <v>2017</v>
      </c>
      <c r="C6885" s="3">
        <f>MONTH(Table1[[#This Row],[Order Date]])</f>
        <v>2</v>
      </c>
      <c r="D6885" s="1" t="s">
        <v>1027</v>
      </c>
      <c r="E6885" s="1" t="s">
        <v>149</v>
      </c>
      <c r="F6885" s="1" t="s">
        <v>11</v>
      </c>
      <c r="G6885" s="1" t="s">
        <v>12</v>
      </c>
      <c r="H6885" s="1" t="s">
        <v>1583</v>
      </c>
      <c r="I6885" s="2">
        <v>37.94</v>
      </c>
      <c r="J6885" s="3">
        <v>2</v>
      </c>
      <c r="K6885" s="2">
        <v>18.21</v>
      </c>
    </row>
    <row r="6886" spans="1:11" x14ac:dyDescent="0.2">
      <c r="A6886" s="5">
        <v>42782</v>
      </c>
      <c r="B6886" s="3">
        <f>YEAR(Table1[[#This Row],[Order Date]])</f>
        <v>2017</v>
      </c>
      <c r="C6886" s="3">
        <f>MONTH(Table1[[#This Row],[Order Date]])</f>
        <v>2</v>
      </c>
      <c r="D6886" s="1" t="s">
        <v>1696</v>
      </c>
      <c r="E6886" s="1" t="s">
        <v>613</v>
      </c>
      <c r="F6886" s="1" t="s">
        <v>11</v>
      </c>
      <c r="G6886" s="1" t="s">
        <v>18</v>
      </c>
      <c r="H6886" s="1" t="s">
        <v>1440</v>
      </c>
      <c r="I6886" s="2">
        <v>579.51</v>
      </c>
      <c r="J6886" s="3">
        <v>3</v>
      </c>
      <c r="K6886" s="2">
        <v>81.13</v>
      </c>
    </row>
    <row r="6887" spans="1:11" x14ac:dyDescent="0.2">
      <c r="A6887" s="5">
        <v>42782</v>
      </c>
      <c r="B6887" s="3">
        <f>YEAR(Table1[[#This Row],[Order Date]])</f>
        <v>2017</v>
      </c>
      <c r="C6887" s="3">
        <f>MONTH(Table1[[#This Row],[Order Date]])</f>
        <v>2</v>
      </c>
      <c r="D6887" s="1" t="s">
        <v>1696</v>
      </c>
      <c r="E6887" s="1" t="s">
        <v>613</v>
      </c>
      <c r="F6887" s="1" t="s">
        <v>39</v>
      </c>
      <c r="G6887" s="1" t="s">
        <v>40</v>
      </c>
      <c r="H6887" s="1" t="s">
        <v>2213</v>
      </c>
      <c r="I6887" s="2">
        <v>14.99</v>
      </c>
      <c r="J6887" s="3">
        <v>1</v>
      </c>
      <c r="K6887" s="2">
        <v>7.35</v>
      </c>
    </row>
    <row r="6888" spans="1:11" x14ac:dyDescent="0.2">
      <c r="A6888" s="5">
        <v>42782</v>
      </c>
      <c r="B6888" s="3">
        <f>YEAR(Table1[[#This Row],[Order Date]])</f>
        <v>2017</v>
      </c>
      <c r="C6888" s="3">
        <f>MONTH(Table1[[#This Row],[Order Date]])</f>
        <v>2</v>
      </c>
      <c r="D6888" s="1" t="s">
        <v>225</v>
      </c>
      <c r="E6888" s="1" t="s">
        <v>15</v>
      </c>
      <c r="F6888" s="1" t="s">
        <v>11</v>
      </c>
      <c r="G6888" s="1" t="s">
        <v>43</v>
      </c>
      <c r="H6888" s="1" t="s">
        <v>1109</v>
      </c>
      <c r="I6888" s="2">
        <v>18.37</v>
      </c>
      <c r="J6888" s="3">
        <v>2</v>
      </c>
      <c r="K6888" s="2">
        <v>6.2</v>
      </c>
    </row>
    <row r="6889" spans="1:11" x14ac:dyDescent="0.2">
      <c r="A6889" s="5">
        <v>42782</v>
      </c>
      <c r="B6889" s="3">
        <f>YEAR(Table1[[#This Row],[Order Date]])</f>
        <v>2017</v>
      </c>
      <c r="C6889" s="3">
        <f>MONTH(Table1[[#This Row],[Order Date]])</f>
        <v>2</v>
      </c>
      <c r="D6889" s="1" t="s">
        <v>225</v>
      </c>
      <c r="E6889" s="1" t="s">
        <v>15</v>
      </c>
      <c r="F6889" s="1" t="s">
        <v>34</v>
      </c>
      <c r="G6889" s="1" t="s">
        <v>35</v>
      </c>
      <c r="H6889" s="1" t="s">
        <v>36</v>
      </c>
      <c r="I6889" s="2">
        <v>600.55999999999995</v>
      </c>
      <c r="J6889" s="3">
        <v>3</v>
      </c>
      <c r="K6889" s="2">
        <v>-8.58</v>
      </c>
    </row>
    <row r="6890" spans="1:11" x14ac:dyDescent="0.2">
      <c r="A6890" s="5">
        <v>42782</v>
      </c>
      <c r="B6890" s="3">
        <f>YEAR(Table1[[#This Row],[Order Date]])</f>
        <v>2017</v>
      </c>
      <c r="C6890" s="3">
        <f>MONTH(Table1[[#This Row],[Order Date]])</f>
        <v>2</v>
      </c>
      <c r="D6890" s="1" t="s">
        <v>225</v>
      </c>
      <c r="E6890" s="1" t="s">
        <v>15</v>
      </c>
      <c r="F6890" s="1" t="s">
        <v>11</v>
      </c>
      <c r="G6890" s="1" t="s">
        <v>18</v>
      </c>
      <c r="H6890" s="1" t="s">
        <v>1439</v>
      </c>
      <c r="I6890" s="2">
        <v>50.35</v>
      </c>
      <c r="J6890" s="3">
        <v>3</v>
      </c>
      <c r="K6890" s="2">
        <v>-8.18</v>
      </c>
    </row>
    <row r="6891" spans="1:11" x14ac:dyDescent="0.2">
      <c r="A6891" s="5">
        <v>42782</v>
      </c>
      <c r="B6891" s="3">
        <f>YEAR(Table1[[#This Row],[Order Date]])</f>
        <v>2017</v>
      </c>
      <c r="C6891" s="3">
        <f>MONTH(Table1[[#This Row],[Order Date]])</f>
        <v>2</v>
      </c>
      <c r="D6891" s="1" t="s">
        <v>225</v>
      </c>
      <c r="E6891" s="1" t="s">
        <v>15</v>
      </c>
      <c r="F6891" s="1" t="s">
        <v>11</v>
      </c>
      <c r="G6891" s="1" t="s">
        <v>24</v>
      </c>
      <c r="H6891" s="1" t="s">
        <v>51</v>
      </c>
      <c r="I6891" s="2">
        <v>28.03</v>
      </c>
      <c r="J6891" s="3">
        <v>6</v>
      </c>
      <c r="K6891" s="2">
        <v>3.5</v>
      </c>
    </row>
    <row r="6892" spans="1:11" x14ac:dyDescent="0.2">
      <c r="A6892" s="5">
        <v>42782</v>
      </c>
      <c r="B6892" s="3">
        <f>YEAR(Table1[[#This Row],[Order Date]])</f>
        <v>2017</v>
      </c>
      <c r="C6892" s="3">
        <f>MONTH(Table1[[#This Row],[Order Date]])</f>
        <v>2</v>
      </c>
      <c r="D6892" s="1" t="s">
        <v>225</v>
      </c>
      <c r="E6892" s="1" t="s">
        <v>15</v>
      </c>
      <c r="F6892" s="1" t="s">
        <v>34</v>
      </c>
      <c r="G6892" s="1" t="s">
        <v>47</v>
      </c>
      <c r="H6892" s="1" t="s">
        <v>339</v>
      </c>
      <c r="I6892" s="2">
        <v>7.69</v>
      </c>
      <c r="J6892" s="3">
        <v>1</v>
      </c>
      <c r="K6892" s="2">
        <v>-3.65</v>
      </c>
    </row>
    <row r="6893" spans="1:11" x14ac:dyDescent="0.2">
      <c r="A6893" s="5">
        <v>42783</v>
      </c>
      <c r="B6893" s="3">
        <f>YEAR(Table1[[#This Row],[Order Date]])</f>
        <v>2017</v>
      </c>
      <c r="C6893" s="3">
        <f>MONTH(Table1[[#This Row],[Order Date]])</f>
        <v>2</v>
      </c>
      <c r="D6893" s="1" t="s">
        <v>1547</v>
      </c>
      <c r="E6893" s="1" t="s">
        <v>15</v>
      </c>
      <c r="F6893" s="1" t="s">
        <v>34</v>
      </c>
      <c r="G6893" s="1" t="s">
        <v>145</v>
      </c>
      <c r="H6893" s="1" t="s">
        <v>1812</v>
      </c>
      <c r="I6893" s="2">
        <v>480.96</v>
      </c>
      <c r="J6893" s="3">
        <v>3</v>
      </c>
      <c r="K6893" s="2">
        <v>-269.33999999999997</v>
      </c>
    </row>
    <row r="6894" spans="1:11" x14ac:dyDescent="0.2">
      <c r="A6894" s="5">
        <v>42783</v>
      </c>
      <c r="B6894" s="3">
        <f>YEAR(Table1[[#This Row],[Order Date]])</f>
        <v>2017</v>
      </c>
      <c r="C6894" s="3">
        <f>MONTH(Table1[[#This Row],[Order Date]])</f>
        <v>2</v>
      </c>
      <c r="D6894" s="1" t="s">
        <v>1547</v>
      </c>
      <c r="E6894" s="1" t="s">
        <v>15</v>
      </c>
      <c r="F6894" s="1" t="s">
        <v>39</v>
      </c>
      <c r="G6894" s="1" t="s">
        <v>40</v>
      </c>
      <c r="H6894" s="1" t="s">
        <v>2364</v>
      </c>
      <c r="I6894" s="2">
        <v>124.79</v>
      </c>
      <c r="J6894" s="3">
        <v>1</v>
      </c>
      <c r="K6894" s="2">
        <v>10.92</v>
      </c>
    </row>
    <row r="6895" spans="1:11" x14ac:dyDescent="0.2">
      <c r="A6895" s="5">
        <v>42783</v>
      </c>
      <c r="B6895" s="3">
        <f>YEAR(Table1[[#This Row],[Order Date]])</f>
        <v>2017</v>
      </c>
      <c r="C6895" s="3">
        <f>MONTH(Table1[[#This Row],[Order Date]])</f>
        <v>2</v>
      </c>
      <c r="D6895" s="1" t="s">
        <v>590</v>
      </c>
      <c r="E6895" s="1" t="s">
        <v>62</v>
      </c>
      <c r="F6895" s="1" t="s">
        <v>39</v>
      </c>
      <c r="G6895" s="1" t="s">
        <v>40</v>
      </c>
      <c r="H6895" s="1" t="s">
        <v>2283</v>
      </c>
      <c r="I6895" s="2">
        <v>29.16</v>
      </c>
      <c r="J6895" s="3">
        <v>3</v>
      </c>
      <c r="K6895" s="2">
        <v>8.4600000000000009</v>
      </c>
    </row>
    <row r="6896" spans="1:11" x14ac:dyDescent="0.2">
      <c r="A6896" s="5">
        <v>42783</v>
      </c>
      <c r="B6896" s="3">
        <f>YEAR(Table1[[#This Row],[Order Date]])</f>
        <v>2017</v>
      </c>
      <c r="C6896" s="3">
        <f>MONTH(Table1[[#This Row],[Order Date]])</f>
        <v>2</v>
      </c>
      <c r="D6896" s="1" t="s">
        <v>925</v>
      </c>
      <c r="E6896" s="1" t="s">
        <v>177</v>
      </c>
      <c r="F6896" s="1" t="s">
        <v>11</v>
      </c>
      <c r="G6896" s="1" t="s">
        <v>12</v>
      </c>
      <c r="H6896" s="1" t="s">
        <v>1418</v>
      </c>
      <c r="I6896" s="2">
        <v>11.76</v>
      </c>
      <c r="J6896" s="3">
        <v>2</v>
      </c>
      <c r="K6896" s="2">
        <v>5.76</v>
      </c>
    </row>
    <row r="6897" spans="1:11" x14ac:dyDescent="0.2">
      <c r="A6897" s="5">
        <v>42783</v>
      </c>
      <c r="B6897" s="3">
        <f>YEAR(Table1[[#This Row],[Order Date]])</f>
        <v>2017</v>
      </c>
      <c r="C6897" s="3">
        <f>MONTH(Table1[[#This Row],[Order Date]])</f>
        <v>2</v>
      </c>
      <c r="D6897" s="1" t="s">
        <v>925</v>
      </c>
      <c r="E6897" s="1" t="s">
        <v>177</v>
      </c>
      <c r="F6897" s="1" t="s">
        <v>11</v>
      </c>
      <c r="G6897" s="1" t="s">
        <v>18</v>
      </c>
      <c r="H6897" s="1" t="s">
        <v>115</v>
      </c>
      <c r="I6897" s="2">
        <v>166.45</v>
      </c>
      <c r="J6897" s="3">
        <v>5</v>
      </c>
      <c r="K6897" s="2">
        <v>39.950000000000003</v>
      </c>
    </row>
    <row r="6898" spans="1:11" x14ac:dyDescent="0.2">
      <c r="A6898" s="5">
        <v>42783</v>
      </c>
      <c r="B6898" s="3">
        <f>YEAR(Table1[[#This Row],[Order Date]])</f>
        <v>2017</v>
      </c>
      <c r="C6898" s="3">
        <f>MONTH(Table1[[#This Row],[Order Date]])</f>
        <v>2</v>
      </c>
      <c r="D6898" s="1" t="s">
        <v>1900</v>
      </c>
      <c r="E6898" s="1" t="s">
        <v>10</v>
      </c>
      <c r="F6898" s="1" t="s">
        <v>34</v>
      </c>
      <c r="G6898" s="1" t="s">
        <v>74</v>
      </c>
      <c r="H6898" s="1" t="s">
        <v>1581</v>
      </c>
      <c r="I6898" s="2">
        <v>89.07</v>
      </c>
      <c r="J6898" s="3">
        <v>1</v>
      </c>
      <c r="K6898" s="2">
        <v>-17.03</v>
      </c>
    </row>
    <row r="6899" spans="1:11" x14ac:dyDescent="0.2">
      <c r="A6899" s="5">
        <v>42783</v>
      </c>
      <c r="B6899" s="3">
        <f>YEAR(Table1[[#This Row],[Order Date]])</f>
        <v>2017</v>
      </c>
      <c r="C6899" s="3">
        <f>MONTH(Table1[[#This Row],[Order Date]])</f>
        <v>2</v>
      </c>
      <c r="D6899" s="1" t="s">
        <v>1900</v>
      </c>
      <c r="E6899" s="1" t="s">
        <v>10</v>
      </c>
      <c r="F6899" s="1" t="s">
        <v>11</v>
      </c>
      <c r="G6899" s="1" t="s">
        <v>24</v>
      </c>
      <c r="H6899" s="1" t="s">
        <v>1447</v>
      </c>
      <c r="I6899" s="2">
        <v>175.44</v>
      </c>
      <c r="J6899" s="3">
        <v>6</v>
      </c>
      <c r="K6899" s="2">
        <v>52.63</v>
      </c>
    </row>
    <row r="6900" spans="1:11" x14ac:dyDescent="0.2">
      <c r="A6900" s="5">
        <v>42783</v>
      </c>
      <c r="B6900" s="3">
        <f>YEAR(Table1[[#This Row],[Order Date]])</f>
        <v>2017</v>
      </c>
      <c r="C6900" s="3">
        <f>MONTH(Table1[[#This Row],[Order Date]])</f>
        <v>2</v>
      </c>
      <c r="D6900" s="1" t="s">
        <v>1900</v>
      </c>
      <c r="E6900" s="1" t="s">
        <v>10</v>
      </c>
      <c r="F6900" s="1" t="s">
        <v>39</v>
      </c>
      <c r="G6900" s="1" t="s">
        <v>40</v>
      </c>
      <c r="H6900" s="1" t="s">
        <v>1101</v>
      </c>
      <c r="I6900" s="2">
        <v>438.34</v>
      </c>
      <c r="J6900" s="3">
        <v>4</v>
      </c>
      <c r="K6900" s="2">
        <v>-87.67</v>
      </c>
    </row>
    <row r="6901" spans="1:11" x14ac:dyDescent="0.2">
      <c r="A6901" s="5">
        <v>42783</v>
      </c>
      <c r="B6901" s="3">
        <f>YEAR(Table1[[#This Row],[Order Date]])</f>
        <v>2017</v>
      </c>
      <c r="C6901" s="3">
        <f>MONTH(Table1[[#This Row],[Order Date]])</f>
        <v>2</v>
      </c>
      <c r="D6901" s="1" t="s">
        <v>293</v>
      </c>
      <c r="E6901" s="1" t="s">
        <v>78</v>
      </c>
      <c r="F6901" s="1" t="s">
        <v>34</v>
      </c>
      <c r="G6901" s="1" t="s">
        <v>145</v>
      </c>
      <c r="H6901" s="1" t="s">
        <v>499</v>
      </c>
      <c r="I6901" s="2">
        <v>455.97</v>
      </c>
      <c r="J6901" s="3">
        <v>5</v>
      </c>
      <c r="K6901" s="2">
        <v>-106.39</v>
      </c>
    </row>
    <row r="6902" spans="1:11" x14ac:dyDescent="0.2">
      <c r="A6902" s="5">
        <v>42783</v>
      </c>
      <c r="B6902" s="3">
        <f>YEAR(Table1[[#This Row],[Order Date]])</f>
        <v>2017</v>
      </c>
      <c r="C6902" s="3">
        <f>MONTH(Table1[[#This Row],[Order Date]])</f>
        <v>2</v>
      </c>
      <c r="D6902" s="1" t="s">
        <v>293</v>
      </c>
      <c r="E6902" s="1" t="s">
        <v>78</v>
      </c>
      <c r="F6902" s="1" t="s">
        <v>11</v>
      </c>
      <c r="G6902" s="1" t="s">
        <v>20</v>
      </c>
      <c r="H6902" s="1" t="s">
        <v>575</v>
      </c>
      <c r="I6902" s="2">
        <v>5.72</v>
      </c>
      <c r="J6902" s="3">
        <v>5</v>
      </c>
      <c r="K6902" s="2">
        <v>-4.76</v>
      </c>
    </row>
    <row r="6903" spans="1:11" x14ac:dyDescent="0.2">
      <c r="A6903" s="5">
        <v>42783</v>
      </c>
      <c r="B6903" s="3">
        <f>YEAR(Table1[[#This Row],[Order Date]])</f>
        <v>2017</v>
      </c>
      <c r="C6903" s="3">
        <f>MONTH(Table1[[#This Row],[Order Date]])</f>
        <v>2</v>
      </c>
      <c r="D6903" s="1" t="s">
        <v>293</v>
      </c>
      <c r="E6903" s="1" t="s">
        <v>78</v>
      </c>
      <c r="F6903" s="1" t="s">
        <v>39</v>
      </c>
      <c r="G6903" s="1" t="s">
        <v>40</v>
      </c>
      <c r="H6903" s="1" t="s">
        <v>1306</v>
      </c>
      <c r="I6903" s="2">
        <v>57.59</v>
      </c>
      <c r="J6903" s="3">
        <v>1</v>
      </c>
      <c r="K6903" s="2">
        <v>-11.52</v>
      </c>
    </row>
    <row r="6904" spans="1:11" x14ac:dyDescent="0.2">
      <c r="A6904" s="5">
        <v>42783</v>
      </c>
      <c r="B6904" s="3">
        <f>YEAR(Table1[[#This Row],[Order Date]])</f>
        <v>2017</v>
      </c>
      <c r="C6904" s="3">
        <f>MONTH(Table1[[#This Row],[Order Date]])</f>
        <v>2</v>
      </c>
      <c r="D6904" s="1" t="s">
        <v>293</v>
      </c>
      <c r="E6904" s="1" t="s">
        <v>78</v>
      </c>
      <c r="F6904" s="1" t="s">
        <v>34</v>
      </c>
      <c r="G6904" s="1" t="s">
        <v>47</v>
      </c>
      <c r="H6904" s="1" t="s">
        <v>2015</v>
      </c>
      <c r="I6904" s="2">
        <v>30.14</v>
      </c>
      <c r="J6904" s="3">
        <v>2</v>
      </c>
      <c r="K6904" s="2">
        <v>8.2899999999999991</v>
      </c>
    </row>
    <row r="6905" spans="1:11" x14ac:dyDescent="0.2">
      <c r="A6905" s="5">
        <v>42783</v>
      </c>
      <c r="B6905" s="3">
        <f>YEAR(Table1[[#This Row],[Order Date]])</f>
        <v>2017</v>
      </c>
      <c r="C6905" s="3">
        <f>MONTH(Table1[[#This Row],[Order Date]])</f>
        <v>2</v>
      </c>
      <c r="D6905" s="1" t="s">
        <v>293</v>
      </c>
      <c r="E6905" s="1" t="s">
        <v>78</v>
      </c>
      <c r="F6905" s="1" t="s">
        <v>34</v>
      </c>
      <c r="G6905" s="1" t="s">
        <v>35</v>
      </c>
      <c r="H6905" s="1" t="s">
        <v>726</v>
      </c>
      <c r="I6905" s="2">
        <v>899.43</v>
      </c>
      <c r="J6905" s="3">
        <v>5</v>
      </c>
      <c r="K6905" s="2">
        <v>-12.85</v>
      </c>
    </row>
    <row r="6906" spans="1:11" x14ac:dyDescent="0.2">
      <c r="A6906" s="5">
        <v>42784</v>
      </c>
      <c r="B6906" s="3">
        <f>YEAR(Table1[[#This Row],[Order Date]])</f>
        <v>2017</v>
      </c>
      <c r="C6906" s="3">
        <f>MONTH(Table1[[#This Row],[Order Date]])</f>
        <v>2</v>
      </c>
      <c r="D6906" s="1" t="s">
        <v>2518</v>
      </c>
      <c r="E6906" s="1" t="s">
        <v>27</v>
      </c>
      <c r="F6906" s="1" t="s">
        <v>39</v>
      </c>
      <c r="G6906" s="1" t="s">
        <v>40</v>
      </c>
      <c r="H6906" s="1" t="s">
        <v>2570</v>
      </c>
      <c r="I6906" s="2">
        <v>167.98</v>
      </c>
      <c r="J6906" s="3">
        <v>3</v>
      </c>
      <c r="K6906" s="2">
        <v>10.5</v>
      </c>
    </row>
    <row r="6907" spans="1:11" x14ac:dyDescent="0.2">
      <c r="A6907" s="5">
        <v>42784</v>
      </c>
      <c r="B6907" s="3">
        <f>YEAR(Table1[[#This Row],[Order Date]])</f>
        <v>2017</v>
      </c>
      <c r="C6907" s="3">
        <f>MONTH(Table1[[#This Row],[Order Date]])</f>
        <v>2</v>
      </c>
      <c r="D6907" s="1" t="s">
        <v>2518</v>
      </c>
      <c r="E6907" s="1" t="s">
        <v>27</v>
      </c>
      <c r="F6907" s="1" t="s">
        <v>39</v>
      </c>
      <c r="G6907" s="1" t="s">
        <v>52</v>
      </c>
      <c r="H6907" s="1" t="s">
        <v>1573</v>
      </c>
      <c r="I6907" s="2">
        <v>109.53</v>
      </c>
      <c r="J6907" s="3">
        <v>3</v>
      </c>
      <c r="K6907" s="2">
        <v>47.1</v>
      </c>
    </row>
    <row r="6908" spans="1:11" x14ac:dyDescent="0.2">
      <c r="A6908" s="5">
        <v>42784</v>
      </c>
      <c r="B6908" s="3">
        <f>YEAR(Table1[[#This Row],[Order Date]])</f>
        <v>2017</v>
      </c>
      <c r="C6908" s="3">
        <f>MONTH(Table1[[#This Row],[Order Date]])</f>
        <v>2</v>
      </c>
      <c r="D6908" s="1" t="s">
        <v>2518</v>
      </c>
      <c r="E6908" s="1" t="s">
        <v>27</v>
      </c>
      <c r="F6908" s="1" t="s">
        <v>11</v>
      </c>
      <c r="G6908" s="1" t="s">
        <v>16</v>
      </c>
      <c r="H6908" s="1" t="s">
        <v>2502</v>
      </c>
      <c r="I6908" s="2">
        <v>9.82</v>
      </c>
      <c r="J6908" s="3">
        <v>2</v>
      </c>
      <c r="K6908" s="2">
        <v>4.8099999999999996</v>
      </c>
    </row>
    <row r="6909" spans="1:11" x14ac:dyDescent="0.2">
      <c r="A6909" s="5">
        <v>42785</v>
      </c>
      <c r="B6909" s="3">
        <f>YEAR(Table1[[#This Row],[Order Date]])</f>
        <v>2017</v>
      </c>
      <c r="C6909" s="3">
        <f>MONTH(Table1[[#This Row],[Order Date]])</f>
        <v>2</v>
      </c>
      <c r="D6909" s="1" t="s">
        <v>241</v>
      </c>
      <c r="E6909" s="1" t="s">
        <v>30</v>
      </c>
      <c r="F6909" s="1" t="s">
        <v>11</v>
      </c>
      <c r="G6909" s="1" t="s">
        <v>92</v>
      </c>
      <c r="H6909" s="1" t="s">
        <v>1238</v>
      </c>
      <c r="I6909" s="2">
        <v>1245.8599999999999</v>
      </c>
      <c r="J6909" s="3">
        <v>7</v>
      </c>
      <c r="K6909" s="2">
        <v>361.3</v>
      </c>
    </row>
    <row r="6910" spans="1:11" x14ac:dyDescent="0.2">
      <c r="A6910" s="5">
        <v>42785</v>
      </c>
      <c r="B6910" s="3">
        <f>YEAR(Table1[[#This Row],[Order Date]])</f>
        <v>2017</v>
      </c>
      <c r="C6910" s="3">
        <f>MONTH(Table1[[#This Row],[Order Date]])</f>
        <v>2</v>
      </c>
      <c r="D6910" s="1" t="s">
        <v>945</v>
      </c>
      <c r="E6910" s="1" t="s">
        <v>164</v>
      </c>
      <c r="F6910" s="1" t="s">
        <v>11</v>
      </c>
      <c r="G6910" s="1" t="s">
        <v>43</v>
      </c>
      <c r="H6910" s="1" t="s">
        <v>2320</v>
      </c>
      <c r="I6910" s="2">
        <v>11.22</v>
      </c>
      <c r="J6910" s="3">
        <v>3</v>
      </c>
      <c r="K6910" s="2">
        <v>0.22</v>
      </c>
    </row>
    <row r="6911" spans="1:11" x14ac:dyDescent="0.2">
      <c r="A6911" s="5">
        <v>42785</v>
      </c>
      <c r="B6911" s="3">
        <f>YEAR(Table1[[#This Row],[Order Date]])</f>
        <v>2017</v>
      </c>
      <c r="C6911" s="3">
        <f>MONTH(Table1[[#This Row],[Order Date]])</f>
        <v>2</v>
      </c>
      <c r="D6911" s="1" t="s">
        <v>1097</v>
      </c>
      <c r="E6911" s="1" t="s">
        <v>27</v>
      </c>
      <c r="F6911" s="1" t="s">
        <v>11</v>
      </c>
      <c r="G6911" s="1" t="s">
        <v>24</v>
      </c>
      <c r="H6911" s="1" t="s">
        <v>1270</v>
      </c>
      <c r="I6911" s="2">
        <v>12.84</v>
      </c>
      <c r="J6911" s="3">
        <v>3</v>
      </c>
      <c r="K6911" s="2">
        <v>3.47</v>
      </c>
    </row>
    <row r="6912" spans="1:11" x14ac:dyDescent="0.2">
      <c r="A6912" s="5">
        <v>42785</v>
      </c>
      <c r="B6912" s="3">
        <f>YEAR(Table1[[#This Row],[Order Date]])</f>
        <v>2017</v>
      </c>
      <c r="C6912" s="3">
        <f>MONTH(Table1[[#This Row],[Order Date]])</f>
        <v>2</v>
      </c>
      <c r="D6912" s="1" t="s">
        <v>1097</v>
      </c>
      <c r="E6912" s="1" t="s">
        <v>27</v>
      </c>
      <c r="F6912" s="1" t="s">
        <v>34</v>
      </c>
      <c r="G6912" s="1" t="s">
        <v>47</v>
      </c>
      <c r="H6912" s="1" t="s">
        <v>1020</v>
      </c>
      <c r="I6912" s="2">
        <v>44.67</v>
      </c>
      <c r="J6912" s="3">
        <v>3</v>
      </c>
      <c r="K6912" s="2">
        <v>12.06</v>
      </c>
    </row>
    <row r="6913" spans="1:11" x14ac:dyDescent="0.2">
      <c r="A6913" s="5">
        <v>42786</v>
      </c>
      <c r="B6913" s="3">
        <f>YEAR(Table1[[#This Row],[Order Date]])</f>
        <v>2017</v>
      </c>
      <c r="C6913" s="3">
        <f>MONTH(Table1[[#This Row],[Order Date]])</f>
        <v>2</v>
      </c>
      <c r="D6913" s="1" t="s">
        <v>2271</v>
      </c>
      <c r="E6913" s="1" t="s">
        <v>27</v>
      </c>
      <c r="F6913" s="1" t="s">
        <v>34</v>
      </c>
      <c r="G6913" s="1" t="s">
        <v>47</v>
      </c>
      <c r="H6913" s="1" t="s">
        <v>1794</v>
      </c>
      <c r="I6913" s="2">
        <v>22.23</v>
      </c>
      <c r="J6913" s="3">
        <v>1</v>
      </c>
      <c r="K6913" s="2">
        <v>7.34</v>
      </c>
    </row>
    <row r="6914" spans="1:11" x14ac:dyDescent="0.2">
      <c r="A6914" s="5">
        <v>42786</v>
      </c>
      <c r="B6914" s="3">
        <f>YEAR(Table1[[#This Row],[Order Date]])</f>
        <v>2017</v>
      </c>
      <c r="C6914" s="3">
        <f>MONTH(Table1[[#This Row],[Order Date]])</f>
        <v>2</v>
      </c>
      <c r="D6914" s="1" t="s">
        <v>2271</v>
      </c>
      <c r="E6914" s="1" t="s">
        <v>27</v>
      </c>
      <c r="F6914" s="1" t="s">
        <v>39</v>
      </c>
      <c r="G6914" s="1" t="s">
        <v>40</v>
      </c>
      <c r="H6914" s="1" t="s">
        <v>1707</v>
      </c>
      <c r="I6914" s="2">
        <v>215.97</v>
      </c>
      <c r="J6914" s="3">
        <v>2</v>
      </c>
      <c r="K6914" s="2">
        <v>18.899999999999999</v>
      </c>
    </row>
    <row r="6915" spans="1:11" x14ac:dyDescent="0.2">
      <c r="A6915" s="5">
        <v>42786</v>
      </c>
      <c r="B6915" s="3">
        <f>YEAR(Table1[[#This Row],[Order Date]])</f>
        <v>2017</v>
      </c>
      <c r="C6915" s="3">
        <f>MONTH(Table1[[#This Row],[Order Date]])</f>
        <v>2</v>
      </c>
      <c r="D6915" s="1" t="s">
        <v>1369</v>
      </c>
      <c r="E6915" s="1" t="s">
        <v>840</v>
      </c>
      <c r="F6915" s="1" t="s">
        <v>11</v>
      </c>
      <c r="G6915" s="1" t="s">
        <v>24</v>
      </c>
      <c r="H6915" s="1" t="s">
        <v>103</v>
      </c>
      <c r="I6915" s="2">
        <v>6.56</v>
      </c>
      <c r="J6915" s="3">
        <v>2</v>
      </c>
      <c r="K6915" s="2">
        <v>1.9</v>
      </c>
    </row>
    <row r="6916" spans="1:11" x14ac:dyDescent="0.2">
      <c r="A6916" s="5">
        <v>42786</v>
      </c>
      <c r="B6916" s="3">
        <f>YEAR(Table1[[#This Row],[Order Date]])</f>
        <v>2017</v>
      </c>
      <c r="C6916" s="3">
        <f>MONTH(Table1[[#This Row],[Order Date]])</f>
        <v>2</v>
      </c>
      <c r="D6916" s="1" t="s">
        <v>1369</v>
      </c>
      <c r="E6916" s="1" t="s">
        <v>840</v>
      </c>
      <c r="F6916" s="1" t="s">
        <v>11</v>
      </c>
      <c r="G6916" s="1" t="s">
        <v>92</v>
      </c>
      <c r="H6916" s="1" t="s">
        <v>1979</v>
      </c>
      <c r="I6916" s="2">
        <v>13.11</v>
      </c>
      <c r="J6916" s="3">
        <v>3</v>
      </c>
      <c r="K6916" s="2">
        <v>3.41</v>
      </c>
    </row>
    <row r="6917" spans="1:11" x14ac:dyDescent="0.2">
      <c r="A6917" s="5">
        <v>42786</v>
      </c>
      <c r="B6917" s="3">
        <f>YEAR(Table1[[#This Row],[Order Date]])</f>
        <v>2017</v>
      </c>
      <c r="C6917" s="3">
        <f>MONTH(Table1[[#This Row],[Order Date]])</f>
        <v>2</v>
      </c>
      <c r="D6917" s="1" t="s">
        <v>788</v>
      </c>
      <c r="E6917" s="1" t="s">
        <v>278</v>
      </c>
      <c r="F6917" s="1" t="s">
        <v>11</v>
      </c>
      <c r="G6917" s="1" t="s">
        <v>43</v>
      </c>
      <c r="H6917" s="1" t="s">
        <v>160</v>
      </c>
      <c r="I6917" s="2">
        <v>9.43</v>
      </c>
      <c r="J6917" s="3">
        <v>3</v>
      </c>
      <c r="K6917" s="2">
        <v>3.07</v>
      </c>
    </row>
    <row r="6918" spans="1:11" x14ac:dyDescent="0.2">
      <c r="A6918" s="5">
        <v>42786</v>
      </c>
      <c r="B6918" s="3">
        <f>YEAR(Table1[[#This Row],[Order Date]])</f>
        <v>2017</v>
      </c>
      <c r="C6918" s="3">
        <f>MONTH(Table1[[#This Row],[Order Date]])</f>
        <v>2</v>
      </c>
      <c r="D6918" s="1" t="s">
        <v>973</v>
      </c>
      <c r="E6918" s="1" t="s">
        <v>95</v>
      </c>
      <c r="F6918" s="1" t="s">
        <v>39</v>
      </c>
      <c r="G6918" s="1" t="s">
        <v>40</v>
      </c>
      <c r="H6918" s="1" t="s">
        <v>1580</v>
      </c>
      <c r="I6918" s="2">
        <v>333.58</v>
      </c>
      <c r="J6918" s="3">
        <v>3</v>
      </c>
      <c r="K6918" s="2">
        <v>25.02</v>
      </c>
    </row>
    <row r="6919" spans="1:11" x14ac:dyDescent="0.2">
      <c r="A6919" s="5">
        <v>42786</v>
      </c>
      <c r="B6919" s="3">
        <f>YEAR(Table1[[#This Row],[Order Date]])</f>
        <v>2017</v>
      </c>
      <c r="C6919" s="3">
        <f>MONTH(Table1[[#This Row],[Order Date]])</f>
        <v>2</v>
      </c>
      <c r="D6919" s="1" t="s">
        <v>973</v>
      </c>
      <c r="E6919" s="1" t="s">
        <v>95</v>
      </c>
      <c r="F6919" s="1" t="s">
        <v>39</v>
      </c>
      <c r="G6919" s="1" t="s">
        <v>52</v>
      </c>
      <c r="H6919" s="1" t="s">
        <v>2656</v>
      </c>
      <c r="I6919" s="2">
        <v>31.99</v>
      </c>
      <c r="J6919" s="3">
        <v>1</v>
      </c>
      <c r="K6919" s="2">
        <v>4.8</v>
      </c>
    </row>
    <row r="6920" spans="1:11" x14ac:dyDescent="0.2">
      <c r="A6920" s="5">
        <v>42786</v>
      </c>
      <c r="B6920" s="3">
        <f>YEAR(Table1[[#This Row],[Order Date]])</f>
        <v>2017</v>
      </c>
      <c r="C6920" s="3">
        <f>MONTH(Table1[[#This Row],[Order Date]])</f>
        <v>2</v>
      </c>
      <c r="D6920" s="1" t="s">
        <v>973</v>
      </c>
      <c r="E6920" s="1" t="s">
        <v>95</v>
      </c>
      <c r="F6920" s="1" t="s">
        <v>11</v>
      </c>
      <c r="G6920" s="1" t="s">
        <v>18</v>
      </c>
      <c r="H6920" s="1" t="s">
        <v>909</v>
      </c>
      <c r="I6920" s="2">
        <v>51.17</v>
      </c>
      <c r="J6920" s="3">
        <v>2</v>
      </c>
      <c r="K6920" s="2">
        <v>-6.4</v>
      </c>
    </row>
    <row r="6921" spans="1:11" x14ac:dyDescent="0.2">
      <c r="A6921" s="5">
        <v>42786</v>
      </c>
      <c r="B6921" s="3">
        <f>YEAR(Table1[[#This Row],[Order Date]])</f>
        <v>2017</v>
      </c>
      <c r="C6921" s="3">
        <f>MONTH(Table1[[#This Row],[Order Date]])</f>
        <v>2</v>
      </c>
      <c r="D6921" s="1" t="s">
        <v>973</v>
      </c>
      <c r="E6921" s="1" t="s">
        <v>95</v>
      </c>
      <c r="F6921" s="1" t="s">
        <v>11</v>
      </c>
      <c r="G6921" s="1" t="s">
        <v>63</v>
      </c>
      <c r="H6921" s="1" t="s">
        <v>1420</v>
      </c>
      <c r="I6921" s="2">
        <v>10.64</v>
      </c>
      <c r="J6921" s="3">
        <v>5</v>
      </c>
      <c r="K6921" s="2">
        <v>3.86</v>
      </c>
    </row>
    <row r="6922" spans="1:11" x14ac:dyDescent="0.2">
      <c r="A6922" s="5">
        <v>42786</v>
      </c>
      <c r="B6922" s="3">
        <f>YEAR(Table1[[#This Row],[Order Date]])</f>
        <v>2017</v>
      </c>
      <c r="C6922" s="3">
        <f>MONTH(Table1[[#This Row],[Order Date]])</f>
        <v>2</v>
      </c>
      <c r="D6922" s="1" t="s">
        <v>973</v>
      </c>
      <c r="E6922" s="1" t="s">
        <v>95</v>
      </c>
      <c r="F6922" s="1" t="s">
        <v>34</v>
      </c>
      <c r="G6922" s="1" t="s">
        <v>47</v>
      </c>
      <c r="H6922" s="1" t="s">
        <v>1545</v>
      </c>
      <c r="I6922" s="2">
        <v>68.7</v>
      </c>
      <c r="J6922" s="3">
        <v>2</v>
      </c>
      <c r="K6922" s="2">
        <v>16.32</v>
      </c>
    </row>
    <row r="6923" spans="1:11" x14ac:dyDescent="0.2">
      <c r="A6923" s="5">
        <v>42786</v>
      </c>
      <c r="B6923" s="3">
        <f>YEAR(Table1[[#This Row],[Order Date]])</f>
        <v>2017</v>
      </c>
      <c r="C6923" s="3">
        <f>MONTH(Table1[[#This Row],[Order Date]])</f>
        <v>2</v>
      </c>
      <c r="D6923" s="1" t="s">
        <v>973</v>
      </c>
      <c r="E6923" s="1" t="s">
        <v>95</v>
      </c>
      <c r="F6923" s="1" t="s">
        <v>34</v>
      </c>
      <c r="G6923" s="1" t="s">
        <v>145</v>
      </c>
      <c r="H6923" s="1" t="s">
        <v>473</v>
      </c>
      <c r="I6923" s="2">
        <v>386.91</v>
      </c>
      <c r="J6923" s="3">
        <v>9</v>
      </c>
      <c r="K6923" s="2">
        <v>-185.72</v>
      </c>
    </row>
    <row r="6924" spans="1:11" x14ac:dyDescent="0.2">
      <c r="A6924" s="5">
        <v>42787</v>
      </c>
      <c r="B6924" s="3">
        <f>YEAR(Table1[[#This Row],[Order Date]])</f>
        <v>2017</v>
      </c>
      <c r="C6924" s="3">
        <f>MONTH(Table1[[#This Row],[Order Date]])</f>
        <v>2</v>
      </c>
      <c r="D6924" s="1" t="s">
        <v>1933</v>
      </c>
      <c r="E6924" s="1" t="s">
        <v>10</v>
      </c>
      <c r="F6924" s="1" t="s">
        <v>39</v>
      </c>
      <c r="G6924" s="1" t="s">
        <v>52</v>
      </c>
      <c r="H6924" s="1" t="s">
        <v>1007</v>
      </c>
      <c r="I6924" s="2">
        <v>47.9</v>
      </c>
      <c r="J6924" s="3">
        <v>1</v>
      </c>
      <c r="K6924" s="2">
        <v>-2.99</v>
      </c>
    </row>
    <row r="6925" spans="1:11" x14ac:dyDescent="0.2">
      <c r="A6925" s="5">
        <v>42789</v>
      </c>
      <c r="B6925" s="3">
        <f>YEAR(Table1[[#This Row],[Order Date]])</f>
        <v>2017</v>
      </c>
      <c r="C6925" s="3">
        <f>MONTH(Table1[[#This Row],[Order Date]])</f>
        <v>2</v>
      </c>
      <c r="D6925" s="1" t="s">
        <v>1840</v>
      </c>
      <c r="E6925" s="1" t="s">
        <v>27</v>
      </c>
      <c r="F6925" s="1" t="s">
        <v>11</v>
      </c>
      <c r="G6925" s="1" t="s">
        <v>12</v>
      </c>
      <c r="H6925" s="1" t="s">
        <v>2136</v>
      </c>
      <c r="I6925" s="2">
        <v>37.44</v>
      </c>
      <c r="J6925" s="3">
        <v>6</v>
      </c>
      <c r="K6925" s="2">
        <v>16.850000000000001</v>
      </c>
    </row>
    <row r="6926" spans="1:11" x14ac:dyDescent="0.2">
      <c r="A6926" s="5">
        <v>42789</v>
      </c>
      <c r="B6926" s="3">
        <f>YEAR(Table1[[#This Row],[Order Date]])</f>
        <v>2017</v>
      </c>
      <c r="C6926" s="3">
        <f>MONTH(Table1[[#This Row],[Order Date]])</f>
        <v>2</v>
      </c>
      <c r="D6926" s="1" t="s">
        <v>2246</v>
      </c>
      <c r="E6926" s="1" t="s">
        <v>164</v>
      </c>
      <c r="F6926" s="1" t="s">
        <v>11</v>
      </c>
      <c r="G6926" s="1" t="s">
        <v>43</v>
      </c>
      <c r="H6926" s="1" t="s">
        <v>2327</v>
      </c>
      <c r="I6926" s="2">
        <v>8.4</v>
      </c>
      <c r="J6926" s="3">
        <v>5</v>
      </c>
      <c r="K6926" s="2">
        <v>0.34</v>
      </c>
    </row>
    <row r="6927" spans="1:11" x14ac:dyDescent="0.2">
      <c r="A6927" s="5">
        <v>42789</v>
      </c>
      <c r="B6927" s="3">
        <f>YEAR(Table1[[#This Row],[Order Date]])</f>
        <v>2017</v>
      </c>
      <c r="C6927" s="3">
        <f>MONTH(Table1[[#This Row],[Order Date]])</f>
        <v>2</v>
      </c>
      <c r="D6927" s="1" t="s">
        <v>2246</v>
      </c>
      <c r="E6927" s="1" t="s">
        <v>164</v>
      </c>
      <c r="F6927" s="1" t="s">
        <v>39</v>
      </c>
      <c r="G6927" s="1" t="s">
        <v>40</v>
      </c>
      <c r="H6927" s="1" t="s">
        <v>1215</v>
      </c>
      <c r="I6927" s="2">
        <v>71.959999999999994</v>
      </c>
      <c r="J6927" s="3">
        <v>5</v>
      </c>
      <c r="K6927" s="2">
        <v>25.19</v>
      </c>
    </row>
    <row r="6928" spans="1:11" x14ac:dyDescent="0.2">
      <c r="A6928" s="5">
        <v>42790</v>
      </c>
      <c r="B6928" s="3">
        <f>YEAR(Table1[[#This Row],[Order Date]])</f>
        <v>2017</v>
      </c>
      <c r="C6928" s="3">
        <f>MONTH(Table1[[#This Row],[Order Date]])</f>
        <v>2</v>
      </c>
      <c r="D6928" s="1" t="s">
        <v>2318</v>
      </c>
      <c r="E6928" s="1" t="s">
        <v>23</v>
      </c>
      <c r="F6928" s="1" t="s">
        <v>11</v>
      </c>
      <c r="G6928" s="1" t="s">
        <v>20</v>
      </c>
      <c r="H6928" s="1" t="s">
        <v>559</v>
      </c>
      <c r="I6928" s="2">
        <v>4.96</v>
      </c>
      <c r="J6928" s="3">
        <v>4</v>
      </c>
      <c r="K6928" s="2">
        <v>-3.8</v>
      </c>
    </row>
    <row r="6929" spans="1:11" x14ac:dyDescent="0.2">
      <c r="A6929" s="5">
        <v>42790</v>
      </c>
      <c r="B6929" s="3">
        <f>YEAR(Table1[[#This Row],[Order Date]])</f>
        <v>2017</v>
      </c>
      <c r="C6929" s="3">
        <f>MONTH(Table1[[#This Row],[Order Date]])</f>
        <v>2</v>
      </c>
      <c r="D6929" s="1" t="s">
        <v>1417</v>
      </c>
      <c r="E6929" s="1" t="s">
        <v>23</v>
      </c>
      <c r="F6929" s="1" t="s">
        <v>11</v>
      </c>
      <c r="G6929" s="1" t="s">
        <v>12</v>
      </c>
      <c r="H6929" s="1" t="s">
        <v>1158</v>
      </c>
      <c r="I6929" s="2">
        <v>123.92</v>
      </c>
      <c r="J6929" s="3">
        <v>5</v>
      </c>
      <c r="K6929" s="2">
        <v>38.729999999999997</v>
      </c>
    </row>
    <row r="6930" spans="1:11" x14ac:dyDescent="0.2">
      <c r="A6930" s="5">
        <v>42790</v>
      </c>
      <c r="B6930" s="3">
        <f>YEAR(Table1[[#This Row],[Order Date]])</f>
        <v>2017</v>
      </c>
      <c r="C6930" s="3">
        <f>MONTH(Table1[[#This Row],[Order Date]])</f>
        <v>2</v>
      </c>
      <c r="D6930" s="1" t="s">
        <v>1417</v>
      </c>
      <c r="E6930" s="1" t="s">
        <v>23</v>
      </c>
      <c r="F6930" s="1" t="s">
        <v>39</v>
      </c>
      <c r="G6930" s="1" t="s">
        <v>52</v>
      </c>
      <c r="H6930" s="1" t="s">
        <v>1787</v>
      </c>
      <c r="I6930" s="2">
        <v>1319.8</v>
      </c>
      <c r="J6930" s="3">
        <v>5</v>
      </c>
      <c r="K6930" s="2">
        <v>214.47</v>
      </c>
    </row>
    <row r="6931" spans="1:11" x14ac:dyDescent="0.2">
      <c r="A6931" s="5">
        <v>42791</v>
      </c>
      <c r="B6931" s="3">
        <f>YEAR(Table1[[#This Row],[Order Date]])</f>
        <v>2017</v>
      </c>
      <c r="C6931" s="3">
        <f>MONTH(Table1[[#This Row],[Order Date]])</f>
        <v>2</v>
      </c>
      <c r="D6931" s="1" t="s">
        <v>921</v>
      </c>
      <c r="E6931" s="1" t="s">
        <v>15</v>
      </c>
      <c r="F6931" s="1" t="s">
        <v>11</v>
      </c>
      <c r="G6931" s="1" t="s">
        <v>20</v>
      </c>
      <c r="H6931" s="1" t="s">
        <v>929</v>
      </c>
      <c r="I6931" s="2">
        <v>1.79</v>
      </c>
      <c r="J6931" s="3">
        <v>3</v>
      </c>
      <c r="K6931" s="2">
        <v>-3.04</v>
      </c>
    </row>
    <row r="6932" spans="1:11" x14ac:dyDescent="0.2">
      <c r="A6932" s="5">
        <v>42791</v>
      </c>
      <c r="B6932" s="3">
        <f>YEAR(Table1[[#This Row],[Order Date]])</f>
        <v>2017</v>
      </c>
      <c r="C6932" s="3">
        <f>MONTH(Table1[[#This Row],[Order Date]])</f>
        <v>2</v>
      </c>
      <c r="D6932" s="1" t="s">
        <v>977</v>
      </c>
      <c r="E6932" s="1" t="s">
        <v>245</v>
      </c>
      <c r="F6932" s="1" t="s">
        <v>34</v>
      </c>
      <c r="G6932" s="1" t="s">
        <v>35</v>
      </c>
      <c r="H6932" s="1" t="s">
        <v>919</v>
      </c>
      <c r="I6932" s="2">
        <v>196.78</v>
      </c>
      <c r="J6932" s="3">
        <v>2</v>
      </c>
      <c r="K6932" s="2">
        <v>-22.14</v>
      </c>
    </row>
    <row r="6933" spans="1:11" x14ac:dyDescent="0.2">
      <c r="A6933" s="5">
        <v>42791</v>
      </c>
      <c r="B6933" s="3">
        <f>YEAR(Table1[[#This Row],[Order Date]])</f>
        <v>2017</v>
      </c>
      <c r="C6933" s="3">
        <f>MONTH(Table1[[#This Row],[Order Date]])</f>
        <v>2</v>
      </c>
      <c r="D6933" s="1" t="s">
        <v>977</v>
      </c>
      <c r="E6933" s="1" t="s">
        <v>245</v>
      </c>
      <c r="F6933" s="1" t="s">
        <v>34</v>
      </c>
      <c r="G6933" s="1" t="s">
        <v>74</v>
      </c>
      <c r="H6933" s="1" t="s">
        <v>2161</v>
      </c>
      <c r="I6933" s="2">
        <v>231.92</v>
      </c>
      <c r="J6933" s="3">
        <v>5</v>
      </c>
      <c r="K6933" s="2">
        <v>5.8</v>
      </c>
    </row>
    <row r="6934" spans="1:11" x14ac:dyDescent="0.2">
      <c r="A6934" s="5">
        <v>42792</v>
      </c>
      <c r="B6934" s="3">
        <f>YEAR(Table1[[#This Row],[Order Date]])</f>
        <v>2017</v>
      </c>
      <c r="C6934" s="3">
        <f>MONTH(Table1[[#This Row],[Order Date]])</f>
        <v>2</v>
      </c>
      <c r="D6934" s="1" t="s">
        <v>695</v>
      </c>
      <c r="E6934" s="1" t="s">
        <v>27</v>
      </c>
      <c r="F6934" s="1" t="s">
        <v>11</v>
      </c>
      <c r="G6934" s="1" t="s">
        <v>92</v>
      </c>
      <c r="H6934" s="1" t="s">
        <v>1274</v>
      </c>
      <c r="I6934" s="2">
        <v>81.92</v>
      </c>
      <c r="J6934" s="3">
        <v>4</v>
      </c>
      <c r="K6934" s="2">
        <v>22.12</v>
      </c>
    </row>
    <row r="6935" spans="1:11" x14ac:dyDescent="0.2">
      <c r="A6935" s="5">
        <v>42792</v>
      </c>
      <c r="B6935" s="3">
        <f>YEAR(Table1[[#This Row],[Order Date]])</f>
        <v>2017</v>
      </c>
      <c r="C6935" s="3">
        <f>MONTH(Table1[[#This Row],[Order Date]])</f>
        <v>2</v>
      </c>
      <c r="D6935" s="1" t="s">
        <v>695</v>
      </c>
      <c r="E6935" s="1" t="s">
        <v>27</v>
      </c>
      <c r="F6935" s="1" t="s">
        <v>39</v>
      </c>
      <c r="G6935" s="1" t="s">
        <v>40</v>
      </c>
      <c r="H6935" s="1" t="s">
        <v>1580</v>
      </c>
      <c r="I6935" s="2">
        <v>889.54</v>
      </c>
      <c r="J6935" s="3">
        <v>8</v>
      </c>
      <c r="K6935" s="2">
        <v>66.72</v>
      </c>
    </row>
    <row r="6936" spans="1:11" x14ac:dyDescent="0.2">
      <c r="A6936" s="5">
        <v>42792</v>
      </c>
      <c r="B6936" s="3">
        <f>YEAR(Table1[[#This Row],[Order Date]])</f>
        <v>2017</v>
      </c>
      <c r="C6936" s="3">
        <f>MONTH(Table1[[#This Row],[Order Date]])</f>
        <v>2</v>
      </c>
      <c r="D6936" s="1" t="s">
        <v>695</v>
      </c>
      <c r="E6936" s="1" t="s">
        <v>27</v>
      </c>
      <c r="F6936" s="1" t="s">
        <v>34</v>
      </c>
      <c r="G6936" s="1" t="s">
        <v>35</v>
      </c>
      <c r="H6936" s="1" t="s">
        <v>572</v>
      </c>
      <c r="I6936" s="2">
        <v>892.22</v>
      </c>
      <c r="J6936" s="3">
        <v>3</v>
      </c>
      <c r="K6936" s="2">
        <v>89.22</v>
      </c>
    </row>
    <row r="6937" spans="1:11" x14ac:dyDescent="0.2">
      <c r="A6937" s="5">
        <v>42792</v>
      </c>
      <c r="B6937" s="3">
        <f>YEAR(Table1[[#This Row],[Order Date]])</f>
        <v>2017</v>
      </c>
      <c r="C6937" s="3">
        <f>MONTH(Table1[[#This Row],[Order Date]])</f>
        <v>2</v>
      </c>
      <c r="D6937" s="1" t="s">
        <v>695</v>
      </c>
      <c r="E6937" s="1" t="s">
        <v>27</v>
      </c>
      <c r="F6937" s="1" t="s">
        <v>11</v>
      </c>
      <c r="G6937" s="1" t="s">
        <v>12</v>
      </c>
      <c r="H6937" s="1" t="s">
        <v>2220</v>
      </c>
      <c r="I6937" s="2">
        <v>223.92</v>
      </c>
      <c r="J6937" s="3">
        <v>4</v>
      </c>
      <c r="K6937" s="2">
        <v>109.72</v>
      </c>
    </row>
    <row r="6938" spans="1:11" x14ac:dyDescent="0.2">
      <c r="A6938" s="5">
        <v>42792</v>
      </c>
      <c r="B6938" s="3">
        <f>YEAR(Table1[[#This Row],[Order Date]])</f>
        <v>2017</v>
      </c>
      <c r="C6938" s="3">
        <f>MONTH(Table1[[#This Row],[Order Date]])</f>
        <v>2</v>
      </c>
      <c r="D6938" s="1" t="s">
        <v>695</v>
      </c>
      <c r="E6938" s="1" t="s">
        <v>27</v>
      </c>
      <c r="F6938" s="1" t="s">
        <v>11</v>
      </c>
      <c r="G6938" s="1" t="s">
        <v>12</v>
      </c>
      <c r="H6938" s="1" t="s">
        <v>1315</v>
      </c>
      <c r="I6938" s="2">
        <v>23.12</v>
      </c>
      <c r="J6938" s="3">
        <v>4</v>
      </c>
      <c r="K6938" s="2">
        <v>11.33</v>
      </c>
    </row>
    <row r="6939" spans="1:11" x14ac:dyDescent="0.2">
      <c r="A6939" s="5">
        <v>42792</v>
      </c>
      <c r="B6939" s="3">
        <f>YEAR(Table1[[#This Row],[Order Date]])</f>
        <v>2017</v>
      </c>
      <c r="C6939" s="3">
        <f>MONTH(Table1[[#This Row],[Order Date]])</f>
        <v>2</v>
      </c>
      <c r="D6939" s="1" t="s">
        <v>1234</v>
      </c>
      <c r="E6939" s="1" t="s">
        <v>27</v>
      </c>
      <c r="F6939" s="1" t="s">
        <v>11</v>
      </c>
      <c r="G6939" s="1" t="s">
        <v>92</v>
      </c>
      <c r="H6939" s="1" t="s">
        <v>1125</v>
      </c>
      <c r="I6939" s="2">
        <v>356.79</v>
      </c>
      <c r="J6939" s="3">
        <v>7</v>
      </c>
      <c r="K6939" s="2">
        <v>99.9</v>
      </c>
    </row>
    <row r="6940" spans="1:11" x14ac:dyDescent="0.2">
      <c r="A6940" s="5">
        <v>42792</v>
      </c>
      <c r="B6940" s="3">
        <f>YEAR(Table1[[#This Row],[Order Date]])</f>
        <v>2017</v>
      </c>
      <c r="C6940" s="3">
        <f>MONTH(Table1[[#This Row],[Order Date]])</f>
        <v>2</v>
      </c>
      <c r="D6940" s="1" t="s">
        <v>227</v>
      </c>
      <c r="E6940" s="1" t="s">
        <v>27</v>
      </c>
      <c r="F6940" s="1" t="s">
        <v>34</v>
      </c>
      <c r="G6940" s="1" t="s">
        <v>47</v>
      </c>
      <c r="H6940" s="1" t="s">
        <v>479</v>
      </c>
      <c r="I6940" s="2">
        <v>91.96</v>
      </c>
      <c r="J6940" s="3">
        <v>2</v>
      </c>
      <c r="K6940" s="2">
        <v>15.63</v>
      </c>
    </row>
    <row r="6941" spans="1:11" x14ac:dyDescent="0.2">
      <c r="A6941" s="5">
        <v>42792</v>
      </c>
      <c r="B6941" s="3">
        <f>YEAR(Table1[[#This Row],[Order Date]])</f>
        <v>2017</v>
      </c>
      <c r="C6941" s="3">
        <f>MONTH(Table1[[#This Row],[Order Date]])</f>
        <v>2</v>
      </c>
      <c r="D6941" s="1" t="s">
        <v>227</v>
      </c>
      <c r="E6941" s="1" t="s">
        <v>27</v>
      </c>
      <c r="F6941" s="1" t="s">
        <v>39</v>
      </c>
      <c r="G6941" s="1" t="s">
        <v>40</v>
      </c>
      <c r="H6941" s="1" t="s">
        <v>173</v>
      </c>
      <c r="I6941" s="2">
        <v>258.58</v>
      </c>
      <c r="J6941" s="3">
        <v>2</v>
      </c>
      <c r="K6941" s="2">
        <v>19.39</v>
      </c>
    </row>
    <row r="6942" spans="1:11" x14ac:dyDescent="0.2">
      <c r="A6942" s="5">
        <v>42792</v>
      </c>
      <c r="B6942" s="3">
        <f>YEAR(Table1[[#This Row],[Order Date]])</f>
        <v>2017</v>
      </c>
      <c r="C6942" s="3">
        <f>MONTH(Table1[[#This Row],[Order Date]])</f>
        <v>2</v>
      </c>
      <c r="D6942" s="1" t="s">
        <v>227</v>
      </c>
      <c r="E6942" s="1" t="s">
        <v>27</v>
      </c>
      <c r="F6942" s="1" t="s">
        <v>11</v>
      </c>
      <c r="G6942" s="1" t="s">
        <v>12</v>
      </c>
      <c r="H6942" s="1" t="s">
        <v>1887</v>
      </c>
      <c r="I6942" s="2">
        <v>29.6</v>
      </c>
      <c r="J6942" s="3">
        <v>4</v>
      </c>
      <c r="K6942" s="2">
        <v>13.32</v>
      </c>
    </row>
    <row r="6943" spans="1:11" x14ac:dyDescent="0.2">
      <c r="A6943" s="5">
        <v>42794</v>
      </c>
      <c r="B6943" s="3">
        <f>YEAR(Table1[[#This Row],[Order Date]])</f>
        <v>2017</v>
      </c>
      <c r="C6943" s="3">
        <f>MONTH(Table1[[#This Row],[Order Date]])</f>
        <v>2</v>
      </c>
      <c r="D6943" s="1" t="s">
        <v>824</v>
      </c>
      <c r="E6943" s="1" t="s">
        <v>613</v>
      </c>
      <c r="F6943" s="1" t="s">
        <v>11</v>
      </c>
      <c r="G6943" s="1" t="s">
        <v>20</v>
      </c>
      <c r="H6943" s="1" t="s">
        <v>1650</v>
      </c>
      <c r="I6943" s="2">
        <v>9.84</v>
      </c>
      <c r="J6943" s="3">
        <v>2</v>
      </c>
      <c r="K6943" s="2">
        <v>4.72</v>
      </c>
    </row>
    <row r="6944" spans="1:11" x14ac:dyDescent="0.2">
      <c r="A6944" s="5">
        <v>42794</v>
      </c>
      <c r="B6944" s="3">
        <f>YEAR(Table1[[#This Row],[Order Date]])</f>
        <v>2017</v>
      </c>
      <c r="C6944" s="3">
        <f>MONTH(Table1[[#This Row],[Order Date]])</f>
        <v>2</v>
      </c>
      <c r="D6944" s="1" t="s">
        <v>824</v>
      </c>
      <c r="E6944" s="1" t="s">
        <v>613</v>
      </c>
      <c r="F6944" s="1" t="s">
        <v>11</v>
      </c>
      <c r="G6944" s="1" t="s">
        <v>12</v>
      </c>
      <c r="H6944" s="1" t="s">
        <v>284</v>
      </c>
      <c r="I6944" s="2">
        <v>7.78</v>
      </c>
      <c r="J6944" s="3">
        <v>1</v>
      </c>
      <c r="K6944" s="2">
        <v>3.5</v>
      </c>
    </row>
    <row r="6945" spans="1:11" x14ac:dyDescent="0.2">
      <c r="A6945" s="5">
        <v>42796</v>
      </c>
      <c r="B6945" s="3">
        <f>YEAR(Table1[[#This Row],[Order Date]])</f>
        <v>2017</v>
      </c>
      <c r="C6945" s="3">
        <f>MONTH(Table1[[#This Row],[Order Date]])</f>
        <v>3</v>
      </c>
      <c r="D6945" s="1" t="s">
        <v>2124</v>
      </c>
      <c r="E6945" s="1" t="s">
        <v>10</v>
      </c>
      <c r="F6945" s="1" t="s">
        <v>11</v>
      </c>
      <c r="G6945" s="1" t="s">
        <v>200</v>
      </c>
      <c r="H6945" s="1" t="s">
        <v>807</v>
      </c>
      <c r="I6945" s="2">
        <v>6.98</v>
      </c>
      <c r="J6945" s="3">
        <v>4</v>
      </c>
      <c r="K6945" s="2">
        <v>-1.4</v>
      </c>
    </row>
    <row r="6946" spans="1:11" x14ac:dyDescent="0.2">
      <c r="A6946" s="5">
        <v>42796</v>
      </c>
      <c r="B6946" s="3">
        <f>YEAR(Table1[[#This Row],[Order Date]])</f>
        <v>2017</v>
      </c>
      <c r="C6946" s="3">
        <f>MONTH(Table1[[#This Row],[Order Date]])</f>
        <v>3</v>
      </c>
      <c r="D6946" s="1" t="s">
        <v>2124</v>
      </c>
      <c r="E6946" s="1" t="s">
        <v>10</v>
      </c>
      <c r="F6946" s="1" t="s">
        <v>11</v>
      </c>
      <c r="G6946" s="1" t="s">
        <v>20</v>
      </c>
      <c r="H6946" s="1" t="s">
        <v>184</v>
      </c>
      <c r="I6946" s="2">
        <v>12.22</v>
      </c>
      <c r="J6946" s="3">
        <v>7</v>
      </c>
      <c r="K6946" s="2">
        <v>-20.170000000000002</v>
      </c>
    </row>
    <row r="6947" spans="1:11" x14ac:dyDescent="0.2">
      <c r="A6947" s="5">
        <v>42796</v>
      </c>
      <c r="B6947" s="3">
        <f>YEAR(Table1[[#This Row],[Order Date]])</f>
        <v>2017</v>
      </c>
      <c r="C6947" s="3">
        <f>MONTH(Table1[[#This Row],[Order Date]])</f>
        <v>3</v>
      </c>
      <c r="D6947" s="1" t="s">
        <v>2298</v>
      </c>
      <c r="E6947" s="1" t="s">
        <v>27</v>
      </c>
      <c r="F6947" s="1" t="s">
        <v>39</v>
      </c>
      <c r="G6947" s="1" t="s">
        <v>40</v>
      </c>
      <c r="H6947" s="1" t="s">
        <v>1224</v>
      </c>
      <c r="I6947" s="2">
        <v>196.78</v>
      </c>
      <c r="J6947" s="3">
        <v>3</v>
      </c>
      <c r="K6947" s="2">
        <v>14.76</v>
      </c>
    </row>
    <row r="6948" spans="1:11" x14ac:dyDescent="0.2">
      <c r="A6948" s="5">
        <v>42796</v>
      </c>
      <c r="B6948" s="3">
        <f>YEAR(Table1[[#This Row],[Order Date]])</f>
        <v>2017</v>
      </c>
      <c r="C6948" s="3">
        <f>MONTH(Table1[[#This Row],[Order Date]])</f>
        <v>3</v>
      </c>
      <c r="D6948" s="1" t="s">
        <v>2298</v>
      </c>
      <c r="E6948" s="1" t="s">
        <v>27</v>
      </c>
      <c r="F6948" s="1" t="s">
        <v>39</v>
      </c>
      <c r="G6948" s="1" t="s">
        <v>52</v>
      </c>
      <c r="H6948" s="1" t="s">
        <v>2532</v>
      </c>
      <c r="I6948" s="2">
        <v>479.94</v>
      </c>
      <c r="J6948" s="3">
        <v>6</v>
      </c>
      <c r="K6948" s="2">
        <v>52.79</v>
      </c>
    </row>
    <row r="6949" spans="1:11" x14ac:dyDescent="0.2">
      <c r="A6949" s="5">
        <v>42796</v>
      </c>
      <c r="B6949" s="3">
        <f>YEAR(Table1[[#This Row],[Order Date]])</f>
        <v>2017</v>
      </c>
      <c r="C6949" s="3">
        <f>MONTH(Table1[[#This Row],[Order Date]])</f>
        <v>3</v>
      </c>
      <c r="D6949" s="1" t="s">
        <v>556</v>
      </c>
      <c r="E6949" s="1" t="s">
        <v>59</v>
      </c>
      <c r="F6949" s="1" t="s">
        <v>11</v>
      </c>
      <c r="G6949" s="1" t="s">
        <v>24</v>
      </c>
      <c r="H6949" s="1" t="s">
        <v>1351</v>
      </c>
      <c r="I6949" s="2">
        <v>59.52</v>
      </c>
      <c r="J6949" s="3">
        <v>3</v>
      </c>
      <c r="K6949" s="2">
        <v>15.48</v>
      </c>
    </row>
    <row r="6950" spans="1:11" x14ac:dyDescent="0.2">
      <c r="A6950" s="5">
        <v>42796</v>
      </c>
      <c r="B6950" s="3">
        <f>YEAR(Table1[[#This Row],[Order Date]])</f>
        <v>2017</v>
      </c>
      <c r="C6950" s="3">
        <f>MONTH(Table1[[#This Row],[Order Date]])</f>
        <v>3</v>
      </c>
      <c r="D6950" s="1" t="s">
        <v>556</v>
      </c>
      <c r="E6950" s="1" t="s">
        <v>59</v>
      </c>
      <c r="F6950" s="1" t="s">
        <v>11</v>
      </c>
      <c r="G6950" s="1" t="s">
        <v>63</v>
      </c>
      <c r="H6950" s="1" t="s">
        <v>64</v>
      </c>
      <c r="I6950" s="2">
        <v>57.96</v>
      </c>
      <c r="J6950" s="3">
        <v>7</v>
      </c>
      <c r="K6950" s="2">
        <v>27.24</v>
      </c>
    </row>
    <row r="6951" spans="1:11" x14ac:dyDescent="0.2">
      <c r="A6951" s="5">
        <v>42796</v>
      </c>
      <c r="B6951" s="3">
        <f>YEAR(Table1[[#This Row],[Order Date]])</f>
        <v>2017</v>
      </c>
      <c r="C6951" s="3">
        <f>MONTH(Table1[[#This Row],[Order Date]])</f>
        <v>3</v>
      </c>
      <c r="D6951" s="1" t="s">
        <v>556</v>
      </c>
      <c r="E6951" s="1" t="s">
        <v>59</v>
      </c>
      <c r="F6951" s="1" t="s">
        <v>34</v>
      </c>
      <c r="G6951" s="1" t="s">
        <v>74</v>
      </c>
      <c r="H6951" s="1" t="s">
        <v>2281</v>
      </c>
      <c r="I6951" s="2">
        <v>441.96</v>
      </c>
      <c r="J6951" s="3">
        <v>2</v>
      </c>
      <c r="K6951" s="2">
        <v>101.65</v>
      </c>
    </row>
    <row r="6952" spans="1:11" x14ac:dyDescent="0.2">
      <c r="A6952" s="5">
        <v>42796</v>
      </c>
      <c r="B6952" s="3">
        <f>YEAR(Table1[[#This Row],[Order Date]])</f>
        <v>2017</v>
      </c>
      <c r="C6952" s="3">
        <f>MONTH(Table1[[#This Row],[Order Date]])</f>
        <v>3</v>
      </c>
      <c r="D6952" s="1" t="s">
        <v>556</v>
      </c>
      <c r="E6952" s="1" t="s">
        <v>59</v>
      </c>
      <c r="F6952" s="1" t="s">
        <v>11</v>
      </c>
      <c r="G6952" s="1" t="s">
        <v>12</v>
      </c>
      <c r="H6952" s="1" t="s">
        <v>625</v>
      </c>
      <c r="I6952" s="2">
        <v>68.040000000000006</v>
      </c>
      <c r="J6952" s="3">
        <v>6</v>
      </c>
      <c r="K6952" s="2">
        <v>33.340000000000003</v>
      </c>
    </row>
    <row r="6953" spans="1:11" x14ac:dyDescent="0.2">
      <c r="A6953" s="5">
        <v>42796</v>
      </c>
      <c r="B6953" s="3">
        <f>YEAR(Table1[[#This Row],[Order Date]])</f>
        <v>2017</v>
      </c>
      <c r="C6953" s="3">
        <f>MONTH(Table1[[#This Row],[Order Date]])</f>
        <v>3</v>
      </c>
      <c r="D6953" s="1" t="s">
        <v>1320</v>
      </c>
      <c r="E6953" s="1" t="s">
        <v>78</v>
      </c>
      <c r="F6953" s="1" t="s">
        <v>11</v>
      </c>
      <c r="G6953" s="1" t="s">
        <v>20</v>
      </c>
      <c r="H6953" s="1" t="s">
        <v>1509</v>
      </c>
      <c r="I6953" s="2">
        <v>18.53</v>
      </c>
      <c r="J6953" s="3">
        <v>4</v>
      </c>
      <c r="K6953" s="2">
        <v>-12.35</v>
      </c>
    </row>
    <row r="6954" spans="1:11" x14ac:dyDescent="0.2">
      <c r="A6954" s="5">
        <v>42796</v>
      </c>
      <c r="B6954" s="3">
        <f>YEAR(Table1[[#This Row],[Order Date]])</f>
        <v>2017</v>
      </c>
      <c r="C6954" s="3">
        <f>MONTH(Table1[[#This Row],[Order Date]])</f>
        <v>3</v>
      </c>
      <c r="D6954" s="1" t="s">
        <v>2242</v>
      </c>
      <c r="E6954" s="1" t="s">
        <v>27</v>
      </c>
      <c r="F6954" s="1" t="s">
        <v>11</v>
      </c>
      <c r="G6954" s="1" t="s">
        <v>20</v>
      </c>
      <c r="H6954" s="1" t="s">
        <v>269</v>
      </c>
      <c r="I6954" s="2">
        <v>107.65</v>
      </c>
      <c r="J6954" s="3">
        <v>2</v>
      </c>
      <c r="K6954" s="2">
        <v>33.64</v>
      </c>
    </row>
    <row r="6955" spans="1:11" x14ac:dyDescent="0.2">
      <c r="A6955" s="5">
        <v>42796</v>
      </c>
      <c r="B6955" s="3">
        <f>YEAR(Table1[[#This Row],[Order Date]])</f>
        <v>2017</v>
      </c>
      <c r="C6955" s="3">
        <f>MONTH(Table1[[#This Row],[Order Date]])</f>
        <v>3</v>
      </c>
      <c r="D6955" s="1" t="s">
        <v>490</v>
      </c>
      <c r="E6955" s="1" t="s">
        <v>10</v>
      </c>
      <c r="F6955" s="1" t="s">
        <v>11</v>
      </c>
      <c r="G6955" s="1" t="s">
        <v>20</v>
      </c>
      <c r="H6955" s="1" t="s">
        <v>1291</v>
      </c>
      <c r="I6955" s="2">
        <v>0.56000000000000005</v>
      </c>
      <c r="J6955" s="3">
        <v>1</v>
      </c>
      <c r="K6955" s="2">
        <v>-0.95</v>
      </c>
    </row>
    <row r="6956" spans="1:11" x14ac:dyDescent="0.2">
      <c r="A6956" s="5">
        <v>42797</v>
      </c>
      <c r="B6956" s="3">
        <f>YEAR(Table1[[#This Row],[Order Date]])</f>
        <v>2017</v>
      </c>
      <c r="C6956" s="3">
        <f>MONTH(Table1[[#This Row],[Order Date]])</f>
        <v>3</v>
      </c>
      <c r="D6956" s="1" t="s">
        <v>2540</v>
      </c>
      <c r="E6956" s="1" t="s">
        <v>33</v>
      </c>
      <c r="F6956" s="1" t="s">
        <v>11</v>
      </c>
      <c r="G6956" s="1" t="s">
        <v>92</v>
      </c>
      <c r="H6956" s="1" t="s">
        <v>764</v>
      </c>
      <c r="I6956" s="2">
        <v>72.8</v>
      </c>
      <c r="J6956" s="3">
        <v>5</v>
      </c>
      <c r="K6956" s="2">
        <v>19.66</v>
      </c>
    </row>
    <row r="6957" spans="1:11" x14ac:dyDescent="0.2">
      <c r="A6957" s="5">
        <v>42797</v>
      </c>
      <c r="B6957" s="3">
        <f>YEAR(Table1[[#This Row],[Order Date]])</f>
        <v>2017</v>
      </c>
      <c r="C6957" s="3">
        <f>MONTH(Table1[[#This Row],[Order Date]])</f>
        <v>3</v>
      </c>
      <c r="D6957" s="1" t="s">
        <v>771</v>
      </c>
      <c r="E6957" s="1" t="s">
        <v>10</v>
      </c>
      <c r="F6957" s="1" t="s">
        <v>11</v>
      </c>
      <c r="G6957" s="1" t="s">
        <v>12</v>
      </c>
      <c r="H6957" s="1" t="s">
        <v>2141</v>
      </c>
      <c r="I6957" s="2">
        <v>26.88</v>
      </c>
      <c r="J6957" s="3">
        <v>8</v>
      </c>
      <c r="K6957" s="2">
        <v>9.74</v>
      </c>
    </row>
    <row r="6958" spans="1:11" x14ac:dyDescent="0.2">
      <c r="A6958" s="5">
        <v>42797</v>
      </c>
      <c r="B6958" s="3">
        <f>YEAR(Table1[[#This Row],[Order Date]])</f>
        <v>2017</v>
      </c>
      <c r="C6958" s="3">
        <f>MONTH(Table1[[#This Row],[Order Date]])</f>
        <v>3</v>
      </c>
      <c r="D6958" s="1" t="s">
        <v>915</v>
      </c>
      <c r="E6958" s="1" t="s">
        <v>110</v>
      </c>
      <c r="F6958" s="1" t="s">
        <v>34</v>
      </c>
      <c r="G6958" s="1" t="s">
        <v>35</v>
      </c>
      <c r="H6958" s="1" t="s">
        <v>2182</v>
      </c>
      <c r="I6958" s="2">
        <v>180.98</v>
      </c>
      <c r="J6958" s="3">
        <v>1</v>
      </c>
      <c r="K6958" s="2">
        <v>47.05</v>
      </c>
    </row>
    <row r="6959" spans="1:11" x14ac:dyDescent="0.2">
      <c r="A6959" s="5">
        <v>42797</v>
      </c>
      <c r="B6959" s="3">
        <f>YEAR(Table1[[#This Row],[Order Date]])</f>
        <v>2017</v>
      </c>
      <c r="C6959" s="3">
        <f>MONTH(Table1[[#This Row],[Order Date]])</f>
        <v>3</v>
      </c>
      <c r="D6959" s="1" t="s">
        <v>915</v>
      </c>
      <c r="E6959" s="1" t="s">
        <v>110</v>
      </c>
      <c r="F6959" s="1" t="s">
        <v>39</v>
      </c>
      <c r="G6959" s="1" t="s">
        <v>52</v>
      </c>
      <c r="H6959" s="1" t="s">
        <v>454</v>
      </c>
      <c r="I6959" s="2">
        <v>99.98</v>
      </c>
      <c r="J6959" s="3">
        <v>2</v>
      </c>
      <c r="K6959" s="2">
        <v>42.99</v>
      </c>
    </row>
    <row r="6960" spans="1:11" x14ac:dyDescent="0.2">
      <c r="A6960" s="5">
        <v>42797</v>
      </c>
      <c r="B6960" s="3">
        <f>YEAR(Table1[[#This Row],[Order Date]])</f>
        <v>2017</v>
      </c>
      <c r="C6960" s="3">
        <f>MONTH(Table1[[#This Row],[Order Date]])</f>
        <v>3</v>
      </c>
      <c r="D6960" s="1" t="s">
        <v>143</v>
      </c>
      <c r="E6960" s="1" t="s">
        <v>27</v>
      </c>
      <c r="F6960" s="1" t="s">
        <v>39</v>
      </c>
      <c r="G6960" s="1" t="s">
        <v>52</v>
      </c>
      <c r="H6960" s="1" t="s">
        <v>2353</v>
      </c>
      <c r="I6960" s="2">
        <v>1049.44</v>
      </c>
      <c r="J6960" s="3">
        <v>8</v>
      </c>
      <c r="K6960" s="2">
        <v>440.76</v>
      </c>
    </row>
    <row r="6961" spans="1:11" x14ac:dyDescent="0.2">
      <c r="A6961" s="5">
        <v>42797</v>
      </c>
      <c r="B6961" s="3">
        <f>YEAR(Table1[[#This Row],[Order Date]])</f>
        <v>2017</v>
      </c>
      <c r="C6961" s="3">
        <f>MONTH(Table1[[#This Row],[Order Date]])</f>
        <v>3</v>
      </c>
      <c r="D6961" s="1" t="s">
        <v>143</v>
      </c>
      <c r="E6961" s="1" t="s">
        <v>27</v>
      </c>
      <c r="F6961" s="1" t="s">
        <v>34</v>
      </c>
      <c r="G6961" s="1" t="s">
        <v>35</v>
      </c>
      <c r="H6961" s="1" t="s">
        <v>2025</v>
      </c>
      <c r="I6961" s="2">
        <v>170.35</v>
      </c>
      <c r="J6961" s="3">
        <v>3</v>
      </c>
      <c r="K6961" s="2">
        <v>-17.04</v>
      </c>
    </row>
    <row r="6962" spans="1:11" x14ac:dyDescent="0.2">
      <c r="A6962" s="5">
        <v>42797</v>
      </c>
      <c r="B6962" s="3">
        <f>YEAR(Table1[[#This Row],[Order Date]])</f>
        <v>2017</v>
      </c>
      <c r="C6962" s="3">
        <f>MONTH(Table1[[#This Row],[Order Date]])</f>
        <v>3</v>
      </c>
      <c r="D6962" s="1" t="s">
        <v>1517</v>
      </c>
      <c r="E6962" s="1" t="s">
        <v>27</v>
      </c>
      <c r="F6962" s="1" t="s">
        <v>34</v>
      </c>
      <c r="G6962" s="1" t="s">
        <v>145</v>
      </c>
      <c r="H6962" s="1" t="s">
        <v>818</v>
      </c>
      <c r="I6962" s="2">
        <v>399.67</v>
      </c>
      <c r="J6962" s="3">
        <v>7</v>
      </c>
      <c r="K6962" s="2">
        <v>-14.99</v>
      </c>
    </row>
    <row r="6963" spans="1:11" x14ac:dyDescent="0.2">
      <c r="A6963" s="5">
        <v>42798</v>
      </c>
      <c r="B6963" s="3">
        <f>YEAR(Table1[[#This Row],[Order Date]])</f>
        <v>2017</v>
      </c>
      <c r="C6963" s="3">
        <f>MONTH(Table1[[#This Row],[Order Date]])</f>
        <v>3</v>
      </c>
      <c r="D6963" s="1" t="s">
        <v>1791</v>
      </c>
      <c r="E6963" s="1" t="s">
        <v>27</v>
      </c>
      <c r="F6963" s="1" t="s">
        <v>11</v>
      </c>
      <c r="G6963" s="1" t="s">
        <v>24</v>
      </c>
      <c r="H6963" s="1" t="s">
        <v>361</v>
      </c>
      <c r="I6963" s="2">
        <v>9.32</v>
      </c>
      <c r="J6963" s="3">
        <v>4</v>
      </c>
      <c r="K6963" s="2">
        <v>2.7</v>
      </c>
    </row>
    <row r="6964" spans="1:11" x14ac:dyDescent="0.2">
      <c r="A6964" s="5">
        <v>42798</v>
      </c>
      <c r="B6964" s="3">
        <f>YEAR(Table1[[#This Row],[Order Date]])</f>
        <v>2017</v>
      </c>
      <c r="C6964" s="3">
        <f>MONTH(Table1[[#This Row],[Order Date]])</f>
        <v>3</v>
      </c>
      <c r="D6964" s="1" t="s">
        <v>1791</v>
      </c>
      <c r="E6964" s="1" t="s">
        <v>27</v>
      </c>
      <c r="F6964" s="1" t="s">
        <v>11</v>
      </c>
      <c r="G6964" s="1" t="s">
        <v>63</v>
      </c>
      <c r="H6964" s="1" t="s">
        <v>2160</v>
      </c>
      <c r="I6964" s="2">
        <v>15.25</v>
      </c>
      <c r="J6964" s="3">
        <v>1</v>
      </c>
      <c r="K6964" s="2">
        <v>7.02</v>
      </c>
    </row>
    <row r="6965" spans="1:11" x14ac:dyDescent="0.2">
      <c r="A6965" s="5">
        <v>42798</v>
      </c>
      <c r="B6965" s="3">
        <f>YEAR(Table1[[#This Row],[Order Date]])</f>
        <v>2017</v>
      </c>
      <c r="C6965" s="3">
        <f>MONTH(Table1[[#This Row],[Order Date]])</f>
        <v>3</v>
      </c>
      <c r="D6965" s="1" t="s">
        <v>9</v>
      </c>
      <c r="E6965" s="1" t="s">
        <v>10</v>
      </c>
      <c r="F6965" s="1" t="s">
        <v>11</v>
      </c>
      <c r="G6965" s="1" t="s">
        <v>12</v>
      </c>
      <c r="H6965" s="1" t="s">
        <v>1057</v>
      </c>
      <c r="I6965" s="2">
        <v>89.57</v>
      </c>
      <c r="J6965" s="3">
        <v>2</v>
      </c>
      <c r="K6965" s="2">
        <v>32.47</v>
      </c>
    </row>
    <row r="6966" spans="1:11" x14ac:dyDescent="0.2">
      <c r="A6966" s="5">
        <v>42798</v>
      </c>
      <c r="B6966" s="3">
        <f>YEAR(Table1[[#This Row],[Order Date]])</f>
        <v>2017</v>
      </c>
      <c r="C6966" s="3">
        <f>MONTH(Table1[[#This Row],[Order Date]])</f>
        <v>3</v>
      </c>
      <c r="D6966" s="1" t="s">
        <v>2385</v>
      </c>
      <c r="E6966" s="1" t="s">
        <v>10</v>
      </c>
      <c r="F6966" s="1" t="s">
        <v>34</v>
      </c>
      <c r="G6966" s="1" t="s">
        <v>47</v>
      </c>
      <c r="H6966" s="1" t="s">
        <v>2153</v>
      </c>
      <c r="I6966" s="2">
        <v>103.5</v>
      </c>
      <c r="J6966" s="3">
        <v>5</v>
      </c>
      <c r="K6966" s="2">
        <v>-77.63</v>
      </c>
    </row>
    <row r="6967" spans="1:11" x14ac:dyDescent="0.2">
      <c r="A6967" s="5">
        <v>42798</v>
      </c>
      <c r="B6967" s="3">
        <f>YEAR(Table1[[#This Row],[Order Date]])</f>
        <v>2017</v>
      </c>
      <c r="C6967" s="3">
        <f>MONTH(Table1[[#This Row],[Order Date]])</f>
        <v>3</v>
      </c>
      <c r="D6967" s="1" t="s">
        <v>2385</v>
      </c>
      <c r="E6967" s="1" t="s">
        <v>10</v>
      </c>
      <c r="F6967" s="1" t="s">
        <v>11</v>
      </c>
      <c r="G6967" s="1" t="s">
        <v>16</v>
      </c>
      <c r="H6967" s="1" t="s">
        <v>2418</v>
      </c>
      <c r="I6967" s="2">
        <v>2.46</v>
      </c>
      <c r="J6967" s="3">
        <v>1</v>
      </c>
      <c r="K6967" s="2">
        <v>0.86</v>
      </c>
    </row>
    <row r="6968" spans="1:11" x14ac:dyDescent="0.2">
      <c r="A6968" s="5">
        <v>42798</v>
      </c>
      <c r="B6968" s="3">
        <f>YEAR(Table1[[#This Row],[Order Date]])</f>
        <v>2017</v>
      </c>
      <c r="C6968" s="3">
        <f>MONTH(Table1[[#This Row],[Order Date]])</f>
        <v>3</v>
      </c>
      <c r="D6968" s="1" t="s">
        <v>2385</v>
      </c>
      <c r="E6968" s="1" t="s">
        <v>10</v>
      </c>
      <c r="F6968" s="1" t="s">
        <v>11</v>
      </c>
      <c r="G6968" s="1" t="s">
        <v>18</v>
      </c>
      <c r="H6968" s="1" t="s">
        <v>349</v>
      </c>
      <c r="I6968" s="2">
        <v>8.7200000000000006</v>
      </c>
      <c r="J6968" s="3">
        <v>1</v>
      </c>
      <c r="K6968" s="2">
        <v>0.65</v>
      </c>
    </row>
    <row r="6969" spans="1:11" x14ac:dyDescent="0.2">
      <c r="A6969" s="5">
        <v>42799</v>
      </c>
      <c r="B6969" s="3">
        <f>YEAR(Table1[[#This Row],[Order Date]])</f>
        <v>2017</v>
      </c>
      <c r="C6969" s="3">
        <f>MONTH(Table1[[#This Row],[Order Date]])</f>
        <v>3</v>
      </c>
      <c r="D6969" s="1" t="s">
        <v>1593</v>
      </c>
      <c r="E6969" s="1" t="s">
        <v>157</v>
      </c>
      <c r="F6969" s="1" t="s">
        <v>11</v>
      </c>
      <c r="G6969" s="1" t="s">
        <v>16</v>
      </c>
      <c r="H6969" s="1" t="s">
        <v>2586</v>
      </c>
      <c r="I6969" s="2">
        <v>25.06</v>
      </c>
      <c r="J6969" s="3">
        <v>2</v>
      </c>
      <c r="K6969" s="2">
        <v>11.78</v>
      </c>
    </row>
    <row r="6970" spans="1:11" x14ac:dyDescent="0.2">
      <c r="A6970" s="5">
        <v>42799</v>
      </c>
      <c r="B6970" s="3">
        <f>YEAR(Table1[[#This Row],[Order Date]])</f>
        <v>2017</v>
      </c>
      <c r="C6970" s="3">
        <f>MONTH(Table1[[#This Row],[Order Date]])</f>
        <v>3</v>
      </c>
      <c r="D6970" s="1" t="s">
        <v>1373</v>
      </c>
      <c r="E6970" s="1" t="s">
        <v>315</v>
      </c>
      <c r="F6970" s="1" t="s">
        <v>11</v>
      </c>
      <c r="G6970" s="1" t="s">
        <v>43</v>
      </c>
      <c r="H6970" s="1" t="s">
        <v>1508</v>
      </c>
      <c r="I6970" s="2">
        <v>7.9</v>
      </c>
      <c r="J6970" s="3">
        <v>2</v>
      </c>
      <c r="K6970" s="2">
        <v>2.5299999999999998</v>
      </c>
    </row>
    <row r="6971" spans="1:11" x14ac:dyDescent="0.2">
      <c r="A6971" s="5">
        <v>42799</v>
      </c>
      <c r="B6971" s="3">
        <f>YEAR(Table1[[#This Row],[Order Date]])</f>
        <v>2017</v>
      </c>
      <c r="C6971" s="3">
        <f>MONTH(Table1[[#This Row],[Order Date]])</f>
        <v>3</v>
      </c>
      <c r="D6971" s="1" t="s">
        <v>1373</v>
      </c>
      <c r="E6971" s="1" t="s">
        <v>315</v>
      </c>
      <c r="F6971" s="1" t="s">
        <v>11</v>
      </c>
      <c r="G6971" s="1" t="s">
        <v>18</v>
      </c>
      <c r="H6971" s="1" t="s">
        <v>580</v>
      </c>
      <c r="I6971" s="2">
        <v>221.16</v>
      </c>
      <c r="J6971" s="3">
        <v>4</v>
      </c>
      <c r="K6971" s="2">
        <v>57.5</v>
      </c>
    </row>
    <row r="6972" spans="1:11" x14ac:dyDescent="0.2">
      <c r="A6972" s="5">
        <v>42799</v>
      </c>
      <c r="B6972" s="3">
        <f>YEAR(Table1[[#This Row],[Order Date]])</f>
        <v>2017</v>
      </c>
      <c r="C6972" s="3">
        <f>MONTH(Table1[[#This Row],[Order Date]])</f>
        <v>3</v>
      </c>
      <c r="D6972" s="1" t="s">
        <v>1373</v>
      </c>
      <c r="E6972" s="1" t="s">
        <v>315</v>
      </c>
      <c r="F6972" s="1" t="s">
        <v>11</v>
      </c>
      <c r="G6972" s="1" t="s">
        <v>20</v>
      </c>
      <c r="H6972" s="1" t="s">
        <v>697</v>
      </c>
      <c r="I6972" s="2">
        <v>127.96</v>
      </c>
      <c r="J6972" s="3">
        <v>2</v>
      </c>
      <c r="K6972" s="2">
        <v>62.7</v>
      </c>
    </row>
    <row r="6973" spans="1:11" x14ac:dyDescent="0.2">
      <c r="A6973" s="5">
        <v>42799</v>
      </c>
      <c r="B6973" s="3">
        <f>YEAR(Table1[[#This Row],[Order Date]])</f>
        <v>2017</v>
      </c>
      <c r="C6973" s="3">
        <f>MONTH(Table1[[#This Row],[Order Date]])</f>
        <v>3</v>
      </c>
      <c r="D6973" s="1" t="s">
        <v>1373</v>
      </c>
      <c r="E6973" s="1" t="s">
        <v>315</v>
      </c>
      <c r="F6973" s="1" t="s">
        <v>11</v>
      </c>
      <c r="G6973" s="1" t="s">
        <v>20</v>
      </c>
      <c r="H6973" s="1" t="s">
        <v>428</v>
      </c>
      <c r="I6973" s="2">
        <v>18.690000000000001</v>
      </c>
      <c r="J6973" s="3">
        <v>3</v>
      </c>
      <c r="K6973" s="2">
        <v>9.16</v>
      </c>
    </row>
    <row r="6974" spans="1:11" x14ac:dyDescent="0.2">
      <c r="A6974" s="5">
        <v>42799</v>
      </c>
      <c r="B6974" s="3">
        <f>YEAR(Table1[[#This Row],[Order Date]])</f>
        <v>2017</v>
      </c>
      <c r="C6974" s="3">
        <f>MONTH(Table1[[#This Row],[Order Date]])</f>
        <v>3</v>
      </c>
      <c r="D6974" s="1" t="s">
        <v>1883</v>
      </c>
      <c r="E6974" s="1" t="s">
        <v>329</v>
      </c>
      <c r="F6974" s="1" t="s">
        <v>11</v>
      </c>
      <c r="G6974" s="1" t="s">
        <v>63</v>
      </c>
      <c r="H6974" s="1" t="s">
        <v>1721</v>
      </c>
      <c r="I6974" s="2">
        <v>42.68</v>
      </c>
      <c r="J6974" s="3">
        <v>4</v>
      </c>
      <c r="K6974" s="2">
        <v>19.63</v>
      </c>
    </row>
    <row r="6975" spans="1:11" x14ac:dyDescent="0.2">
      <c r="A6975" s="5">
        <v>42799</v>
      </c>
      <c r="B6975" s="3">
        <f>YEAR(Table1[[#This Row],[Order Date]])</f>
        <v>2017</v>
      </c>
      <c r="C6975" s="3">
        <f>MONTH(Table1[[#This Row],[Order Date]])</f>
        <v>3</v>
      </c>
      <c r="D6975" s="1" t="s">
        <v>1883</v>
      </c>
      <c r="E6975" s="1" t="s">
        <v>329</v>
      </c>
      <c r="F6975" s="1" t="s">
        <v>39</v>
      </c>
      <c r="G6975" s="1" t="s">
        <v>52</v>
      </c>
      <c r="H6975" s="1" t="s">
        <v>1078</v>
      </c>
      <c r="I6975" s="2">
        <v>299.97000000000003</v>
      </c>
      <c r="J6975" s="3">
        <v>3</v>
      </c>
      <c r="K6975" s="2">
        <v>125.99</v>
      </c>
    </row>
    <row r="6976" spans="1:11" x14ac:dyDescent="0.2">
      <c r="A6976" s="5">
        <v>42799</v>
      </c>
      <c r="B6976" s="3">
        <f>YEAR(Table1[[#This Row],[Order Date]])</f>
        <v>2017</v>
      </c>
      <c r="C6976" s="3">
        <f>MONTH(Table1[[#This Row],[Order Date]])</f>
        <v>3</v>
      </c>
      <c r="D6976" s="1" t="s">
        <v>1883</v>
      </c>
      <c r="E6976" s="1" t="s">
        <v>329</v>
      </c>
      <c r="F6976" s="1" t="s">
        <v>11</v>
      </c>
      <c r="G6976" s="1" t="s">
        <v>92</v>
      </c>
      <c r="H6976" s="1" t="s">
        <v>1296</v>
      </c>
      <c r="I6976" s="2">
        <v>262.24</v>
      </c>
      <c r="J6976" s="3">
        <v>2</v>
      </c>
      <c r="K6976" s="2">
        <v>78.67</v>
      </c>
    </row>
    <row r="6977" spans="1:11" x14ac:dyDescent="0.2">
      <c r="A6977" s="5">
        <v>42799</v>
      </c>
      <c r="B6977" s="3">
        <f>YEAR(Table1[[#This Row],[Order Date]])</f>
        <v>2017</v>
      </c>
      <c r="C6977" s="3">
        <f>MONTH(Table1[[#This Row],[Order Date]])</f>
        <v>3</v>
      </c>
      <c r="D6977" s="1" t="s">
        <v>1883</v>
      </c>
      <c r="E6977" s="1" t="s">
        <v>329</v>
      </c>
      <c r="F6977" s="1" t="s">
        <v>11</v>
      </c>
      <c r="G6977" s="1" t="s">
        <v>20</v>
      </c>
      <c r="H6977" s="1" t="s">
        <v>2061</v>
      </c>
      <c r="I6977" s="2">
        <v>234.36</v>
      </c>
      <c r="J6977" s="3">
        <v>6</v>
      </c>
      <c r="K6977" s="2">
        <v>112.49</v>
      </c>
    </row>
    <row r="6978" spans="1:11" x14ac:dyDescent="0.2">
      <c r="A6978" s="5">
        <v>42800</v>
      </c>
      <c r="B6978" s="3">
        <f>YEAR(Table1[[#This Row],[Order Date]])</f>
        <v>2017</v>
      </c>
      <c r="C6978" s="3">
        <f>MONTH(Table1[[#This Row],[Order Date]])</f>
        <v>3</v>
      </c>
      <c r="D6978" s="1" t="s">
        <v>2657</v>
      </c>
      <c r="E6978" s="1" t="s">
        <v>149</v>
      </c>
      <c r="F6978" s="1" t="s">
        <v>11</v>
      </c>
      <c r="G6978" s="1" t="s">
        <v>12</v>
      </c>
      <c r="H6978" s="1" t="s">
        <v>1967</v>
      </c>
      <c r="I6978" s="2">
        <v>26.38</v>
      </c>
      <c r="J6978" s="3">
        <v>1</v>
      </c>
      <c r="K6978" s="2">
        <v>12.13</v>
      </c>
    </row>
    <row r="6979" spans="1:11" x14ac:dyDescent="0.2">
      <c r="A6979" s="5">
        <v>42800</v>
      </c>
      <c r="B6979" s="3">
        <f>YEAR(Table1[[#This Row],[Order Date]])</f>
        <v>2017</v>
      </c>
      <c r="C6979" s="3">
        <f>MONTH(Table1[[#This Row],[Order Date]])</f>
        <v>3</v>
      </c>
      <c r="D6979" s="1" t="s">
        <v>2657</v>
      </c>
      <c r="E6979" s="1" t="s">
        <v>149</v>
      </c>
      <c r="F6979" s="1" t="s">
        <v>34</v>
      </c>
      <c r="G6979" s="1" t="s">
        <v>47</v>
      </c>
      <c r="H6979" s="1" t="s">
        <v>1837</v>
      </c>
      <c r="I6979" s="2">
        <v>71.97</v>
      </c>
      <c r="J6979" s="3">
        <v>3</v>
      </c>
      <c r="K6979" s="2">
        <v>16.55</v>
      </c>
    </row>
    <row r="6980" spans="1:11" x14ac:dyDescent="0.2">
      <c r="A6980" s="5">
        <v>42800</v>
      </c>
      <c r="B6980" s="3">
        <f>YEAR(Table1[[#This Row],[Order Date]])</f>
        <v>2017</v>
      </c>
      <c r="C6980" s="3">
        <f>MONTH(Table1[[#This Row],[Order Date]])</f>
        <v>3</v>
      </c>
      <c r="D6980" s="1" t="s">
        <v>530</v>
      </c>
      <c r="E6980" s="1" t="s">
        <v>27</v>
      </c>
      <c r="F6980" s="1" t="s">
        <v>11</v>
      </c>
      <c r="G6980" s="1" t="s">
        <v>20</v>
      </c>
      <c r="H6980" s="1" t="s">
        <v>2163</v>
      </c>
      <c r="I6980" s="2">
        <v>14.98</v>
      </c>
      <c r="J6980" s="3">
        <v>9</v>
      </c>
      <c r="K6980" s="2">
        <v>5.43</v>
      </c>
    </row>
    <row r="6981" spans="1:11" x14ac:dyDescent="0.2">
      <c r="A6981" s="5">
        <v>42800</v>
      </c>
      <c r="B6981" s="3">
        <f>YEAR(Table1[[#This Row],[Order Date]])</f>
        <v>2017</v>
      </c>
      <c r="C6981" s="3">
        <f>MONTH(Table1[[#This Row],[Order Date]])</f>
        <v>3</v>
      </c>
      <c r="D6981" s="1" t="s">
        <v>1771</v>
      </c>
      <c r="E6981" s="1" t="s">
        <v>27</v>
      </c>
      <c r="F6981" s="1" t="s">
        <v>11</v>
      </c>
      <c r="G6981" s="1" t="s">
        <v>18</v>
      </c>
      <c r="H6981" s="1" t="s">
        <v>1360</v>
      </c>
      <c r="I6981" s="2">
        <v>67.78</v>
      </c>
      <c r="J6981" s="3">
        <v>2</v>
      </c>
      <c r="K6981" s="2">
        <v>16.95</v>
      </c>
    </row>
    <row r="6982" spans="1:11" x14ac:dyDescent="0.2">
      <c r="A6982" s="5">
        <v>42800</v>
      </c>
      <c r="B6982" s="3">
        <f>YEAR(Table1[[#This Row],[Order Date]])</f>
        <v>2017</v>
      </c>
      <c r="C6982" s="3">
        <f>MONTH(Table1[[#This Row],[Order Date]])</f>
        <v>3</v>
      </c>
      <c r="D6982" s="1" t="s">
        <v>2115</v>
      </c>
      <c r="E6982" s="1" t="s">
        <v>27</v>
      </c>
      <c r="F6982" s="1" t="s">
        <v>11</v>
      </c>
      <c r="G6982" s="1" t="s">
        <v>24</v>
      </c>
      <c r="H6982" s="1" t="s">
        <v>949</v>
      </c>
      <c r="I6982" s="2">
        <v>23.88</v>
      </c>
      <c r="J6982" s="3">
        <v>6</v>
      </c>
      <c r="K6982" s="2">
        <v>8.1199999999999992</v>
      </c>
    </row>
    <row r="6983" spans="1:11" x14ac:dyDescent="0.2">
      <c r="A6983" s="5">
        <v>42800</v>
      </c>
      <c r="B6983" s="3">
        <f>YEAR(Table1[[#This Row],[Order Date]])</f>
        <v>2017</v>
      </c>
      <c r="C6983" s="3">
        <f>MONTH(Table1[[#This Row],[Order Date]])</f>
        <v>3</v>
      </c>
      <c r="D6983" s="1" t="s">
        <v>2115</v>
      </c>
      <c r="E6983" s="1" t="s">
        <v>27</v>
      </c>
      <c r="F6983" s="1" t="s">
        <v>11</v>
      </c>
      <c r="G6983" s="1" t="s">
        <v>16</v>
      </c>
      <c r="H6983" s="1" t="s">
        <v>926</v>
      </c>
      <c r="I6983" s="2">
        <v>11.52</v>
      </c>
      <c r="J6983" s="3">
        <v>4</v>
      </c>
      <c r="K6983" s="2">
        <v>5.64</v>
      </c>
    </row>
    <row r="6984" spans="1:11" x14ac:dyDescent="0.2">
      <c r="A6984" s="5">
        <v>42800</v>
      </c>
      <c r="B6984" s="3">
        <f>YEAR(Table1[[#This Row],[Order Date]])</f>
        <v>2017</v>
      </c>
      <c r="C6984" s="3">
        <f>MONTH(Table1[[#This Row],[Order Date]])</f>
        <v>3</v>
      </c>
      <c r="D6984" s="1" t="s">
        <v>2115</v>
      </c>
      <c r="E6984" s="1" t="s">
        <v>27</v>
      </c>
      <c r="F6984" s="1" t="s">
        <v>11</v>
      </c>
      <c r="G6984" s="1" t="s">
        <v>12</v>
      </c>
      <c r="H6984" s="1" t="s">
        <v>1601</v>
      </c>
      <c r="I6984" s="2">
        <v>286.93</v>
      </c>
      <c r="J6984" s="3">
        <v>7</v>
      </c>
      <c r="K6984" s="2">
        <v>140.6</v>
      </c>
    </row>
    <row r="6985" spans="1:11" x14ac:dyDescent="0.2">
      <c r="A6985" s="5">
        <v>42800</v>
      </c>
      <c r="B6985" s="3">
        <f>YEAR(Table1[[#This Row],[Order Date]])</f>
        <v>2017</v>
      </c>
      <c r="C6985" s="3">
        <f>MONTH(Table1[[#This Row],[Order Date]])</f>
        <v>3</v>
      </c>
      <c r="D6985" s="1" t="s">
        <v>2115</v>
      </c>
      <c r="E6985" s="1" t="s">
        <v>27</v>
      </c>
      <c r="F6985" s="1" t="s">
        <v>39</v>
      </c>
      <c r="G6985" s="1" t="s">
        <v>40</v>
      </c>
      <c r="H6985" s="1" t="s">
        <v>1518</v>
      </c>
      <c r="I6985" s="2">
        <v>206.38</v>
      </c>
      <c r="J6985" s="3">
        <v>2</v>
      </c>
      <c r="K6985" s="2">
        <v>23.22</v>
      </c>
    </row>
    <row r="6986" spans="1:11" x14ac:dyDescent="0.2">
      <c r="A6986" s="5">
        <v>42800</v>
      </c>
      <c r="B6986" s="3">
        <f>YEAR(Table1[[#This Row],[Order Date]])</f>
        <v>2017</v>
      </c>
      <c r="C6986" s="3">
        <f>MONTH(Table1[[#This Row],[Order Date]])</f>
        <v>3</v>
      </c>
      <c r="D6986" s="1" t="s">
        <v>2447</v>
      </c>
      <c r="E6986" s="1" t="s">
        <v>10</v>
      </c>
      <c r="F6986" s="1" t="s">
        <v>11</v>
      </c>
      <c r="G6986" s="1" t="s">
        <v>16</v>
      </c>
      <c r="H6986" s="1" t="s">
        <v>2216</v>
      </c>
      <c r="I6986" s="2">
        <v>4.93</v>
      </c>
      <c r="J6986" s="3">
        <v>2</v>
      </c>
      <c r="K6986" s="2">
        <v>1.72</v>
      </c>
    </row>
    <row r="6987" spans="1:11" x14ac:dyDescent="0.2">
      <c r="A6987" s="5">
        <v>42800</v>
      </c>
      <c r="B6987" s="3">
        <f>YEAR(Table1[[#This Row],[Order Date]])</f>
        <v>2017</v>
      </c>
      <c r="C6987" s="3">
        <f>MONTH(Table1[[#This Row],[Order Date]])</f>
        <v>3</v>
      </c>
      <c r="D6987" s="1" t="s">
        <v>2447</v>
      </c>
      <c r="E6987" s="1" t="s">
        <v>10</v>
      </c>
      <c r="F6987" s="1" t="s">
        <v>11</v>
      </c>
      <c r="G6987" s="1" t="s">
        <v>24</v>
      </c>
      <c r="H6987" s="1" t="s">
        <v>260</v>
      </c>
      <c r="I6987" s="2">
        <v>63.49</v>
      </c>
      <c r="J6987" s="3">
        <v>4</v>
      </c>
      <c r="K6987" s="2">
        <v>4.76</v>
      </c>
    </row>
    <row r="6988" spans="1:11" x14ac:dyDescent="0.2">
      <c r="A6988" s="5">
        <v>42801</v>
      </c>
      <c r="B6988" s="3">
        <f>YEAR(Table1[[#This Row],[Order Date]])</f>
        <v>2017</v>
      </c>
      <c r="C6988" s="3">
        <f>MONTH(Table1[[#This Row],[Order Date]])</f>
        <v>3</v>
      </c>
      <c r="D6988" s="1" t="s">
        <v>1863</v>
      </c>
      <c r="E6988" s="1" t="s">
        <v>531</v>
      </c>
      <c r="F6988" s="1" t="s">
        <v>39</v>
      </c>
      <c r="G6988" s="1" t="s">
        <v>52</v>
      </c>
      <c r="H6988" s="1" t="s">
        <v>1068</v>
      </c>
      <c r="I6988" s="2">
        <v>49.08</v>
      </c>
      <c r="J6988" s="3">
        <v>3</v>
      </c>
      <c r="K6988" s="2">
        <v>4.91</v>
      </c>
    </row>
    <row r="6989" spans="1:11" x14ac:dyDescent="0.2">
      <c r="A6989" s="5">
        <v>42801</v>
      </c>
      <c r="B6989" s="3">
        <f>YEAR(Table1[[#This Row],[Order Date]])</f>
        <v>2017</v>
      </c>
      <c r="C6989" s="3">
        <f>MONTH(Table1[[#This Row],[Order Date]])</f>
        <v>3</v>
      </c>
      <c r="D6989" s="1" t="s">
        <v>1548</v>
      </c>
      <c r="E6989" s="1" t="s">
        <v>149</v>
      </c>
      <c r="F6989" s="1" t="s">
        <v>11</v>
      </c>
      <c r="G6989" s="1" t="s">
        <v>20</v>
      </c>
      <c r="H6989" s="1" t="s">
        <v>1668</v>
      </c>
      <c r="I6989" s="2">
        <v>25.92</v>
      </c>
      <c r="J6989" s="3">
        <v>6</v>
      </c>
      <c r="K6989" s="2">
        <v>9.07</v>
      </c>
    </row>
    <row r="6990" spans="1:11" x14ac:dyDescent="0.2">
      <c r="A6990" s="5">
        <v>42801</v>
      </c>
      <c r="B6990" s="3">
        <f>YEAR(Table1[[#This Row],[Order Date]])</f>
        <v>2017</v>
      </c>
      <c r="C6990" s="3">
        <f>MONTH(Table1[[#This Row],[Order Date]])</f>
        <v>3</v>
      </c>
      <c r="D6990" s="1" t="s">
        <v>1548</v>
      </c>
      <c r="E6990" s="1" t="s">
        <v>149</v>
      </c>
      <c r="F6990" s="1" t="s">
        <v>11</v>
      </c>
      <c r="G6990" s="1" t="s">
        <v>16</v>
      </c>
      <c r="H6990" s="1" t="s">
        <v>1500</v>
      </c>
      <c r="I6990" s="2">
        <v>91.59</v>
      </c>
      <c r="J6990" s="3">
        <v>3</v>
      </c>
      <c r="K6990" s="2">
        <v>42.13</v>
      </c>
    </row>
    <row r="6991" spans="1:11" x14ac:dyDescent="0.2">
      <c r="A6991" s="5">
        <v>42802</v>
      </c>
      <c r="B6991" s="3">
        <f>YEAR(Table1[[#This Row],[Order Date]])</f>
        <v>2017</v>
      </c>
      <c r="C6991" s="3">
        <f>MONTH(Table1[[#This Row],[Order Date]])</f>
        <v>3</v>
      </c>
      <c r="D6991" s="1" t="s">
        <v>2162</v>
      </c>
      <c r="E6991" s="1" t="s">
        <v>30</v>
      </c>
      <c r="F6991" s="1" t="s">
        <v>11</v>
      </c>
      <c r="G6991" s="1" t="s">
        <v>92</v>
      </c>
      <c r="H6991" s="1" t="s">
        <v>2658</v>
      </c>
      <c r="I6991" s="2">
        <v>647.84</v>
      </c>
      <c r="J6991" s="3">
        <v>8</v>
      </c>
      <c r="K6991" s="2">
        <v>168.44</v>
      </c>
    </row>
    <row r="6992" spans="1:11" x14ac:dyDescent="0.2">
      <c r="A6992" s="5">
        <v>42802</v>
      </c>
      <c r="B6992" s="3">
        <f>YEAR(Table1[[#This Row],[Order Date]])</f>
        <v>2017</v>
      </c>
      <c r="C6992" s="3">
        <f>MONTH(Table1[[#This Row],[Order Date]])</f>
        <v>3</v>
      </c>
      <c r="D6992" s="1" t="s">
        <v>2162</v>
      </c>
      <c r="E6992" s="1" t="s">
        <v>30</v>
      </c>
      <c r="F6992" s="1" t="s">
        <v>11</v>
      </c>
      <c r="G6992" s="1" t="s">
        <v>16</v>
      </c>
      <c r="H6992" s="1" t="s">
        <v>1709</v>
      </c>
      <c r="I6992" s="2">
        <v>20.7</v>
      </c>
      <c r="J6992" s="3">
        <v>2</v>
      </c>
      <c r="K6992" s="2">
        <v>9.94</v>
      </c>
    </row>
    <row r="6993" spans="1:11" x14ac:dyDescent="0.2">
      <c r="A6993" s="5">
        <v>42802</v>
      </c>
      <c r="B6993" s="3">
        <f>YEAR(Table1[[#This Row],[Order Date]])</f>
        <v>2017</v>
      </c>
      <c r="C6993" s="3">
        <f>MONTH(Table1[[#This Row],[Order Date]])</f>
        <v>3</v>
      </c>
      <c r="D6993" s="1" t="s">
        <v>1723</v>
      </c>
      <c r="E6993" s="1" t="s">
        <v>27</v>
      </c>
      <c r="F6993" s="1" t="s">
        <v>11</v>
      </c>
      <c r="G6993" s="1" t="s">
        <v>20</v>
      </c>
      <c r="H6993" s="1" t="s">
        <v>737</v>
      </c>
      <c r="I6993" s="2">
        <v>171.2</v>
      </c>
      <c r="J6993" s="3">
        <v>5</v>
      </c>
      <c r="K6993" s="2">
        <v>64.2</v>
      </c>
    </row>
    <row r="6994" spans="1:11" x14ac:dyDescent="0.2">
      <c r="A6994" s="5">
        <v>42802</v>
      </c>
      <c r="B6994" s="3">
        <f>YEAR(Table1[[#This Row],[Order Date]])</f>
        <v>2017</v>
      </c>
      <c r="C6994" s="3">
        <f>MONTH(Table1[[#This Row],[Order Date]])</f>
        <v>3</v>
      </c>
      <c r="D6994" s="1" t="s">
        <v>1723</v>
      </c>
      <c r="E6994" s="1" t="s">
        <v>27</v>
      </c>
      <c r="F6994" s="1" t="s">
        <v>11</v>
      </c>
      <c r="G6994" s="1" t="s">
        <v>24</v>
      </c>
      <c r="H6994" s="1" t="s">
        <v>2256</v>
      </c>
      <c r="I6994" s="2">
        <v>3.36</v>
      </c>
      <c r="J6994" s="3">
        <v>2</v>
      </c>
      <c r="K6994" s="2">
        <v>0.87</v>
      </c>
    </row>
    <row r="6995" spans="1:11" x14ac:dyDescent="0.2">
      <c r="A6995" s="5">
        <v>42803</v>
      </c>
      <c r="B6995" s="3">
        <f>YEAR(Table1[[#This Row],[Order Date]])</f>
        <v>2017</v>
      </c>
      <c r="C6995" s="3">
        <f>MONTH(Table1[[#This Row],[Order Date]])</f>
        <v>3</v>
      </c>
      <c r="D6995" s="1" t="s">
        <v>2510</v>
      </c>
      <c r="E6995" s="1" t="s">
        <v>27</v>
      </c>
      <c r="F6995" s="1" t="s">
        <v>39</v>
      </c>
      <c r="G6995" s="1" t="s">
        <v>52</v>
      </c>
      <c r="H6995" s="1" t="s">
        <v>502</v>
      </c>
      <c r="I6995" s="2">
        <v>199.98</v>
      </c>
      <c r="J6995" s="3">
        <v>2</v>
      </c>
      <c r="K6995" s="2">
        <v>69.989999999999995</v>
      </c>
    </row>
    <row r="6996" spans="1:11" x14ac:dyDescent="0.2">
      <c r="A6996" s="5">
        <v>42803</v>
      </c>
      <c r="B6996" s="3">
        <f>YEAR(Table1[[#This Row],[Order Date]])</f>
        <v>2017</v>
      </c>
      <c r="C6996" s="3">
        <f>MONTH(Table1[[#This Row],[Order Date]])</f>
        <v>3</v>
      </c>
      <c r="D6996" s="1" t="s">
        <v>1178</v>
      </c>
      <c r="E6996" s="1" t="s">
        <v>27</v>
      </c>
      <c r="F6996" s="1" t="s">
        <v>39</v>
      </c>
      <c r="G6996" s="1" t="s">
        <v>603</v>
      </c>
      <c r="H6996" s="1" t="s">
        <v>2239</v>
      </c>
      <c r="I6996" s="2">
        <v>479.98</v>
      </c>
      <c r="J6996" s="3">
        <v>2</v>
      </c>
      <c r="K6996" s="2">
        <v>60</v>
      </c>
    </row>
    <row r="6997" spans="1:11" x14ac:dyDescent="0.2">
      <c r="A6997" s="5">
        <v>42803</v>
      </c>
      <c r="B6997" s="3">
        <f>YEAR(Table1[[#This Row],[Order Date]])</f>
        <v>2017</v>
      </c>
      <c r="C6997" s="3">
        <f>MONTH(Table1[[#This Row],[Order Date]])</f>
        <v>3</v>
      </c>
      <c r="D6997" s="1" t="s">
        <v>1178</v>
      </c>
      <c r="E6997" s="1" t="s">
        <v>27</v>
      </c>
      <c r="F6997" s="1" t="s">
        <v>11</v>
      </c>
      <c r="G6997" s="1" t="s">
        <v>20</v>
      </c>
      <c r="H6997" s="1" t="s">
        <v>800</v>
      </c>
      <c r="I6997" s="2">
        <v>30.84</v>
      </c>
      <c r="J6997" s="3">
        <v>5</v>
      </c>
      <c r="K6997" s="2">
        <v>9.64</v>
      </c>
    </row>
    <row r="6998" spans="1:11" x14ac:dyDescent="0.2">
      <c r="A6998" s="5">
        <v>42804</v>
      </c>
      <c r="B6998" s="3">
        <f>YEAR(Table1[[#This Row],[Order Date]])</f>
        <v>2017</v>
      </c>
      <c r="C6998" s="3">
        <f>MONTH(Table1[[#This Row],[Order Date]])</f>
        <v>3</v>
      </c>
      <c r="D6998" s="1" t="s">
        <v>2585</v>
      </c>
      <c r="E6998" s="1" t="s">
        <v>23</v>
      </c>
      <c r="F6998" s="1" t="s">
        <v>11</v>
      </c>
      <c r="G6998" s="1" t="s">
        <v>24</v>
      </c>
      <c r="H6998" s="1" t="s">
        <v>2426</v>
      </c>
      <c r="I6998" s="2">
        <v>5.25</v>
      </c>
      <c r="J6998" s="3">
        <v>2</v>
      </c>
      <c r="K6998" s="2">
        <v>0.59</v>
      </c>
    </row>
    <row r="6999" spans="1:11" x14ac:dyDescent="0.2">
      <c r="A6999" s="5">
        <v>42804</v>
      </c>
      <c r="B6999" s="3">
        <f>YEAR(Table1[[#This Row],[Order Date]])</f>
        <v>2017</v>
      </c>
      <c r="C6999" s="3">
        <f>MONTH(Table1[[#This Row],[Order Date]])</f>
        <v>3</v>
      </c>
      <c r="D6999" s="1" t="s">
        <v>2585</v>
      </c>
      <c r="E6999" s="1" t="s">
        <v>23</v>
      </c>
      <c r="F6999" s="1" t="s">
        <v>39</v>
      </c>
      <c r="G6999" s="1" t="s">
        <v>40</v>
      </c>
      <c r="H6999" s="1" t="s">
        <v>1156</v>
      </c>
      <c r="I6999" s="2">
        <v>35.909999999999997</v>
      </c>
      <c r="J6999" s="3">
        <v>3</v>
      </c>
      <c r="K6999" s="2">
        <v>-8.3800000000000008</v>
      </c>
    </row>
    <row r="7000" spans="1:11" x14ac:dyDescent="0.2">
      <c r="A7000" s="5">
        <v>42804</v>
      </c>
      <c r="B7000" s="3">
        <f>YEAR(Table1[[#This Row],[Order Date]])</f>
        <v>2017</v>
      </c>
      <c r="C7000" s="3">
        <f>MONTH(Table1[[#This Row],[Order Date]])</f>
        <v>3</v>
      </c>
      <c r="D7000" s="1" t="s">
        <v>2585</v>
      </c>
      <c r="E7000" s="1" t="s">
        <v>23</v>
      </c>
      <c r="F7000" s="1" t="s">
        <v>34</v>
      </c>
      <c r="G7000" s="1" t="s">
        <v>47</v>
      </c>
      <c r="H7000" s="1" t="s">
        <v>975</v>
      </c>
      <c r="I7000" s="2">
        <v>6.7</v>
      </c>
      <c r="J7000" s="3">
        <v>1</v>
      </c>
      <c r="K7000" s="2">
        <v>0.5</v>
      </c>
    </row>
    <row r="7001" spans="1:11" x14ac:dyDescent="0.2">
      <c r="A7001" s="5">
        <v>42804</v>
      </c>
      <c r="B7001" s="3">
        <f>YEAR(Table1[[#This Row],[Order Date]])</f>
        <v>2017</v>
      </c>
      <c r="C7001" s="3">
        <f>MONTH(Table1[[#This Row],[Order Date]])</f>
        <v>3</v>
      </c>
      <c r="D7001" s="1" t="s">
        <v>2585</v>
      </c>
      <c r="E7001" s="1" t="s">
        <v>23</v>
      </c>
      <c r="F7001" s="1" t="s">
        <v>34</v>
      </c>
      <c r="G7001" s="1" t="s">
        <v>47</v>
      </c>
      <c r="H7001" s="1" t="s">
        <v>2249</v>
      </c>
      <c r="I7001" s="2">
        <v>43.87</v>
      </c>
      <c r="J7001" s="3">
        <v>2</v>
      </c>
      <c r="K7001" s="2">
        <v>11.52</v>
      </c>
    </row>
    <row r="7002" spans="1:11" x14ac:dyDescent="0.2">
      <c r="A7002" s="5">
        <v>42804</v>
      </c>
      <c r="B7002" s="3">
        <f>YEAR(Table1[[#This Row],[Order Date]])</f>
        <v>2017</v>
      </c>
      <c r="C7002" s="3">
        <f>MONTH(Table1[[#This Row],[Order Date]])</f>
        <v>3</v>
      </c>
      <c r="D7002" s="1" t="s">
        <v>622</v>
      </c>
      <c r="E7002" s="1" t="s">
        <v>23</v>
      </c>
      <c r="F7002" s="1" t="s">
        <v>39</v>
      </c>
      <c r="G7002" s="1" t="s">
        <v>40</v>
      </c>
      <c r="H7002" s="1" t="s">
        <v>1659</v>
      </c>
      <c r="I7002" s="2">
        <v>53.98</v>
      </c>
      <c r="J7002" s="3">
        <v>3</v>
      </c>
      <c r="K7002" s="2">
        <v>-10.8</v>
      </c>
    </row>
    <row r="7003" spans="1:11" x14ac:dyDescent="0.2">
      <c r="A7003" s="5">
        <v>42804</v>
      </c>
      <c r="B7003" s="3">
        <f>YEAR(Table1[[#This Row],[Order Date]])</f>
        <v>2017</v>
      </c>
      <c r="C7003" s="3">
        <f>MONTH(Table1[[#This Row],[Order Date]])</f>
        <v>3</v>
      </c>
      <c r="D7003" s="1" t="s">
        <v>1898</v>
      </c>
      <c r="E7003" s="1" t="s">
        <v>245</v>
      </c>
      <c r="F7003" s="1" t="s">
        <v>11</v>
      </c>
      <c r="G7003" s="1" t="s">
        <v>92</v>
      </c>
      <c r="H7003" s="1" t="s">
        <v>2519</v>
      </c>
      <c r="I7003" s="2">
        <v>48.78</v>
      </c>
      <c r="J7003" s="3">
        <v>1</v>
      </c>
      <c r="K7003" s="2">
        <v>3.66</v>
      </c>
    </row>
    <row r="7004" spans="1:11" x14ac:dyDescent="0.2">
      <c r="A7004" s="5">
        <v>42804</v>
      </c>
      <c r="B7004" s="3">
        <f>YEAR(Table1[[#This Row],[Order Date]])</f>
        <v>2017</v>
      </c>
      <c r="C7004" s="3">
        <f>MONTH(Table1[[#This Row],[Order Date]])</f>
        <v>3</v>
      </c>
      <c r="D7004" s="1" t="s">
        <v>1898</v>
      </c>
      <c r="E7004" s="1" t="s">
        <v>245</v>
      </c>
      <c r="F7004" s="1" t="s">
        <v>11</v>
      </c>
      <c r="G7004" s="1" t="s">
        <v>20</v>
      </c>
      <c r="H7004" s="1" t="s">
        <v>2241</v>
      </c>
      <c r="I7004" s="2">
        <v>13.09</v>
      </c>
      <c r="J7004" s="3">
        <v>4</v>
      </c>
      <c r="K7004" s="2">
        <v>-10.039999999999999</v>
      </c>
    </row>
    <row r="7005" spans="1:11" x14ac:dyDescent="0.2">
      <c r="A7005" s="5">
        <v>42804</v>
      </c>
      <c r="B7005" s="3">
        <f>YEAR(Table1[[#This Row],[Order Date]])</f>
        <v>2017</v>
      </c>
      <c r="C7005" s="3">
        <f>MONTH(Table1[[#This Row],[Order Date]])</f>
        <v>3</v>
      </c>
      <c r="D7005" s="1" t="s">
        <v>1618</v>
      </c>
      <c r="E7005" s="1" t="s">
        <v>27</v>
      </c>
      <c r="F7005" s="1" t="s">
        <v>39</v>
      </c>
      <c r="G7005" s="1" t="s">
        <v>52</v>
      </c>
      <c r="H7005" s="1" t="s">
        <v>1526</v>
      </c>
      <c r="I7005" s="2">
        <v>111.96</v>
      </c>
      <c r="J7005" s="3">
        <v>4</v>
      </c>
      <c r="K7005" s="2">
        <v>21.27</v>
      </c>
    </row>
    <row r="7006" spans="1:11" x14ac:dyDescent="0.2">
      <c r="A7006" s="5">
        <v>42804</v>
      </c>
      <c r="B7006" s="3">
        <f>YEAR(Table1[[#This Row],[Order Date]])</f>
        <v>2017</v>
      </c>
      <c r="C7006" s="3">
        <f>MONTH(Table1[[#This Row],[Order Date]])</f>
        <v>3</v>
      </c>
      <c r="D7006" s="1" t="s">
        <v>1571</v>
      </c>
      <c r="E7006" s="1" t="s">
        <v>10</v>
      </c>
      <c r="F7006" s="1" t="s">
        <v>34</v>
      </c>
      <c r="G7006" s="1" t="s">
        <v>145</v>
      </c>
      <c r="H7006" s="1" t="s">
        <v>663</v>
      </c>
      <c r="I7006" s="2">
        <v>933.41</v>
      </c>
      <c r="J7006" s="3">
        <v>4</v>
      </c>
      <c r="K7006" s="2">
        <v>-173.35</v>
      </c>
    </row>
    <row r="7007" spans="1:11" x14ac:dyDescent="0.2">
      <c r="A7007" s="5">
        <v>42805</v>
      </c>
      <c r="B7007" s="3">
        <f>YEAR(Table1[[#This Row],[Order Date]])</f>
        <v>2017</v>
      </c>
      <c r="C7007" s="3">
        <f>MONTH(Table1[[#This Row],[Order Date]])</f>
        <v>3</v>
      </c>
      <c r="D7007" s="1" t="s">
        <v>2107</v>
      </c>
      <c r="E7007" s="1" t="s">
        <v>110</v>
      </c>
      <c r="F7007" s="1" t="s">
        <v>11</v>
      </c>
      <c r="G7007" s="1" t="s">
        <v>20</v>
      </c>
      <c r="H7007" s="1" t="s">
        <v>121</v>
      </c>
      <c r="I7007" s="2">
        <v>895.92</v>
      </c>
      <c r="J7007" s="3">
        <v>4</v>
      </c>
      <c r="K7007" s="2">
        <v>421.08</v>
      </c>
    </row>
    <row r="7008" spans="1:11" x14ac:dyDescent="0.2">
      <c r="A7008" s="5">
        <v>42805</v>
      </c>
      <c r="B7008" s="3">
        <f>YEAR(Table1[[#This Row],[Order Date]])</f>
        <v>2017</v>
      </c>
      <c r="C7008" s="3">
        <f>MONTH(Table1[[#This Row],[Order Date]])</f>
        <v>3</v>
      </c>
      <c r="D7008" s="1" t="s">
        <v>576</v>
      </c>
      <c r="E7008" s="1" t="s">
        <v>23</v>
      </c>
      <c r="F7008" s="1" t="s">
        <v>39</v>
      </c>
      <c r="G7008" s="1" t="s">
        <v>40</v>
      </c>
      <c r="H7008" s="1" t="s">
        <v>1902</v>
      </c>
      <c r="I7008" s="2">
        <v>776.85</v>
      </c>
      <c r="J7008" s="3">
        <v>5</v>
      </c>
      <c r="K7008" s="2">
        <v>-181.27</v>
      </c>
    </row>
    <row r="7009" spans="1:11" x14ac:dyDescent="0.2">
      <c r="A7009" s="5">
        <v>42805</v>
      </c>
      <c r="B7009" s="3">
        <f>YEAR(Table1[[#This Row],[Order Date]])</f>
        <v>2017</v>
      </c>
      <c r="C7009" s="3">
        <f>MONTH(Table1[[#This Row],[Order Date]])</f>
        <v>3</v>
      </c>
      <c r="D7009" s="1" t="s">
        <v>576</v>
      </c>
      <c r="E7009" s="1" t="s">
        <v>23</v>
      </c>
      <c r="F7009" s="1" t="s">
        <v>11</v>
      </c>
      <c r="G7009" s="1" t="s">
        <v>20</v>
      </c>
      <c r="H7009" s="1" t="s">
        <v>485</v>
      </c>
      <c r="I7009" s="2">
        <v>12.29</v>
      </c>
      <c r="J7009" s="3">
        <v>1</v>
      </c>
      <c r="K7009" s="2">
        <v>-8.61</v>
      </c>
    </row>
    <row r="7010" spans="1:11" x14ac:dyDescent="0.2">
      <c r="A7010" s="5">
        <v>42805</v>
      </c>
      <c r="B7010" s="3">
        <f>YEAR(Table1[[#This Row],[Order Date]])</f>
        <v>2017</v>
      </c>
      <c r="C7010" s="3">
        <f>MONTH(Table1[[#This Row],[Order Date]])</f>
        <v>3</v>
      </c>
      <c r="D7010" s="1" t="s">
        <v>576</v>
      </c>
      <c r="E7010" s="1" t="s">
        <v>23</v>
      </c>
      <c r="F7010" s="1" t="s">
        <v>34</v>
      </c>
      <c r="G7010" s="1" t="s">
        <v>145</v>
      </c>
      <c r="H7010" s="1" t="s">
        <v>473</v>
      </c>
      <c r="I7010" s="2">
        <v>154.76</v>
      </c>
      <c r="J7010" s="3">
        <v>3</v>
      </c>
      <c r="K7010" s="2">
        <v>-46.43</v>
      </c>
    </row>
    <row r="7011" spans="1:11" x14ac:dyDescent="0.2">
      <c r="A7011" s="5">
        <v>42805</v>
      </c>
      <c r="B7011" s="3">
        <f>YEAR(Table1[[#This Row],[Order Date]])</f>
        <v>2017</v>
      </c>
      <c r="C7011" s="3">
        <f>MONTH(Table1[[#This Row],[Order Date]])</f>
        <v>3</v>
      </c>
      <c r="D7011" s="1" t="s">
        <v>576</v>
      </c>
      <c r="E7011" s="1" t="s">
        <v>23</v>
      </c>
      <c r="F7011" s="1" t="s">
        <v>11</v>
      </c>
      <c r="G7011" s="1" t="s">
        <v>18</v>
      </c>
      <c r="H7011" s="1" t="s">
        <v>1824</v>
      </c>
      <c r="I7011" s="2">
        <v>43.28</v>
      </c>
      <c r="J7011" s="3">
        <v>1</v>
      </c>
      <c r="K7011" s="2">
        <v>3.25</v>
      </c>
    </row>
    <row r="7012" spans="1:11" x14ac:dyDescent="0.2">
      <c r="A7012" s="5">
        <v>42805</v>
      </c>
      <c r="B7012" s="3">
        <f>YEAR(Table1[[#This Row],[Order Date]])</f>
        <v>2017</v>
      </c>
      <c r="C7012" s="3">
        <f>MONTH(Table1[[#This Row],[Order Date]])</f>
        <v>3</v>
      </c>
      <c r="D7012" s="1" t="s">
        <v>947</v>
      </c>
      <c r="E7012" s="1" t="s">
        <v>434</v>
      </c>
      <c r="F7012" s="1" t="s">
        <v>39</v>
      </c>
      <c r="G7012" s="1" t="s">
        <v>52</v>
      </c>
      <c r="H7012" s="1" t="s">
        <v>1690</v>
      </c>
      <c r="I7012" s="2">
        <v>63.88</v>
      </c>
      <c r="J7012" s="3">
        <v>4</v>
      </c>
      <c r="K7012" s="2">
        <v>24.91</v>
      </c>
    </row>
    <row r="7013" spans="1:11" x14ac:dyDescent="0.2">
      <c r="A7013" s="5">
        <v>42805</v>
      </c>
      <c r="B7013" s="3">
        <f>YEAR(Table1[[#This Row],[Order Date]])</f>
        <v>2017</v>
      </c>
      <c r="C7013" s="3">
        <f>MONTH(Table1[[#This Row],[Order Date]])</f>
        <v>3</v>
      </c>
      <c r="D7013" s="1" t="s">
        <v>947</v>
      </c>
      <c r="E7013" s="1" t="s">
        <v>434</v>
      </c>
      <c r="F7013" s="1" t="s">
        <v>34</v>
      </c>
      <c r="G7013" s="1" t="s">
        <v>47</v>
      </c>
      <c r="H7013" s="1" t="s">
        <v>2535</v>
      </c>
      <c r="I7013" s="2">
        <v>26.72</v>
      </c>
      <c r="J7013" s="3">
        <v>1</v>
      </c>
      <c r="K7013" s="2">
        <v>11.76</v>
      </c>
    </row>
    <row r="7014" spans="1:11" x14ac:dyDescent="0.2">
      <c r="A7014" s="5">
        <v>42806</v>
      </c>
      <c r="B7014" s="3">
        <f>YEAR(Table1[[#This Row],[Order Date]])</f>
        <v>2017</v>
      </c>
      <c r="C7014" s="3">
        <f>MONTH(Table1[[#This Row],[Order Date]])</f>
        <v>3</v>
      </c>
      <c r="D7014" s="1" t="s">
        <v>452</v>
      </c>
      <c r="E7014" s="1" t="s">
        <v>434</v>
      </c>
      <c r="F7014" s="1" t="s">
        <v>39</v>
      </c>
      <c r="G7014" s="1" t="s">
        <v>40</v>
      </c>
      <c r="H7014" s="1" t="s">
        <v>247</v>
      </c>
      <c r="I7014" s="2">
        <v>69.930000000000007</v>
      </c>
      <c r="J7014" s="3">
        <v>7</v>
      </c>
      <c r="K7014" s="2">
        <v>32.17</v>
      </c>
    </row>
    <row r="7015" spans="1:11" x14ac:dyDescent="0.2">
      <c r="A7015" s="5">
        <v>42806</v>
      </c>
      <c r="B7015" s="3">
        <f>YEAR(Table1[[#This Row],[Order Date]])</f>
        <v>2017</v>
      </c>
      <c r="C7015" s="3">
        <f>MONTH(Table1[[#This Row],[Order Date]])</f>
        <v>3</v>
      </c>
      <c r="D7015" s="1" t="s">
        <v>1722</v>
      </c>
      <c r="E7015" s="1" t="s">
        <v>27</v>
      </c>
      <c r="F7015" s="1" t="s">
        <v>11</v>
      </c>
      <c r="G7015" s="1" t="s">
        <v>18</v>
      </c>
      <c r="H7015" s="1" t="s">
        <v>297</v>
      </c>
      <c r="I7015" s="2">
        <v>242.94</v>
      </c>
      <c r="J7015" s="3">
        <v>3</v>
      </c>
      <c r="K7015" s="2">
        <v>9.7200000000000006</v>
      </c>
    </row>
    <row r="7016" spans="1:11" x14ac:dyDescent="0.2">
      <c r="A7016" s="5">
        <v>42806</v>
      </c>
      <c r="B7016" s="3">
        <f>YEAR(Table1[[#This Row],[Order Date]])</f>
        <v>2017</v>
      </c>
      <c r="C7016" s="3">
        <f>MONTH(Table1[[#This Row],[Order Date]])</f>
        <v>3</v>
      </c>
      <c r="D7016" s="1" t="s">
        <v>185</v>
      </c>
      <c r="E7016" s="1" t="s">
        <v>101</v>
      </c>
      <c r="F7016" s="1" t="s">
        <v>11</v>
      </c>
      <c r="G7016" s="1" t="s">
        <v>20</v>
      </c>
      <c r="H7016" s="1" t="s">
        <v>451</v>
      </c>
      <c r="I7016" s="2">
        <v>40.409999999999997</v>
      </c>
      <c r="J7016" s="3">
        <v>9</v>
      </c>
      <c r="K7016" s="2">
        <v>18.59</v>
      </c>
    </row>
    <row r="7017" spans="1:11" x14ac:dyDescent="0.2">
      <c r="A7017" s="5">
        <v>42807</v>
      </c>
      <c r="B7017" s="3">
        <f>YEAR(Table1[[#This Row],[Order Date]])</f>
        <v>2017</v>
      </c>
      <c r="C7017" s="3">
        <f>MONTH(Table1[[#This Row],[Order Date]])</f>
        <v>3</v>
      </c>
      <c r="D7017" s="1" t="s">
        <v>1385</v>
      </c>
      <c r="E7017" s="1" t="s">
        <v>27</v>
      </c>
      <c r="F7017" s="1" t="s">
        <v>11</v>
      </c>
      <c r="G7017" s="1" t="s">
        <v>12</v>
      </c>
      <c r="H7017" s="1" t="s">
        <v>1670</v>
      </c>
      <c r="I7017" s="2">
        <v>314.55</v>
      </c>
      <c r="J7017" s="3">
        <v>3</v>
      </c>
      <c r="K7017" s="2">
        <v>150.97999999999999</v>
      </c>
    </row>
    <row r="7018" spans="1:11" x14ac:dyDescent="0.2">
      <c r="A7018" s="5">
        <v>42807</v>
      </c>
      <c r="B7018" s="3">
        <f>YEAR(Table1[[#This Row],[Order Date]])</f>
        <v>2017</v>
      </c>
      <c r="C7018" s="3">
        <f>MONTH(Table1[[#This Row],[Order Date]])</f>
        <v>3</v>
      </c>
      <c r="D7018" s="1" t="s">
        <v>1584</v>
      </c>
      <c r="E7018" s="1" t="s">
        <v>399</v>
      </c>
      <c r="F7018" s="1" t="s">
        <v>11</v>
      </c>
      <c r="G7018" s="1" t="s">
        <v>18</v>
      </c>
      <c r="H7018" s="1" t="s">
        <v>1472</v>
      </c>
      <c r="I7018" s="2">
        <v>90.8</v>
      </c>
      <c r="J7018" s="3">
        <v>8</v>
      </c>
      <c r="K7018" s="2">
        <v>25.42</v>
      </c>
    </row>
    <row r="7019" spans="1:11" x14ac:dyDescent="0.2">
      <c r="A7019" s="5">
        <v>42807</v>
      </c>
      <c r="B7019" s="3">
        <f>YEAR(Table1[[#This Row],[Order Date]])</f>
        <v>2017</v>
      </c>
      <c r="C7019" s="3">
        <f>MONTH(Table1[[#This Row],[Order Date]])</f>
        <v>3</v>
      </c>
      <c r="D7019" s="1" t="s">
        <v>1584</v>
      </c>
      <c r="E7019" s="1" t="s">
        <v>399</v>
      </c>
      <c r="F7019" s="1" t="s">
        <v>39</v>
      </c>
      <c r="G7019" s="1" t="s">
        <v>40</v>
      </c>
      <c r="H7019" s="1" t="s">
        <v>2006</v>
      </c>
      <c r="I7019" s="2">
        <v>140.74</v>
      </c>
      <c r="J7019" s="3">
        <v>8</v>
      </c>
      <c r="K7019" s="2">
        <v>49.26</v>
      </c>
    </row>
    <row r="7020" spans="1:11" x14ac:dyDescent="0.2">
      <c r="A7020" s="5">
        <v>42807</v>
      </c>
      <c r="B7020" s="3">
        <f>YEAR(Table1[[#This Row],[Order Date]])</f>
        <v>2017</v>
      </c>
      <c r="C7020" s="3">
        <f>MONTH(Table1[[#This Row],[Order Date]])</f>
        <v>3</v>
      </c>
      <c r="D7020" s="1" t="s">
        <v>1584</v>
      </c>
      <c r="E7020" s="1" t="s">
        <v>399</v>
      </c>
      <c r="F7020" s="1" t="s">
        <v>39</v>
      </c>
      <c r="G7020" s="1" t="s">
        <v>52</v>
      </c>
      <c r="H7020" s="1" t="s">
        <v>2618</v>
      </c>
      <c r="I7020" s="2">
        <v>214.95</v>
      </c>
      <c r="J7020" s="3">
        <v>5</v>
      </c>
      <c r="K7020" s="2">
        <v>88.13</v>
      </c>
    </row>
    <row r="7021" spans="1:11" x14ac:dyDescent="0.2">
      <c r="A7021" s="5">
        <v>42807</v>
      </c>
      <c r="B7021" s="3">
        <f>YEAR(Table1[[#This Row],[Order Date]])</f>
        <v>2017</v>
      </c>
      <c r="C7021" s="3">
        <f>MONTH(Table1[[#This Row],[Order Date]])</f>
        <v>3</v>
      </c>
      <c r="D7021" s="1" t="s">
        <v>1584</v>
      </c>
      <c r="E7021" s="1" t="s">
        <v>399</v>
      </c>
      <c r="F7021" s="1" t="s">
        <v>11</v>
      </c>
      <c r="G7021" s="1" t="s">
        <v>12</v>
      </c>
      <c r="H7021" s="1" t="s">
        <v>2538</v>
      </c>
      <c r="I7021" s="2">
        <v>45.36</v>
      </c>
      <c r="J7021" s="3">
        <v>7</v>
      </c>
      <c r="K7021" s="2">
        <v>21.77</v>
      </c>
    </row>
    <row r="7022" spans="1:11" x14ac:dyDescent="0.2">
      <c r="A7022" s="5">
        <v>42807</v>
      </c>
      <c r="B7022" s="3">
        <f>YEAR(Table1[[#This Row],[Order Date]])</f>
        <v>2017</v>
      </c>
      <c r="C7022" s="3">
        <f>MONTH(Table1[[#This Row],[Order Date]])</f>
        <v>3</v>
      </c>
      <c r="D7022" s="1" t="s">
        <v>1584</v>
      </c>
      <c r="E7022" s="1" t="s">
        <v>399</v>
      </c>
      <c r="F7022" s="1" t="s">
        <v>11</v>
      </c>
      <c r="G7022" s="1" t="s">
        <v>12</v>
      </c>
      <c r="H7022" s="1" t="s">
        <v>1697</v>
      </c>
      <c r="I7022" s="2">
        <v>288.24</v>
      </c>
      <c r="J7022" s="3">
        <v>6</v>
      </c>
      <c r="K7022" s="2">
        <v>138.36000000000001</v>
      </c>
    </row>
    <row r="7023" spans="1:11" x14ac:dyDescent="0.2">
      <c r="A7023" s="5">
        <v>42807</v>
      </c>
      <c r="B7023" s="3">
        <f>YEAR(Table1[[#This Row],[Order Date]])</f>
        <v>2017</v>
      </c>
      <c r="C7023" s="3">
        <f>MONTH(Table1[[#This Row],[Order Date]])</f>
        <v>3</v>
      </c>
      <c r="D7023" s="1" t="s">
        <v>509</v>
      </c>
      <c r="E7023" s="1" t="s">
        <v>278</v>
      </c>
      <c r="F7023" s="1" t="s">
        <v>11</v>
      </c>
      <c r="G7023" s="1" t="s">
        <v>200</v>
      </c>
      <c r="H7023" s="1" t="s">
        <v>461</v>
      </c>
      <c r="I7023" s="2">
        <v>1332.5</v>
      </c>
      <c r="J7023" s="3">
        <v>2</v>
      </c>
      <c r="K7023" s="2">
        <v>-299.81</v>
      </c>
    </row>
    <row r="7024" spans="1:11" x14ac:dyDescent="0.2">
      <c r="A7024" s="5">
        <v>42807</v>
      </c>
      <c r="B7024" s="3">
        <f>YEAR(Table1[[#This Row],[Order Date]])</f>
        <v>2017</v>
      </c>
      <c r="C7024" s="3">
        <f>MONTH(Table1[[#This Row],[Order Date]])</f>
        <v>3</v>
      </c>
      <c r="D7024" s="1" t="s">
        <v>2381</v>
      </c>
      <c r="E7024" s="1" t="s">
        <v>15</v>
      </c>
      <c r="F7024" s="1" t="s">
        <v>11</v>
      </c>
      <c r="G7024" s="1" t="s">
        <v>24</v>
      </c>
      <c r="H7024" s="1" t="s">
        <v>2659</v>
      </c>
      <c r="I7024" s="2">
        <v>19.46</v>
      </c>
      <c r="J7024" s="3">
        <v>4</v>
      </c>
      <c r="K7024" s="2">
        <v>2.19</v>
      </c>
    </row>
    <row r="7025" spans="1:11" x14ac:dyDescent="0.2">
      <c r="A7025" s="5">
        <v>42807</v>
      </c>
      <c r="B7025" s="3">
        <f>YEAR(Table1[[#This Row],[Order Date]])</f>
        <v>2017</v>
      </c>
      <c r="C7025" s="3">
        <f>MONTH(Table1[[#This Row],[Order Date]])</f>
        <v>3</v>
      </c>
      <c r="D7025" s="1" t="s">
        <v>2381</v>
      </c>
      <c r="E7025" s="1" t="s">
        <v>15</v>
      </c>
      <c r="F7025" s="1" t="s">
        <v>39</v>
      </c>
      <c r="G7025" s="1" t="s">
        <v>302</v>
      </c>
      <c r="H7025" s="1" t="s">
        <v>2655</v>
      </c>
      <c r="I7025" s="2">
        <v>209.99</v>
      </c>
      <c r="J7025" s="3">
        <v>2</v>
      </c>
      <c r="K7025" s="2">
        <v>9</v>
      </c>
    </row>
    <row r="7026" spans="1:11" x14ac:dyDescent="0.2">
      <c r="A7026" s="5">
        <v>42807</v>
      </c>
      <c r="B7026" s="3">
        <f>YEAR(Table1[[#This Row],[Order Date]])</f>
        <v>2017</v>
      </c>
      <c r="C7026" s="3">
        <f>MONTH(Table1[[#This Row],[Order Date]])</f>
        <v>3</v>
      </c>
      <c r="D7026" s="1" t="s">
        <v>2381</v>
      </c>
      <c r="E7026" s="1" t="s">
        <v>15</v>
      </c>
      <c r="F7026" s="1" t="s">
        <v>11</v>
      </c>
      <c r="G7026" s="1" t="s">
        <v>24</v>
      </c>
      <c r="H7026" s="1" t="s">
        <v>384</v>
      </c>
      <c r="I7026" s="2">
        <v>29.76</v>
      </c>
      <c r="J7026" s="3">
        <v>5</v>
      </c>
      <c r="K7026" s="2">
        <v>1.86</v>
      </c>
    </row>
    <row r="7027" spans="1:11" x14ac:dyDescent="0.2">
      <c r="A7027" s="5">
        <v>42807</v>
      </c>
      <c r="B7027" s="3">
        <f>YEAR(Table1[[#This Row],[Order Date]])</f>
        <v>2017</v>
      </c>
      <c r="C7027" s="3">
        <f>MONTH(Table1[[#This Row],[Order Date]])</f>
        <v>3</v>
      </c>
      <c r="D7027" s="1" t="s">
        <v>2381</v>
      </c>
      <c r="E7027" s="1" t="s">
        <v>15</v>
      </c>
      <c r="F7027" s="1" t="s">
        <v>34</v>
      </c>
      <c r="G7027" s="1" t="s">
        <v>35</v>
      </c>
      <c r="H7027" s="1" t="s">
        <v>2612</v>
      </c>
      <c r="I7027" s="2">
        <v>89.77</v>
      </c>
      <c r="J7027" s="3">
        <v>1</v>
      </c>
      <c r="K7027" s="2">
        <v>-2.56</v>
      </c>
    </row>
    <row r="7028" spans="1:11" x14ac:dyDescent="0.2">
      <c r="A7028" s="5">
        <v>42807</v>
      </c>
      <c r="B7028" s="3">
        <f>YEAR(Table1[[#This Row],[Order Date]])</f>
        <v>2017</v>
      </c>
      <c r="C7028" s="3">
        <f>MONTH(Table1[[#This Row],[Order Date]])</f>
        <v>3</v>
      </c>
      <c r="D7028" s="1" t="s">
        <v>2381</v>
      </c>
      <c r="E7028" s="1" t="s">
        <v>15</v>
      </c>
      <c r="F7028" s="1" t="s">
        <v>39</v>
      </c>
      <c r="G7028" s="1" t="s">
        <v>603</v>
      </c>
      <c r="H7028" s="1" t="s">
        <v>634</v>
      </c>
      <c r="I7028" s="2">
        <v>959.98</v>
      </c>
      <c r="J7028" s="3">
        <v>2</v>
      </c>
      <c r="K7028" s="2">
        <v>335.99</v>
      </c>
    </row>
    <row r="7029" spans="1:11" x14ac:dyDescent="0.2">
      <c r="A7029" s="5">
        <v>42807</v>
      </c>
      <c r="B7029" s="3">
        <f>YEAR(Table1[[#This Row],[Order Date]])</f>
        <v>2017</v>
      </c>
      <c r="C7029" s="3">
        <f>MONTH(Table1[[#This Row],[Order Date]])</f>
        <v>3</v>
      </c>
      <c r="D7029" s="1" t="s">
        <v>2381</v>
      </c>
      <c r="E7029" s="1" t="s">
        <v>15</v>
      </c>
      <c r="F7029" s="1" t="s">
        <v>11</v>
      </c>
      <c r="G7029" s="1" t="s">
        <v>12</v>
      </c>
      <c r="H7029" s="1" t="s">
        <v>1159</v>
      </c>
      <c r="I7029" s="2">
        <v>15.55</v>
      </c>
      <c r="J7029" s="3">
        <v>3</v>
      </c>
      <c r="K7029" s="2">
        <v>5.64</v>
      </c>
    </row>
    <row r="7030" spans="1:11" x14ac:dyDescent="0.2">
      <c r="A7030" s="5">
        <v>42807</v>
      </c>
      <c r="B7030" s="3">
        <f>YEAR(Table1[[#This Row],[Order Date]])</f>
        <v>2017</v>
      </c>
      <c r="C7030" s="3">
        <f>MONTH(Table1[[#This Row],[Order Date]])</f>
        <v>3</v>
      </c>
      <c r="D7030" s="1" t="s">
        <v>2381</v>
      </c>
      <c r="E7030" s="1" t="s">
        <v>15</v>
      </c>
      <c r="F7030" s="1" t="s">
        <v>39</v>
      </c>
      <c r="G7030" s="1" t="s">
        <v>40</v>
      </c>
      <c r="H7030" s="1" t="s">
        <v>1953</v>
      </c>
      <c r="I7030" s="2">
        <v>34.36</v>
      </c>
      <c r="J7030" s="3">
        <v>1</v>
      </c>
      <c r="K7030" s="2">
        <v>-7.3</v>
      </c>
    </row>
    <row r="7031" spans="1:11" x14ac:dyDescent="0.2">
      <c r="A7031" s="5">
        <v>42807</v>
      </c>
      <c r="B7031" s="3">
        <f>YEAR(Table1[[#This Row],[Order Date]])</f>
        <v>2017</v>
      </c>
      <c r="C7031" s="3">
        <f>MONTH(Table1[[#This Row],[Order Date]])</f>
        <v>3</v>
      </c>
      <c r="D7031" s="1" t="s">
        <v>233</v>
      </c>
      <c r="E7031" s="1" t="s">
        <v>613</v>
      </c>
      <c r="F7031" s="1" t="s">
        <v>11</v>
      </c>
      <c r="G7031" s="1" t="s">
        <v>20</v>
      </c>
      <c r="H7031" s="1" t="s">
        <v>1509</v>
      </c>
      <c r="I7031" s="2">
        <v>30.88</v>
      </c>
      <c r="J7031" s="3">
        <v>2</v>
      </c>
      <c r="K7031" s="2">
        <v>15.44</v>
      </c>
    </row>
    <row r="7032" spans="1:11" x14ac:dyDescent="0.2">
      <c r="A7032" s="5">
        <v>42807</v>
      </c>
      <c r="B7032" s="3">
        <f>YEAR(Table1[[#This Row],[Order Date]])</f>
        <v>2017</v>
      </c>
      <c r="C7032" s="3">
        <f>MONTH(Table1[[#This Row],[Order Date]])</f>
        <v>3</v>
      </c>
      <c r="D7032" s="1" t="s">
        <v>233</v>
      </c>
      <c r="E7032" s="1" t="s">
        <v>613</v>
      </c>
      <c r="F7032" s="1" t="s">
        <v>11</v>
      </c>
      <c r="G7032" s="1" t="s">
        <v>92</v>
      </c>
      <c r="H7032" s="1" t="s">
        <v>2606</v>
      </c>
      <c r="I7032" s="2">
        <v>465.16</v>
      </c>
      <c r="J7032" s="3">
        <v>2</v>
      </c>
      <c r="K7032" s="2">
        <v>120.94</v>
      </c>
    </row>
    <row r="7033" spans="1:11" x14ac:dyDescent="0.2">
      <c r="A7033" s="5">
        <v>42807</v>
      </c>
      <c r="B7033" s="3">
        <f>YEAR(Table1[[#This Row],[Order Date]])</f>
        <v>2017</v>
      </c>
      <c r="C7033" s="3">
        <f>MONTH(Table1[[#This Row],[Order Date]])</f>
        <v>3</v>
      </c>
      <c r="D7033" s="1" t="s">
        <v>233</v>
      </c>
      <c r="E7033" s="1" t="s">
        <v>613</v>
      </c>
      <c r="F7033" s="1" t="s">
        <v>11</v>
      </c>
      <c r="G7033" s="1" t="s">
        <v>12</v>
      </c>
      <c r="H7033" s="1" t="s">
        <v>2648</v>
      </c>
      <c r="I7033" s="2">
        <v>27.12</v>
      </c>
      <c r="J7033" s="3">
        <v>4</v>
      </c>
      <c r="K7033" s="2">
        <v>12.48</v>
      </c>
    </row>
    <row r="7034" spans="1:11" x14ac:dyDescent="0.2">
      <c r="A7034" s="5">
        <v>42807</v>
      </c>
      <c r="B7034" s="3">
        <f>YEAR(Table1[[#This Row],[Order Date]])</f>
        <v>2017</v>
      </c>
      <c r="C7034" s="3">
        <f>MONTH(Table1[[#This Row],[Order Date]])</f>
        <v>3</v>
      </c>
      <c r="D7034" s="1" t="s">
        <v>2429</v>
      </c>
      <c r="E7034" s="1" t="s">
        <v>531</v>
      </c>
      <c r="F7034" s="1" t="s">
        <v>11</v>
      </c>
      <c r="G7034" s="1" t="s">
        <v>20</v>
      </c>
      <c r="H7034" s="1" t="s">
        <v>662</v>
      </c>
      <c r="I7034" s="2">
        <v>174.3</v>
      </c>
      <c r="J7034" s="3">
        <v>3</v>
      </c>
      <c r="K7034" s="2">
        <v>81.92</v>
      </c>
    </row>
    <row r="7035" spans="1:11" x14ac:dyDescent="0.2">
      <c r="A7035" s="5">
        <v>42807</v>
      </c>
      <c r="B7035" s="3">
        <f>YEAR(Table1[[#This Row],[Order Date]])</f>
        <v>2017</v>
      </c>
      <c r="C7035" s="3">
        <f>MONTH(Table1[[#This Row],[Order Date]])</f>
        <v>3</v>
      </c>
      <c r="D7035" s="1" t="s">
        <v>2319</v>
      </c>
      <c r="E7035" s="1" t="s">
        <v>149</v>
      </c>
      <c r="F7035" s="1" t="s">
        <v>39</v>
      </c>
      <c r="G7035" s="1" t="s">
        <v>40</v>
      </c>
      <c r="H7035" s="1" t="s">
        <v>1750</v>
      </c>
      <c r="I7035" s="2">
        <v>299.89999999999998</v>
      </c>
      <c r="J7035" s="3">
        <v>2</v>
      </c>
      <c r="K7035" s="2">
        <v>74.98</v>
      </c>
    </row>
    <row r="7036" spans="1:11" x14ac:dyDescent="0.2">
      <c r="A7036" s="5">
        <v>42807</v>
      </c>
      <c r="B7036" s="3">
        <f>YEAR(Table1[[#This Row],[Order Date]])</f>
        <v>2017</v>
      </c>
      <c r="C7036" s="3">
        <f>MONTH(Table1[[#This Row],[Order Date]])</f>
        <v>3</v>
      </c>
      <c r="D7036" s="1" t="s">
        <v>483</v>
      </c>
      <c r="E7036" s="1" t="s">
        <v>15</v>
      </c>
      <c r="F7036" s="1" t="s">
        <v>39</v>
      </c>
      <c r="G7036" s="1" t="s">
        <v>40</v>
      </c>
      <c r="H7036" s="1" t="s">
        <v>247</v>
      </c>
      <c r="I7036" s="2">
        <v>7.99</v>
      </c>
      <c r="J7036" s="3">
        <v>1</v>
      </c>
      <c r="K7036" s="2">
        <v>2.6</v>
      </c>
    </row>
    <row r="7037" spans="1:11" x14ac:dyDescent="0.2">
      <c r="A7037" s="5">
        <v>42808</v>
      </c>
      <c r="B7037" s="3">
        <f>YEAR(Table1[[#This Row],[Order Date]])</f>
        <v>2017</v>
      </c>
      <c r="C7037" s="3">
        <f>MONTH(Table1[[#This Row],[Order Date]])</f>
        <v>3</v>
      </c>
      <c r="D7037" s="1" t="s">
        <v>1277</v>
      </c>
      <c r="E7037" s="1" t="s">
        <v>15</v>
      </c>
      <c r="F7037" s="1" t="s">
        <v>39</v>
      </c>
      <c r="G7037" s="1" t="s">
        <v>40</v>
      </c>
      <c r="H7037" s="1" t="s">
        <v>1834</v>
      </c>
      <c r="I7037" s="2">
        <v>49.62</v>
      </c>
      <c r="J7037" s="3">
        <v>2</v>
      </c>
      <c r="K7037" s="2">
        <v>4.96</v>
      </c>
    </row>
    <row r="7038" spans="1:11" x14ac:dyDescent="0.2">
      <c r="A7038" s="5">
        <v>42810</v>
      </c>
      <c r="B7038" s="3">
        <f>YEAR(Table1[[#This Row],[Order Date]])</f>
        <v>2017</v>
      </c>
      <c r="C7038" s="3">
        <f>MONTH(Table1[[#This Row],[Order Date]])</f>
        <v>3</v>
      </c>
      <c r="D7038" s="1" t="s">
        <v>492</v>
      </c>
      <c r="E7038" s="1" t="s">
        <v>164</v>
      </c>
      <c r="F7038" s="1" t="s">
        <v>11</v>
      </c>
      <c r="G7038" s="1" t="s">
        <v>12</v>
      </c>
      <c r="H7038" s="1" t="s">
        <v>1730</v>
      </c>
      <c r="I7038" s="2">
        <v>6.48</v>
      </c>
      <c r="J7038" s="3">
        <v>1</v>
      </c>
      <c r="K7038" s="2">
        <v>3.11</v>
      </c>
    </row>
    <row r="7039" spans="1:11" x14ac:dyDescent="0.2">
      <c r="A7039" s="5">
        <v>42810</v>
      </c>
      <c r="B7039" s="3">
        <f>YEAR(Table1[[#This Row],[Order Date]])</f>
        <v>2017</v>
      </c>
      <c r="C7039" s="3">
        <f>MONTH(Table1[[#This Row],[Order Date]])</f>
        <v>3</v>
      </c>
      <c r="D7039" s="1" t="s">
        <v>492</v>
      </c>
      <c r="E7039" s="1" t="s">
        <v>164</v>
      </c>
      <c r="F7039" s="1" t="s">
        <v>11</v>
      </c>
      <c r="G7039" s="1" t="s">
        <v>18</v>
      </c>
      <c r="H7039" s="1" t="s">
        <v>453</v>
      </c>
      <c r="I7039" s="2">
        <v>46.51</v>
      </c>
      <c r="J7039" s="3">
        <v>1</v>
      </c>
      <c r="K7039" s="2">
        <v>1.86</v>
      </c>
    </row>
    <row r="7040" spans="1:11" x14ac:dyDescent="0.2">
      <c r="A7040" s="5">
        <v>42810</v>
      </c>
      <c r="B7040" s="3">
        <f>YEAR(Table1[[#This Row],[Order Date]])</f>
        <v>2017</v>
      </c>
      <c r="C7040" s="3">
        <f>MONTH(Table1[[#This Row],[Order Date]])</f>
        <v>3</v>
      </c>
      <c r="D7040" s="1" t="s">
        <v>492</v>
      </c>
      <c r="E7040" s="1" t="s">
        <v>164</v>
      </c>
      <c r="F7040" s="1" t="s">
        <v>39</v>
      </c>
      <c r="G7040" s="1" t="s">
        <v>40</v>
      </c>
      <c r="H7040" s="1" t="s">
        <v>2143</v>
      </c>
      <c r="I7040" s="2">
        <v>659.98</v>
      </c>
      <c r="J7040" s="3">
        <v>3</v>
      </c>
      <c r="K7040" s="2">
        <v>49.5</v>
      </c>
    </row>
    <row r="7041" spans="1:11" x14ac:dyDescent="0.2">
      <c r="A7041" s="5">
        <v>42810</v>
      </c>
      <c r="B7041" s="3">
        <f>YEAR(Table1[[#This Row],[Order Date]])</f>
        <v>2017</v>
      </c>
      <c r="C7041" s="3">
        <f>MONTH(Table1[[#This Row],[Order Date]])</f>
        <v>3</v>
      </c>
      <c r="D7041" s="1" t="s">
        <v>1099</v>
      </c>
      <c r="E7041" s="1" t="s">
        <v>78</v>
      </c>
      <c r="F7041" s="1" t="s">
        <v>39</v>
      </c>
      <c r="G7041" s="1" t="s">
        <v>40</v>
      </c>
      <c r="H7041" s="1" t="s">
        <v>745</v>
      </c>
      <c r="I7041" s="2">
        <v>445.44</v>
      </c>
      <c r="J7041" s="3">
        <v>8</v>
      </c>
      <c r="K7041" s="2">
        <v>-81.66</v>
      </c>
    </row>
    <row r="7042" spans="1:11" x14ac:dyDescent="0.2">
      <c r="A7042" s="5">
        <v>42810</v>
      </c>
      <c r="B7042" s="3">
        <f>YEAR(Table1[[#This Row],[Order Date]])</f>
        <v>2017</v>
      </c>
      <c r="C7042" s="3">
        <f>MONTH(Table1[[#This Row],[Order Date]])</f>
        <v>3</v>
      </c>
      <c r="D7042" s="1" t="s">
        <v>1677</v>
      </c>
      <c r="E7042" s="1" t="s">
        <v>78</v>
      </c>
      <c r="F7042" s="1" t="s">
        <v>39</v>
      </c>
      <c r="G7042" s="1" t="s">
        <v>40</v>
      </c>
      <c r="H7042" s="1" t="s">
        <v>2052</v>
      </c>
      <c r="I7042" s="2">
        <v>44.38</v>
      </c>
      <c r="J7042" s="3">
        <v>2</v>
      </c>
      <c r="K7042" s="2">
        <v>-7.4</v>
      </c>
    </row>
    <row r="7043" spans="1:11" x14ac:dyDescent="0.2">
      <c r="A7043" s="5">
        <v>42810</v>
      </c>
      <c r="B7043" s="3">
        <f>YEAR(Table1[[#This Row],[Order Date]])</f>
        <v>2017</v>
      </c>
      <c r="C7043" s="3">
        <f>MONTH(Table1[[#This Row],[Order Date]])</f>
        <v>3</v>
      </c>
      <c r="D7043" s="1" t="s">
        <v>1677</v>
      </c>
      <c r="E7043" s="1" t="s">
        <v>78</v>
      </c>
      <c r="F7043" s="1" t="s">
        <v>34</v>
      </c>
      <c r="G7043" s="1" t="s">
        <v>47</v>
      </c>
      <c r="H7043" s="1" t="s">
        <v>2293</v>
      </c>
      <c r="I7043" s="2">
        <v>51.26</v>
      </c>
      <c r="J7043" s="3">
        <v>6</v>
      </c>
      <c r="K7043" s="2">
        <v>7.69</v>
      </c>
    </row>
    <row r="7044" spans="1:11" x14ac:dyDescent="0.2">
      <c r="A7044" s="5">
        <v>42810</v>
      </c>
      <c r="B7044" s="3">
        <f>YEAR(Table1[[#This Row],[Order Date]])</f>
        <v>2017</v>
      </c>
      <c r="C7044" s="3">
        <f>MONTH(Table1[[#This Row],[Order Date]])</f>
        <v>3</v>
      </c>
      <c r="D7044" s="1" t="s">
        <v>1677</v>
      </c>
      <c r="E7044" s="1" t="s">
        <v>78</v>
      </c>
      <c r="F7044" s="1" t="s">
        <v>11</v>
      </c>
      <c r="G7044" s="1" t="s">
        <v>20</v>
      </c>
      <c r="H7044" s="1" t="s">
        <v>1370</v>
      </c>
      <c r="I7044" s="2">
        <v>5.19</v>
      </c>
      <c r="J7044" s="3">
        <v>3</v>
      </c>
      <c r="K7044" s="2">
        <v>-3.46</v>
      </c>
    </row>
    <row r="7045" spans="1:11" x14ac:dyDescent="0.2">
      <c r="A7045" s="5">
        <v>42810</v>
      </c>
      <c r="B7045" s="3">
        <f>YEAR(Table1[[#This Row],[Order Date]])</f>
        <v>2017</v>
      </c>
      <c r="C7045" s="3">
        <f>MONTH(Table1[[#This Row],[Order Date]])</f>
        <v>3</v>
      </c>
      <c r="D7045" s="1" t="s">
        <v>1677</v>
      </c>
      <c r="E7045" s="1" t="s">
        <v>78</v>
      </c>
      <c r="F7045" s="1" t="s">
        <v>39</v>
      </c>
      <c r="G7045" s="1" t="s">
        <v>52</v>
      </c>
      <c r="H7045" s="1" t="s">
        <v>1078</v>
      </c>
      <c r="I7045" s="2">
        <v>159.97999999999999</v>
      </c>
      <c r="J7045" s="3">
        <v>2</v>
      </c>
      <c r="K7045" s="2">
        <v>44</v>
      </c>
    </row>
    <row r="7046" spans="1:11" x14ac:dyDescent="0.2">
      <c r="A7046" s="5">
        <v>42810</v>
      </c>
      <c r="B7046" s="3">
        <f>YEAR(Table1[[#This Row],[Order Date]])</f>
        <v>2017</v>
      </c>
      <c r="C7046" s="3">
        <f>MONTH(Table1[[#This Row],[Order Date]])</f>
        <v>3</v>
      </c>
      <c r="D7046" s="1" t="s">
        <v>1677</v>
      </c>
      <c r="E7046" s="1" t="s">
        <v>78</v>
      </c>
      <c r="F7046" s="1" t="s">
        <v>11</v>
      </c>
      <c r="G7046" s="1" t="s">
        <v>18</v>
      </c>
      <c r="H7046" s="1" t="s">
        <v>1360</v>
      </c>
      <c r="I7046" s="2">
        <v>54.22</v>
      </c>
      <c r="J7046" s="3">
        <v>2</v>
      </c>
      <c r="K7046" s="2">
        <v>3.39</v>
      </c>
    </row>
    <row r="7047" spans="1:11" x14ac:dyDescent="0.2">
      <c r="A7047" s="5">
        <v>42810</v>
      </c>
      <c r="B7047" s="3">
        <f>YEAR(Table1[[#This Row],[Order Date]])</f>
        <v>2017</v>
      </c>
      <c r="C7047" s="3">
        <f>MONTH(Table1[[#This Row],[Order Date]])</f>
        <v>3</v>
      </c>
      <c r="D7047" s="1" t="s">
        <v>2242</v>
      </c>
      <c r="E7047" s="1" t="s">
        <v>27</v>
      </c>
      <c r="F7047" s="1" t="s">
        <v>11</v>
      </c>
      <c r="G7047" s="1" t="s">
        <v>18</v>
      </c>
      <c r="H7047" s="1" t="s">
        <v>1384</v>
      </c>
      <c r="I7047" s="2">
        <v>310.12</v>
      </c>
      <c r="J7047" s="3">
        <v>2</v>
      </c>
      <c r="K7047" s="2">
        <v>80.63</v>
      </c>
    </row>
    <row r="7048" spans="1:11" x14ac:dyDescent="0.2">
      <c r="A7048" s="5">
        <v>42810</v>
      </c>
      <c r="B7048" s="3">
        <f>YEAR(Table1[[#This Row],[Order Date]])</f>
        <v>2017</v>
      </c>
      <c r="C7048" s="3">
        <f>MONTH(Table1[[#This Row],[Order Date]])</f>
        <v>3</v>
      </c>
      <c r="D7048" s="1" t="s">
        <v>2242</v>
      </c>
      <c r="E7048" s="1" t="s">
        <v>27</v>
      </c>
      <c r="F7048" s="1" t="s">
        <v>11</v>
      </c>
      <c r="G7048" s="1" t="s">
        <v>20</v>
      </c>
      <c r="H7048" s="1" t="s">
        <v>1927</v>
      </c>
      <c r="I7048" s="2">
        <v>70.459999999999994</v>
      </c>
      <c r="J7048" s="3">
        <v>6</v>
      </c>
      <c r="K7048" s="2">
        <v>22.9</v>
      </c>
    </row>
    <row r="7049" spans="1:11" x14ac:dyDescent="0.2">
      <c r="A7049" s="5">
        <v>42810</v>
      </c>
      <c r="B7049" s="3">
        <f>YEAR(Table1[[#This Row],[Order Date]])</f>
        <v>2017</v>
      </c>
      <c r="C7049" s="3">
        <f>MONTH(Table1[[#This Row],[Order Date]])</f>
        <v>3</v>
      </c>
      <c r="D7049" s="1" t="s">
        <v>2242</v>
      </c>
      <c r="E7049" s="1" t="s">
        <v>27</v>
      </c>
      <c r="F7049" s="1" t="s">
        <v>11</v>
      </c>
      <c r="G7049" s="1" t="s">
        <v>20</v>
      </c>
      <c r="H7049" s="1" t="s">
        <v>1650</v>
      </c>
      <c r="I7049" s="2">
        <v>19.68</v>
      </c>
      <c r="J7049" s="3">
        <v>5</v>
      </c>
      <c r="K7049" s="2">
        <v>6.89</v>
      </c>
    </row>
    <row r="7050" spans="1:11" x14ac:dyDescent="0.2">
      <c r="A7050" s="5">
        <v>42810</v>
      </c>
      <c r="B7050" s="3">
        <f>YEAR(Table1[[#This Row],[Order Date]])</f>
        <v>2017</v>
      </c>
      <c r="C7050" s="3">
        <f>MONTH(Table1[[#This Row],[Order Date]])</f>
        <v>3</v>
      </c>
      <c r="D7050" s="1" t="s">
        <v>2242</v>
      </c>
      <c r="E7050" s="1" t="s">
        <v>27</v>
      </c>
      <c r="F7050" s="1" t="s">
        <v>11</v>
      </c>
      <c r="G7050" s="1" t="s">
        <v>92</v>
      </c>
      <c r="H7050" s="1" t="s">
        <v>316</v>
      </c>
      <c r="I7050" s="2">
        <v>140.66999999999999</v>
      </c>
      <c r="J7050" s="3">
        <v>3</v>
      </c>
      <c r="K7050" s="2">
        <v>54.86</v>
      </c>
    </row>
    <row r="7051" spans="1:11" x14ac:dyDescent="0.2">
      <c r="A7051" s="5">
        <v>42811</v>
      </c>
      <c r="B7051" s="3">
        <f>YEAR(Table1[[#This Row],[Order Date]])</f>
        <v>2017</v>
      </c>
      <c r="C7051" s="3">
        <f>MONTH(Table1[[#This Row],[Order Date]])</f>
        <v>3</v>
      </c>
      <c r="D7051" s="1" t="s">
        <v>256</v>
      </c>
      <c r="E7051" s="1" t="s">
        <v>27</v>
      </c>
      <c r="F7051" s="1" t="s">
        <v>11</v>
      </c>
      <c r="G7051" s="1" t="s">
        <v>20</v>
      </c>
      <c r="H7051" s="1" t="s">
        <v>2241</v>
      </c>
      <c r="I7051" s="2">
        <v>17.46</v>
      </c>
      <c r="J7051" s="3">
        <v>2</v>
      </c>
      <c r="K7051" s="2">
        <v>5.89</v>
      </c>
    </row>
    <row r="7052" spans="1:11" x14ac:dyDescent="0.2">
      <c r="A7052" s="5">
        <v>42811</v>
      </c>
      <c r="B7052" s="3">
        <f>YEAR(Table1[[#This Row],[Order Date]])</f>
        <v>2017</v>
      </c>
      <c r="C7052" s="3">
        <f>MONTH(Table1[[#This Row],[Order Date]])</f>
        <v>3</v>
      </c>
      <c r="D7052" s="1" t="s">
        <v>2183</v>
      </c>
      <c r="E7052" s="1" t="s">
        <v>149</v>
      </c>
      <c r="F7052" s="1" t="s">
        <v>11</v>
      </c>
      <c r="G7052" s="1" t="s">
        <v>16</v>
      </c>
      <c r="H7052" s="1" t="s">
        <v>2509</v>
      </c>
      <c r="I7052" s="2">
        <v>18.75</v>
      </c>
      <c r="J7052" s="3">
        <v>5</v>
      </c>
      <c r="K7052" s="2">
        <v>9</v>
      </c>
    </row>
    <row r="7053" spans="1:11" x14ac:dyDescent="0.2">
      <c r="A7053" s="5">
        <v>42811</v>
      </c>
      <c r="B7053" s="3">
        <f>YEAR(Table1[[#This Row],[Order Date]])</f>
        <v>2017</v>
      </c>
      <c r="C7053" s="3">
        <f>MONTH(Table1[[#This Row],[Order Date]])</f>
        <v>3</v>
      </c>
      <c r="D7053" s="1" t="s">
        <v>2183</v>
      </c>
      <c r="E7053" s="1" t="s">
        <v>149</v>
      </c>
      <c r="F7053" s="1" t="s">
        <v>39</v>
      </c>
      <c r="G7053" s="1" t="s">
        <v>40</v>
      </c>
      <c r="H7053" s="1" t="s">
        <v>1156</v>
      </c>
      <c r="I7053" s="2">
        <v>119.7</v>
      </c>
      <c r="J7053" s="3">
        <v>6</v>
      </c>
      <c r="K7053" s="2">
        <v>31.12</v>
      </c>
    </row>
    <row r="7054" spans="1:11" x14ac:dyDescent="0.2">
      <c r="A7054" s="5">
        <v>42811</v>
      </c>
      <c r="B7054" s="3">
        <f>YEAR(Table1[[#This Row],[Order Date]])</f>
        <v>2017</v>
      </c>
      <c r="C7054" s="3">
        <f>MONTH(Table1[[#This Row],[Order Date]])</f>
        <v>3</v>
      </c>
      <c r="D7054" s="1" t="s">
        <v>2183</v>
      </c>
      <c r="E7054" s="1" t="s">
        <v>149</v>
      </c>
      <c r="F7054" s="1" t="s">
        <v>11</v>
      </c>
      <c r="G7054" s="1" t="s">
        <v>20</v>
      </c>
      <c r="H7054" s="1" t="s">
        <v>113</v>
      </c>
      <c r="I7054" s="2">
        <v>9.14</v>
      </c>
      <c r="J7054" s="3">
        <v>3</v>
      </c>
      <c r="K7054" s="2">
        <v>3.09</v>
      </c>
    </row>
    <row r="7055" spans="1:11" x14ac:dyDescent="0.2">
      <c r="A7055" s="5">
        <v>42811</v>
      </c>
      <c r="B7055" s="3">
        <f>YEAR(Table1[[#This Row],[Order Date]])</f>
        <v>2017</v>
      </c>
      <c r="C7055" s="3">
        <f>MONTH(Table1[[#This Row],[Order Date]])</f>
        <v>3</v>
      </c>
      <c r="D7055" s="1" t="s">
        <v>2183</v>
      </c>
      <c r="E7055" s="1" t="s">
        <v>149</v>
      </c>
      <c r="F7055" s="1" t="s">
        <v>39</v>
      </c>
      <c r="G7055" s="1" t="s">
        <v>52</v>
      </c>
      <c r="H7055" s="1" t="s">
        <v>1169</v>
      </c>
      <c r="I7055" s="2">
        <v>57.06</v>
      </c>
      <c r="J7055" s="3">
        <v>3</v>
      </c>
      <c r="K7055" s="2">
        <v>18.260000000000002</v>
      </c>
    </row>
    <row r="7056" spans="1:11" x14ac:dyDescent="0.2">
      <c r="A7056" s="5">
        <v>42811</v>
      </c>
      <c r="B7056" s="3">
        <f>YEAR(Table1[[#This Row],[Order Date]])</f>
        <v>2017</v>
      </c>
      <c r="C7056" s="3">
        <f>MONTH(Table1[[#This Row],[Order Date]])</f>
        <v>3</v>
      </c>
      <c r="D7056" s="1" t="s">
        <v>2183</v>
      </c>
      <c r="E7056" s="1" t="s">
        <v>149</v>
      </c>
      <c r="F7056" s="1" t="s">
        <v>39</v>
      </c>
      <c r="G7056" s="1" t="s">
        <v>52</v>
      </c>
      <c r="H7056" s="1" t="s">
        <v>1422</v>
      </c>
      <c r="I7056" s="2">
        <v>71.599999999999994</v>
      </c>
      <c r="J7056" s="3">
        <v>8</v>
      </c>
      <c r="K7056" s="2">
        <v>13.6</v>
      </c>
    </row>
    <row r="7057" spans="1:11" x14ac:dyDescent="0.2">
      <c r="A7057" s="5">
        <v>42811</v>
      </c>
      <c r="B7057" s="3">
        <f>YEAR(Table1[[#This Row],[Order Date]])</f>
        <v>2017</v>
      </c>
      <c r="C7057" s="3">
        <f>MONTH(Table1[[#This Row],[Order Date]])</f>
        <v>3</v>
      </c>
      <c r="D7057" s="1" t="s">
        <v>2183</v>
      </c>
      <c r="E7057" s="1" t="s">
        <v>149</v>
      </c>
      <c r="F7057" s="1" t="s">
        <v>11</v>
      </c>
      <c r="G7057" s="1" t="s">
        <v>18</v>
      </c>
      <c r="H7057" s="1" t="s">
        <v>2020</v>
      </c>
      <c r="I7057" s="2">
        <v>107.44</v>
      </c>
      <c r="J7057" s="3">
        <v>8</v>
      </c>
      <c r="K7057" s="2">
        <v>27.93</v>
      </c>
    </row>
    <row r="7058" spans="1:11" x14ac:dyDescent="0.2">
      <c r="A7058" s="5">
        <v>42811</v>
      </c>
      <c r="B7058" s="3">
        <f>YEAR(Table1[[#This Row],[Order Date]])</f>
        <v>2017</v>
      </c>
      <c r="C7058" s="3">
        <f>MONTH(Table1[[#This Row],[Order Date]])</f>
        <v>3</v>
      </c>
      <c r="D7058" s="1" t="s">
        <v>2183</v>
      </c>
      <c r="E7058" s="1" t="s">
        <v>149</v>
      </c>
      <c r="F7058" s="1" t="s">
        <v>11</v>
      </c>
      <c r="G7058" s="1" t="s">
        <v>16</v>
      </c>
      <c r="H7058" s="1" t="s">
        <v>2030</v>
      </c>
      <c r="I7058" s="2">
        <v>7.31</v>
      </c>
      <c r="J7058" s="3">
        <v>1</v>
      </c>
      <c r="K7058" s="2">
        <v>3.44</v>
      </c>
    </row>
    <row r="7059" spans="1:11" x14ac:dyDescent="0.2">
      <c r="A7059" s="5">
        <v>42811</v>
      </c>
      <c r="B7059" s="3">
        <f>YEAR(Table1[[#This Row],[Order Date]])</f>
        <v>2017</v>
      </c>
      <c r="C7059" s="3">
        <f>MONTH(Table1[[#This Row],[Order Date]])</f>
        <v>3</v>
      </c>
      <c r="D7059" s="1" t="s">
        <v>2183</v>
      </c>
      <c r="E7059" s="1" t="s">
        <v>149</v>
      </c>
      <c r="F7059" s="1" t="s">
        <v>11</v>
      </c>
      <c r="G7059" s="1" t="s">
        <v>24</v>
      </c>
      <c r="H7059" s="1" t="s">
        <v>1530</v>
      </c>
      <c r="I7059" s="2">
        <v>59.1</v>
      </c>
      <c r="J7059" s="3">
        <v>6</v>
      </c>
      <c r="K7059" s="2">
        <v>22.46</v>
      </c>
    </row>
    <row r="7060" spans="1:11" x14ac:dyDescent="0.2">
      <c r="A7060" s="5">
        <v>42811</v>
      </c>
      <c r="B7060" s="3">
        <f>YEAR(Table1[[#This Row],[Order Date]])</f>
        <v>2017</v>
      </c>
      <c r="C7060" s="3">
        <f>MONTH(Table1[[#This Row],[Order Date]])</f>
        <v>3</v>
      </c>
      <c r="D7060" s="1" t="s">
        <v>2183</v>
      </c>
      <c r="E7060" s="1" t="s">
        <v>149</v>
      </c>
      <c r="F7060" s="1" t="s">
        <v>11</v>
      </c>
      <c r="G7060" s="1" t="s">
        <v>18</v>
      </c>
      <c r="H7060" s="1" t="s">
        <v>463</v>
      </c>
      <c r="I7060" s="2">
        <v>46.53</v>
      </c>
      <c r="J7060" s="3">
        <v>3</v>
      </c>
      <c r="K7060" s="2">
        <v>12.1</v>
      </c>
    </row>
    <row r="7061" spans="1:11" x14ac:dyDescent="0.2">
      <c r="A7061" s="5">
        <v>42811</v>
      </c>
      <c r="B7061" s="3">
        <f>YEAR(Table1[[#This Row],[Order Date]])</f>
        <v>2017</v>
      </c>
      <c r="C7061" s="3">
        <f>MONTH(Table1[[#This Row],[Order Date]])</f>
        <v>3</v>
      </c>
      <c r="D7061" s="1" t="s">
        <v>2188</v>
      </c>
      <c r="E7061" s="1" t="s">
        <v>10</v>
      </c>
      <c r="F7061" s="1" t="s">
        <v>11</v>
      </c>
      <c r="G7061" s="1" t="s">
        <v>20</v>
      </c>
      <c r="H7061" s="1" t="s">
        <v>2226</v>
      </c>
      <c r="I7061" s="2">
        <v>13.78</v>
      </c>
      <c r="J7061" s="3">
        <v>6</v>
      </c>
      <c r="K7061" s="2">
        <v>-22.04</v>
      </c>
    </row>
    <row r="7062" spans="1:11" x14ac:dyDescent="0.2">
      <c r="A7062" s="5">
        <v>42811</v>
      </c>
      <c r="B7062" s="3">
        <f>YEAR(Table1[[#This Row],[Order Date]])</f>
        <v>2017</v>
      </c>
      <c r="C7062" s="3">
        <f>MONTH(Table1[[#This Row],[Order Date]])</f>
        <v>3</v>
      </c>
      <c r="D7062" s="1" t="s">
        <v>2188</v>
      </c>
      <c r="E7062" s="1" t="s">
        <v>10</v>
      </c>
      <c r="F7062" s="1" t="s">
        <v>11</v>
      </c>
      <c r="G7062" s="1" t="s">
        <v>12</v>
      </c>
      <c r="H7062" s="1" t="s">
        <v>1308</v>
      </c>
      <c r="I7062" s="2">
        <v>10.27</v>
      </c>
      <c r="J7062" s="3">
        <v>3</v>
      </c>
      <c r="K7062" s="2">
        <v>3.21</v>
      </c>
    </row>
    <row r="7063" spans="1:11" x14ac:dyDescent="0.2">
      <c r="A7063" s="5">
        <v>42811</v>
      </c>
      <c r="B7063" s="3">
        <f>YEAR(Table1[[#This Row],[Order Date]])</f>
        <v>2017</v>
      </c>
      <c r="C7063" s="3">
        <f>MONTH(Table1[[#This Row],[Order Date]])</f>
        <v>3</v>
      </c>
      <c r="D7063" s="1" t="s">
        <v>1044</v>
      </c>
      <c r="E7063" s="1" t="s">
        <v>120</v>
      </c>
      <c r="F7063" s="1" t="s">
        <v>11</v>
      </c>
      <c r="G7063" s="1" t="s">
        <v>16</v>
      </c>
      <c r="H7063" s="1" t="s">
        <v>2210</v>
      </c>
      <c r="I7063" s="2">
        <v>4.6100000000000003</v>
      </c>
      <c r="J7063" s="3">
        <v>2</v>
      </c>
      <c r="K7063" s="2">
        <v>1.67</v>
      </c>
    </row>
    <row r="7064" spans="1:11" x14ac:dyDescent="0.2">
      <c r="A7064" s="5">
        <v>42812</v>
      </c>
      <c r="B7064" s="3">
        <f>YEAR(Table1[[#This Row],[Order Date]])</f>
        <v>2017</v>
      </c>
      <c r="C7064" s="3">
        <f>MONTH(Table1[[#This Row],[Order Date]])</f>
        <v>3</v>
      </c>
      <c r="D7064" s="1" t="s">
        <v>2632</v>
      </c>
      <c r="E7064" s="1" t="s">
        <v>10</v>
      </c>
      <c r="F7064" s="1" t="s">
        <v>11</v>
      </c>
      <c r="G7064" s="1" t="s">
        <v>92</v>
      </c>
      <c r="H7064" s="1" t="s">
        <v>1923</v>
      </c>
      <c r="I7064" s="2">
        <v>2.69</v>
      </c>
      <c r="J7064" s="3">
        <v>3</v>
      </c>
      <c r="K7064" s="2">
        <v>-7.39</v>
      </c>
    </row>
    <row r="7065" spans="1:11" x14ac:dyDescent="0.2">
      <c r="A7065" s="5">
        <v>42812</v>
      </c>
      <c r="B7065" s="3">
        <f>YEAR(Table1[[#This Row],[Order Date]])</f>
        <v>2017</v>
      </c>
      <c r="C7065" s="3">
        <f>MONTH(Table1[[#This Row],[Order Date]])</f>
        <v>3</v>
      </c>
      <c r="D7065" s="1" t="s">
        <v>2632</v>
      </c>
      <c r="E7065" s="1" t="s">
        <v>10</v>
      </c>
      <c r="F7065" s="1" t="s">
        <v>39</v>
      </c>
      <c r="G7065" s="1" t="s">
        <v>52</v>
      </c>
      <c r="H7065" s="1" t="s">
        <v>1879</v>
      </c>
      <c r="I7065" s="2">
        <v>27.82</v>
      </c>
      <c r="J7065" s="3">
        <v>3</v>
      </c>
      <c r="K7065" s="2">
        <v>4.5199999999999996</v>
      </c>
    </row>
    <row r="7066" spans="1:11" x14ac:dyDescent="0.2">
      <c r="A7066" s="5">
        <v>42812</v>
      </c>
      <c r="B7066" s="3">
        <f>YEAR(Table1[[#This Row],[Order Date]])</f>
        <v>2017</v>
      </c>
      <c r="C7066" s="3">
        <f>MONTH(Table1[[#This Row],[Order Date]])</f>
        <v>3</v>
      </c>
      <c r="D7066" s="1" t="s">
        <v>2632</v>
      </c>
      <c r="E7066" s="1" t="s">
        <v>10</v>
      </c>
      <c r="F7066" s="1" t="s">
        <v>34</v>
      </c>
      <c r="G7066" s="1" t="s">
        <v>47</v>
      </c>
      <c r="H7066" s="1" t="s">
        <v>1658</v>
      </c>
      <c r="I7066" s="2">
        <v>82.52</v>
      </c>
      <c r="J7066" s="3">
        <v>3</v>
      </c>
      <c r="K7066" s="2">
        <v>-41.26</v>
      </c>
    </row>
    <row r="7067" spans="1:11" x14ac:dyDescent="0.2">
      <c r="A7067" s="5">
        <v>42812</v>
      </c>
      <c r="B7067" s="3">
        <f>YEAR(Table1[[#This Row],[Order Date]])</f>
        <v>2017</v>
      </c>
      <c r="C7067" s="3">
        <f>MONTH(Table1[[#This Row],[Order Date]])</f>
        <v>3</v>
      </c>
      <c r="D7067" s="1" t="s">
        <v>2632</v>
      </c>
      <c r="E7067" s="1" t="s">
        <v>10</v>
      </c>
      <c r="F7067" s="1" t="s">
        <v>11</v>
      </c>
      <c r="G7067" s="1" t="s">
        <v>20</v>
      </c>
      <c r="H7067" s="1" t="s">
        <v>37</v>
      </c>
      <c r="I7067" s="2">
        <v>182.99</v>
      </c>
      <c r="J7067" s="3">
        <v>3</v>
      </c>
      <c r="K7067" s="2">
        <v>-320.24</v>
      </c>
    </row>
    <row r="7068" spans="1:11" x14ac:dyDescent="0.2">
      <c r="A7068" s="5">
        <v>42812</v>
      </c>
      <c r="B7068" s="3">
        <f>YEAR(Table1[[#This Row],[Order Date]])</f>
        <v>2017</v>
      </c>
      <c r="C7068" s="3">
        <f>MONTH(Table1[[#This Row],[Order Date]])</f>
        <v>3</v>
      </c>
      <c r="D7068" s="1" t="s">
        <v>2088</v>
      </c>
      <c r="E7068" s="1" t="s">
        <v>10</v>
      </c>
      <c r="F7068" s="1" t="s">
        <v>11</v>
      </c>
      <c r="G7068" s="1" t="s">
        <v>24</v>
      </c>
      <c r="H7068" s="1" t="s">
        <v>406</v>
      </c>
      <c r="I7068" s="2">
        <v>23.83</v>
      </c>
      <c r="J7068" s="3">
        <v>3</v>
      </c>
      <c r="K7068" s="2">
        <v>6.55</v>
      </c>
    </row>
    <row r="7069" spans="1:11" x14ac:dyDescent="0.2">
      <c r="A7069" s="5">
        <v>42812</v>
      </c>
      <c r="B7069" s="3">
        <f>YEAR(Table1[[#This Row],[Order Date]])</f>
        <v>2017</v>
      </c>
      <c r="C7069" s="3">
        <f>MONTH(Table1[[#This Row],[Order Date]])</f>
        <v>3</v>
      </c>
      <c r="D7069" s="1" t="s">
        <v>275</v>
      </c>
      <c r="E7069" s="1" t="s">
        <v>164</v>
      </c>
      <c r="F7069" s="1" t="s">
        <v>11</v>
      </c>
      <c r="G7069" s="1" t="s">
        <v>24</v>
      </c>
      <c r="H7069" s="1" t="s">
        <v>808</v>
      </c>
      <c r="I7069" s="2">
        <v>46.2</v>
      </c>
      <c r="J7069" s="3">
        <v>4</v>
      </c>
      <c r="K7069" s="2">
        <v>21.25</v>
      </c>
    </row>
    <row r="7070" spans="1:11" x14ac:dyDescent="0.2">
      <c r="A7070" s="5">
        <v>42812</v>
      </c>
      <c r="B7070" s="3">
        <f>YEAR(Table1[[#This Row],[Order Date]])</f>
        <v>2017</v>
      </c>
      <c r="C7070" s="3">
        <f>MONTH(Table1[[#This Row],[Order Date]])</f>
        <v>3</v>
      </c>
      <c r="D7070" s="1" t="s">
        <v>1371</v>
      </c>
      <c r="E7070" s="1" t="s">
        <v>10</v>
      </c>
      <c r="F7070" s="1" t="s">
        <v>39</v>
      </c>
      <c r="G7070" s="1" t="s">
        <v>40</v>
      </c>
      <c r="H7070" s="1" t="s">
        <v>520</v>
      </c>
      <c r="I7070" s="2">
        <v>537.54</v>
      </c>
      <c r="J7070" s="3">
        <v>7</v>
      </c>
      <c r="K7070" s="2">
        <v>47.04</v>
      </c>
    </row>
    <row r="7071" spans="1:11" x14ac:dyDescent="0.2">
      <c r="A7071" s="5">
        <v>42812</v>
      </c>
      <c r="B7071" s="3">
        <f>YEAR(Table1[[#This Row],[Order Date]])</f>
        <v>2017</v>
      </c>
      <c r="C7071" s="3">
        <f>MONTH(Table1[[#This Row],[Order Date]])</f>
        <v>3</v>
      </c>
      <c r="D7071" s="1" t="s">
        <v>1457</v>
      </c>
      <c r="E7071" s="1" t="s">
        <v>27</v>
      </c>
      <c r="F7071" s="1" t="s">
        <v>11</v>
      </c>
      <c r="G7071" s="1" t="s">
        <v>24</v>
      </c>
      <c r="H7071" s="1" t="s">
        <v>869</v>
      </c>
      <c r="I7071" s="2">
        <v>13.9</v>
      </c>
      <c r="J7071" s="3">
        <v>5</v>
      </c>
      <c r="K7071" s="2">
        <v>3.75</v>
      </c>
    </row>
    <row r="7072" spans="1:11" x14ac:dyDescent="0.2">
      <c r="A7072" s="5">
        <v>42812</v>
      </c>
      <c r="B7072" s="3">
        <f>YEAR(Table1[[#This Row],[Order Date]])</f>
        <v>2017</v>
      </c>
      <c r="C7072" s="3">
        <f>MONTH(Table1[[#This Row],[Order Date]])</f>
        <v>3</v>
      </c>
      <c r="D7072" s="1" t="s">
        <v>1457</v>
      </c>
      <c r="E7072" s="1" t="s">
        <v>27</v>
      </c>
      <c r="F7072" s="1" t="s">
        <v>11</v>
      </c>
      <c r="G7072" s="1" t="s">
        <v>63</v>
      </c>
      <c r="H7072" s="1" t="s">
        <v>1272</v>
      </c>
      <c r="I7072" s="2">
        <v>19.399999999999999</v>
      </c>
      <c r="J7072" s="3">
        <v>5</v>
      </c>
      <c r="K7072" s="2">
        <v>9.31</v>
      </c>
    </row>
    <row r="7073" spans="1:11" x14ac:dyDescent="0.2">
      <c r="A7073" s="5">
        <v>42812</v>
      </c>
      <c r="B7073" s="3">
        <f>YEAR(Table1[[#This Row],[Order Date]])</f>
        <v>2017</v>
      </c>
      <c r="C7073" s="3">
        <f>MONTH(Table1[[#This Row],[Order Date]])</f>
        <v>3</v>
      </c>
      <c r="D7073" s="1" t="s">
        <v>1671</v>
      </c>
      <c r="E7073" s="1" t="s">
        <v>27</v>
      </c>
      <c r="F7073" s="1" t="s">
        <v>11</v>
      </c>
      <c r="G7073" s="1" t="s">
        <v>92</v>
      </c>
      <c r="H7073" s="1" t="s">
        <v>1349</v>
      </c>
      <c r="I7073" s="2">
        <v>90.86</v>
      </c>
      <c r="J7073" s="3">
        <v>7</v>
      </c>
      <c r="K7073" s="2">
        <v>26.35</v>
      </c>
    </row>
    <row r="7074" spans="1:11" x14ac:dyDescent="0.2">
      <c r="A7074" s="5">
        <v>42813</v>
      </c>
      <c r="B7074" s="3">
        <f>YEAR(Table1[[#This Row],[Order Date]])</f>
        <v>2017</v>
      </c>
      <c r="C7074" s="3">
        <f>MONTH(Table1[[#This Row],[Order Date]])</f>
        <v>3</v>
      </c>
      <c r="D7074" s="1" t="s">
        <v>2100</v>
      </c>
      <c r="E7074" s="1" t="s">
        <v>149</v>
      </c>
      <c r="F7074" s="1" t="s">
        <v>11</v>
      </c>
      <c r="G7074" s="1" t="s">
        <v>16</v>
      </c>
      <c r="H7074" s="1" t="s">
        <v>639</v>
      </c>
      <c r="I7074" s="2">
        <v>28.91</v>
      </c>
      <c r="J7074" s="3">
        <v>7</v>
      </c>
      <c r="K7074" s="2">
        <v>13.3</v>
      </c>
    </row>
    <row r="7075" spans="1:11" x14ac:dyDescent="0.2">
      <c r="A7075" s="5">
        <v>42813</v>
      </c>
      <c r="B7075" s="3">
        <f>YEAR(Table1[[#This Row],[Order Date]])</f>
        <v>2017</v>
      </c>
      <c r="C7075" s="3">
        <f>MONTH(Table1[[#This Row],[Order Date]])</f>
        <v>3</v>
      </c>
      <c r="D7075" s="1" t="s">
        <v>69</v>
      </c>
      <c r="E7075" s="1" t="s">
        <v>27</v>
      </c>
      <c r="F7075" s="1" t="s">
        <v>11</v>
      </c>
      <c r="G7075" s="1" t="s">
        <v>20</v>
      </c>
      <c r="H7075" s="1" t="s">
        <v>559</v>
      </c>
      <c r="I7075" s="2">
        <v>19.82</v>
      </c>
      <c r="J7075" s="3">
        <v>6</v>
      </c>
      <c r="K7075" s="2">
        <v>6.69</v>
      </c>
    </row>
    <row r="7076" spans="1:11" x14ac:dyDescent="0.2">
      <c r="A7076" s="5">
        <v>42813</v>
      </c>
      <c r="B7076" s="3">
        <f>YEAR(Table1[[#This Row],[Order Date]])</f>
        <v>2017</v>
      </c>
      <c r="C7076" s="3">
        <f>MONTH(Table1[[#This Row],[Order Date]])</f>
        <v>3</v>
      </c>
      <c r="D7076" s="1" t="s">
        <v>69</v>
      </c>
      <c r="E7076" s="1" t="s">
        <v>27</v>
      </c>
      <c r="F7076" s="1" t="s">
        <v>39</v>
      </c>
      <c r="G7076" s="1" t="s">
        <v>40</v>
      </c>
      <c r="H7076" s="1" t="s">
        <v>1101</v>
      </c>
      <c r="I7076" s="2">
        <v>657.5</v>
      </c>
      <c r="J7076" s="3">
        <v>6</v>
      </c>
      <c r="K7076" s="2">
        <v>-131.5</v>
      </c>
    </row>
    <row r="7077" spans="1:11" x14ac:dyDescent="0.2">
      <c r="A7077" s="5">
        <v>42813</v>
      </c>
      <c r="B7077" s="3">
        <f>YEAR(Table1[[#This Row],[Order Date]])</f>
        <v>2017</v>
      </c>
      <c r="C7077" s="3">
        <f>MONTH(Table1[[#This Row],[Order Date]])</f>
        <v>3</v>
      </c>
      <c r="D7077" s="1" t="s">
        <v>69</v>
      </c>
      <c r="E7077" s="1" t="s">
        <v>27</v>
      </c>
      <c r="F7077" s="1" t="s">
        <v>39</v>
      </c>
      <c r="G7077" s="1" t="s">
        <v>52</v>
      </c>
      <c r="H7077" s="1" t="s">
        <v>2309</v>
      </c>
      <c r="I7077" s="2">
        <v>99.54</v>
      </c>
      <c r="J7077" s="3">
        <v>2</v>
      </c>
      <c r="K7077" s="2">
        <v>10.95</v>
      </c>
    </row>
    <row r="7078" spans="1:11" x14ac:dyDescent="0.2">
      <c r="A7078" s="5">
        <v>42813</v>
      </c>
      <c r="B7078" s="3">
        <f>YEAR(Table1[[#This Row],[Order Date]])</f>
        <v>2017</v>
      </c>
      <c r="C7078" s="3">
        <f>MONTH(Table1[[#This Row],[Order Date]])</f>
        <v>3</v>
      </c>
      <c r="D7078" s="1" t="s">
        <v>69</v>
      </c>
      <c r="E7078" s="1" t="s">
        <v>27</v>
      </c>
      <c r="F7078" s="1" t="s">
        <v>39</v>
      </c>
      <c r="G7078" s="1" t="s">
        <v>52</v>
      </c>
      <c r="H7078" s="1" t="s">
        <v>454</v>
      </c>
      <c r="I7078" s="2">
        <v>199.96</v>
      </c>
      <c r="J7078" s="3">
        <v>4</v>
      </c>
      <c r="K7078" s="2">
        <v>85.98</v>
      </c>
    </row>
    <row r="7079" spans="1:11" x14ac:dyDescent="0.2">
      <c r="A7079" s="5">
        <v>42813</v>
      </c>
      <c r="B7079" s="3">
        <f>YEAR(Table1[[#This Row],[Order Date]])</f>
        <v>2017</v>
      </c>
      <c r="C7079" s="3">
        <f>MONTH(Table1[[#This Row],[Order Date]])</f>
        <v>3</v>
      </c>
      <c r="D7079" s="1" t="s">
        <v>218</v>
      </c>
      <c r="E7079" s="1" t="s">
        <v>27</v>
      </c>
      <c r="F7079" s="1" t="s">
        <v>11</v>
      </c>
      <c r="G7079" s="1" t="s">
        <v>20</v>
      </c>
      <c r="H7079" s="1" t="s">
        <v>865</v>
      </c>
      <c r="I7079" s="2">
        <v>14.62</v>
      </c>
      <c r="J7079" s="3">
        <v>2</v>
      </c>
      <c r="K7079" s="2">
        <v>5.12</v>
      </c>
    </row>
    <row r="7080" spans="1:11" x14ac:dyDescent="0.2">
      <c r="A7080" s="5">
        <v>42813</v>
      </c>
      <c r="B7080" s="3">
        <f>YEAR(Table1[[#This Row],[Order Date]])</f>
        <v>2017</v>
      </c>
      <c r="C7080" s="3">
        <f>MONTH(Table1[[#This Row],[Order Date]])</f>
        <v>3</v>
      </c>
      <c r="D7080" s="1" t="s">
        <v>218</v>
      </c>
      <c r="E7080" s="1" t="s">
        <v>27</v>
      </c>
      <c r="F7080" s="1" t="s">
        <v>34</v>
      </c>
      <c r="G7080" s="1" t="s">
        <v>145</v>
      </c>
      <c r="H7080" s="1" t="s">
        <v>2066</v>
      </c>
      <c r="I7080" s="2">
        <v>697.16</v>
      </c>
      <c r="J7080" s="3">
        <v>5</v>
      </c>
      <c r="K7080" s="2">
        <v>8.7100000000000009</v>
      </c>
    </row>
    <row r="7081" spans="1:11" x14ac:dyDescent="0.2">
      <c r="A7081" s="5">
        <v>42813</v>
      </c>
      <c r="B7081" s="3">
        <f>YEAR(Table1[[#This Row],[Order Date]])</f>
        <v>2017</v>
      </c>
      <c r="C7081" s="3">
        <f>MONTH(Table1[[#This Row],[Order Date]])</f>
        <v>3</v>
      </c>
      <c r="D7081" s="1" t="s">
        <v>218</v>
      </c>
      <c r="E7081" s="1" t="s">
        <v>27</v>
      </c>
      <c r="F7081" s="1" t="s">
        <v>34</v>
      </c>
      <c r="G7081" s="1" t="s">
        <v>47</v>
      </c>
      <c r="H7081" s="1" t="s">
        <v>2105</v>
      </c>
      <c r="I7081" s="2">
        <v>30.93</v>
      </c>
      <c r="J7081" s="3">
        <v>1</v>
      </c>
      <c r="K7081" s="2">
        <v>12.68</v>
      </c>
    </row>
    <row r="7082" spans="1:11" x14ac:dyDescent="0.2">
      <c r="A7082" s="5">
        <v>42813</v>
      </c>
      <c r="B7082" s="3">
        <f>YEAR(Table1[[#This Row],[Order Date]])</f>
        <v>2017</v>
      </c>
      <c r="C7082" s="3">
        <f>MONTH(Table1[[#This Row],[Order Date]])</f>
        <v>3</v>
      </c>
      <c r="D7082" s="1" t="s">
        <v>218</v>
      </c>
      <c r="E7082" s="1" t="s">
        <v>27</v>
      </c>
      <c r="F7082" s="1" t="s">
        <v>11</v>
      </c>
      <c r="G7082" s="1" t="s">
        <v>20</v>
      </c>
      <c r="H7082" s="1" t="s">
        <v>150</v>
      </c>
      <c r="I7082" s="2">
        <v>27.5</v>
      </c>
      <c r="J7082" s="3">
        <v>7</v>
      </c>
      <c r="K7082" s="2">
        <v>9.2799999999999994</v>
      </c>
    </row>
    <row r="7083" spans="1:11" x14ac:dyDescent="0.2">
      <c r="A7083" s="5">
        <v>42813</v>
      </c>
      <c r="B7083" s="3">
        <f>YEAR(Table1[[#This Row],[Order Date]])</f>
        <v>2017</v>
      </c>
      <c r="C7083" s="3">
        <f>MONTH(Table1[[#This Row],[Order Date]])</f>
        <v>3</v>
      </c>
      <c r="D7083" s="1" t="s">
        <v>1393</v>
      </c>
      <c r="E7083" s="1" t="s">
        <v>27</v>
      </c>
      <c r="F7083" s="1" t="s">
        <v>11</v>
      </c>
      <c r="G7083" s="1" t="s">
        <v>92</v>
      </c>
      <c r="H7083" s="1" t="s">
        <v>1888</v>
      </c>
      <c r="I7083" s="2">
        <v>381.36</v>
      </c>
      <c r="J7083" s="3">
        <v>7</v>
      </c>
      <c r="K7083" s="2">
        <v>106.78</v>
      </c>
    </row>
    <row r="7084" spans="1:11" x14ac:dyDescent="0.2">
      <c r="A7084" s="5">
        <v>42813</v>
      </c>
      <c r="B7084" s="3">
        <f>YEAR(Table1[[#This Row],[Order Date]])</f>
        <v>2017</v>
      </c>
      <c r="C7084" s="3">
        <f>MONTH(Table1[[#This Row],[Order Date]])</f>
        <v>3</v>
      </c>
      <c r="D7084" s="1" t="s">
        <v>1359</v>
      </c>
      <c r="E7084" s="1" t="s">
        <v>177</v>
      </c>
      <c r="F7084" s="1" t="s">
        <v>11</v>
      </c>
      <c r="G7084" s="1" t="s">
        <v>24</v>
      </c>
      <c r="H7084" s="1" t="s">
        <v>2001</v>
      </c>
      <c r="I7084" s="2">
        <v>8.94</v>
      </c>
      <c r="J7084" s="3">
        <v>3</v>
      </c>
      <c r="K7084" s="2">
        <v>2.41</v>
      </c>
    </row>
    <row r="7085" spans="1:11" x14ac:dyDescent="0.2">
      <c r="A7085" s="5">
        <v>42814</v>
      </c>
      <c r="B7085" s="3">
        <f>YEAR(Table1[[#This Row],[Order Date]])</f>
        <v>2017</v>
      </c>
      <c r="C7085" s="3">
        <f>MONTH(Table1[[#This Row],[Order Date]])</f>
        <v>3</v>
      </c>
      <c r="D7085" s="1" t="s">
        <v>208</v>
      </c>
      <c r="E7085" s="1" t="s">
        <v>129</v>
      </c>
      <c r="F7085" s="1" t="s">
        <v>34</v>
      </c>
      <c r="G7085" s="1" t="s">
        <v>47</v>
      </c>
      <c r="H7085" s="1" t="s">
        <v>2493</v>
      </c>
      <c r="I7085" s="2">
        <v>2.91</v>
      </c>
      <c r="J7085" s="3">
        <v>1</v>
      </c>
      <c r="K7085" s="2">
        <v>1.37</v>
      </c>
    </row>
    <row r="7086" spans="1:11" x14ac:dyDescent="0.2">
      <c r="A7086" s="5">
        <v>42814</v>
      </c>
      <c r="B7086" s="3">
        <f>YEAR(Table1[[#This Row],[Order Date]])</f>
        <v>2017</v>
      </c>
      <c r="C7086" s="3">
        <f>MONTH(Table1[[#This Row],[Order Date]])</f>
        <v>3</v>
      </c>
      <c r="D7086" s="1" t="s">
        <v>2271</v>
      </c>
      <c r="E7086" s="1" t="s">
        <v>164</v>
      </c>
      <c r="F7086" s="1" t="s">
        <v>39</v>
      </c>
      <c r="G7086" s="1" t="s">
        <v>52</v>
      </c>
      <c r="H7086" s="1" t="s">
        <v>1874</v>
      </c>
      <c r="I7086" s="2">
        <v>265.93</v>
      </c>
      <c r="J7086" s="3">
        <v>7</v>
      </c>
      <c r="K7086" s="2">
        <v>63.82</v>
      </c>
    </row>
    <row r="7087" spans="1:11" x14ac:dyDescent="0.2">
      <c r="A7087" s="5">
        <v>42814</v>
      </c>
      <c r="B7087" s="3">
        <f>YEAR(Table1[[#This Row],[Order Date]])</f>
        <v>2017</v>
      </c>
      <c r="C7087" s="3">
        <f>MONTH(Table1[[#This Row],[Order Date]])</f>
        <v>3</v>
      </c>
      <c r="D7087" s="1" t="s">
        <v>983</v>
      </c>
      <c r="E7087" s="1" t="s">
        <v>613</v>
      </c>
      <c r="F7087" s="1" t="s">
        <v>39</v>
      </c>
      <c r="G7087" s="1" t="s">
        <v>52</v>
      </c>
      <c r="H7087" s="1" t="s">
        <v>1032</v>
      </c>
      <c r="I7087" s="2">
        <v>238</v>
      </c>
      <c r="J7087" s="3">
        <v>2</v>
      </c>
      <c r="K7087" s="2">
        <v>38.08</v>
      </c>
    </row>
    <row r="7088" spans="1:11" x14ac:dyDescent="0.2">
      <c r="A7088" s="5">
        <v>42814</v>
      </c>
      <c r="B7088" s="3">
        <f>YEAR(Table1[[#This Row],[Order Date]])</f>
        <v>2017</v>
      </c>
      <c r="C7088" s="3">
        <f>MONTH(Table1[[#This Row],[Order Date]])</f>
        <v>3</v>
      </c>
      <c r="D7088" s="1" t="s">
        <v>983</v>
      </c>
      <c r="E7088" s="1" t="s">
        <v>613</v>
      </c>
      <c r="F7088" s="1" t="s">
        <v>11</v>
      </c>
      <c r="G7088" s="1" t="s">
        <v>12</v>
      </c>
      <c r="H7088" s="1" t="s">
        <v>1158</v>
      </c>
      <c r="I7088" s="2">
        <v>61.96</v>
      </c>
      <c r="J7088" s="3">
        <v>2</v>
      </c>
      <c r="K7088" s="2">
        <v>27.88</v>
      </c>
    </row>
    <row r="7089" spans="1:11" x14ac:dyDescent="0.2">
      <c r="A7089" s="5">
        <v>42814</v>
      </c>
      <c r="B7089" s="3">
        <f>YEAR(Table1[[#This Row],[Order Date]])</f>
        <v>2017</v>
      </c>
      <c r="C7089" s="3">
        <f>MONTH(Table1[[#This Row],[Order Date]])</f>
        <v>3</v>
      </c>
      <c r="D7089" s="1" t="s">
        <v>592</v>
      </c>
      <c r="E7089" s="1" t="s">
        <v>10</v>
      </c>
      <c r="F7089" s="1" t="s">
        <v>11</v>
      </c>
      <c r="G7089" s="1" t="s">
        <v>12</v>
      </c>
      <c r="H7089" s="1" t="s">
        <v>625</v>
      </c>
      <c r="I7089" s="2">
        <v>56.7</v>
      </c>
      <c r="J7089" s="3">
        <v>2</v>
      </c>
      <c r="K7089" s="2">
        <v>19.14</v>
      </c>
    </row>
    <row r="7090" spans="1:11" x14ac:dyDescent="0.2">
      <c r="A7090" s="5">
        <v>42814</v>
      </c>
      <c r="B7090" s="3">
        <f>YEAR(Table1[[#This Row],[Order Date]])</f>
        <v>2017</v>
      </c>
      <c r="C7090" s="3">
        <f>MONTH(Table1[[#This Row],[Order Date]])</f>
        <v>3</v>
      </c>
      <c r="D7090" s="1" t="s">
        <v>592</v>
      </c>
      <c r="E7090" s="1" t="s">
        <v>10</v>
      </c>
      <c r="F7090" s="1" t="s">
        <v>11</v>
      </c>
      <c r="G7090" s="1" t="s">
        <v>12</v>
      </c>
      <c r="H7090" s="1" t="s">
        <v>1041</v>
      </c>
      <c r="I7090" s="2">
        <v>274.06</v>
      </c>
      <c r="J7090" s="3">
        <v>7</v>
      </c>
      <c r="K7090" s="2">
        <v>102.77</v>
      </c>
    </row>
    <row r="7091" spans="1:11" x14ac:dyDescent="0.2">
      <c r="A7091" s="5">
        <v>42815</v>
      </c>
      <c r="B7091" s="3">
        <f>YEAR(Table1[[#This Row],[Order Date]])</f>
        <v>2017</v>
      </c>
      <c r="C7091" s="3">
        <f>MONTH(Table1[[#This Row],[Order Date]])</f>
        <v>3</v>
      </c>
      <c r="D7091" s="1" t="s">
        <v>2534</v>
      </c>
      <c r="E7091" s="1" t="s">
        <v>129</v>
      </c>
      <c r="F7091" s="1" t="s">
        <v>11</v>
      </c>
      <c r="G7091" s="1" t="s">
        <v>12</v>
      </c>
      <c r="H7091" s="1" t="s">
        <v>457</v>
      </c>
      <c r="I7091" s="2">
        <v>277.39999999999998</v>
      </c>
      <c r="J7091" s="3">
        <v>5</v>
      </c>
      <c r="K7091" s="2">
        <v>133.15</v>
      </c>
    </row>
    <row r="7092" spans="1:11" x14ac:dyDescent="0.2">
      <c r="A7092" s="5">
        <v>42815</v>
      </c>
      <c r="B7092" s="3">
        <f>YEAR(Table1[[#This Row],[Order Date]])</f>
        <v>2017</v>
      </c>
      <c r="C7092" s="3">
        <f>MONTH(Table1[[#This Row],[Order Date]])</f>
        <v>3</v>
      </c>
      <c r="D7092" s="1" t="s">
        <v>2534</v>
      </c>
      <c r="E7092" s="1" t="s">
        <v>129</v>
      </c>
      <c r="F7092" s="1" t="s">
        <v>11</v>
      </c>
      <c r="G7092" s="1" t="s">
        <v>12</v>
      </c>
      <c r="H7092" s="1" t="s">
        <v>2295</v>
      </c>
      <c r="I7092" s="2">
        <v>5.78</v>
      </c>
      <c r="J7092" s="3">
        <v>1</v>
      </c>
      <c r="K7092" s="2">
        <v>2.83</v>
      </c>
    </row>
    <row r="7093" spans="1:11" x14ac:dyDescent="0.2">
      <c r="A7093" s="5">
        <v>42815</v>
      </c>
      <c r="B7093" s="3">
        <f>YEAR(Table1[[#This Row],[Order Date]])</f>
        <v>2017</v>
      </c>
      <c r="C7093" s="3">
        <f>MONTH(Table1[[#This Row],[Order Date]])</f>
        <v>3</v>
      </c>
      <c r="D7093" s="1" t="s">
        <v>256</v>
      </c>
      <c r="E7093" s="1" t="s">
        <v>840</v>
      </c>
      <c r="F7093" s="1" t="s">
        <v>34</v>
      </c>
      <c r="G7093" s="1" t="s">
        <v>35</v>
      </c>
      <c r="H7093" s="1" t="s">
        <v>274</v>
      </c>
      <c r="I7093" s="2">
        <v>1805.88</v>
      </c>
      <c r="J7093" s="3">
        <v>6</v>
      </c>
      <c r="K7093" s="2">
        <v>523.71</v>
      </c>
    </row>
    <row r="7094" spans="1:11" x14ac:dyDescent="0.2">
      <c r="A7094" s="5">
        <v>42815</v>
      </c>
      <c r="B7094" s="3">
        <f>YEAR(Table1[[#This Row],[Order Date]])</f>
        <v>2017</v>
      </c>
      <c r="C7094" s="3">
        <f>MONTH(Table1[[#This Row],[Order Date]])</f>
        <v>3</v>
      </c>
      <c r="D7094" s="1" t="s">
        <v>768</v>
      </c>
      <c r="E7094" s="1" t="s">
        <v>27</v>
      </c>
      <c r="F7094" s="1" t="s">
        <v>11</v>
      </c>
      <c r="G7094" s="1" t="s">
        <v>18</v>
      </c>
      <c r="H7094" s="1" t="s">
        <v>1549</v>
      </c>
      <c r="I7094" s="2">
        <v>725.84</v>
      </c>
      <c r="J7094" s="3">
        <v>4</v>
      </c>
      <c r="K7094" s="2">
        <v>210.49</v>
      </c>
    </row>
    <row r="7095" spans="1:11" x14ac:dyDescent="0.2">
      <c r="A7095" s="5">
        <v>42815</v>
      </c>
      <c r="B7095" s="3">
        <f>YEAR(Table1[[#This Row],[Order Date]])</f>
        <v>2017</v>
      </c>
      <c r="C7095" s="3">
        <f>MONTH(Table1[[#This Row],[Order Date]])</f>
        <v>3</v>
      </c>
      <c r="D7095" s="1" t="s">
        <v>768</v>
      </c>
      <c r="E7095" s="1" t="s">
        <v>27</v>
      </c>
      <c r="F7095" s="1" t="s">
        <v>11</v>
      </c>
      <c r="G7095" s="1" t="s">
        <v>20</v>
      </c>
      <c r="H7095" s="1" t="s">
        <v>609</v>
      </c>
      <c r="I7095" s="2">
        <v>10.9</v>
      </c>
      <c r="J7095" s="3">
        <v>3</v>
      </c>
      <c r="K7095" s="2">
        <v>3.95</v>
      </c>
    </row>
    <row r="7096" spans="1:11" x14ac:dyDescent="0.2">
      <c r="A7096" s="5">
        <v>42815</v>
      </c>
      <c r="B7096" s="3">
        <f>YEAR(Table1[[#This Row],[Order Date]])</f>
        <v>2017</v>
      </c>
      <c r="C7096" s="3">
        <f>MONTH(Table1[[#This Row],[Order Date]])</f>
        <v>3</v>
      </c>
      <c r="D7096" s="1" t="s">
        <v>768</v>
      </c>
      <c r="E7096" s="1" t="s">
        <v>27</v>
      </c>
      <c r="F7096" s="1" t="s">
        <v>11</v>
      </c>
      <c r="G7096" s="1" t="s">
        <v>20</v>
      </c>
      <c r="H7096" s="1" t="s">
        <v>203</v>
      </c>
      <c r="I7096" s="2">
        <v>8.5399999999999991</v>
      </c>
      <c r="J7096" s="3">
        <v>2</v>
      </c>
      <c r="K7096" s="2">
        <v>2.88</v>
      </c>
    </row>
    <row r="7097" spans="1:11" x14ac:dyDescent="0.2">
      <c r="A7097" s="5">
        <v>42815</v>
      </c>
      <c r="B7097" s="3">
        <f>YEAR(Table1[[#This Row],[Order Date]])</f>
        <v>2017</v>
      </c>
      <c r="C7097" s="3">
        <f>MONTH(Table1[[#This Row],[Order Date]])</f>
        <v>3</v>
      </c>
      <c r="D7097" s="1" t="s">
        <v>671</v>
      </c>
      <c r="E7097" s="1" t="s">
        <v>123</v>
      </c>
      <c r="F7097" s="1" t="s">
        <v>11</v>
      </c>
      <c r="G7097" s="1" t="s">
        <v>92</v>
      </c>
      <c r="H7097" s="1" t="s">
        <v>1640</v>
      </c>
      <c r="I7097" s="2">
        <v>64.38</v>
      </c>
      <c r="J7097" s="3">
        <v>1</v>
      </c>
      <c r="K7097" s="2">
        <v>8.0500000000000007</v>
      </c>
    </row>
    <row r="7098" spans="1:11" x14ac:dyDescent="0.2">
      <c r="A7098" s="5">
        <v>42815</v>
      </c>
      <c r="B7098" s="3">
        <f>YEAR(Table1[[#This Row],[Order Date]])</f>
        <v>2017</v>
      </c>
      <c r="C7098" s="3">
        <f>MONTH(Table1[[#This Row],[Order Date]])</f>
        <v>3</v>
      </c>
      <c r="D7098" s="1" t="s">
        <v>2550</v>
      </c>
      <c r="E7098" s="1" t="s">
        <v>23</v>
      </c>
      <c r="F7098" s="1" t="s">
        <v>11</v>
      </c>
      <c r="G7098" s="1" t="s">
        <v>63</v>
      </c>
      <c r="H7098" s="1" t="s">
        <v>1299</v>
      </c>
      <c r="I7098" s="2">
        <v>8.86</v>
      </c>
      <c r="J7098" s="3">
        <v>3</v>
      </c>
      <c r="K7098" s="2">
        <v>2.88</v>
      </c>
    </row>
    <row r="7099" spans="1:11" x14ac:dyDescent="0.2">
      <c r="A7099" s="5">
        <v>42815</v>
      </c>
      <c r="B7099" s="3">
        <f>YEAR(Table1[[#This Row],[Order Date]])</f>
        <v>2017</v>
      </c>
      <c r="C7099" s="3">
        <f>MONTH(Table1[[#This Row],[Order Date]])</f>
        <v>3</v>
      </c>
      <c r="D7099" s="1" t="s">
        <v>533</v>
      </c>
      <c r="E7099" s="1" t="s">
        <v>164</v>
      </c>
      <c r="F7099" s="1" t="s">
        <v>11</v>
      </c>
      <c r="G7099" s="1" t="s">
        <v>20</v>
      </c>
      <c r="H7099" s="1" t="s">
        <v>367</v>
      </c>
      <c r="I7099" s="2">
        <v>30.58</v>
      </c>
      <c r="J7099" s="3">
        <v>6</v>
      </c>
      <c r="K7099" s="2">
        <v>10.32</v>
      </c>
    </row>
    <row r="7100" spans="1:11" x14ac:dyDescent="0.2">
      <c r="A7100" s="5">
        <v>42815</v>
      </c>
      <c r="B7100" s="3">
        <f>YEAR(Table1[[#This Row],[Order Date]])</f>
        <v>2017</v>
      </c>
      <c r="C7100" s="3">
        <f>MONTH(Table1[[#This Row],[Order Date]])</f>
        <v>3</v>
      </c>
      <c r="D7100" s="1" t="s">
        <v>533</v>
      </c>
      <c r="E7100" s="1" t="s">
        <v>164</v>
      </c>
      <c r="F7100" s="1" t="s">
        <v>11</v>
      </c>
      <c r="G7100" s="1" t="s">
        <v>43</v>
      </c>
      <c r="H7100" s="1" t="s">
        <v>1106</v>
      </c>
      <c r="I7100" s="2">
        <v>13.02</v>
      </c>
      <c r="J7100" s="3">
        <v>7</v>
      </c>
      <c r="K7100" s="2">
        <v>0.39</v>
      </c>
    </row>
    <row r="7101" spans="1:11" x14ac:dyDescent="0.2">
      <c r="A7101" s="5">
        <v>42815</v>
      </c>
      <c r="B7101" s="3">
        <f>YEAR(Table1[[#This Row],[Order Date]])</f>
        <v>2017</v>
      </c>
      <c r="C7101" s="3">
        <f>MONTH(Table1[[#This Row],[Order Date]])</f>
        <v>3</v>
      </c>
      <c r="D7101" s="1" t="s">
        <v>533</v>
      </c>
      <c r="E7101" s="1" t="s">
        <v>164</v>
      </c>
      <c r="F7101" s="1" t="s">
        <v>34</v>
      </c>
      <c r="G7101" s="1" t="s">
        <v>47</v>
      </c>
      <c r="H7101" s="1" t="s">
        <v>1532</v>
      </c>
      <c r="I7101" s="2">
        <v>22.14</v>
      </c>
      <c r="J7101" s="3">
        <v>3</v>
      </c>
      <c r="K7101" s="2">
        <v>6.42</v>
      </c>
    </row>
    <row r="7102" spans="1:11" x14ac:dyDescent="0.2">
      <c r="A7102" s="5">
        <v>42815</v>
      </c>
      <c r="B7102" s="3">
        <f>YEAR(Table1[[#This Row],[Order Date]])</f>
        <v>2017</v>
      </c>
      <c r="C7102" s="3">
        <f>MONTH(Table1[[#This Row],[Order Date]])</f>
        <v>3</v>
      </c>
      <c r="D7102" s="1" t="s">
        <v>533</v>
      </c>
      <c r="E7102" s="1" t="s">
        <v>164</v>
      </c>
      <c r="F7102" s="1" t="s">
        <v>11</v>
      </c>
      <c r="G7102" s="1" t="s">
        <v>18</v>
      </c>
      <c r="H7102" s="1" t="s">
        <v>729</v>
      </c>
      <c r="I7102" s="2">
        <v>359.32</v>
      </c>
      <c r="J7102" s="3">
        <v>4</v>
      </c>
      <c r="K7102" s="2">
        <v>7.19</v>
      </c>
    </row>
    <row r="7103" spans="1:11" x14ac:dyDescent="0.2">
      <c r="A7103" s="5">
        <v>42817</v>
      </c>
      <c r="B7103" s="3">
        <f>YEAR(Table1[[#This Row],[Order Date]])</f>
        <v>2017</v>
      </c>
      <c r="C7103" s="3">
        <f>MONTH(Table1[[#This Row],[Order Date]])</f>
        <v>3</v>
      </c>
      <c r="D7103" s="1" t="s">
        <v>2432</v>
      </c>
      <c r="E7103" s="1" t="s">
        <v>27</v>
      </c>
      <c r="F7103" s="1" t="s">
        <v>34</v>
      </c>
      <c r="G7103" s="1" t="s">
        <v>47</v>
      </c>
      <c r="H7103" s="1" t="s">
        <v>1216</v>
      </c>
      <c r="I7103" s="2">
        <v>211.84</v>
      </c>
      <c r="J7103" s="3">
        <v>8</v>
      </c>
      <c r="K7103" s="2">
        <v>76.260000000000005</v>
      </c>
    </row>
    <row r="7104" spans="1:11" x14ac:dyDescent="0.2">
      <c r="A7104" s="5">
        <v>42817</v>
      </c>
      <c r="B7104" s="3">
        <f>YEAR(Table1[[#This Row],[Order Date]])</f>
        <v>2017</v>
      </c>
      <c r="C7104" s="3">
        <f>MONTH(Table1[[#This Row],[Order Date]])</f>
        <v>3</v>
      </c>
      <c r="D7104" s="1" t="s">
        <v>1474</v>
      </c>
      <c r="E7104" s="1" t="s">
        <v>10</v>
      </c>
      <c r="F7104" s="1" t="s">
        <v>11</v>
      </c>
      <c r="G7104" s="1" t="s">
        <v>18</v>
      </c>
      <c r="H7104" s="1" t="s">
        <v>729</v>
      </c>
      <c r="I7104" s="2">
        <v>143.72999999999999</v>
      </c>
      <c r="J7104" s="3">
        <v>2</v>
      </c>
      <c r="K7104" s="2">
        <v>-32.340000000000003</v>
      </c>
    </row>
    <row r="7105" spans="1:11" x14ac:dyDescent="0.2">
      <c r="A7105" s="5">
        <v>42817</v>
      </c>
      <c r="B7105" s="3">
        <f>YEAR(Table1[[#This Row],[Order Date]])</f>
        <v>2017</v>
      </c>
      <c r="C7105" s="3">
        <f>MONTH(Table1[[#This Row],[Order Date]])</f>
        <v>3</v>
      </c>
      <c r="D7105" s="1" t="s">
        <v>1800</v>
      </c>
      <c r="E7105" s="1" t="s">
        <v>149</v>
      </c>
      <c r="F7105" s="1" t="s">
        <v>11</v>
      </c>
      <c r="G7105" s="1" t="s">
        <v>12</v>
      </c>
      <c r="H7105" s="1" t="s">
        <v>2660</v>
      </c>
      <c r="I7105" s="2">
        <v>25.68</v>
      </c>
      <c r="J7105" s="3">
        <v>6</v>
      </c>
      <c r="K7105" s="2">
        <v>11.56</v>
      </c>
    </row>
    <row r="7106" spans="1:11" x14ac:dyDescent="0.2">
      <c r="A7106" s="5">
        <v>42817</v>
      </c>
      <c r="B7106" s="3">
        <f>YEAR(Table1[[#This Row],[Order Date]])</f>
        <v>2017</v>
      </c>
      <c r="C7106" s="3">
        <f>MONTH(Table1[[#This Row],[Order Date]])</f>
        <v>3</v>
      </c>
      <c r="D7106" s="1" t="s">
        <v>450</v>
      </c>
      <c r="E7106" s="1" t="s">
        <v>149</v>
      </c>
      <c r="F7106" s="1" t="s">
        <v>11</v>
      </c>
      <c r="G7106" s="1" t="s">
        <v>200</v>
      </c>
      <c r="H7106" s="1" t="s">
        <v>2497</v>
      </c>
      <c r="I7106" s="2">
        <v>347.58</v>
      </c>
      <c r="J7106" s="3">
        <v>3</v>
      </c>
      <c r="K7106" s="2">
        <v>17.38</v>
      </c>
    </row>
    <row r="7107" spans="1:11" x14ac:dyDescent="0.2">
      <c r="A7107" s="5">
        <v>42817</v>
      </c>
      <c r="B7107" s="3">
        <f>YEAR(Table1[[#This Row],[Order Date]])</f>
        <v>2017</v>
      </c>
      <c r="C7107" s="3">
        <f>MONTH(Table1[[#This Row],[Order Date]])</f>
        <v>3</v>
      </c>
      <c r="D7107" s="1" t="s">
        <v>2259</v>
      </c>
      <c r="E7107" s="1" t="s">
        <v>164</v>
      </c>
      <c r="F7107" s="1" t="s">
        <v>11</v>
      </c>
      <c r="G7107" s="1" t="s">
        <v>20</v>
      </c>
      <c r="H7107" s="1" t="s">
        <v>966</v>
      </c>
      <c r="I7107" s="2">
        <v>34.76</v>
      </c>
      <c r="J7107" s="3">
        <v>5</v>
      </c>
      <c r="K7107" s="2">
        <v>11.3</v>
      </c>
    </row>
    <row r="7108" spans="1:11" x14ac:dyDescent="0.2">
      <c r="A7108" s="5">
        <v>42817</v>
      </c>
      <c r="B7108" s="3">
        <f>YEAR(Table1[[#This Row],[Order Date]])</f>
        <v>2017</v>
      </c>
      <c r="C7108" s="3">
        <f>MONTH(Table1[[#This Row],[Order Date]])</f>
        <v>3</v>
      </c>
      <c r="D7108" s="1" t="s">
        <v>2474</v>
      </c>
      <c r="E7108" s="1" t="s">
        <v>164</v>
      </c>
      <c r="F7108" s="1" t="s">
        <v>11</v>
      </c>
      <c r="G7108" s="1" t="s">
        <v>18</v>
      </c>
      <c r="H7108" s="1" t="s">
        <v>179</v>
      </c>
      <c r="I7108" s="2">
        <v>32.479999999999997</v>
      </c>
      <c r="J7108" s="3">
        <v>2</v>
      </c>
      <c r="K7108" s="2">
        <v>4.87</v>
      </c>
    </row>
    <row r="7109" spans="1:11" x14ac:dyDescent="0.2">
      <c r="A7109" s="5">
        <v>42817</v>
      </c>
      <c r="B7109" s="3">
        <f>YEAR(Table1[[#This Row],[Order Date]])</f>
        <v>2017</v>
      </c>
      <c r="C7109" s="3">
        <f>MONTH(Table1[[#This Row],[Order Date]])</f>
        <v>3</v>
      </c>
      <c r="D7109" s="1" t="s">
        <v>2474</v>
      </c>
      <c r="E7109" s="1" t="s">
        <v>164</v>
      </c>
      <c r="F7109" s="1" t="s">
        <v>11</v>
      </c>
      <c r="G7109" s="1" t="s">
        <v>12</v>
      </c>
      <c r="H7109" s="1" t="s">
        <v>441</v>
      </c>
      <c r="I7109" s="2">
        <v>20.04</v>
      </c>
      <c r="J7109" s="3">
        <v>3</v>
      </c>
      <c r="K7109" s="2">
        <v>9.6199999999999992</v>
      </c>
    </row>
    <row r="7110" spans="1:11" x14ac:dyDescent="0.2">
      <c r="A7110" s="5">
        <v>42817</v>
      </c>
      <c r="B7110" s="3">
        <f>YEAR(Table1[[#This Row],[Order Date]])</f>
        <v>2017</v>
      </c>
      <c r="C7110" s="3">
        <f>MONTH(Table1[[#This Row],[Order Date]])</f>
        <v>3</v>
      </c>
      <c r="D7110" s="1" t="s">
        <v>2474</v>
      </c>
      <c r="E7110" s="1" t="s">
        <v>164</v>
      </c>
      <c r="F7110" s="1" t="s">
        <v>39</v>
      </c>
      <c r="G7110" s="1" t="s">
        <v>603</v>
      </c>
      <c r="H7110" s="1" t="s">
        <v>2529</v>
      </c>
      <c r="I7110" s="2">
        <v>13999.96</v>
      </c>
      <c r="J7110" s="3">
        <v>4</v>
      </c>
      <c r="K7110" s="2">
        <v>6719.98</v>
      </c>
    </row>
    <row r="7111" spans="1:11" x14ac:dyDescent="0.2">
      <c r="A7111" s="5">
        <v>42818</v>
      </c>
      <c r="B7111" s="3">
        <f>YEAR(Table1[[#This Row],[Order Date]])</f>
        <v>2017</v>
      </c>
      <c r="C7111" s="3">
        <f>MONTH(Table1[[#This Row],[Order Date]])</f>
        <v>3</v>
      </c>
      <c r="D7111" s="1" t="s">
        <v>923</v>
      </c>
      <c r="E7111" s="1" t="s">
        <v>149</v>
      </c>
      <c r="F7111" s="1" t="s">
        <v>11</v>
      </c>
      <c r="G7111" s="1" t="s">
        <v>12</v>
      </c>
      <c r="H7111" s="1" t="s">
        <v>1664</v>
      </c>
      <c r="I7111" s="2">
        <v>221.92</v>
      </c>
      <c r="J7111" s="3">
        <v>4</v>
      </c>
      <c r="K7111" s="2">
        <v>106.52</v>
      </c>
    </row>
    <row r="7112" spans="1:11" x14ac:dyDescent="0.2">
      <c r="A7112" s="5">
        <v>42818</v>
      </c>
      <c r="B7112" s="3">
        <f>YEAR(Table1[[#This Row],[Order Date]])</f>
        <v>2017</v>
      </c>
      <c r="C7112" s="3">
        <f>MONTH(Table1[[#This Row],[Order Date]])</f>
        <v>3</v>
      </c>
      <c r="D7112" s="1" t="s">
        <v>923</v>
      </c>
      <c r="E7112" s="1" t="s">
        <v>149</v>
      </c>
      <c r="F7112" s="1" t="s">
        <v>39</v>
      </c>
      <c r="G7112" s="1" t="s">
        <v>52</v>
      </c>
      <c r="H7112" s="1" t="s">
        <v>53</v>
      </c>
      <c r="I7112" s="2">
        <v>26</v>
      </c>
      <c r="J7112" s="3">
        <v>2</v>
      </c>
      <c r="K7112" s="2">
        <v>11.7</v>
      </c>
    </row>
    <row r="7113" spans="1:11" x14ac:dyDescent="0.2">
      <c r="A7113" s="5">
        <v>42818</v>
      </c>
      <c r="B7113" s="3">
        <f>YEAR(Table1[[#This Row],[Order Date]])</f>
        <v>2017</v>
      </c>
      <c r="C7113" s="3">
        <f>MONTH(Table1[[#This Row],[Order Date]])</f>
        <v>3</v>
      </c>
      <c r="D7113" s="1" t="s">
        <v>1688</v>
      </c>
      <c r="E7113" s="1" t="s">
        <v>149</v>
      </c>
      <c r="F7113" s="1" t="s">
        <v>11</v>
      </c>
      <c r="G7113" s="1" t="s">
        <v>63</v>
      </c>
      <c r="H7113" s="1" t="s">
        <v>1350</v>
      </c>
      <c r="I7113" s="2">
        <v>47.01</v>
      </c>
      <c r="J7113" s="3">
        <v>3</v>
      </c>
      <c r="K7113" s="2">
        <v>22.09</v>
      </c>
    </row>
    <row r="7114" spans="1:11" x14ac:dyDescent="0.2">
      <c r="A7114" s="5">
        <v>42818</v>
      </c>
      <c r="B7114" s="3">
        <f>YEAR(Table1[[#This Row],[Order Date]])</f>
        <v>2017</v>
      </c>
      <c r="C7114" s="3">
        <f>MONTH(Table1[[#This Row],[Order Date]])</f>
        <v>3</v>
      </c>
      <c r="D7114" s="1" t="s">
        <v>1688</v>
      </c>
      <c r="E7114" s="1" t="s">
        <v>149</v>
      </c>
      <c r="F7114" s="1" t="s">
        <v>39</v>
      </c>
      <c r="G7114" s="1" t="s">
        <v>40</v>
      </c>
      <c r="H7114" s="1" t="s">
        <v>2193</v>
      </c>
      <c r="I7114" s="2">
        <v>469.99</v>
      </c>
      <c r="J7114" s="3">
        <v>1</v>
      </c>
      <c r="K7114" s="2">
        <v>136.30000000000001</v>
      </c>
    </row>
    <row r="7115" spans="1:11" x14ac:dyDescent="0.2">
      <c r="A7115" s="5">
        <v>42818</v>
      </c>
      <c r="B7115" s="3">
        <f>YEAR(Table1[[#This Row],[Order Date]])</f>
        <v>2017</v>
      </c>
      <c r="C7115" s="3">
        <f>MONTH(Table1[[#This Row],[Order Date]])</f>
        <v>3</v>
      </c>
      <c r="D7115" s="1" t="s">
        <v>1688</v>
      </c>
      <c r="E7115" s="1" t="s">
        <v>149</v>
      </c>
      <c r="F7115" s="1" t="s">
        <v>34</v>
      </c>
      <c r="G7115" s="1" t="s">
        <v>35</v>
      </c>
      <c r="H7115" s="1" t="s">
        <v>699</v>
      </c>
      <c r="I7115" s="2">
        <v>207.85</v>
      </c>
      <c r="J7115" s="3">
        <v>3</v>
      </c>
      <c r="K7115" s="2">
        <v>2.31</v>
      </c>
    </row>
    <row r="7116" spans="1:11" x14ac:dyDescent="0.2">
      <c r="A7116" s="5">
        <v>42818</v>
      </c>
      <c r="B7116" s="3">
        <f>YEAR(Table1[[#This Row],[Order Date]])</f>
        <v>2017</v>
      </c>
      <c r="C7116" s="3">
        <f>MONTH(Table1[[#This Row],[Order Date]])</f>
        <v>3</v>
      </c>
      <c r="D7116" s="1" t="s">
        <v>107</v>
      </c>
      <c r="E7116" s="1" t="s">
        <v>149</v>
      </c>
      <c r="F7116" s="1" t="s">
        <v>34</v>
      </c>
      <c r="G7116" s="1" t="s">
        <v>35</v>
      </c>
      <c r="H7116" s="1" t="s">
        <v>1597</v>
      </c>
      <c r="I7116" s="2">
        <v>271.76</v>
      </c>
      <c r="J7116" s="3">
        <v>2</v>
      </c>
      <c r="K7116" s="2">
        <v>60.39</v>
      </c>
    </row>
    <row r="7117" spans="1:11" x14ac:dyDescent="0.2">
      <c r="A7117" s="5">
        <v>42818</v>
      </c>
      <c r="B7117" s="3">
        <f>YEAR(Table1[[#This Row],[Order Date]])</f>
        <v>2017</v>
      </c>
      <c r="C7117" s="3">
        <f>MONTH(Table1[[#This Row],[Order Date]])</f>
        <v>3</v>
      </c>
      <c r="D7117" s="1" t="s">
        <v>2246</v>
      </c>
      <c r="E7117" s="1" t="s">
        <v>10</v>
      </c>
      <c r="F7117" s="1" t="s">
        <v>11</v>
      </c>
      <c r="G7117" s="1" t="s">
        <v>18</v>
      </c>
      <c r="H7117" s="1" t="s">
        <v>1453</v>
      </c>
      <c r="I7117" s="2">
        <v>12.77</v>
      </c>
      <c r="J7117" s="3">
        <v>2</v>
      </c>
      <c r="K7117" s="2">
        <v>0.96</v>
      </c>
    </row>
    <row r="7118" spans="1:11" x14ac:dyDescent="0.2">
      <c r="A7118" s="5">
        <v>42819</v>
      </c>
      <c r="B7118" s="3">
        <f>YEAR(Table1[[#This Row],[Order Date]])</f>
        <v>2017</v>
      </c>
      <c r="C7118" s="3">
        <f>MONTH(Table1[[#This Row],[Order Date]])</f>
        <v>3</v>
      </c>
      <c r="D7118" s="1" t="s">
        <v>1301</v>
      </c>
      <c r="E7118" s="1" t="s">
        <v>10</v>
      </c>
      <c r="F7118" s="1" t="s">
        <v>39</v>
      </c>
      <c r="G7118" s="1" t="s">
        <v>40</v>
      </c>
      <c r="H7118" s="1" t="s">
        <v>287</v>
      </c>
      <c r="I7118" s="2">
        <v>470.38</v>
      </c>
      <c r="J7118" s="3">
        <v>3</v>
      </c>
      <c r="K7118" s="2">
        <v>47.04</v>
      </c>
    </row>
    <row r="7119" spans="1:11" x14ac:dyDescent="0.2">
      <c r="A7119" s="5">
        <v>42819</v>
      </c>
      <c r="B7119" s="3">
        <f>YEAR(Table1[[#This Row],[Order Date]])</f>
        <v>2017</v>
      </c>
      <c r="C7119" s="3">
        <f>MONTH(Table1[[#This Row],[Order Date]])</f>
        <v>3</v>
      </c>
      <c r="D7119" s="1" t="s">
        <v>394</v>
      </c>
      <c r="E7119" s="1" t="s">
        <v>27</v>
      </c>
      <c r="F7119" s="1" t="s">
        <v>11</v>
      </c>
      <c r="G7119" s="1" t="s">
        <v>92</v>
      </c>
      <c r="H7119" s="1" t="s">
        <v>1118</v>
      </c>
      <c r="I7119" s="2">
        <v>176.04</v>
      </c>
      <c r="J7119" s="3">
        <v>4</v>
      </c>
      <c r="K7119" s="2">
        <v>45.77</v>
      </c>
    </row>
    <row r="7120" spans="1:11" x14ac:dyDescent="0.2">
      <c r="A7120" s="5">
        <v>42819</v>
      </c>
      <c r="B7120" s="3">
        <f>YEAR(Table1[[#This Row],[Order Date]])</f>
        <v>2017</v>
      </c>
      <c r="C7120" s="3">
        <f>MONTH(Table1[[#This Row],[Order Date]])</f>
        <v>3</v>
      </c>
      <c r="D7120" s="1" t="s">
        <v>394</v>
      </c>
      <c r="E7120" s="1" t="s">
        <v>27</v>
      </c>
      <c r="F7120" s="1" t="s">
        <v>11</v>
      </c>
      <c r="G7120" s="1" t="s">
        <v>24</v>
      </c>
      <c r="H7120" s="1" t="s">
        <v>207</v>
      </c>
      <c r="I7120" s="2">
        <v>16.02</v>
      </c>
      <c r="J7120" s="3">
        <v>9</v>
      </c>
      <c r="K7120" s="2">
        <v>4.49</v>
      </c>
    </row>
    <row r="7121" spans="1:11" x14ac:dyDescent="0.2">
      <c r="A7121" s="5">
        <v>42819</v>
      </c>
      <c r="B7121" s="3">
        <f>YEAR(Table1[[#This Row],[Order Date]])</f>
        <v>2017</v>
      </c>
      <c r="C7121" s="3">
        <f>MONTH(Table1[[#This Row],[Order Date]])</f>
        <v>3</v>
      </c>
      <c r="D7121" s="1" t="s">
        <v>394</v>
      </c>
      <c r="E7121" s="1" t="s">
        <v>27</v>
      </c>
      <c r="F7121" s="1" t="s">
        <v>11</v>
      </c>
      <c r="G7121" s="1" t="s">
        <v>20</v>
      </c>
      <c r="H7121" s="1" t="s">
        <v>662</v>
      </c>
      <c r="I7121" s="2">
        <v>185.92</v>
      </c>
      <c r="J7121" s="3">
        <v>4</v>
      </c>
      <c r="K7121" s="2">
        <v>62.75</v>
      </c>
    </row>
    <row r="7122" spans="1:11" x14ac:dyDescent="0.2">
      <c r="A7122" s="5">
        <v>42819</v>
      </c>
      <c r="B7122" s="3">
        <f>YEAR(Table1[[#This Row],[Order Date]])</f>
        <v>2017</v>
      </c>
      <c r="C7122" s="3">
        <f>MONTH(Table1[[#This Row],[Order Date]])</f>
        <v>3</v>
      </c>
      <c r="D7122" s="1" t="s">
        <v>394</v>
      </c>
      <c r="E7122" s="1" t="s">
        <v>27</v>
      </c>
      <c r="F7122" s="1" t="s">
        <v>39</v>
      </c>
      <c r="G7122" s="1" t="s">
        <v>40</v>
      </c>
      <c r="H7122" s="1" t="s">
        <v>2473</v>
      </c>
      <c r="I7122" s="2">
        <v>211.17</v>
      </c>
      <c r="J7122" s="3">
        <v>4</v>
      </c>
      <c r="K7122" s="2">
        <v>15.84</v>
      </c>
    </row>
    <row r="7123" spans="1:11" x14ac:dyDescent="0.2">
      <c r="A7123" s="5">
        <v>42819</v>
      </c>
      <c r="B7123" s="3">
        <f>YEAR(Table1[[#This Row],[Order Date]])</f>
        <v>2017</v>
      </c>
      <c r="C7123" s="3">
        <f>MONTH(Table1[[#This Row],[Order Date]])</f>
        <v>3</v>
      </c>
      <c r="D7123" s="1" t="s">
        <v>394</v>
      </c>
      <c r="E7123" s="1" t="s">
        <v>27</v>
      </c>
      <c r="F7123" s="1" t="s">
        <v>39</v>
      </c>
      <c r="G7123" s="1" t="s">
        <v>603</v>
      </c>
      <c r="H7123" s="1" t="s">
        <v>2239</v>
      </c>
      <c r="I7123" s="2">
        <v>479.98</v>
      </c>
      <c r="J7123" s="3">
        <v>2</v>
      </c>
      <c r="K7123" s="2">
        <v>60</v>
      </c>
    </row>
    <row r="7124" spans="1:11" x14ac:dyDescent="0.2">
      <c r="A7124" s="5">
        <v>42819</v>
      </c>
      <c r="B7124" s="3">
        <f>YEAR(Table1[[#This Row],[Order Date]])</f>
        <v>2017</v>
      </c>
      <c r="C7124" s="3">
        <f>MONTH(Table1[[#This Row],[Order Date]])</f>
        <v>3</v>
      </c>
      <c r="D7124" s="1" t="s">
        <v>1635</v>
      </c>
      <c r="E7124" s="1" t="s">
        <v>157</v>
      </c>
      <c r="F7124" s="1" t="s">
        <v>34</v>
      </c>
      <c r="G7124" s="1" t="s">
        <v>35</v>
      </c>
      <c r="H7124" s="1" t="s">
        <v>71</v>
      </c>
      <c r="I7124" s="2">
        <v>90.99</v>
      </c>
      <c r="J7124" s="3">
        <v>1</v>
      </c>
      <c r="K7124" s="2">
        <v>14.56</v>
      </c>
    </row>
    <row r="7125" spans="1:11" x14ac:dyDescent="0.2">
      <c r="A7125" s="5">
        <v>42819</v>
      </c>
      <c r="B7125" s="3">
        <f>YEAR(Table1[[#This Row],[Order Date]])</f>
        <v>2017</v>
      </c>
      <c r="C7125" s="3">
        <f>MONTH(Table1[[#This Row],[Order Date]])</f>
        <v>3</v>
      </c>
      <c r="D7125" s="1" t="s">
        <v>1635</v>
      </c>
      <c r="E7125" s="1" t="s">
        <v>157</v>
      </c>
      <c r="F7125" s="1" t="s">
        <v>34</v>
      </c>
      <c r="G7125" s="1" t="s">
        <v>35</v>
      </c>
      <c r="H7125" s="1" t="s">
        <v>633</v>
      </c>
      <c r="I7125" s="2">
        <v>1526.56</v>
      </c>
      <c r="J7125" s="3">
        <v>7</v>
      </c>
      <c r="K7125" s="2">
        <v>427.44</v>
      </c>
    </row>
    <row r="7126" spans="1:11" x14ac:dyDescent="0.2">
      <c r="A7126" s="5">
        <v>42819</v>
      </c>
      <c r="B7126" s="3">
        <f>YEAR(Table1[[#This Row],[Order Date]])</f>
        <v>2017</v>
      </c>
      <c r="C7126" s="3">
        <f>MONTH(Table1[[#This Row],[Order Date]])</f>
        <v>3</v>
      </c>
      <c r="D7126" s="1" t="s">
        <v>1635</v>
      </c>
      <c r="E7126" s="1" t="s">
        <v>157</v>
      </c>
      <c r="F7126" s="1" t="s">
        <v>34</v>
      </c>
      <c r="G7126" s="1" t="s">
        <v>35</v>
      </c>
      <c r="H7126" s="1" t="s">
        <v>919</v>
      </c>
      <c r="I7126" s="2">
        <v>368.97</v>
      </c>
      <c r="J7126" s="3">
        <v>3</v>
      </c>
      <c r="K7126" s="2">
        <v>40.590000000000003</v>
      </c>
    </row>
    <row r="7127" spans="1:11" x14ac:dyDescent="0.2">
      <c r="A7127" s="5">
        <v>42819</v>
      </c>
      <c r="B7127" s="3">
        <f>YEAR(Table1[[#This Row],[Order Date]])</f>
        <v>2017</v>
      </c>
      <c r="C7127" s="3">
        <f>MONTH(Table1[[#This Row],[Order Date]])</f>
        <v>3</v>
      </c>
      <c r="D7127" s="1" t="s">
        <v>824</v>
      </c>
      <c r="E7127" s="1" t="s">
        <v>10</v>
      </c>
      <c r="F7127" s="1" t="s">
        <v>11</v>
      </c>
      <c r="G7127" s="1" t="s">
        <v>12</v>
      </c>
      <c r="H7127" s="1" t="s">
        <v>2070</v>
      </c>
      <c r="I7127" s="2">
        <v>6.85</v>
      </c>
      <c r="J7127" s="3">
        <v>2</v>
      </c>
      <c r="K7127" s="2">
        <v>2.14</v>
      </c>
    </row>
    <row r="7128" spans="1:11" x14ac:dyDescent="0.2">
      <c r="A7128" s="5">
        <v>42819</v>
      </c>
      <c r="B7128" s="3">
        <f>YEAR(Table1[[#This Row],[Order Date]])</f>
        <v>2017</v>
      </c>
      <c r="C7128" s="3">
        <f>MONTH(Table1[[#This Row],[Order Date]])</f>
        <v>3</v>
      </c>
      <c r="D7128" s="1" t="s">
        <v>285</v>
      </c>
      <c r="E7128" s="1" t="s">
        <v>164</v>
      </c>
      <c r="F7128" s="1" t="s">
        <v>11</v>
      </c>
      <c r="G7128" s="1" t="s">
        <v>24</v>
      </c>
      <c r="H7128" s="1" t="s">
        <v>2189</v>
      </c>
      <c r="I7128" s="2">
        <v>23.1</v>
      </c>
      <c r="J7128" s="3">
        <v>2</v>
      </c>
      <c r="K7128" s="2">
        <v>6.93</v>
      </c>
    </row>
    <row r="7129" spans="1:11" x14ac:dyDescent="0.2">
      <c r="A7129" s="5">
        <v>42819</v>
      </c>
      <c r="B7129" s="3">
        <f>YEAR(Table1[[#This Row],[Order Date]])</f>
        <v>2017</v>
      </c>
      <c r="C7129" s="3">
        <f>MONTH(Table1[[#This Row],[Order Date]])</f>
        <v>3</v>
      </c>
      <c r="D7129" s="1" t="s">
        <v>537</v>
      </c>
      <c r="E7129" s="1" t="s">
        <v>149</v>
      </c>
      <c r="F7129" s="1" t="s">
        <v>11</v>
      </c>
      <c r="G7129" s="1" t="s">
        <v>24</v>
      </c>
      <c r="H7129" s="1" t="s">
        <v>2084</v>
      </c>
      <c r="I7129" s="2">
        <v>11.05</v>
      </c>
      <c r="J7129" s="3">
        <v>5</v>
      </c>
      <c r="K7129" s="2">
        <v>2.98</v>
      </c>
    </row>
    <row r="7130" spans="1:11" x14ac:dyDescent="0.2">
      <c r="A7130" s="5">
        <v>42820</v>
      </c>
      <c r="B7130" s="3">
        <f>YEAR(Table1[[#This Row],[Order Date]])</f>
        <v>2017</v>
      </c>
      <c r="C7130" s="3">
        <f>MONTH(Table1[[#This Row],[Order Date]])</f>
        <v>3</v>
      </c>
      <c r="D7130" s="1" t="s">
        <v>363</v>
      </c>
      <c r="E7130" s="1" t="s">
        <v>149</v>
      </c>
      <c r="F7130" s="1" t="s">
        <v>34</v>
      </c>
      <c r="G7130" s="1" t="s">
        <v>74</v>
      </c>
      <c r="H7130" s="1" t="s">
        <v>2134</v>
      </c>
      <c r="I7130" s="2">
        <v>257.57</v>
      </c>
      <c r="J7130" s="3">
        <v>2</v>
      </c>
      <c r="K7130" s="2">
        <v>-28.98</v>
      </c>
    </row>
    <row r="7131" spans="1:11" x14ac:dyDescent="0.2">
      <c r="A7131" s="5">
        <v>42820</v>
      </c>
      <c r="B7131" s="3">
        <f>YEAR(Table1[[#This Row],[Order Date]])</f>
        <v>2017</v>
      </c>
      <c r="C7131" s="3">
        <f>MONTH(Table1[[#This Row],[Order Date]])</f>
        <v>3</v>
      </c>
      <c r="D7131" s="1" t="s">
        <v>363</v>
      </c>
      <c r="E7131" s="1" t="s">
        <v>149</v>
      </c>
      <c r="F7131" s="1" t="s">
        <v>39</v>
      </c>
      <c r="G7131" s="1" t="s">
        <v>40</v>
      </c>
      <c r="H7131" s="1" t="s">
        <v>1659</v>
      </c>
      <c r="I7131" s="2">
        <v>119.96</v>
      </c>
      <c r="J7131" s="3">
        <v>4</v>
      </c>
      <c r="K7131" s="2">
        <v>33.590000000000003</v>
      </c>
    </row>
    <row r="7132" spans="1:11" x14ac:dyDescent="0.2">
      <c r="A7132" s="5">
        <v>42820</v>
      </c>
      <c r="B7132" s="3">
        <f>YEAR(Table1[[#This Row],[Order Date]])</f>
        <v>2017</v>
      </c>
      <c r="C7132" s="3">
        <f>MONTH(Table1[[#This Row],[Order Date]])</f>
        <v>3</v>
      </c>
      <c r="D7132" s="1" t="s">
        <v>2326</v>
      </c>
      <c r="E7132" s="1" t="s">
        <v>164</v>
      </c>
      <c r="F7132" s="1" t="s">
        <v>11</v>
      </c>
      <c r="G7132" s="1" t="s">
        <v>24</v>
      </c>
      <c r="H7132" s="1" t="s">
        <v>2184</v>
      </c>
      <c r="I7132" s="2">
        <v>19.829999999999998</v>
      </c>
      <c r="J7132" s="3">
        <v>1</v>
      </c>
      <c r="K7132" s="2">
        <v>5.95</v>
      </c>
    </row>
    <row r="7133" spans="1:11" x14ac:dyDescent="0.2">
      <c r="A7133" s="5">
        <v>42820</v>
      </c>
      <c r="B7133" s="3">
        <f>YEAR(Table1[[#This Row],[Order Date]])</f>
        <v>2017</v>
      </c>
      <c r="C7133" s="3">
        <f>MONTH(Table1[[#This Row],[Order Date]])</f>
        <v>3</v>
      </c>
      <c r="D7133" s="1" t="s">
        <v>2661</v>
      </c>
      <c r="E7133" s="1" t="s">
        <v>110</v>
      </c>
      <c r="F7133" s="1" t="s">
        <v>34</v>
      </c>
      <c r="G7133" s="1" t="s">
        <v>47</v>
      </c>
      <c r="H7133" s="1" t="s">
        <v>2662</v>
      </c>
      <c r="I7133" s="2">
        <v>60.84</v>
      </c>
      <c r="J7133" s="3">
        <v>3</v>
      </c>
      <c r="K7133" s="2">
        <v>23.12</v>
      </c>
    </row>
    <row r="7134" spans="1:11" x14ac:dyDescent="0.2">
      <c r="A7134" s="5">
        <v>42820</v>
      </c>
      <c r="B7134" s="3">
        <f>YEAR(Table1[[#This Row],[Order Date]])</f>
        <v>2017</v>
      </c>
      <c r="C7134" s="3">
        <f>MONTH(Table1[[#This Row],[Order Date]])</f>
        <v>3</v>
      </c>
      <c r="D7134" s="1" t="s">
        <v>2406</v>
      </c>
      <c r="E7134" s="1" t="s">
        <v>55</v>
      </c>
      <c r="F7134" s="1" t="s">
        <v>39</v>
      </c>
      <c r="G7134" s="1" t="s">
        <v>52</v>
      </c>
      <c r="H7134" s="1" t="s">
        <v>1985</v>
      </c>
      <c r="I7134" s="2">
        <v>53.25</v>
      </c>
      <c r="J7134" s="3">
        <v>3</v>
      </c>
      <c r="K7134" s="2">
        <v>20.77</v>
      </c>
    </row>
    <row r="7135" spans="1:11" x14ac:dyDescent="0.2">
      <c r="A7135" s="5">
        <v>42820</v>
      </c>
      <c r="B7135" s="3">
        <f>YEAR(Table1[[#This Row],[Order Date]])</f>
        <v>2017</v>
      </c>
      <c r="C7135" s="3">
        <f>MONTH(Table1[[#This Row],[Order Date]])</f>
        <v>3</v>
      </c>
      <c r="D7135" s="1" t="s">
        <v>2406</v>
      </c>
      <c r="E7135" s="1" t="s">
        <v>55</v>
      </c>
      <c r="F7135" s="1" t="s">
        <v>11</v>
      </c>
      <c r="G7135" s="1" t="s">
        <v>43</v>
      </c>
      <c r="H7135" s="1" t="s">
        <v>160</v>
      </c>
      <c r="I7135" s="2">
        <v>3.76</v>
      </c>
      <c r="J7135" s="3">
        <v>2</v>
      </c>
      <c r="K7135" s="2">
        <v>1.32</v>
      </c>
    </row>
    <row r="7136" spans="1:11" x14ac:dyDescent="0.2">
      <c r="A7136" s="5">
        <v>42820</v>
      </c>
      <c r="B7136" s="3">
        <f>YEAR(Table1[[#This Row],[Order Date]])</f>
        <v>2017</v>
      </c>
      <c r="C7136" s="3">
        <f>MONTH(Table1[[#This Row],[Order Date]])</f>
        <v>3</v>
      </c>
      <c r="D7136" s="1" t="s">
        <v>813</v>
      </c>
      <c r="E7136" s="1" t="s">
        <v>10</v>
      </c>
      <c r="F7136" s="1" t="s">
        <v>39</v>
      </c>
      <c r="G7136" s="1" t="s">
        <v>52</v>
      </c>
      <c r="H7136" s="1" t="s">
        <v>867</v>
      </c>
      <c r="I7136" s="2">
        <v>143.96</v>
      </c>
      <c r="J7136" s="3">
        <v>5</v>
      </c>
      <c r="K7136" s="2">
        <v>1.8</v>
      </c>
    </row>
    <row r="7137" spans="1:11" x14ac:dyDescent="0.2">
      <c r="A7137" s="5">
        <v>42820</v>
      </c>
      <c r="B7137" s="3">
        <f>YEAR(Table1[[#This Row],[Order Date]])</f>
        <v>2017</v>
      </c>
      <c r="C7137" s="3">
        <f>MONTH(Table1[[#This Row],[Order Date]])</f>
        <v>3</v>
      </c>
      <c r="D7137" s="1" t="s">
        <v>813</v>
      </c>
      <c r="E7137" s="1" t="s">
        <v>10</v>
      </c>
      <c r="F7137" s="1" t="s">
        <v>39</v>
      </c>
      <c r="G7137" s="1" t="s">
        <v>603</v>
      </c>
      <c r="H7137" s="1" t="s">
        <v>1348</v>
      </c>
      <c r="I7137" s="2">
        <v>2399.96</v>
      </c>
      <c r="J7137" s="3">
        <v>5</v>
      </c>
      <c r="K7137" s="2">
        <v>569.99</v>
      </c>
    </row>
    <row r="7138" spans="1:11" x14ac:dyDescent="0.2">
      <c r="A7138" s="5">
        <v>42820</v>
      </c>
      <c r="B7138" s="3">
        <f>YEAR(Table1[[#This Row],[Order Date]])</f>
        <v>2017</v>
      </c>
      <c r="C7138" s="3">
        <f>MONTH(Table1[[#This Row],[Order Date]])</f>
        <v>3</v>
      </c>
      <c r="D7138" s="1" t="s">
        <v>813</v>
      </c>
      <c r="E7138" s="1" t="s">
        <v>10</v>
      </c>
      <c r="F7138" s="1" t="s">
        <v>11</v>
      </c>
      <c r="G7138" s="1" t="s">
        <v>12</v>
      </c>
      <c r="H7138" s="1" t="s">
        <v>370</v>
      </c>
      <c r="I7138" s="2">
        <v>74.349999999999994</v>
      </c>
      <c r="J7138" s="3">
        <v>3</v>
      </c>
      <c r="K7138" s="2">
        <v>23.24</v>
      </c>
    </row>
    <row r="7139" spans="1:11" x14ac:dyDescent="0.2">
      <c r="A7139" s="5">
        <v>42820</v>
      </c>
      <c r="B7139" s="3">
        <f>YEAR(Table1[[#This Row],[Order Date]])</f>
        <v>2017</v>
      </c>
      <c r="C7139" s="3">
        <f>MONTH(Table1[[#This Row],[Order Date]])</f>
        <v>3</v>
      </c>
      <c r="D7139" s="1" t="s">
        <v>813</v>
      </c>
      <c r="E7139" s="1" t="s">
        <v>10</v>
      </c>
      <c r="F7139" s="1" t="s">
        <v>11</v>
      </c>
      <c r="G7139" s="1" t="s">
        <v>92</v>
      </c>
      <c r="H7139" s="1" t="s">
        <v>1888</v>
      </c>
      <c r="I7139" s="2">
        <v>87.17</v>
      </c>
      <c r="J7139" s="3">
        <v>8</v>
      </c>
      <c r="K7139" s="2">
        <v>-226.64</v>
      </c>
    </row>
    <row r="7140" spans="1:11" x14ac:dyDescent="0.2">
      <c r="A7140" s="5">
        <v>42820</v>
      </c>
      <c r="B7140" s="3">
        <f>YEAR(Table1[[#This Row],[Order Date]])</f>
        <v>2017</v>
      </c>
      <c r="C7140" s="3">
        <f>MONTH(Table1[[#This Row],[Order Date]])</f>
        <v>3</v>
      </c>
      <c r="D7140" s="1" t="s">
        <v>813</v>
      </c>
      <c r="E7140" s="1" t="s">
        <v>10</v>
      </c>
      <c r="F7140" s="1" t="s">
        <v>11</v>
      </c>
      <c r="G7140" s="1" t="s">
        <v>18</v>
      </c>
      <c r="H7140" s="1" t="s">
        <v>2020</v>
      </c>
      <c r="I7140" s="2">
        <v>32.229999999999997</v>
      </c>
      <c r="J7140" s="3">
        <v>3</v>
      </c>
      <c r="K7140" s="2">
        <v>2.42</v>
      </c>
    </row>
    <row r="7141" spans="1:11" x14ac:dyDescent="0.2">
      <c r="A7141" s="5">
        <v>42821</v>
      </c>
      <c r="B7141" s="3">
        <f>YEAR(Table1[[#This Row],[Order Date]])</f>
        <v>2017</v>
      </c>
      <c r="C7141" s="3">
        <f>MONTH(Table1[[#This Row],[Order Date]])</f>
        <v>3</v>
      </c>
      <c r="D7141" s="1" t="s">
        <v>664</v>
      </c>
      <c r="E7141" s="1" t="s">
        <v>23</v>
      </c>
      <c r="F7141" s="1" t="s">
        <v>34</v>
      </c>
      <c r="G7141" s="1" t="s">
        <v>47</v>
      </c>
      <c r="H7141" s="1" t="s">
        <v>1976</v>
      </c>
      <c r="I7141" s="2">
        <v>15.01</v>
      </c>
      <c r="J7141" s="3">
        <v>2</v>
      </c>
      <c r="K7141" s="2">
        <v>1.5</v>
      </c>
    </row>
    <row r="7142" spans="1:11" x14ac:dyDescent="0.2">
      <c r="A7142" s="5">
        <v>42821</v>
      </c>
      <c r="B7142" s="3">
        <f>YEAR(Table1[[#This Row],[Order Date]])</f>
        <v>2017</v>
      </c>
      <c r="C7142" s="3">
        <f>MONTH(Table1[[#This Row],[Order Date]])</f>
        <v>3</v>
      </c>
      <c r="D7142" s="1" t="s">
        <v>2091</v>
      </c>
      <c r="E7142" s="1" t="s">
        <v>27</v>
      </c>
      <c r="F7142" s="1" t="s">
        <v>11</v>
      </c>
      <c r="G7142" s="1" t="s">
        <v>12</v>
      </c>
      <c r="H7142" s="1" t="s">
        <v>2613</v>
      </c>
      <c r="I7142" s="2">
        <v>45.68</v>
      </c>
      <c r="J7142" s="3">
        <v>2</v>
      </c>
      <c r="K7142" s="2">
        <v>21.01</v>
      </c>
    </row>
    <row r="7143" spans="1:11" x14ac:dyDescent="0.2">
      <c r="A7143" s="5">
        <v>42821</v>
      </c>
      <c r="B7143" s="3">
        <f>YEAR(Table1[[#This Row],[Order Date]])</f>
        <v>2017</v>
      </c>
      <c r="C7143" s="3">
        <f>MONTH(Table1[[#This Row],[Order Date]])</f>
        <v>3</v>
      </c>
      <c r="D7143" s="1" t="s">
        <v>2091</v>
      </c>
      <c r="E7143" s="1" t="s">
        <v>27</v>
      </c>
      <c r="F7143" s="1" t="s">
        <v>11</v>
      </c>
      <c r="G7143" s="1" t="s">
        <v>12</v>
      </c>
      <c r="H7143" s="1" t="s">
        <v>896</v>
      </c>
      <c r="I7143" s="2">
        <v>110.96</v>
      </c>
      <c r="J7143" s="3">
        <v>2</v>
      </c>
      <c r="K7143" s="2">
        <v>53.26</v>
      </c>
    </row>
    <row r="7144" spans="1:11" x14ac:dyDescent="0.2">
      <c r="A7144" s="5">
        <v>42821</v>
      </c>
      <c r="B7144" s="3">
        <f>YEAR(Table1[[#This Row],[Order Date]])</f>
        <v>2017</v>
      </c>
      <c r="C7144" s="3">
        <f>MONTH(Table1[[#This Row],[Order Date]])</f>
        <v>3</v>
      </c>
      <c r="D7144" s="1" t="s">
        <v>2091</v>
      </c>
      <c r="E7144" s="1" t="s">
        <v>27</v>
      </c>
      <c r="F7144" s="1" t="s">
        <v>11</v>
      </c>
      <c r="G7144" s="1" t="s">
        <v>12</v>
      </c>
      <c r="H7144" s="1" t="s">
        <v>2663</v>
      </c>
      <c r="I7144" s="2">
        <v>11.94</v>
      </c>
      <c r="J7144" s="3">
        <v>3</v>
      </c>
      <c r="K7144" s="2">
        <v>5.97</v>
      </c>
    </row>
    <row r="7145" spans="1:11" x14ac:dyDescent="0.2">
      <c r="A7145" s="5">
        <v>42821</v>
      </c>
      <c r="B7145" s="3">
        <f>YEAR(Table1[[#This Row],[Order Date]])</f>
        <v>2017</v>
      </c>
      <c r="C7145" s="3">
        <f>MONTH(Table1[[#This Row],[Order Date]])</f>
        <v>3</v>
      </c>
      <c r="D7145" s="1" t="s">
        <v>2060</v>
      </c>
      <c r="E7145" s="1" t="s">
        <v>55</v>
      </c>
      <c r="F7145" s="1" t="s">
        <v>11</v>
      </c>
      <c r="G7145" s="1" t="s">
        <v>16</v>
      </c>
      <c r="H7145" s="1" t="s">
        <v>2151</v>
      </c>
      <c r="I7145" s="2">
        <v>8.26</v>
      </c>
      <c r="J7145" s="3">
        <v>2</v>
      </c>
      <c r="K7145" s="2">
        <v>3.8</v>
      </c>
    </row>
    <row r="7146" spans="1:11" x14ac:dyDescent="0.2">
      <c r="A7146" s="5">
        <v>42821</v>
      </c>
      <c r="B7146" s="3">
        <f>YEAR(Table1[[#This Row],[Order Date]])</f>
        <v>2017</v>
      </c>
      <c r="C7146" s="3">
        <f>MONTH(Table1[[#This Row],[Order Date]])</f>
        <v>3</v>
      </c>
      <c r="D7146" s="1" t="s">
        <v>2060</v>
      </c>
      <c r="E7146" s="1" t="s">
        <v>55</v>
      </c>
      <c r="F7146" s="1" t="s">
        <v>11</v>
      </c>
      <c r="G7146" s="1" t="s">
        <v>20</v>
      </c>
      <c r="H7146" s="1" t="s">
        <v>1030</v>
      </c>
      <c r="I7146" s="2">
        <v>17.760000000000002</v>
      </c>
      <c r="J7146" s="3">
        <v>2</v>
      </c>
      <c r="K7146" s="2">
        <v>8.8800000000000008</v>
      </c>
    </row>
    <row r="7147" spans="1:11" x14ac:dyDescent="0.2">
      <c r="A7147" s="5">
        <v>42821</v>
      </c>
      <c r="B7147" s="3">
        <f>YEAR(Table1[[#This Row],[Order Date]])</f>
        <v>2017</v>
      </c>
      <c r="C7147" s="3">
        <f>MONTH(Table1[[#This Row],[Order Date]])</f>
        <v>3</v>
      </c>
      <c r="D7147" s="1" t="s">
        <v>2060</v>
      </c>
      <c r="E7147" s="1" t="s">
        <v>55</v>
      </c>
      <c r="F7147" s="1" t="s">
        <v>11</v>
      </c>
      <c r="G7147" s="1" t="s">
        <v>18</v>
      </c>
      <c r="H7147" s="1" t="s">
        <v>586</v>
      </c>
      <c r="I7147" s="2">
        <v>332.94</v>
      </c>
      <c r="J7147" s="3">
        <v>3</v>
      </c>
      <c r="K7147" s="2">
        <v>9.99</v>
      </c>
    </row>
    <row r="7148" spans="1:11" x14ac:dyDescent="0.2">
      <c r="A7148" s="5">
        <v>42821</v>
      </c>
      <c r="B7148" s="3">
        <f>YEAR(Table1[[#This Row],[Order Date]])</f>
        <v>2017</v>
      </c>
      <c r="C7148" s="3">
        <f>MONTH(Table1[[#This Row],[Order Date]])</f>
        <v>3</v>
      </c>
      <c r="D7148" s="1" t="s">
        <v>2060</v>
      </c>
      <c r="E7148" s="1" t="s">
        <v>55</v>
      </c>
      <c r="F7148" s="1" t="s">
        <v>34</v>
      </c>
      <c r="G7148" s="1" t="s">
        <v>145</v>
      </c>
      <c r="H7148" s="1" t="s">
        <v>1653</v>
      </c>
      <c r="I7148" s="2">
        <v>292.10000000000002</v>
      </c>
      <c r="J7148" s="3">
        <v>2</v>
      </c>
      <c r="K7148" s="2">
        <v>58.42</v>
      </c>
    </row>
    <row r="7149" spans="1:11" x14ac:dyDescent="0.2">
      <c r="A7149" s="5">
        <v>42821</v>
      </c>
      <c r="B7149" s="3">
        <f>YEAR(Table1[[#This Row],[Order Date]])</f>
        <v>2017</v>
      </c>
      <c r="C7149" s="3">
        <f>MONTH(Table1[[#This Row],[Order Date]])</f>
        <v>3</v>
      </c>
      <c r="D7149" s="1" t="s">
        <v>2060</v>
      </c>
      <c r="E7149" s="1" t="s">
        <v>55</v>
      </c>
      <c r="F7149" s="1" t="s">
        <v>39</v>
      </c>
      <c r="G7149" s="1" t="s">
        <v>40</v>
      </c>
      <c r="H7149" s="1" t="s">
        <v>2664</v>
      </c>
      <c r="I7149" s="2">
        <v>206.1</v>
      </c>
      <c r="J7149" s="3">
        <v>5</v>
      </c>
      <c r="K7149" s="2">
        <v>55.65</v>
      </c>
    </row>
    <row r="7150" spans="1:11" x14ac:dyDescent="0.2">
      <c r="A7150" s="5">
        <v>42821</v>
      </c>
      <c r="B7150" s="3">
        <f>YEAR(Table1[[#This Row],[Order Date]])</f>
        <v>2017</v>
      </c>
      <c r="C7150" s="3">
        <f>MONTH(Table1[[#This Row],[Order Date]])</f>
        <v>3</v>
      </c>
      <c r="D7150" s="1" t="s">
        <v>2060</v>
      </c>
      <c r="E7150" s="1" t="s">
        <v>55</v>
      </c>
      <c r="F7150" s="1" t="s">
        <v>11</v>
      </c>
      <c r="G7150" s="1" t="s">
        <v>12</v>
      </c>
      <c r="H7150" s="1" t="s">
        <v>1987</v>
      </c>
      <c r="I7150" s="2">
        <v>17.64</v>
      </c>
      <c r="J7150" s="3">
        <v>4</v>
      </c>
      <c r="K7150" s="2">
        <v>8.11</v>
      </c>
    </row>
    <row r="7151" spans="1:11" x14ac:dyDescent="0.2">
      <c r="A7151" s="5">
        <v>42821</v>
      </c>
      <c r="B7151" s="3">
        <f>YEAR(Table1[[#This Row],[Order Date]])</f>
        <v>2017</v>
      </c>
      <c r="C7151" s="3">
        <f>MONTH(Table1[[#This Row],[Order Date]])</f>
        <v>3</v>
      </c>
      <c r="D7151" s="1" t="s">
        <v>2455</v>
      </c>
      <c r="E7151" s="1" t="s">
        <v>10</v>
      </c>
      <c r="F7151" s="1" t="s">
        <v>34</v>
      </c>
      <c r="G7151" s="1" t="s">
        <v>74</v>
      </c>
      <c r="H7151" s="1" t="s">
        <v>1930</v>
      </c>
      <c r="I7151" s="2">
        <v>1023.33</v>
      </c>
      <c r="J7151" s="3">
        <v>5</v>
      </c>
      <c r="K7151" s="2">
        <v>-30.1</v>
      </c>
    </row>
    <row r="7152" spans="1:11" x14ac:dyDescent="0.2">
      <c r="A7152" s="5">
        <v>42821</v>
      </c>
      <c r="B7152" s="3">
        <f>YEAR(Table1[[#This Row],[Order Date]])</f>
        <v>2017</v>
      </c>
      <c r="C7152" s="3">
        <f>MONTH(Table1[[#This Row],[Order Date]])</f>
        <v>3</v>
      </c>
      <c r="D7152" s="1" t="s">
        <v>2455</v>
      </c>
      <c r="E7152" s="1" t="s">
        <v>10</v>
      </c>
      <c r="F7152" s="1" t="s">
        <v>34</v>
      </c>
      <c r="G7152" s="1" t="s">
        <v>35</v>
      </c>
      <c r="H7152" s="1" t="s">
        <v>36</v>
      </c>
      <c r="I7152" s="2">
        <v>600.55999999999995</v>
      </c>
      <c r="J7152" s="3">
        <v>3</v>
      </c>
      <c r="K7152" s="2">
        <v>-8.58</v>
      </c>
    </row>
    <row r="7153" spans="1:11" x14ac:dyDescent="0.2">
      <c r="A7153" s="5">
        <v>42821</v>
      </c>
      <c r="B7153" s="3">
        <f>YEAR(Table1[[#This Row],[Order Date]])</f>
        <v>2017</v>
      </c>
      <c r="C7153" s="3">
        <f>MONTH(Table1[[#This Row],[Order Date]])</f>
        <v>3</v>
      </c>
      <c r="D7153" s="1" t="s">
        <v>2455</v>
      </c>
      <c r="E7153" s="1" t="s">
        <v>10</v>
      </c>
      <c r="F7153" s="1" t="s">
        <v>39</v>
      </c>
      <c r="G7153" s="1" t="s">
        <v>52</v>
      </c>
      <c r="H7153" s="1" t="s">
        <v>426</v>
      </c>
      <c r="I7153" s="2">
        <v>39.99</v>
      </c>
      <c r="J7153" s="3">
        <v>1</v>
      </c>
      <c r="K7153" s="2">
        <v>7</v>
      </c>
    </row>
    <row r="7154" spans="1:11" x14ac:dyDescent="0.2">
      <c r="A7154" s="5">
        <v>42821</v>
      </c>
      <c r="B7154" s="3">
        <f>YEAR(Table1[[#This Row],[Order Date]])</f>
        <v>2017</v>
      </c>
      <c r="C7154" s="3">
        <f>MONTH(Table1[[#This Row],[Order Date]])</f>
        <v>3</v>
      </c>
      <c r="D7154" s="1" t="s">
        <v>2455</v>
      </c>
      <c r="E7154" s="1" t="s">
        <v>10</v>
      </c>
      <c r="F7154" s="1" t="s">
        <v>34</v>
      </c>
      <c r="G7154" s="1" t="s">
        <v>35</v>
      </c>
      <c r="H7154" s="1" t="s">
        <v>1691</v>
      </c>
      <c r="I7154" s="2">
        <v>211.25</v>
      </c>
      <c r="J7154" s="3">
        <v>2</v>
      </c>
      <c r="K7154" s="2">
        <v>-66.39</v>
      </c>
    </row>
    <row r="7155" spans="1:11" x14ac:dyDescent="0.2">
      <c r="A7155" s="5">
        <v>42822</v>
      </c>
      <c r="B7155" s="3">
        <f>YEAR(Table1[[#This Row],[Order Date]])</f>
        <v>2017</v>
      </c>
      <c r="C7155" s="3">
        <f>MONTH(Table1[[#This Row],[Order Date]])</f>
        <v>3</v>
      </c>
      <c r="D7155" s="1" t="s">
        <v>176</v>
      </c>
      <c r="E7155" s="1" t="s">
        <v>123</v>
      </c>
      <c r="F7155" s="1" t="s">
        <v>11</v>
      </c>
      <c r="G7155" s="1" t="s">
        <v>20</v>
      </c>
      <c r="H7155" s="1" t="s">
        <v>1804</v>
      </c>
      <c r="I7155" s="2">
        <v>68.739999999999995</v>
      </c>
      <c r="J7155" s="3">
        <v>9</v>
      </c>
      <c r="K7155" s="2">
        <v>-48.12</v>
      </c>
    </row>
    <row r="7156" spans="1:11" x14ac:dyDescent="0.2">
      <c r="A7156" s="5">
        <v>42822</v>
      </c>
      <c r="B7156" s="3">
        <f>YEAR(Table1[[#This Row],[Order Date]])</f>
        <v>2017</v>
      </c>
      <c r="C7156" s="3">
        <f>MONTH(Table1[[#This Row],[Order Date]])</f>
        <v>3</v>
      </c>
      <c r="D7156" s="1" t="s">
        <v>1669</v>
      </c>
      <c r="E7156" s="1" t="s">
        <v>27</v>
      </c>
      <c r="F7156" s="1" t="s">
        <v>11</v>
      </c>
      <c r="G7156" s="1" t="s">
        <v>12</v>
      </c>
      <c r="H7156" s="1" t="s">
        <v>2547</v>
      </c>
      <c r="I7156" s="2">
        <v>12.96</v>
      </c>
      <c r="J7156" s="3">
        <v>2</v>
      </c>
      <c r="K7156" s="2">
        <v>6.35</v>
      </c>
    </row>
    <row r="7157" spans="1:11" x14ac:dyDescent="0.2">
      <c r="A7157" s="5">
        <v>42822</v>
      </c>
      <c r="B7157" s="3">
        <f>YEAR(Table1[[#This Row],[Order Date]])</f>
        <v>2017</v>
      </c>
      <c r="C7157" s="3">
        <f>MONTH(Table1[[#This Row],[Order Date]])</f>
        <v>3</v>
      </c>
      <c r="D7157" s="1" t="s">
        <v>1669</v>
      </c>
      <c r="E7157" s="1" t="s">
        <v>27</v>
      </c>
      <c r="F7157" s="1" t="s">
        <v>34</v>
      </c>
      <c r="G7157" s="1" t="s">
        <v>47</v>
      </c>
      <c r="H7157" s="1" t="s">
        <v>86</v>
      </c>
      <c r="I7157" s="2">
        <v>26.48</v>
      </c>
      <c r="J7157" s="3">
        <v>1</v>
      </c>
      <c r="K7157" s="2">
        <v>10.06</v>
      </c>
    </row>
    <row r="7158" spans="1:11" x14ac:dyDescent="0.2">
      <c r="A7158" s="5">
        <v>42822</v>
      </c>
      <c r="B7158" s="3">
        <f>YEAR(Table1[[#This Row],[Order Date]])</f>
        <v>2017</v>
      </c>
      <c r="C7158" s="3">
        <f>MONTH(Table1[[#This Row],[Order Date]])</f>
        <v>3</v>
      </c>
      <c r="D7158" s="1" t="s">
        <v>1669</v>
      </c>
      <c r="E7158" s="1" t="s">
        <v>27</v>
      </c>
      <c r="F7158" s="1" t="s">
        <v>39</v>
      </c>
      <c r="G7158" s="1" t="s">
        <v>302</v>
      </c>
      <c r="H7158" s="1" t="s">
        <v>1217</v>
      </c>
      <c r="I7158" s="2">
        <v>532.72</v>
      </c>
      <c r="J7158" s="3">
        <v>2</v>
      </c>
      <c r="K7158" s="2">
        <v>53.27</v>
      </c>
    </row>
    <row r="7159" spans="1:11" x14ac:dyDescent="0.2">
      <c r="A7159" s="5">
        <v>42822</v>
      </c>
      <c r="B7159" s="3">
        <f>YEAR(Table1[[#This Row],[Order Date]])</f>
        <v>2017</v>
      </c>
      <c r="C7159" s="3">
        <f>MONTH(Table1[[#This Row],[Order Date]])</f>
        <v>3</v>
      </c>
      <c r="D7159" s="1" t="s">
        <v>1669</v>
      </c>
      <c r="E7159" s="1" t="s">
        <v>27</v>
      </c>
      <c r="F7159" s="1" t="s">
        <v>11</v>
      </c>
      <c r="G7159" s="1" t="s">
        <v>12</v>
      </c>
      <c r="H7159" s="1" t="s">
        <v>2600</v>
      </c>
      <c r="I7159" s="2">
        <v>26.72</v>
      </c>
      <c r="J7159" s="3">
        <v>4</v>
      </c>
      <c r="K7159" s="2">
        <v>12.83</v>
      </c>
    </row>
    <row r="7160" spans="1:11" x14ac:dyDescent="0.2">
      <c r="A7160" s="5">
        <v>42822</v>
      </c>
      <c r="B7160" s="3">
        <f>YEAR(Table1[[#This Row],[Order Date]])</f>
        <v>2017</v>
      </c>
      <c r="C7160" s="3">
        <f>MONTH(Table1[[#This Row],[Order Date]])</f>
        <v>3</v>
      </c>
      <c r="D7160" s="1" t="s">
        <v>1669</v>
      </c>
      <c r="E7160" s="1" t="s">
        <v>27</v>
      </c>
      <c r="F7160" s="1" t="s">
        <v>11</v>
      </c>
      <c r="G7160" s="1" t="s">
        <v>12</v>
      </c>
      <c r="H7160" s="1" t="s">
        <v>1981</v>
      </c>
      <c r="I7160" s="2">
        <v>20.04</v>
      </c>
      <c r="J7160" s="3">
        <v>3</v>
      </c>
      <c r="K7160" s="2">
        <v>9.6199999999999992</v>
      </c>
    </row>
    <row r="7161" spans="1:11" x14ac:dyDescent="0.2">
      <c r="A7161" s="5">
        <v>42822</v>
      </c>
      <c r="B7161" s="3">
        <f>YEAR(Table1[[#This Row],[Order Date]])</f>
        <v>2017</v>
      </c>
      <c r="C7161" s="3">
        <f>MONTH(Table1[[#This Row],[Order Date]])</f>
        <v>3</v>
      </c>
      <c r="D7161" s="1" t="s">
        <v>1669</v>
      </c>
      <c r="E7161" s="1" t="s">
        <v>27</v>
      </c>
      <c r="F7161" s="1" t="s">
        <v>11</v>
      </c>
      <c r="G7161" s="1" t="s">
        <v>18</v>
      </c>
      <c r="H7161" s="1" t="s">
        <v>19</v>
      </c>
      <c r="I7161" s="2">
        <v>795.48</v>
      </c>
      <c r="J7161" s="3">
        <v>7</v>
      </c>
      <c r="K7161" s="2">
        <v>7.95</v>
      </c>
    </row>
    <row r="7162" spans="1:11" x14ac:dyDescent="0.2">
      <c r="A7162" s="5">
        <v>42822</v>
      </c>
      <c r="B7162" s="3">
        <f>YEAR(Table1[[#This Row],[Order Date]])</f>
        <v>2017</v>
      </c>
      <c r="C7162" s="3">
        <f>MONTH(Table1[[#This Row],[Order Date]])</f>
        <v>3</v>
      </c>
      <c r="D7162" s="1" t="s">
        <v>1669</v>
      </c>
      <c r="E7162" s="1" t="s">
        <v>27</v>
      </c>
      <c r="F7162" s="1" t="s">
        <v>34</v>
      </c>
      <c r="G7162" s="1" t="s">
        <v>47</v>
      </c>
      <c r="H7162" s="1" t="s">
        <v>1790</v>
      </c>
      <c r="I7162" s="2">
        <v>21.56</v>
      </c>
      <c r="J7162" s="3">
        <v>7</v>
      </c>
      <c r="K7162" s="2">
        <v>6.9</v>
      </c>
    </row>
    <row r="7163" spans="1:11" x14ac:dyDescent="0.2">
      <c r="A7163" s="5">
        <v>42823</v>
      </c>
      <c r="B7163" s="3">
        <f>YEAR(Table1[[#This Row],[Order Date]])</f>
        <v>2017</v>
      </c>
      <c r="C7163" s="3">
        <f>MONTH(Table1[[#This Row],[Order Date]])</f>
        <v>3</v>
      </c>
      <c r="D7163" s="1" t="s">
        <v>983</v>
      </c>
      <c r="E7163" s="1" t="s">
        <v>129</v>
      </c>
      <c r="F7163" s="1" t="s">
        <v>11</v>
      </c>
      <c r="G7163" s="1" t="s">
        <v>18</v>
      </c>
      <c r="H7163" s="1" t="s">
        <v>464</v>
      </c>
      <c r="I7163" s="2">
        <v>81.400000000000006</v>
      </c>
      <c r="J7163" s="3">
        <v>5</v>
      </c>
      <c r="K7163" s="2">
        <v>21.16</v>
      </c>
    </row>
    <row r="7164" spans="1:11" x14ac:dyDescent="0.2">
      <c r="A7164" s="5">
        <v>42824</v>
      </c>
      <c r="B7164" s="3">
        <f>YEAR(Table1[[#This Row],[Order Date]])</f>
        <v>2017</v>
      </c>
      <c r="C7164" s="3">
        <f>MONTH(Table1[[#This Row],[Order Date]])</f>
        <v>3</v>
      </c>
      <c r="D7164" s="1" t="s">
        <v>2665</v>
      </c>
      <c r="E7164" s="1" t="s">
        <v>840</v>
      </c>
      <c r="F7164" s="1" t="s">
        <v>11</v>
      </c>
      <c r="G7164" s="1" t="s">
        <v>63</v>
      </c>
      <c r="H7164" s="1" t="s">
        <v>2666</v>
      </c>
      <c r="I7164" s="2">
        <v>325.86</v>
      </c>
      <c r="J7164" s="3">
        <v>2</v>
      </c>
      <c r="K7164" s="2">
        <v>149.9</v>
      </c>
    </row>
    <row r="7165" spans="1:11" x14ac:dyDescent="0.2">
      <c r="A7165" s="5">
        <v>42824</v>
      </c>
      <c r="B7165" s="3">
        <f>YEAR(Table1[[#This Row],[Order Date]])</f>
        <v>2017</v>
      </c>
      <c r="C7165" s="3">
        <f>MONTH(Table1[[#This Row],[Order Date]])</f>
        <v>3</v>
      </c>
      <c r="D7165" s="1" t="s">
        <v>2101</v>
      </c>
      <c r="E7165" s="1" t="s">
        <v>23</v>
      </c>
      <c r="F7165" s="1" t="s">
        <v>11</v>
      </c>
      <c r="G7165" s="1" t="s">
        <v>20</v>
      </c>
      <c r="H7165" s="1" t="s">
        <v>575</v>
      </c>
      <c r="I7165" s="2">
        <v>5.72</v>
      </c>
      <c r="J7165" s="3">
        <v>5</v>
      </c>
      <c r="K7165" s="2">
        <v>-4.76</v>
      </c>
    </row>
    <row r="7166" spans="1:11" x14ac:dyDescent="0.2">
      <c r="A7166" s="5">
        <v>42824</v>
      </c>
      <c r="B7166" s="3">
        <f>YEAR(Table1[[#This Row],[Order Date]])</f>
        <v>2017</v>
      </c>
      <c r="C7166" s="3">
        <f>MONTH(Table1[[#This Row],[Order Date]])</f>
        <v>3</v>
      </c>
      <c r="D7166" s="1" t="s">
        <v>32</v>
      </c>
      <c r="E7166" s="1" t="s">
        <v>30</v>
      </c>
      <c r="F7166" s="1" t="s">
        <v>11</v>
      </c>
      <c r="G7166" s="1" t="s">
        <v>18</v>
      </c>
      <c r="H7166" s="1" t="s">
        <v>2332</v>
      </c>
      <c r="I7166" s="2">
        <v>59.76</v>
      </c>
      <c r="J7166" s="3">
        <v>1</v>
      </c>
      <c r="K7166" s="2">
        <v>16.73</v>
      </c>
    </row>
    <row r="7167" spans="1:11" x14ac:dyDescent="0.2">
      <c r="A7167" s="5">
        <v>42824</v>
      </c>
      <c r="B7167" s="3">
        <f>YEAR(Table1[[#This Row],[Order Date]])</f>
        <v>2017</v>
      </c>
      <c r="C7167" s="3">
        <f>MONTH(Table1[[#This Row],[Order Date]])</f>
        <v>3</v>
      </c>
      <c r="D7167" s="1" t="s">
        <v>122</v>
      </c>
      <c r="E7167" s="1" t="s">
        <v>27</v>
      </c>
      <c r="F7167" s="1" t="s">
        <v>11</v>
      </c>
      <c r="G7167" s="1" t="s">
        <v>24</v>
      </c>
      <c r="H7167" s="1" t="s">
        <v>2233</v>
      </c>
      <c r="I7167" s="2">
        <v>6.08</v>
      </c>
      <c r="J7167" s="3">
        <v>2</v>
      </c>
      <c r="K7167" s="2">
        <v>2.0699999999999998</v>
      </c>
    </row>
    <row r="7168" spans="1:11" x14ac:dyDescent="0.2">
      <c r="A7168" s="5">
        <v>42824</v>
      </c>
      <c r="B7168" s="3">
        <f>YEAR(Table1[[#This Row],[Order Date]])</f>
        <v>2017</v>
      </c>
      <c r="C7168" s="3">
        <f>MONTH(Table1[[#This Row],[Order Date]])</f>
        <v>3</v>
      </c>
      <c r="D7168" s="1" t="s">
        <v>122</v>
      </c>
      <c r="E7168" s="1" t="s">
        <v>27</v>
      </c>
      <c r="F7168" s="1" t="s">
        <v>39</v>
      </c>
      <c r="G7168" s="1" t="s">
        <v>40</v>
      </c>
      <c r="H7168" s="1" t="s">
        <v>2597</v>
      </c>
      <c r="I7168" s="2">
        <v>164.79</v>
      </c>
      <c r="J7168" s="3">
        <v>1</v>
      </c>
      <c r="K7168" s="2">
        <v>18.54</v>
      </c>
    </row>
    <row r="7169" spans="1:11" x14ac:dyDescent="0.2">
      <c r="A7169" s="5">
        <v>42824</v>
      </c>
      <c r="B7169" s="3">
        <f>YEAR(Table1[[#This Row],[Order Date]])</f>
        <v>2017</v>
      </c>
      <c r="C7169" s="3">
        <f>MONTH(Table1[[#This Row],[Order Date]])</f>
        <v>3</v>
      </c>
      <c r="D7169" s="1" t="s">
        <v>1633</v>
      </c>
      <c r="E7169" s="1" t="s">
        <v>27</v>
      </c>
      <c r="F7169" s="1" t="s">
        <v>34</v>
      </c>
      <c r="G7169" s="1" t="s">
        <v>47</v>
      </c>
      <c r="H7169" s="1" t="s">
        <v>2015</v>
      </c>
      <c r="I7169" s="2">
        <v>94.2</v>
      </c>
      <c r="J7169" s="3">
        <v>5</v>
      </c>
      <c r="K7169" s="2">
        <v>39.56</v>
      </c>
    </row>
    <row r="7170" spans="1:11" x14ac:dyDescent="0.2">
      <c r="A7170" s="5">
        <v>42825</v>
      </c>
      <c r="B7170" s="3">
        <f>YEAR(Table1[[#This Row],[Order Date]])</f>
        <v>2017</v>
      </c>
      <c r="C7170" s="3">
        <f>MONTH(Table1[[#This Row],[Order Date]])</f>
        <v>3</v>
      </c>
      <c r="D7170" s="1" t="s">
        <v>589</v>
      </c>
      <c r="E7170" s="1" t="s">
        <v>10</v>
      </c>
      <c r="F7170" s="1" t="s">
        <v>34</v>
      </c>
      <c r="G7170" s="1" t="s">
        <v>74</v>
      </c>
      <c r="H7170" s="1" t="s">
        <v>2149</v>
      </c>
      <c r="I7170" s="2">
        <v>205.33</v>
      </c>
      <c r="J7170" s="3">
        <v>2</v>
      </c>
      <c r="K7170" s="2">
        <v>-36.24</v>
      </c>
    </row>
    <row r="7171" spans="1:11" x14ac:dyDescent="0.2">
      <c r="A7171" s="5">
        <v>42825</v>
      </c>
      <c r="B7171" s="3">
        <f>YEAR(Table1[[#This Row],[Order Date]])</f>
        <v>2017</v>
      </c>
      <c r="C7171" s="3">
        <f>MONTH(Table1[[#This Row],[Order Date]])</f>
        <v>3</v>
      </c>
      <c r="D7171" s="1" t="s">
        <v>1986</v>
      </c>
      <c r="E7171" s="1" t="s">
        <v>149</v>
      </c>
      <c r="F7171" s="1" t="s">
        <v>34</v>
      </c>
      <c r="G7171" s="1" t="s">
        <v>47</v>
      </c>
      <c r="H7171" s="1" t="s">
        <v>1020</v>
      </c>
      <c r="I7171" s="2">
        <v>29.78</v>
      </c>
      <c r="J7171" s="3">
        <v>2</v>
      </c>
      <c r="K7171" s="2">
        <v>8.0399999999999991</v>
      </c>
    </row>
    <row r="7172" spans="1:11" x14ac:dyDescent="0.2">
      <c r="A7172" s="5">
        <v>42825</v>
      </c>
      <c r="B7172" s="3">
        <f>YEAR(Table1[[#This Row],[Order Date]])</f>
        <v>2017</v>
      </c>
      <c r="C7172" s="3">
        <f>MONTH(Table1[[#This Row],[Order Date]])</f>
        <v>3</v>
      </c>
      <c r="D7172" s="1" t="s">
        <v>1986</v>
      </c>
      <c r="E7172" s="1" t="s">
        <v>149</v>
      </c>
      <c r="F7172" s="1" t="s">
        <v>39</v>
      </c>
      <c r="G7172" s="1" t="s">
        <v>40</v>
      </c>
      <c r="H7172" s="1" t="s">
        <v>1266</v>
      </c>
      <c r="I7172" s="2">
        <v>677.58</v>
      </c>
      <c r="J7172" s="3">
        <v>3</v>
      </c>
      <c r="K7172" s="2">
        <v>176.17</v>
      </c>
    </row>
    <row r="7173" spans="1:11" x14ac:dyDescent="0.2">
      <c r="A7173" s="5">
        <v>42825</v>
      </c>
      <c r="B7173" s="3">
        <f>YEAR(Table1[[#This Row],[Order Date]])</f>
        <v>2017</v>
      </c>
      <c r="C7173" s="3">
        <f>MONTH(Table1[[#This Row],[Order Date]])</f>
        <v>3</v>
      </c>
      <c r="D7173" s="1" t="s">
        <v>1986</v>
      </c>
      <c r="E7173" s="1" t="s">
        <v>149</v>
      </c>
      <c r="F7173" s="1" t="s">
        <v>11</v>
      </c>
      <c r="G7173" s="1" t="s">
        <v>12</v>
      </c>
      <c r="H7173" s="1" t="s">
        <v>2583</v>
      </c>
      <c r="I7173" s="2">
        <v>75.040000000000006</v>
      </c>
      <c r="J7173" s="3">
        <v>8</v>
      </c>
      <c r="K7173" s="2">
        <v>36.020000000000003</v>
      </c>
    </row>
    <row r="7174" spans="1:11" x14ac:dyDescent="0.2">
      <c r="A7174" s="5">
        <v>42825</v>
      </c>
      <c r="B7174" s="3">
        <f>YEAR(Table1[[#This Row],[Order Date]])</f>
        <v>2017</v>
      </c>
      <c r="C7174" s="3">
        <f>MONTH(Table1[[#This Row],[Order Date]])</f>
        <v>3</v>
      </c>
      <c r="D7174" s="1" t="s">
        <v>1426</v>
      </c>
      <c r="E7174" s="1" t="s">
        <v>149</v>
      </c>
      <c r="F7174" s="1" t="s">
        <v>39</v>
      </c>
      <c r="G7174" s="1" t="s">
        <v>40</v>
      </c>
      <c r="H7174" s="1" t="s">
        <v>1305</v>
      </c>
      <c r="I7174" s="2">
        <v>84.95</v>
      </c>
      <c r="J7174" s="3">
        <v>5</v>
      </c>
      <c r="K7174" s="2">
        <v>22.09</v>
      </c>
    </row>
    <row r="7175" spans="1:11" x14ac:dyDescent="0.2">
      <c r="A7175" s="5">
        <v>42825</v>
      </c>
      <c r="B7175" s="3">
        <f>YEAR(Table1[[#This Row],[Order Date]])</f>
        <v>2017</v>
      </c>
      <c r="C7175" s="3">
        <f>MONTH(Table1[[#This Row],[Order Date]])</f>
        <v>3</v>
      </c>
      <c r="D7175" s="1" t="s">
        <v>1507</v>
      </c>
      <c r="E7175" s="1" t="s">
        <v>33</v>
      </c>
      <c r="F7175" s="1" t="s">
        <v>34</v>
      </c>
      <c r="G7175" s="1" t="s">
        <v>47</v>
      </c>
      <c r="H7175" s="1" t="s">
        <v>913</v>
      </c>
      <c r="I7175" s="2">
        <v>61</v>
      </c>
      <c r="J7175" s="3">
        <v>5</v>
      </c>
      <c r="K7175" s="2">
        <v>25.62</v>
      </c>
    </row>
    <row r="7176" spans="1:11" x14ac:dyDescent="0.2">
      <c r="A7176" s="5">
        <v>42825</v>
      </c>
      <c r="B7176" s="3">
        <f>YEAR(Table1[[#This Row],[Order Date]])</f>
        <v>2017</v>
      </c>
      <c r="C7176" s="3">
        <f>MONTH(Table1[[#This Row],[Order Date]])</f>
        <v>3</v>
      </c>
      <c r="D7176" s="1" t="s">
        <v>1507</v>
      </c>
      <c r="E7176" s="1" t="s">
        <v>33</v>
      </c>
      <c r="F7176" s="1" t="s">
        <v>39</v>
      </c>
      <c r="G7176" s="1" t="s">
        <v>40</v>
      </c>
      <c r="H7176" s="1" t="s">
        <v>1306</v>
      </c>
      <c r="I7176" s="2">
        <v>671.93</v>
      </c>
      <c r="J7176" s="3">
        <v>7</v>
      </c>
      <c r="K7176" s="2">
        <v>188.14</v>
      </c>
    </row>
    <row r="7177" spans="1:11" x14ac:dyDescent="0.2">
      <c r="A7177" s="5">
        <v>42825</v>
      </c>
      <c r="B7177" s="3">
        <f>YEAR(Table1[[#This Row],[Order Date]])</f>
        <v>2017</v>
      </c>
      <c r="C7177" s="3">
        <f>MONTH(Table1[[#This Row],[Order Date]])</f>
        <v>3</v>
      </c>
      <c r="D7177" s="1" t="s">
        <v>2313</v>
      </c>
      <c r="E7177" s="1" t="s">
        <v>15</v>
      </c>
      <c r="F7177" s="1" t="s">
        <v>11</v>
      </c>
      <c r="G7177" s="1" t="s">
        <v>20</v>
      </c>
      <c r="H7177" s="1" t="s">
        <v>1160</v>
      </c>
      <c r="I7177" s="2">
        <v>13.47</v>
      </c>
      <c r="J7177" s="3">
        <v>13</v>
      </c>
      <c r="K7177" s="2">
        <v>-22.9</v>
      </c>
    </row>
    <row r="7178" spans="1:11" x14ac:dyDescent="0.2">
      <c r="A7178" s="5">
        <v>42825</v>
      </c>
      <c r="B7178" s="3">
        <f>YEAR(Table1[[#This Row],[Order Date]])</f>
        <v>2017</v>
      </c>
      <c r="C7178" s="3">
        <f>MONTH(Table1[[#This Row],[Order Date]])</f>
        <v>3</v>
      </c>
      <c r="D7178" s="1" t="s">
        <v>1466</v>
      </c>
      <c r="E7178" s="1" t="s">
        <v>30</v>
      </c>
      <c r="F7178" s="1" t="s">
        <v>11</v>
      </c>
      <c r="G7178" s="1" t="s">
        <v>20</v>
      </c>
      <c r="H7178" s="1" t="s">
        <v>2399</v>
      </c>
      <c r="I7178" s="2">
        <v>34.54</v>
      </c>
      <c r="J7178" s="3">
        <v>1</v>
      </c>
      <c r="K7178" s="2">
        <v>17.27</v>
      </c>
    </row>
    <row r="7179" spans="1:11" x14ac:dyDescent="0.2">
      <c r="A7179" s="5">
        <v>42825</v>
      </c>
      <c r="B7179" s="3">
        <f>YEAR(Table1[[#This Row],[Order Date]])</f>
        <v>2017</v>
      </c>
      <c r="C7179" s="3">
        <f>MONTH(Table1[[#This Row],[Order Date]])</f>
        <v>3</v>
      </c>
      <c r="D7179" s="1" t="s">
        <v>1466</v>
      </c>
      <c r="E7179" s="1" t="s">
        <v>30</v>
      </c>
      <c r="F7179" s="1" t="s">
        <v>39</v>
      </c>
      <c r="G7179" s="1" t="s">
        <v>603</v>
      </c>
      <c r="H7179" s="1" t="s">
        <v>634</v>
      </c>
      <c r="I7179" s="2">
        <v>2999.95</v>
      </c>
      <c r="J7179" s="3">
        <v>5</v>
      </c>
      <c r="K7179" s="2">
        <v>1439.98</v>
      </c>
    </row>
    <row r="7180" spans="1:11" x14ac:dyDescent="0.2">
      <c r="A7180" s="5">
        <v>42825</v>
      </c>
      <c r="B7180" s="3">
        <f>YEAR(Table1[[#This Row],[Order Date]])</f>
        <v>2017</v>
      </c>
      <c r="C7180" s="3">
        <f>MONTH(Table1[[#This Row],[Order Date]])</f>
        <v>3</v>
      </c>
      <c r="D7180" s="1" t="s">
        <v>1466</v>
      </c>
      <c r="E7180" s="1" t="s">
        <v>30</v>
      </c>
      <c r="F7180" s="1" t="s">
        <v>11</v>
      </c>
      <c r="G7180" s="1" t="s">
        <v>20</v>
      </c>
      <c r="H7180" s="1" t="s">
        <v>1228</v>
      </c>
      <c r="I7180" s="2">
        <v>64.12</v>
      </c>
      <c r="J7180" s="3">
        <v>4</v>
      </c>
      <c r="K7180" s="2">
        <v>30.78</v>
      </c>
    </row>
    <row r="7181" spans="1:11" x14ac:dyDescent="0.2">
      <c r="A7181" s="5">
        <v>42825</v>
      </c>
      <c r="B7181" s="3">
        <f>YEAR(Table1[[#This Row],[Order Date]])</f>
        <v>2017</v>
      </c>
      <c r="C7181" s="3">
        <f>MONTH(Table1[[#This Row],[Order Date]])</f>
        <v>3</v>
      </c>
      <c r="D7181" s="1" t="s">
        <v>475</v>
      </c>
      <c r="E7181" s="1" t="s">
        <v>10</v>
      </c>
      <c r="F7181" s="1" t="s">
        <v>11</v>
      </c>
      <c r="G7181" s="1" t="s">
        <v>92</v>
      </c>
      <c r="H7181" s="1" t="s">
        <v>2395</v>
      </c>
      <c r="I7181" s="2">
        <v>33.619999999999997</v>
      </c>
      <c r="J7181" s="3">
        <v>5</v>
      </c>
      <c r="K7181" s="2">
        <v>-90.77</v>
      </c>
    </row>
    <row r="7182" spans="1:11" x14ac:dyDescent="0.2">
      <c r="A7182" s="5">
        <v>42825</v>
      </c>
      <c r="B7182" s="3">
        <f>YEAR(Table1[[#This Row],[Order Date]])</f>
        <v>2017</v>
      </c>
      <c r="C7182" s="3">
        <f>MONTH(Table1[[#This Row],[Order Date]])</f>
        <v>3</v>
      </c>
      <c r="D7182" s="1" t="s">
        <v>1343</v>
      </c>
      <c r="E7182" s="1" t="s">
        <v>27</v>
      </c>
      <c r="F7182" s="1" t="s">
        <v>11</v>
      </c>
      <c r="G7182" s="1" t="s">
        <v>200</v>
      </c>
      <c r="H7182" s="1" t="s">
        <v>2207</v>
      </c>
      <c r="I7182" s="2">
        <v>29.7</v>
      </c>
      <c r="J7182" s="3">
        <v>3</v>
      </c>
      <c r="K7182" s="2">
        <v>8.02</v>
      </c>
    </row>
    <row r="7183" spans="1:11" x14ac:dyDescent="0.2">
      <c r="A7183" s="5">
        <v>42826</v>
      </c>
      <c r="B7183" s="3">
        <f>YEAR(Table1[[#This Row],[Order Date]])</f>
        <v>2017</v>
      </c>
      <c r="C7183" s="3">
        <f>MONTH(Table1[[#This Row],[Order Date]])</f>
        <v>4</v>
      </c>
      <c r="D7183" s="1" t="s">
        <v>1361</v>
      </c>
      <c r="E7183" s="1" t="s">
        <v>186</v>
      </c>
      <c r="F7183" s="1" t="s">
        <v>11</v>
      </c>
      <c r="G7183" s="1" t="s">
        <v>18</v>
      </c>
      <c r="H7183" s="1" t="s">
        <v>2317</v>
      </c>
      <c r="I7183" s="2">
        <v>94.2</v>
      </c>
      <c r="J7183" s="3">
        <v>6</v>
      </c>
      <c r="K7183" s="2">
        <v>23.55</v>
      </c>
    </row>
    <row r="7184" spans="1:11" x14ac:dyDescent="0.2">
      <c r="A7184" s="5">
        <v>42826</v>
      </c>
      <c r="B7184" s="3">
        <f>YEAR(Table1[[#This Row],[Order Date]])</f>
        <v>2017</v>
      </c>
      <c r="C7184" s="3">
        <f>MONTH(Table1[[#This Row],[Order Date]])</f>
        <v>4</v>
      </c>
      <c r="D7184" s="1" t="s">
        <v>1361</v>
      </c>
      <c r="E7184" s="1" t="s">
        <v>186</v>
      </c>
      <c r="F7184" s="1" t="s">
        <v>11</v>
      </c>
      <c r="G7184" s="1" t="s">
        <v>63</v>
      </c>
      <c r="H7184" s="1" t="s">
        <v>64</v>
      </c>
      <c r="I7184" s="2">
        <v>28.4</v>
      </c>
      <c r="J7184" s="3">
        <v>5</v>
      </c>
      <c r="K7184" s="2">
        <v>13.35</v>
      </c>
    </row>
    <row r="7185" spans="1:11" x14ac:dyDescent="0.2">
      <c r="A7185" s="5">
        <v>42826</v>
      </c>
      <c r="B7185" s="3">
        <f>YEAR(Table1[[#This Row],[Order Date]])</f>
        <v>2017</v>
      </c>
      <c r="C7185" s="3">
        <f>MONTH(Table1[[#This Row],[Order Date]])</f>
        <v>4</v>
      </c>
      <c r="D7185" s="1" t="s">
        <v>1258</v>
      </c>
      <c r="E7185" s="1" t="s">
        <v>27</v>
      </c>
      <c r="F7185" s="1" t="s">
        <v>11</v>
      </c>
      <c r="G7185" s="1" t="s">
        <v>16</v>
      </c>
      <c r="H7185" s="1" t="s">
        <v>2575</v>
      </c>
      <c r="I7185" s="2">
        <v>5.78</v>
      </c>
      <c r="J7185" s="3">
        <v>2</v>
      </c>
      <c r="K7185" s="2">
        <v>2.72</v>
      </c>
    </row>
    <row r="7186" spans="1:11" x14ac:dyDescent="0.2">
      <c r="A7186" s="5">
        <v>42826</v>
      </c>
      <c r="B7186" s="3">
        <f>YEAR(Table1[[#This Row],[Order Date]])</f>
        <v>2017</v>
      </c>
      <c r="C7186" s="3">
        <f>MONTH(Table1[[#This Row],[Order Date]])</f>
        <v>4</v>
      </c>
      <c r="D7186" s="1" t="s">
        <v>1258</v>
      </c>
      <c r="E7186" s="1" t="s">
        <v>27</v>
      </c>
      <c r="F7186" s="1" t="s">
        <v>11</v>
      </c>
      <c r="G7186" s="1" t="s">
        <v>20</v>
      </c>
      <c r="H7186" s="1" t="s">
        <v>611</v>
      </c>
      <c r="I7186" s="2">
        <v>121.68</v>
      </c>
      <c r="J7186" s="3">
        <v>13</v>
      </c>
      <c r="K7186" s="2">
        <v>38.03</v>
      </c>
    </row>
    <row r="7187" spans="1:11" x14ac:dyDescent="0.2">
      <c r="A7187" s="5">
        <v>42826</v>
      </c>
      <c r="B7187" s="3">
        <f>YEAR(Table1[[#This Row],[Order Date]])</f>
        <v>2017</v>
      </c>
      <c r="C7187" s="3">
        <f>MONTH(Table1[[#This Row],[Order Date]])</f>
        <v>4</v>
      </c>
      <c r="D7187" s="1" t="s">
        <v>1009</v>
      </c>
      <c r="E7187" s="1" t="s">
        <v>27</v>
      </c>
      <c r="F7187" s="1" t="s">
        <v>34</v>
      </c>
      <c r="G7187" s="1" t="s">
        <v>74</v>
      </c>
      <c r="H7187" s="1" t="s">
        <v>2592</v>
      </c>
      <c r="I7187" s="2">
        <v>482.66</v>
      </c>
      <c r="J7187" s="3">
        <v>8</v>
      </c>
      <c r="K7187" s="2">
        <v>85.18</v>
      </c>
    </row>
    <row r="7188" spans="1:11" x14ac:dyDescent="0.2">
      <c r="A7188" s="5">
        <v>42826</v>
      </c>
      <c r="B7188" s="3">
        <f>YEAR(Table1[[#This Row],[Order Date]])</f>
        <v>2017</v>
      </c>
      <c r="C7188" s="3">
        <f>MONTH(Table1[[#This Row],[Order Date]])</f>
        <v>4</v>
      </c>
      <c r="D7188" s="1" t="s">
        <v>1009</v>
      </c>
      <c r="E7188" s="1" t="s">
        <v>27</v>
      </c>
      <c r="F7188" s="1" t="s">
        <v>39</v>
      </c>
      <c r="G7188" s="1" t="s">
        <v>302</v>
      </c>
      <c r="H7188" s="1" t="s">
        <v>2402</v>
      </c>
      <c r="I7188" s="2">
        <v>4799.9799999999996</v>
      </c>
      <c r="J7188" s="3">
        <v>2</v>
      </c>
      <c r="K7188" s="2">
        <v>360</v>
      </c>
    </row>
    <row r="7189" spans="1:11" x14ac:dyDescent="0.2">
      <c r="A7189" s="5">
        <v>42826</v>
      </c>
      <c r="B7189" s="3">
        <f>YEAR(Table1[[#This Row],[Order Date]])</f>
        <v>2017</v>
      </c>
      <c r="C7189" s="3">
        <f>MONTH(Table1[[#This Row],[Order Date]])</f>
        <v>4</v>
      </c>
      <c r="D7189" s="1" t="s">
        <v>1301</v>
      </c>
      <c r="E7189" s="1" t="s">
        <v>149</v>
      </c>
      <c r="F7189" s="1" t="s">
        <v>11</v>
      </c>
      <c r="G7189" s="1" t="s">
        <v>12</v>
      </c>
      <c r="H7189" s="1" t="s">
        <v>1914</v>
      </c>
      <c r="I7189" s="2">
        <v>42.93</v>
      </c>
      <c r="J7189" s="3">
        <v>9</v>
      </c>
      <c r="K7189" s="2">
        <v>19.32</v>
      </c>
    </row>
    <row r="7190" spans="1:11" x14ac:dyDescent="0.2">
      <c r="A7190" s="5">
        <v>42826</v>
      </c>
      <c r="B7190" s="3">
        <f>YEAR(Table1[[#This Row],[Order Date]])</f>
        <v>2017</v>
      </c>
      <c r="C7190" s="3">
        <f>MONTH(Table1[[#This Row],[Order Date]])</f>
        <v>4</v>
      </c>
      <c r="D7190" s="1" t="s">
        <v>202</v>
      </c>
      <c r="E7190" s="1" t="s">
        <v>123</v>
      </c>
      <c r="F7190" s="1" t="s">
        <v>39</v>
      </c>
      <c r="G7190" s="1" t="s">
        <v>40</v>
      </c>
      <c r="H7190" s="1" t="s">
        <v>1862</v>
      </c>
      <c r="I7190" s="2">
        <v>23.98</v>
      </c>
      <c r="J7190" s="3">
        <v>3</v>
      </c>
      <c r="K7190" s="2">
        <v>-5.69</v>
      </c>
    </row>
    <row r="7191" spans="1:11" x14ac:dyDescent="0.2">
      <c r="A7191" s="5">
        <v>42826</v>
      </c>
      <c r="B7191" s="3">
        <f>YEAR(Table1[[#This Row],[Order Date]])</f>
        <v>2017</v>
      </c>
      <c r="C7191" s="3">
        <f>MONTH(Table1[[#This Row],[Order Date]])</f>
        <v>4</v>
      </c>
      <c r="D7191" s="1" t="s">
        <v>202</v>
      </c>
      <c r="E7191" s="1" t="s">
        <v>123</v>
      </c>
      <c r="F7191" s="1" t="s">
        <v>11</v>
      </c>
      <c r="G7191" s="1" t="s">
        <v>16</v>
      </c>
      <c r="H7191" s="1" t="s">
        <v>1098</v>
      </c>
      <c r="I7191" s="2">
        <v>6.26</v>
      </c>
      <c r="J7191" s="3">
        <v>3</v>
      </c>
      <c r="K7191" s="2">
        <v>2.04</v>
      </c>
    </row>
    <row r="7192" spans="1:11" x14ac:dyDescent="0.2">
      <c r="A7192" s="5">
        <v>42826</v>
      </c>
      <c r="B7192" s="3">
        <f>YEAR(Table1[[#This Row],[Order Date]])</f>
        <v>2017</v>
      </c>
      <c r="C7192" s="3">
        <f>MONTH(Table1[[#This Row],[Order Date]])</f>
        <v>4</v>
      </c>
      <c r="D7192" s="1" t="s">
        <v>202</v>
      </c>
      <c r="E7192" s="1" t="s">
        <v>123</v>
      </c>
      <c r="F7192" s="1" t="s">
        <v>11</v>
      </c>
      <c r="G7192" s="1" t="s">
        <v>92</v>
      </c>
      <c r="H7192" s="1" t="s">
        <v>658</v>
      </c>
      <c r="I7192" s="2">
        <v>20.81</v>
      </c>
      <c r="J7192" s="3">
        <v>3</v>
      </c>
      <c r="K7192" s="2">
        <v>1.82</v>
      </c>
    </row>
    <row r="7193" spans="1:11" x14ac:dyDescent="0.2">
      <c r="A7193" s="5">
        <v>42826</v>
      </c>
      <c r="B7193" s="3">
        <f>YEAR(Table1[[#This Row],[Order Date]])</f>
        <v>2017</v>
      </c>
      <c r="C7193" s="3">
        <f>MONTH(Table1[[#This Row],[Order Date]])</f>
        <v>4</v>
      </c>
      <c r="D7193" s="1" t="s">
        <v>202</v>
      </c>
      <c r="E7193" s="1" t="s">
        <v>123</v>
      </c>
      <c r="F7193" s="1" t="s">
        <v>34</v>
      </c>
      <c r="G7193" s="1" t="s">
        <v>35</v>
      </c>
      <c r="H7193" s="1" t="s">
        <v>1480</v>
      </c>
      <c r="I7193" s="2">
        <v>218.35</v>
      </c>
      <c r="J7193" s="3">
        <v>3</v>
      </c>
      <c r="K7193" s="2">
        <v>-19.11</v>
      </c>
    </row>
    <row r="7194" spans="1:11" x14ac:dyDescent="0.2">
      <c r="A7194" s="5">
        <v>42826</v>
      </c>
      <c r="B7194" s="3">
        <f>YEAR(Table1[[#This Row],[Order Date]])</f>
        <v>2017</v>
      </c>
      <c r="C7194" s="3">
        <f>MONTH(Table1[[#This Row],[Order Date]])</f>
        <v>4</v>
      </c>
      <c r="D7194" s="1" t="s">
        <v>583</v>
      </c>
      <c r="E7194" s="1" t="s">
        <v>70</v>
      </c>
      <c r="F7194" s="1" t="s">
        <v>34</v>
      </c>
      <c r="G7194" s="1" t="s">
        <v>47</v>
      </c>
      <c r="H7194" s="1" t="s">
        <v>1276</v>
      </c>
      <c r="I7194" s="2">
        <v>127.95</v>
      </c>
      <c r="J7194" s="3">
        <v>3</v>
      </c>
      <c r="K7194" s="2">
        <v>21.75</v>
      </c>
    </row>
    <row r="7195" spans="1:11" x14ac:dyDescent="0.2">
      <c r="A7195" s="5">
        <v>42827</v>
      </c>
      <c r="B7195" s="3">
        <f>YEAR(Table1[[#This Row],[Order Date]])</f>
        <v>2017</v>
      </c>
      <c r="C7195" s="3">
        <f>MONTH(Table1[[#This Row],[Order Date]])</f>
        <v>4</v>
      </c>
      <c r="D7195" s="1" t="s">
        <v>1623</v>
      </c>
      <c r="E7195" s="1" t="s">
        <v>27</v>
      </c>
      <c r="F7195" s="1" t="s">
        <v>34</v>
      </c>
      <c r="G7195" s="1" t="s">
        <v>47</v>
      </c>
      <c r="H7195" s="1" t="s">
        <v>975</v>
      </c>
      <c r="I7195" s="2">
        <v>25.11</v>
      </c>
      <c r="J7195" s="3">
        <v>3</v>
      </c>
      <c r="K7195" s="2">
        <v>6.53</v>
      </c>
    </row>
    <row r="7196" spans="1:11" x14ac:dyDescent="0.2">
      <c r="A7196" s="5">
        <v>42827</v>
      </c>
      <c r="B7196" s="3">
        <f>YEAR(Table1[[#This Row],[Order Date]])</f>
        <v>2017</v>
      </c>
      <c r="C7196" s="3">
        <f>MONTH(Table1[[#This Row],[Order Date]])</f>
        <v>4</v>
      </c>
      <c r="D7196" s="1" t="s">
        <v>1676</v>
      </c>
      <c r="E7196" s="1" t="s">
        <v>30</v>
      </c>
      <c r="F7196" s="1" t="s">
        <v>34</v>
      </c>
      <c r="G7196" s="1" t="s">
        <v>145</v>
      </c>
      <c r="H7196" s="1" t="s">
        <v>810</v>
      </c>
      <c r="I7196" s="2">
        <v>411.8</v>
      </c>
      <c r="J7196" s="3">
        <v>2</v>
      </c>
      <c r="K7196" s="2">
        <v>70.010000000000005</v>
      </c>
    </row>
    <row r="7197" spans="1:11" x14ac:dyDescent="0.2">
      <c r="A7197" s="5">
        <v>42827</v>
      </c>
      <c r="B7197" s="3">
        <f>YEAR(Table1[[#This Row],[Order Date]])</f>
        <v>2017</v>
      </c>
      <c r="C7197" s="3">
        <f>MONTH(Table1[[#This Row],[Order Date]])</f>
        <v>4</v>
      </c>
      <c r="D7197" s="1" t="s">
        <v>1676</v>
      </c>
      <c r="E7197" s="1" t="s">
        <v>30</v>
      </c>
      <c r="F7197" s="1" t="s">
        <v>39</v>
      </c>
      <c r="G7197" s="1" t="s">
        <v>52</v>
      </c>
      <c r="H7197" s="1" t="s">
        <v>1559</v>
      </c>
      <c r="I7197" s="2">
        <v>360</v>
      </c>
      <c r="J7197" s="3">
        <v>4</v>
      </c>
      <c r="K7197" s="2">
        <v>129.6</v>
      </c>
    </row>
    <row r="7198" spans="1:11" x14ac:dyDescent="0.2">
      <c r="A7198" s="5">
        <v>42827</v>
      </c>
      <c r="B7198" s="3">
        <f>YEAR(Table1[[#This Row],[Order Date]])</f>
        <v>2017</v>
      </c>
      <c r="C7198" s="3">
        <f>MONTH(Table1[[#This Row],[Order Date]])</f>
        <v>4</v>
      </c>
      <c r="D7198" s="1" t="s">
        <v>1699</v>
      </c>
      <c r="E7198" s="1" t="s">
        <v>613</v>
      </c>
      <c r="F7198" s="1" t="s">
        <v>11</v>
      </c>
      <c r="G7198" s="1" t="s">
        <v>24</v>
      </c>
      <c r="H7198" s="1" t="s">
        <v>2642</v>
      </c>
      <c r="I7198" s="2">
        <v>11.12</v>
      </c>
      <c r="J7198" s="3">
        <v>4</v>
      </c>
      <c r="K7198" s="2">
        <v>2.89</v>
      </c>
    </row>
    <row r="7199" spans="1:11" x14ac:dyDescent="0.2">
      <c r="A7199" s="5">
        <v>42827</v>
      </c>
      <c r="B7199" s="3">
        <f>YEAR(Table1[[#This Row],[Order Date]])</f>
        <v>2017</v>
      </c>
      <c r="C7199" s="3">
        <f>MONTH(Table1[[#This Row],[Order Date]])</f>
        <v>4</v>
      </c>
      <c r="D7199" s="1" t="s">
        <v>1885</v>
      </c>
      <c r="E7199" s="1" t="s">
        <v>488</v>
      </c>
      <c r="F7199" s="1" t="s">
        <v>11</v>
      </c>
      <c r="G7199" s="1" t="s">
        <v>16</v>
      </c>
      <c r="H7199" s="1" t="s">
        <v>1336</v>
      </c>
      <c r="I7199" s="2">
        <v>14.94</v>
      </c>
      <c r="J7199" s="3">
        <v>3</v>
      </c>
      <c r="K7199" s="2">
        <v>6.87</v>
      </c>
    </row>
    <row r="7200" spans="1:11" x14ac:dyDescent="0.2">
      <c r="A7200" s="5">
        <v>42828</v>
      </c>
      <c r="B7200" s="3">
        <f>YEAR(Table1[[#This Row],[Order Date]])</f>
        <v>2017</v>
      </c>
      <c r="C7200" s="3">
        <f>MONTH(Table1[[#This Row],[Order Date]])</f>
        <v>4</v>
      </c>
      <c r="D7200" s="1" t="s">
        <v>596</v>
      </c>
      <c r="E7200" s="1" t="s">
        <v>23</v>
      </c>
      <c r="F7200" s="1" t="s">
        <v>34</v>
      </c>
      <c r="G7200" s="1" t="s">
        <v>47</v>
      </c>
      <c r="H7200" s="1" t="s">
        <v>1015</v>
      </c>
      <c r="I7200" s="2">
        <v>25.47</v>
      </c>
      <c r="J7200" s="3">
        <v>4</v>
      </c>
      <c r="K7200" s="2">
        <v>7.64</v>
      </c>
    </row>
    <row r="7201" spans="1:11" x14ac:dyDescent="0.2">
      <c r="A7201" s="5">
        <v>42828</v>
      </c>
      <c r="B7201" s="3">
        <f>YEAR(Table1[[#This Row],[Order Date]])</f>
        <v>2017</v>
      </c>
      <c r="C7201" s="3">
        <f>MONTH(Table1[[#This Row],[Order Date]])</f>
        <v>4</v>
      </c>
      <c r="D7201" s="1" t="s">
        <v>218</v>
      </c>
      <c r="E7201" s="1" t="s">
        <v>15</v>
      </c>
      <c r="F7201" s="1" t="s">
        <v>11</v>
      </c>
      <c r="G7201" s="1" t="s">
        <v>24</v>
      </c>
      <c r="H7201" s="1" t="s">
        <v>1252</v>
      </c>
      <c r="I7201" s="2">
        <v>7.06</v>
      </c>
      <c r="J7201" s="3">
        <v>3</v>
      </c>
      <c r="K7201" s="2">
        <v>2.21</v>
      </c>
    </row>
    <row r="7202" spans="1:11" x14ac:dyDescent="0.2">
      <c r="A7202" s="5">
        <v>42829</v>
      </c>
      <c r="B7202" s="3">
        <f>YEAR(Table1[[#This Row],[Order Date]])</f>
        <v>2017</v>
      </c>
      <c r="C7202" s="3">
        <f>MONTH(Table1[[#This Row],[Order Date]])</f>
        <v>4</v>
      </c>
      <c r="D7202" s="1" t="s">
        <v>1528</v>
      </c>
      <c r="E7202" s="1" t="s">
        <v>15</v>
      </c>
      <c r="F7202" s="1" t="s">
        <v>39</v>
      </c>
      <c r="G7202" s="1" t="s">
        <v>40</v>
      </c>
      <c r="H7202" s="1" t="s">
        <v>2419</v>
      </c>
      <c r="I7202" s="2">
        <v>383.84</v>
      </c>
      <c r="J7202" s="3">
        <v>4</v>
      </c>
      <c r="K7202" s="2">
        <v>47.98</v>
      </c>
    </row>
    <row r="7203" spans="1:11" x14ac:dyDescent="0.2">
      <c r="A7203" s="5">
        <v>42829</v>
      </c>
      <c r="B7203" s="3">
        <f>YEAR(Table1[[#This Row],[Order Date]])</f>
        <v>2017</v>
      </c>
      <c r="C7203" s="3">
        <f>MONTH(Table1[[#This Row],[Order Date]])</f>
        <v>4</v>
      </c>
      <c r="D7203" s="1" t="s">
        <v>928</v>
      </c>
      <c r="E7203" s="1" t="s">
        <v>149</v>
      </c>
      <c r="F7203" s="1" t="s">
        <v>39</v>
      </c>
      <c r="G7203" s="1" t="s">
        <v>40</v>
      </c>
      <c r="H7203" s="1" t="s">
        <v>2664</v>
      </c>
      <c r="I7203" s="2">
        <v>41.22</v>
      </c>
      <c r="J7203" s="3">
        <v>1</v>
      </c>
      <c r="K7203" s="2">
        <v>11.13</v>
      </c>
    </row>
    <row r="7204" spans="1:11" x14ac:dyDescent="0.2">
      <c r="A7204" s="5">
        <v>42829</v>
      </c>
      <c r="B7204" s="3">
        <f>YEAR(Table1[[#This Row],[Order Date]])</f>
        <v>2017</v>
      </c>
      <c r="C7204" s="3">
        <f>MONTH(Table1[[#This Row],[Order Date]])</f>
        <v>4</v>
      </c>
      <c r="D7204" s="1" t="s">
        <v>928</v>
      </c>
      <c r="E7204" s="1" t="s">
        <v>149</v>
      </c>
      <c r="F7204" s="1" t="s">
        <v>11</v>
      </c>
      <c r="G7204" s="1" t="s">
        <v>200</v>
      </c>
      <c r="H7204" s="1" t="s">
        <v>1516</v>
      </c>
      <c r="I7204" s="2">
        <v>240.37</v>
      </c>
      <c r="J7204" s="3">
        <v>1</v>
      </c>
      <c r="K7204" s="2">
        <v>7.21</v>
      </c>
    </row>
    <row r="7205" spans="1:11" x14ac:dyDescent="0.2">
      <c r="A7205" s="5">
        <v>42829</v>
      </c>
      <c r="B7205" s="3">
        <f>YEAR(Table1[[#This Row],[Order Date]])</f>
        <v>2017</v>
      </c>
      <c r="C7205" s="3">
        <f>MONTH(Table1[[#This Row],[Order Date]])</f>
        <v>4</v>
      </c>
      <c r="D7205" s="1" t="s">
        <v>928</v>
      </c>
      <c r="E7205" s="1" t="s">
        <v>149</v>
      </c>
      <c r="F7205" s="1" t="s">
        <v>39</v>
      </c>
      <c r="G7205" s="1" t="s">
        <v>40</v>
      </c>
      <c r="H7205" s="1" t="s">
        <v>1895</v>
      </c>
      <c r="I7205" s="2">
        <v>119.02</v>
      </c>
      <c r="J7205" s="3">
        <v>2</v>
      </c>
      <c r="K7205" s="2">
        <v>33.33</v>
      </c>
    </row>
    <row r="7206" spans="1:11" x14ac:dyDescent="0.2">
      <c r="A7206" s="5">
        <v>42829</v>
      </c>
      <c r="B7206" s="3">
        <f>YEAR(Table1[[#This Row],[Order Date]])</f>
        <v>2017</v>
      </c>
      <c r="C7206" s="3">
        <f>MONTH(Table1[[#This Row],[Order Date]])</f>
        <v>4</v>
      </c>
      <c r="D7206" s="1" t="s">
        <v>1811</v>
      </c>
      <c r="E7206" s="1" t="s">
        <v>149</v>
      </c>
      <c r="F7206" s="1" t="s">
        <v>11</v>
      </c>
      <c r="G7206" s="1" t="s">
        <v>63</v>
      </c>
      <c r="H7206" s="1" t="s">
        <v>65</v>
      </c>
      <c r="I7206" s="2">
        <v>16.98</v>
      </c>
      <c r="J7206" s="3">
        <v>1</v>
      </c>
      <c r="K7206" s="2">
        <v>8.49</v>
      </c>
    </row>
    <row r="7207" spans="1:11" x14ac:dyDescent="0.2">
      <c r="A7207" s="5">
        <v>42829</v>
      </c>
      <c r="B7207" s="3">
        <f>YEAR(Table1[[#This Row],[Order Date]])</f>
        <v>2017</v>
      </c>
      <c r="C7207" s="3">
        <f>MONTH(Table1[[#This Row],[Order Date]])</f>
        <v>4</v>
      </c>
      <c r="D7207" s="1" t="s">
        <v>1282</v>
      </c>
      <c r="E7207" s="1" t="s">
        <v>149</v>
      </c>
      <c r="F7207" s="1" t="s">
        <v>11</v>
      </c>
      <c r="G7207" s="1" t="s">
        <v>24</v>
      </c>
      <c r="H7207" s="1" t="s">
        <v>2390</v>
      </c>
      <c r="I7207" s="2">
        <v>7.04</v>
      </c>
      <c r="J7207" s="3">
        <v>4</v>
      </c>
      <c r="K7207" s="2">
        <v>2.04</v>
      </c>
    </row>
    <row r="7208" spans="1:11" x14ac:dyDescent="0.2">
      <c r="A7208" s="5">
        <v>42831</v>
      </c>
      <c r="B7208" s="3">
        <f>YEAR(Table1[[#This Row],[Order Date]])</f>
        <v>2017</v>
      </c>
      <c r="C7208" s="3">
        <f>MONTH(Table1[[#This Row],[Order Date]])</f>
        <v>4</v>
      </c>
      <c r="D7208" s="1" t="s">
        <v>2580</v>
      </c>
      <c r="E7208" s="1" t="s">
        <v>395</v>
      </c>
      <c r="F7208" s="1" t="s">
        <v>11</v>
      </c>
      <c r="G7208" s="1" t="s">
        <v>12</v>
      </c>
      <c r="H7208" s="1" t="s">
        <v>625</v>
      </c>
      <c r="I7208" s="2">
        <v>106.32</v>
      </c>
      <c r="J7208" s="3">
        <v>3</v>
      </c>
      <c r="K7208" s="2">
        <v>49.97</v>
      </c>
    </row>
    <row r="7209" spans="1:11" x14ac:dyDescent="0.2">
      <c r="A7209" s="5">
        <v>42831</v>
      </c>
      <c r="B7209" s="3">
        <f>YEAR(Table1[[#This Row],[Order Date]])</f>
        <v>2017</v>
      </c>
      <c r="C7209" s="3">
        <f>MONTH(Table1[[#This Row],[Order Date]])</f>
        <v>4</v>
      </c>
      <c r="D7209" s="1" t="s">
        <v>1111</v>
      </c>
      <c r="E7209" s="1" t="s">
        <v>120</v>
      </c>
      <c r="F7209" s="1" t="s">
        <v>11</v>
      </c>
      <c r="G7209" s="1" t="s">
        <v>20</v>
      </c>
      <c r="H7209" s="1" t="s">
        <v>1668</v>
      </c>
      <c r="I7209" s="2">
        <v>8.1</v>
      </c>
      <c r="J7209" s="3">
        <v>5</v>
      </c>
      <c r="K7209" s="2">
        <v>-5.94</v>
      </c>
    </row>
    <row r="7210" spans="1:11" x14ac:dyDescent="0.2">
      <c r="A7210" s="5">
        <v>42832</v>
      </c>
      <c r="B7210" s="3">
        <f>YEAR(Table1[[#This Row],[Order Date]])</f>
        <v>2017</v>
      </c>
      <c r="C7210" s="3">
        <f>MONTH(Table1[[#This Row],[Order Date]])</f>
        <v>4</v>
      </c>
      <c r="D7210" s="1" t="s">
        <v>1383</v>
      </c>
      <c r="E7210" s="1" t="s">
        <v>123</v>
      </c>
      <c r="F7210" s="1" t="s">
        <v>34</v>
      </c>
      <c r="G7210" s="1" t="s">
        <v>145</v>
      </c>
      <c r="H7210" s="1" t="s">
        <v>550</v>
      </c>
      <c r="I7210" s="2">
        <v>233.86</v>
      </c>
      <c r="J7210" s="3">
        <v>2</v>
      </c>
      <c r="K7210" s="2">
        <v>-102.05</v>
      </c>
    </row>
    <row r="7211" spans="1:11" x14ac:dyDescent="0.2">
      <c r="A7211" s="5">
        <v>42832</v>
      </c>
      <c r="B7211" s="3">
        <f>YEAR(Table1[[#This Row],[Order Date]])</f>
        <v>2017</v>
      </c>
      <c r="C7211" s="3">
        <f>MONTH(Table1[[#This Row],[Order Date]])</f>
        <v>4</v>
      </c>
      <c r="D7211" s="1" t="s">
        <v>1383</v>
      </c>
      <c r="E7211" s="1" t="s">
        <v>123</v>
      </c>
      <c r="F7211" s="1" t="s">
        <v>34</v>
      </c>
      <c r="G7211" s="1" t="s">
        <v>145</v>
      </c>
      <c r="H7211" s="1" t="s">
        <v>320</v>
      </c>
      <c r="I7211" s="2">
        <v>620.61</v>
      </c>
      <c r="J7211" s="3">
        <v>3</v>
      </c>
      <c r="K7211" s="2">
        <v>-248.25</v>
      </c>
    </row>
    <row r="7212" spans="1:11" x14ac:dyDescent="0.2">
      <c r="A7212" s="5">
        <v>42832</v>
      </c>
      <c r="B7212" s="3">
        <f>YEAR(Table1[[#This Row],[Order Date]])</f>
        <v>2017</v>
      </c>
      <c r="C7212" s="3">
        <f>MONTH(Table1[[#This Row],[Order Date]])</f>
        <v>4</v>
      </c>
      <c r="D7212" s="1" t="s">
        <v>1383</v>
      </c>
      <c r="E7212" s="1" t="s">
        <v>123</v>
      </c>
      <c r="F7212" s="1" t="s">
        <v>11</v>
      </c>
      <c r="G7212" s="1" t="s">
        <v>20</v>
      </c>
      <c r="H7212" s="1" t="s">
        <v>1030</v>
      </c>
      <c r="I7212" s="2">
        <v>5.33</v>
      </c>
      <c r="J7212" s="3">
        <v>2</v>
      </c>
      <c r="K7212" s="2">
        <v>-3.55</v>
      </c>
    </row>
    <row r="7213" spans="1:11" x14ac:dyDescent="0.2">
      <c r="A7213" s="5">
        <v>42832</v>
      </c>
      <c r="B7213" s="3">
        <f>YEAR(Table1[[#This Row],[Order Date]])</f>
        <v>2017</v>
      </c>
      <c r="C7213" s="3">
        <f>MONTH(Table1[[#This Row],[Order Date]])</f>
        <v>4</v>
      </c>
      <c r="D7213" s="1" t="s">
        <v>1383</v>
      </c>
      <c r="E7213" s="1" t="s">
        <v>123</v>
      </c>
      <c r="F7213" s="1" t="s">
        <v>34</v>
      </c>
      <c r="G7213" s="1" t="s">
        <v>47</v>
      </c>
      <c r="H7213" s="1" t="s">
        <v>2366</v>
      </c>
      <c r="I7213" s="2">
        <v>258.07</v>
      </c>
      <c r="J7213" s="3">
        <v>3</v>
      </c>
      <c r="K7213" s="2">
        <v>0</v>
      </c>
    </row>
    <row r="7214" spans="1:11" x14ac:dyDescent="0.2">
      <c r="A7214" s="5">
        <v>42832</v>
      </c>
      <c r="B7214" s="3">
        <f>YEAR(Table1[[#This Row],[Order Date]])</f>
        <v>2017</v>
      </c>
      <c r="C7214" s="3">
        <f>MONTH(Table1[[#This Row],[Order Date]])</f>
        <v>4</v>
      </c>
      <c r="D7214" s="1" t="s">
        <v>1383</v>
      </c>
      <c r="E7214" s="1" t="s">
        <v>123</v>
      </c>
      <c r="F7214" s="1" t="s">
        <v>39</v>
      </c>
      <c r="G7214" s="1" t="s">
        <v>52</v>
      </c>
      <c r="H7214" s="1" t="s">
        <v>1628</v>
      </c>
      <c r="I7214" s="2">
        <v>617.98</v>
      </c>
      <c r="J7214" s="3">
        <v>3</v>
      </c>
      <c r="K7214" s="2">
        <v>-7.72</v>
      </c>
    </row>
    <row r="7215" spans="1:11" x14ac:dyDescent="0.2">
      <c r="A7215" s="5">
        <v>42832</v>
      </c>
      <c r="B7215" s="3">
        <f>YEAR(Table1[[#This Row],[Order Date]])</f>
        <v>2017</v>
      </c>
      <c r="C7215" s="3">
        <f>MONTH(Table1[[#This Row],[Order Date]])</f>
        <v>4</v>
      </c>
      <c r="D7215" s="1" t="s">
        <v>228</v>
      </c>
      <c r="E7215" s="1" t="s">
        <v>123</v>
      </c>
      <c r="F7215" s="1" t="s">
        <v>11</v>
      </c>
      <c r="G7215" s="1" t="s">
        <v>24</v>
      </c>
      <c r="H7215" s="1" t="s">
        <v>1603</v>
      </c>
      <c r="I7215" s="2">
        <v>16.260000000000002</v>
      </c>
      <c r="J7215" s="3">
        <v>2</v>
      </c>
      <c r="K7215" s="2">
        <v>1.22</v>
      </c>
    </row>
    <row r="7216" spans="1:11" x14ac:dyDescent="0.2">
      <c r="A7216" s="5">
        <v>42832</v>
      </c>
      <c r="B7216" s="3">
        <f>YEAR(Table1[[#This Row],[Order Date]])</f>
        <v>2017</v>
      </c>
      <c r="C7216" s="3">
        <f>MONTH(Table1[[#This Row],[Order Date]])</f>
        <v>4</v>
      </c>
      <c r="D7216" s="1" t="s">
        <v>228</v>
      </c>
      <c r="E7216" s="1" t="s">
        <v>123</v>
      </c>
      <c r="F7216" s="1" t="s">
        <v>39</v>
      </c>
      <c r="G7216" s="1" t="s">
        <v>40</v>
      </c>
      <c r="H7216" s="1" t="s">
        <v>521</v>
      </c>
      <c r="I7216" s="2">
        <v>219.18</v>
      </c>
      <c r="J7216" s="3">
        <v>2</v>
      </c>
      <c r="K7216" s="2">
        <v>19.18</v>
      </c>
    </row>
    <row r="7217" spans="1:11" x14ac:dyDescent="0.2">
      <c r="A7217" s="5">
        <v>42833</v>
      </c>
      <c r="B7217" s="3">
        <f>YEAR(Table1[[#This Row],[Order Date]])</f>
        <v>2017</v>
      </c>
      <c r="C7217" s="3">
        <f>MONTH(Table1[[#This Row],[Order Date]])</f>
        <v>4</v>
      </c>
      <c r="D7217" s="1" t="s">
        <v>1555</v>
      </c>
      <c r="E7217" s="1" t="s">
        <v>30</v>
      </c>
      <c r="F7217" s="1" t="s">
        <v>34</v>
      </c>
      <c r="G7217" s="1" t="s">
        <v>47</v>
      </c>
      <c r="H7217" s="1" t="s">
        <v>1976</v>
      </c>
      <c r="I7217" s="2">
        <v>56.28</v>
      </c>
      <c r="J7217" s="3">
        <v>6</v>
      </c>
      <c r="K7217" s="2">
        <v>15.76</v>
      </c>
    </row>
    <row r="7218" spans="1:11" x14ac:dyDescent="0.2">
      <c r="A7218" s="5">
        <v>42833</v>
      </c>
      <c r="B7218" s="3">
        <f>YEAR(Table1[[#This Row],[Order Date]])</f>
        <v>2017</v>
      </c>
      <c r="C7218" s="3">
        <f>MONTH(Table1[[#This Row],[Order Date]])</f>
        <v>4</v>
      </c>
      <c r="D7218" s="1" t="s">
        <v>1555</v>
      </c>
      <c r="E7218" s="1" t="s">
        <v>30</v>
      </c>
      <c r="F7218" s="1" t="s">
        <v>11</v>
      </c>
      <c r="G7218" s="1" t="s">
        <v>20</v>
      </c>
      <c r="H7218" s="1" t="s">
        <v>1142</v>
      </c>
      <c r="I7218" s="2">
        <v>2690.97</v>
      </c>
      <c r="J7218" s="3">
        <v>3</v>
      </c>
      <c r="K7218" s="2">
        <v>1264.76</v>
      </c>
    </row>
    <row r="7219" spans="1:11" x14ac:dyDescent="0.2">
      <c r="A7219" s="5">
        <v>42833</v>
      </c>
      <c r="B7219" s="3">
        <f>YEAR(Table1[[#This Row],[Order Date]])</f>
        <v>2017</v>
      </c>
      <c r="C7219" s="3">
        <f>MONTH(Table1[[#This Row],[Order Date]])</f>
        <v>4</v>
      </c>
      <c r="D7219" s="1" t="s">
        <v>1385</v>
      </c>
      <c r="E7219" s="1" t="s">
        <v>177</v>
      </c>
      <c r="F7219" s="1" t="s">
        <v>11</v>
      </c>
      <c r="G7219" s="1" t="s">
        <v>18</v>
      </c>
      <c r="H7219" s="1" t="s">
        <v>2110</v>
      </c>
      <c r="I7219" s="2">
        <v>2591.56</v>
      </c>
      <c r="J7219" s="3">
        <v>4</v>
      </c>
      <c r="K7219" s="2">
        <v>621.97</v>
      </c>
    </row>
    <row r="7220" spans="1:11" x14ac:dyDescent="0.2">
      <c r="A7220" s="5">
        <v>42833</v>
      </c>
      <c r="B7220" s="3">
        <f>YEAR(Table1[[#This Row],[Order Date]])</f>
        <v>2017</v>
      </c>
      <c r="C7220" s="3">
        <f>MONTH(Table1[[#This Row],[Order Date]])</f>
        <v>4</v>
      </c>
      <c r="D7220" s="1" t="s">
        <v>1385</v>
      </c>
      <c r="E7220" s="1" t="s">
        <v>177</v>
      </c>
      <c r="F7220" s="1" t="s">
        <v>11</v>
      </c>
      <c r="G7220" s="1" t="s">
        <v>92</v>
      </c>
      <c r="H7220" s="1" t="s">
        <v>1250</v>
      </c>
      <c r="I7220" s="2">
        <v>41.95</v>
      </c>
      <c r="J7220" s="3">
        <v>5</v>
      </c>
      <c r="K7220" s="2">
        <v>10.49</v>
      </c>
    </row>
    <row r="7221" spans="1:11" x14ac:dyDescent="0.2">
      <c r="A7221" s="5">
        <v>42833</v>
      </c>
      <c r="B7221" s="3">
        <f>YEAR(Table1[[#This Row],[Order Date]])</f>
        <v>2017</v>
      </c>
      <c r="C7221" s="3">
        <f>MONTH(Table1[[#This Row],[Order Date]])</f>
        <v>4</v>
      </c>
      <c r="D7221" s="1" t="s">
        <v>963</v>
      </c>
      <c r="E7221" s="1" t="s">
        <v>27</v>
      </c>
      <c r="F7221" s="1" t="s">
        <v>11</v>
      </c>
      <c r="G7221" s="1" t="s">
        <v>12</v>
      </c>
      <c r="H7221" s="1" t="s">
        <v>264</v>
      </c>
      <c r="I7221" s="2">
        <v>244.55</v>
      </c>
      <c r="J7221" s="3">
        <v>5</v>
      </c>
      <c r="K7221" s="2">
        <v>114.94</v>
      </c>
    </row>
    <row r="7222" spans="1:11" x14ac:dyDescent="0.2">
      <c r="A7222" s="5">
        <v>42833</v>
      </c>
      <c r="B7222" s="3">
        <f>YEAR(Table1[[#This Row],[Order Date]])</f>
        <v>2017</v>
      </c>
      <c r="C7222" s="3">
        <f>MONTH(Table1[[#This Row],[Order Date]])</f>
        <v>4</v>
      </c>
      <c r="D7222" s="1" t="s">
        <v>963</v>
      </c>
      <c r="E7222" s="1" t="s">
        <v>27</v>
      </c>
      <c r="F7222" s="1" t="s">
        <v>11</v>
      </c>
      <c r="G7222" s="1" t="s">
        <v>12</v>
      </c>
      <c r="H7222" s="1" t="s">
        <v>1294</v>
      </c>
      <c r="I7222" s="2">
        <v>195.76</v>
      </c>
      <c r="J7222" s="3">
        <v>4</v>
      </c>
      <c r="K7222" s="2">
        <v>97.88</v>
      </c>
    </row>
    <row r="7223" spans="1:11" x14ac:dyDescent="0.2">
      <c r="A7223" s="5">
        <v>42833</v>
      </c>
      <c r="B7223" s="3">
        <f>YEAR(Table1[[#This Row],[Order Date]])</f>
        <v>2017</v>
      </c>
      <c r="C7223" s="3">
        <f>MONTH(Table1[[#This Row],[Order Date]])</f>
        <v>4</v>
      </c>
      <c r="D7223" s="1" t="s">
        <v>241</v>
      </c>
      <c r="E7223" s="1" t="s">
        <v>110</v>
      </c>
      <c r="F7223" s="1" t="s">
        <v>34</v>
      </c>
      <c r="G7223" s="1" t="s">
        <v>47</v>
      </c>
      <c r="H7223" s="1" t="s">
        <v>1220</v>
      </c>
      <c r="I7223" s="2">
        <v>273.95999999999998</v>
      </c>
      <c r="J7223" s="3">
        <v>2</v>
      </c>
      <c r="K7223" s="2">
        <v>71.23</v>
      </c>
    </row>
    <row r="7224" spans="1:11" x14ac:dyDescent="0.2">
      <c r="A7224" s="5">
        <v>42833</v>
      </c>
      <c r="B7224" s="3">
        <f>YEAR(Table1[[#This Row],[Order Date]])</f>
        <v>2017</v>
      </c>
      <c r="C7224" s="3">
        <f>MONTH(Table1[[#This Row],[Order Date]])</f>
        <v>4</v>
      </c>
      <c r="D7224" s="1" t="s">
        <v>241</v>
      </c>
      <c r="E7224" s="1" t="s">
        <v>110</v>
      </c>
      <c r="F7224" s="1" t="s">
        <v>34</v>
      </c>
      <c r="G7224" s="1" t="s">
        <v>47</v>
      </c>
      <c r="H7224" s="1" t="s">
        <v>1397</v>
      </c>
      <c r="I7224" s="2">
        <v>306.89999999999998</v>
      </c>
      <c r="J7224" s="3">
        <v>3</v>
      </c>
      <c r="K7224" s="2">
        <v>79.790000000000006</v>
      </c>
    </row>
    <row r="7225" spans="1:11" x14ac:dyDescent="0.2">
      <c r="A7225" s="5">
        <v>42834</v>
      </c>
      <c r="B7225" s="3">
        <f>YEAR(Table1[[#This Row],[Order Date]])</f>
        <v>2017</v>
      </c>
      <c r="C7225" s="3">
        <f>MONTH(Table1[[#This Row],[Order Date]])</f>
        <v>4</v>
      </c>
      <c r="D7225" s="1" t="s">
        <v>2270</v>
      </c>
      <c r="E7225" s="1" t="s">
        <v>149</v>
      </c>
      <c r="F7225" s="1" t="s">
        <v>11</v>
      </c>
      <c r="G7225" s="1" t="s">
        <v>16</v>
      </c>
      <c r="H7225" s="1" t="s">
        <v>2667</v>
      </c>
      <c r="I7225" s="2">
        <v>9.82</v>
      </c>
      <c r="J7225" s="3">
        <v>2</v>
      </c>
      <c r="K7225" s="2">
        <v>4.8099999999999996</v>
      </c>
    </row>
    <row r="7226" spans="1:11" x14ac:dyDescent="0.2">
      <c r="A7226" s="5">
        <v>42834</v>
      </c>
      <c r="B7226" s="3">
        <f>YEAR(Table1[[#This Row],[Order Date]])</f>
        <v>2017</v>
      </c>
      <c r="C7226" s="3">
        <f>MONTH(Table1[[#This Row],[Order Date]])</f>
        <v>4</v>
      </c>
      <c r="D7226" s="1" t="s">
        <v>2270</v>
      </c>
      <c r="E7226" s="1" t="s">
        <v>149</v>
      </c>
      <c r="F7226" s="1" t="s">
        <v>11</v>
      </c>
      <c r="G7226" s="1" t="s">
        <v>24</v>
      </c>
      <c r="H7226" s="1" t="s">
        <v>1117</v>
      </c>
      <c r="I7226" s="2">
        <v>35.97</v>
      </c>
      <c r="J7226" s="3">
        <v>3</v>
      </c>
      <c r="K7226" s="2">
        <v>9.7100000000000009</v>
      </c>
    </row>
    <row r="7227" spans="1:11" x14ac:dyDescent="0.2">
      <c r="A7227" s="5">
        <v>42834</v>
      </c>
      <c r="B7227" s="3">
        <f>YEAR(Table1[[#This Row],[Order Date]])</f>
        <v>2017</v>
      </c>
      <c r="C7227" s="3">
        <f>MONTH(Table1[[#This Row],[Order Date]])</f>
        <v>4</v>
      </c>
      <c r="D7227" s="1" t="s">
        <v>2270</v>
      </c>
      <c r="E7227" s="1" t="s">
        <v>149</v>
      </c>
      <c r="F7227" s="1" t="s">
        <v>11</v>
      </c>
      <c r="G7227" s="1" t="s">
        <v>12</v>
      </c>
      <c r="H7227" s="1" t="s">
        <v>2172</v>
      </c>
      <c r="I7227" s="2">
        <v>12.96</v>
      </c>
      <c r="J7227" s="3">
        <v>2</v>
      </c>
      <c r="K7227" s="2">
        <v>6.22</v>
      </c>
    </row>
    <row r="7228" spans="1:11" x14ac:dyDescent="0.2">
      <c r="A7228" s="5">
        <v>42834</v>
      </c>
      <c r="B7228" s="3">
        <f>YEAR(Table1[[#This Row],[Order Date]])</f>
        <v>2017</v>
      </c>
      <c r="C7228" s="3">
        <f>MONTH(Table1[[#This Row],[Order Date]])</f>
        <v>4</v>
      </c>
      <c r="D7228" s="1" t="s">
        <v>2270</v>
      </c>
      <c r="E7228" s="1" t="s">
        <v>149</v>
      </c>
      <c r="F7228" s="1" t="s">
        <v>11</v>
      </c>
      <c r="G7228" s="1" t="s">
        <v>12</v>
      </c>
      <c r="H7228" s="1" t="s">
        <v>2668</v>
      </c>
      <c r="I7228" s="2">
        <v>191.6</v>
      </c>
      <c r="J7228" s="3">
        <v>4</v>
      </c>
      <c r="K7228" s="2">
        <v>91.97</v>
      </c>
    </row>
    <row r="7229" spans="1:11" x14ac:dyDescent="0.2">
      <c r="A7229" s="5">
        <v>42834</v>
      </c>
      <c r="B7229" s="3">
        <f>YEAR(Table1[[#This Row],[Order Date]])</f>
        <v>2017</v>
      </c>
      <c r="C7229" s="3">
        <f>MONTH(Table1[[#This Row],[Order Date]])</f>
        <v>4</v>
      </c>
      <c r="D7229" s="1" t="s">
        <v>2270</v>
      </c>
      <c r="E7229" s="1" t="s">
        <v>149</v>
      </c>
      <c r="F7229" s="1" t="s">
        <v>11</v>
      </c>
      <c r="G7229" s="1" t="s">
        <v>16</v>
      </c>
      <c r="H7229" s="1" t="s">
        <v>584</v>
      </c>
      <c r="I7229" s="2">
        <v>8.64</v>
      </c>
      <c r="J7229" s="3">
        <v>3</v>
      </c>
      <c r="K7229" s="2">
        <v>4.2300000000000004</v>
      </c>
    </row>
    <row r="7230" spans="1:11" x14ac:dyDescent="0.2">
      <c r="A7230" s="5">
        <v>42834</v>
      </c>
      <c r="B7230" s="3">
        <f>YEAR(Table1[[#This Row],[Order Date]])</f>
        <v>2017</v>
      </c>
      <c r="C7230" s="3">
        <f>MONTH(Table1[[#This Row],[Order Date]])</f>
        <v>4</v>
      </c>
      <c r="D7230" s="1" t="s">
        <v>2270</v>
      </c>
      <c r="E7230" s="1" t="s">
        <v>149</v>
      </c>
      <c r="F7230" s="1" t="s">
        <v>11</v>
      </c>
      <c r="G7230" s="1" t="s">
        <v>18</v>
      </c>
      <c r="H7230" s="1" t="s">
        <v>860</v>
      </c>
      <c r="I7230" s="2">
        <v>501.81</v>
      </c>
      <c r="J7230" s="3">
        <v>3</v>
      </c>
      <c r="K7230" s="2">
        <v>0</v>
      </c>
    </row>
    <row r="7231" spans="1:11" x14ac:dyDescent="0.2">
      <c r="A7231" s="5">
        <v>42834</v>
      </c>
      <c r="B7231" s="3">
        <f>YEAR(Table1[[#This Row],[Order Date]])</f>
        <v>2017</v>
      </c>
      <c r="C7231" s="3">
        <f>MONTH(Table1[[#This Row],[Order Date]])</f>
        <v>4</v>
      </c>
      <c r="D7231" s="1" t="s">
        <v>218</v>
      </c>
      <c r="E7231" s="1" t="s">
        <v>123</v>
      </c>
      <c r="F7231" s="1" t="s">
        <v>11</v>
      </c>
      <c r="G7231" s="1" t="s">
        <v>16</v>
      </c>
      <c r="H7231" s="1" t="s">
        <v>1407</v>
      </c>
      <c r="I7231" s="2">
        <v>15.12</v>
      </c>
      <c r="J7231" s="3">
        <v>3</v>
      </c>
      <c r="K7231" s="2">
        <v>4.91</v>
      </c>
    </row>
    <row r="7232" spans="1:11" x14ac:dyDescent="0.2">
      <c r="A7232" s="5">
        <v>42834</v>
      </c>
      <c r="B7232" s="3">
        <f>YEAR(Table1[[#This Row],[Order Date]])</f>
        <v>2017</v>
      </c>
      <c r="C7232" s="3">
        <f>MONTH(Table1[[#This Row],[Order Date]])</f>
        <v>4</v>
      </c>
      <c r="D7232" s="1" t="s">
        <v>218</v>
      </c>
      <c r="E7232" s="1" t="s">
        <v>123</v>
      </c>
      <c r="F7232" s="1" t="s">
        <v>11</v>
      </c>
      <c r="G7232" s="1" t="s">
        <v>20</v>
      </c>
      <c r="H7232" s="1" t="s">
        <v>662</v>
      </c>
      <c r="I7232" s="2">
        <v>17.43</v>
      </c>
      <c r="J7232" s="3">
        <v>1</v>
      </c>
      <c r="K7232" s="2">
        <v>-13.36</v>
      </c>
    </row>
    <row r="7233" spans="1:11" x14ac:dyDescent="0.2">
      <c r="A7233" s="5">
        <v>42834</v>
      </c>
      <c r="B7233" s="3">
        <f>YEAR(Table1[[#This Row],[Order Date]])</f>
        <v>2017</v>
      </c>
      <c r="C7233" s="3">
        <f>MONTH(Table1[[#This Row],[Order Date]])</f>
        <v>4</v>
      </c>
      <c r="D7233" s="1" t="s">
        <v>218</v>
      </c>
      <c r="E7233" s="1" t="s">
        <v>123</v>
      </c>
      <c r="F7233" s="1" t="s">
        <v>11</v>
      </c>
      <c r="G7233" s="1" t="s">
        <v>12</v>
      </c>
      <c r="H7233" s="1" t="s">
        <v>2243</v>
      </c>
      <c r="I7233" s="2">
        <v>251.64</v>
      </c>
      <c r="J7233" s="3">
        <v>3</v>
      </c>
      <c r="K7233" s="2">
        <v>88.07</v>
      </c>
    </row>
    <row r="7234" spans="1:11" x14ac:dyDescent="0.2">
      <c r="A7234" s="5">
        <v>42834</v>
      </c>
      <c r="B7234" s="3">
        <f>YEAR(Table1[[#This Row],[Order Date]])</f>
        <v>2017</v>
      </c>
      <c r="C7234" s="3">
        <f>MONTH(Table1[[#This Row],[Order Date]])</f>
        <v>4</v>
      </c>
      <c r="D7234" s="1" t="s">
        <v>1012</v>
      </c>
      <c r="E7234" s="1" t="s">
        <v>110</v>
      </c>
      <c r="F7234" s="1" t="s">
        <v>11</v>
      </c>
      <c r="G7234" s="1" t="s">
        <v>20</v>
      </c>
      <c r="H7234" s="1" t="s">
        <v>888</v>
      </c>
      <c r="I7234" s="2">
        <v>478.24</v>
      </c>
      <c r="J7234" s="3">
        <v>8</v>
      </c>
      <c r="K7234" s="2">
        <v>219.99</v>
      </c>
    </row>
    <row r="7235" spans="1:11" x14ac:dyDescent="0.2">
      <c r="A7235" s="5">
        <v>42834</v>
      </c>
      <c r="B7235" s="3">
        <f>YEAR(Table1[[#This Row],[Order Date]])</f>
        <v>2017</v>
      </c>
      <c r="C7235" s="3">
        <f>MONTH(Table1[[#This Row],[Order Date]])</f>
        <v>4</v>
      </c>
      <c r="D7235" s="1" t="s">
        <v>1519</v>
      </c>
      <c r="E7235" s="1" t="s">
        <v>23</v>
      </c>
      <c r="F7235" s="1" t="s">
        <v>11</v>
      </c>
      <c r="G7235" s="1" t="s">
        <v>20</v>
      </c>
      <c r="H7235" s="1" t="s">
        <v>2155</v>
      </c>
      <c r="I7235" s="2">
        <v>37.9</v>
      </c>
      <c r="J7235" s="3">
        <v>4</v>
      </c>
      <c r="K7235" s="2">
        <v>-29.05</v>
      </c>
    </row>
    <row r="7236" spans="1:11" x14ac:dyDescent="0.2">
      <c r="A7236" s="5">
        <v>42834</v>
      </c>
      <c r="B7236" s="3">
        <f>YEAR(Table1[[#This Row],[Order Date]])</f>
        <v>2017</v>
      </c>
      <c r="C7236" s="3">
        <f>MONTH(Table1[[#This Row],[Order Date]])</f>
        <v>4</v>
      </c>
      <c r="D7236" s="1" t="s">
        <v>1519</v>
      </c>
      <c r="E7236" s="1" t="s">
        <v>23</v>
      </c>
      <c r="F7236" s="1" t="s">
        <v>11</v>
      </c>
      <c r="G7236" s="1" t="s">
        <v>12</v>
      </c>
      <c r="H7236" s="1" t="s">
        <v>1601</v>
      </c>
      <c r="I7236" s="2">
        <v>65.58</v>
      </c>
      <c r="J7236" s="3">
        <v>2</v>
      </c>
      <c r="K7236" s="2">
        <v>23.77</v>
      </c>
    </row>
    <row r="7237" spans="1:11" x14ac:dyDescent="0.2">
      <c r="A7237" s="5">
        <v>42835</v>
      </c>
      <c r="B7237" s="3">
        <f>YEAR(Table1[[#This Row],[Order Date]])</f>
        <v>2017</v>
      </c>
      <c r="C7237" s="3">
        <f>MONTH(Table1[[#This Row],[Order Date]])</f>
        <v>4</v>
      </c>
      <c r="D7237" s="1" t="s">
        <v>2259</v>
      </c>
      <c r="E7237" s="1" t="s">
        <v>177</v>
      </c>
      <c r="F7237" s="1" t="s">
        <v>11</v>
      </c>
      <c r="G7237" s="1" t="s">
        <v>12</v>
      </c>
      <c r="H7237" s="1" t="s">
        <v>985</v>
      </c>
      <c r="I7237" s="2">
        <v>7.61</v>
      </c>
      <c r="J7237" s="3">
        <v>1</v>
      </c>
      <c r="K7237" s="2">
        <v>3.58</v>
      </c>
    </row>
    <row r="7238" spans="1:11" x14ac:dyDescent="0.2">
      <c r="A7238" s="5">
        <v>42835</v>
      </c>
      <c r="B7238" s="3">
        <f>YEAR(Table1[[#This Row],[Order Date]])</f>
        <v>2017</v>
      </c>
      <c r="C7238" s="3">
        <f>MONTH(Table1[[#This Row],[Order Date]])</f>
        <v>4</v>
      </c>
      <c r="D7238" s="1" t="s">
        <v>2259</v>
      </c>
      <c r="E7238" s="1" t="s">
        <v>177</v>
      </c>
      <c r="F7238" s="1" t="s">
        <v>11</v>
      </c>
      <c r="G7238" s="1" t="s">
        <v>43</v>
      </c>
      <c r="H7238" s="1" t="s">
        <v>827</v>
      </c>
      <c r="I7238" s="2">
        <v>7.16</v>
      </c>
      <c r="J7238" s="3">
        <v>2</v>
      </c>
      <c r="K7238" s="2">
        <v>3.58</v>
      </c>
    </row>
    <row r="7239" spans="1:11" x14ac:dyDescent="0.2">
      <c r="A7239" s="5">
        <v>42835</v>
      </c>
      <c r="B7239" s="3">
        <f>YEAR(Table1[[#This Row],[Order Date]])</f>
        <v>2017</v>
      </c>
      <c r="C7239" s="3">
        <f>MONTH(Table1[[#This Row],[Order Date]])</f>
        <v>4</v>
      </c>
      <c r="D7239" s="1" t="s">
        <v>1429</v>
      </c>
      <c r="E7239" s="1" t="s">
        <v>10</v>
      </c>
      <c r="F7239" s="1" t="s">
        <v>11</v>
      </c>
      <c r="G7239" s="1" t="s">
        <v>12</v>
      </c>
      <c r="H7239" s="1" t="s">
        <v>2086</v>
      </c>
      <c r="I7239" s="2">
        <v>10.37</v>
      </c>
      <c r="J7239" s="3">
        <v>2</v>
      </c>
      <c r="K7239" s="2">
        <v>3.63</v>
      </c>
    </row>
    <row r="7240" spans="1:11" x14ac:dyDescent="0.2">
      <c r="A7240" s="5">
        <v>42835</v>
      </c>
      <c r="B7240" s="3">
        <f>YEAR(Table1[[#This Row],[Order Date]])</f>
        <v>2017</v>
      </c>
      <c r="C7240" s="3">
        <f>MONTH(Table1[[#This Row],[Order Date]])</f>
        <v>4</v>
      </c>
      <c r="D7240" s="1" t="s">
        <v>1429</v>
      </c>
      <c r="E7240" s="1" t="s">
        <v>10</v>
      </c>
      <c r="F7240" s="1" t="s">
        <v>39</v>
      </c>
      <c r="G7240" s="1" t="s">
        <v>52</v>
      </c>
      <c r="H7240" s="1" t="s">
        <v>2425</v>
      </c>
      <c r="I7240" s="2">
        <v>95.74</v>
      </c>
      <c r="J7240" s="3">
        <v>3</v>
      </c>
      <c r="K7240" s="2">
        <v>20.34</v>
      </c>
    </row>
    <row r="7241" spans="1:11" x14ac:dyDescent="0.2">
      <c r="A7241" s="5">
        <v>42835</v>
      </c>
      <c r="B7241" s="3">
        <f>YEAR(Table1[[#This Row],[Order Date]])</f>
        <v>2017</v>
      </c>
      <c r="C7241" s="3">
        <f>MONTH(Table1[[#This Row],[Order Date]])</f>
        <v>4</v>
      </c>
      <c r="D7241" s="1" t="s">
        <v>2669</v>
      </c>
      <c r="E7241" s="1" t="s">
        <v>123</v>
      </c>
      <c r="F7241" s="1" t="s">
        <v>34</v>
      </c>
      <c r="G7241" s="1" t="s">
        <v>47</v>
      </c>
      <c r="H7241" s="1" t="s">
        <v>1790</v>
      </c>
      <c r="I7241" s="2">
        <v>12.32</v>
      </c>
      <c r="J7241" s="3">
        <v>5</v>
      </c>
      <c r="K7241" s="2">
        <v>1.85</v>
      </c>
    </row>
    <row r="7242" spans="1:11" x14ac:dyDescent="0.2">
      <c r="A7242" s="5">
        <v>42835</v>
      </c>
      <c r="B7242" s="3">
        <f>YEAR(Table1[[#This Row],[Order Date]])</f>
        <v>2017</v>
      </c>
      <c r="C7242" s="3">
        <f>MONTH(Table1[[#This Row],[Order Date]])</f>
        <v>4</v>
      </c>
      <c r="D7242" s="1" t="s">
        <v>2669</v>
      </c>
      <c r="E7242" s="1" t="s">
        <v>123</v>
      </c>
      <c r="F7242" s="1" t="s">
        <v>11</v>
      </c>
      <c r="G7242" s="1" t="s">
        <v>20</v>
      </c>
      <c r="H7242" s="1" t="s">
        <v>1313</v>
      </c>
      <c r="I7242" s="2">
        <v>4.42</v>
      </c>
      <c r="J7242" s="3">
        <v>3</v>
      </c>
      <c r="K7242" s="2">
        <v>-3.09</v>
      </c>
    </row>
    <row r="7243" spans="1:11" x14ac:dyDescent="0.2">
      <c r="A7243" s="5">
        <v>42835</v>
      </c>
      <c r="B7243" s="3">
        <f>YEAR(Table1[[#This Row],[Order Date]])</f>
        <v>2017</v>
      </c>
      <c r="C7243" s="3">
        <f>MONTH(Table1[[#This Row],[Order Date]])</f>
        <v>4</v>
      </c>
      <c r="D7243" s="1" t="s">
        <v>1663</v>
      </c>
      <c r="E7243" s="1" t="s">
        <v>613</v>
      </c>
      <c r="F7243" s="1" t="s">
        <v>39</v>
      </c>
      <c r="G7243" s="1" t="s">
        <v>52</v>
      </c>
      <c r="H7243" s="1" t="s">
        <v>1078</v>
      </c>
      <c r="I7243" s="2">
        <v>99.99</v>
      </c>
      <c r="J7243" s="3">
        <v>1</v>
      </c>
      <c r="K7243" s="2">
        <v>42</v>
      </c>
    </row>
    <row r="7244" spans="1:11" x14ac:dyDescent="0.2">
      <c r="A7244" s="5">
        <v>42835</v>
      </c>
      <c r="B7244" s="3">
        <f>YEAR(Table1[[#This Row],[Order Date]])</f>
        <v>2017</v>
      </c>
      <c r="C7244" s="3">
        <f>MONTH(Table1[[#This Row],[Order Date]])</f>
        <v>4</v>
      </c>
      <c r="D7244" s="1" t="s">
        <v>1663</v>
      </c>
      <c r="E7244" s="1" t="s">
        <v>613</v>
      </c>
      <c r="F7244" s="1" t="s">
        <v>11</v>
      </c>
      <c r="G7244" s="1" t="s">
        <v>18</v>
      </c>
      <c r="H7244" s="1" t="s">
        <v>144</v>
      </c>
      <c r="I7244" s="2">
        <v>286.14999999999998</v>
      </c>
      <c r="J7244" s="3">
        <v>5</v>
      </c>
      <c r="K7244" s="2">
        <v>71.540000000000006</v>
      </c>
    </row>
    <row r="7245" spans="1:11" x14ac:dyDescent="0.2">
      <c r="A7245" s="5">
        <v>42835</v>
      </c>
      <c r="B7245" s="3">
        <f>YEAR(Table1[[#This Row],[Order Date]])</f>
        <v>2017</v>
      </c>
      <c r="C7245" s="3">
        <f>MONTH(Table1[[#This Row],[Order Date]])</f>
        <v>4</v>
      </c>
      <c r="D7245" s="1" t="s">
        <v>675</v>
      </c>
      <c r="E7245" s="1" t="s">
        <v>23</v>
      </c>
      <c r="F7245" s="1" t="s">
        <v>11</v>
      </c>
      <c r="G7245" s="1" t="s">
        <v>92</v>
      </c>
      <c r="H7245" s="1" t="s">
        <v>2289</v>
      </c>
      <c r="I7245" s="2">
        <v>195.1</v>
      </c>
      <c r="J7245" s="3">
        <v>4</v>
      </c>
      <c r="K7245" s="2">
        <v>21.95</v>
      </c>
    </row>
    <row r="7246" spans="1:11" x14ac:dyDescent="0.2">
      <c r="A7246" s="5">
        <v>42835</v>
      </c>
      <c r="B7246" s="3">
        <f>YEAR(Table1[[#This Row],[Order Date]])</f>
        <v>2017</v>
      </c>
      <c r="C7246" s="3">
        <f>MONTH(Table1[[#This Row],[Order Date]])</f>
        <v>4</v>
      </c>
      <c r="D7246" s="1" t="s">
        <v>675</v>
      </c>
      <c r="E7246" s="1" t="s">
        <v>23</v>
      </c>
      <c r="F7246" s="1" t="s">
        <v>34</v>
      </c>
      <c r="G7246" s="1" t="s">
        <v>47</v>
      </c>
      <c r="H7246" s="1" t="s">
        <v>1732</v>
      </c>
      <c r="I7246" s="2">
        <v>36.67</v>
      </c>
      <c r="J7246" s="3">
        <v>3</v>
      </c>
      <c r="K7246" s="2">
        <v>6.42</v>
      </c>
    </row>
    <row r="7247" spans="1:11" x14ac:dyDescent="0.2">
      <c r="A7247" s="5">
        <v>42836</v>
      </c>
      <c r="B7247" s="3">
        <f>YEAR(Table1[[#This Row],[Order Date]])</f>
        <v>2017</v>
      </c>
      <c r="C7247" s="3">
        <f>MONTH(Table1[[#This Row],[Order Date]])</f>
        <v>4</v>
      </c>
      <c r="D7247" s="1" t="s">
        <v>1286</v>
      </c>
      <c r="E7247" s="1" t="s">
        <v>27</v>
      </c>
      <c r="F7247" s="1" t="s">
        <v>39</v>
      </c>
      <c r="G7247" s="1" t="s">
        <v>52</v>
      </c>
      <c r="H7247" s="1" t="s">
        <v>1086</v>
      </c>
      <c r="I7247" s="2">
        <v>199.95</v>
      </c>
      <c r="J7247" s="3">
        <v>5</v>
      </c>
      <c r="K7247" s="2">
        <v>21.99</v>
      </c>
    </row>
    <row r="7248" spans="1:11" x14ac:dyDescent="0.2">
      <c r="A7248" s="5">
        <v>42836</v>
      </c>
      <c r="B7248" s="3">
        <f>YEAR(Table1[[#This Row],[Order Date]])</f>
        <v>2017</v>
      </c>
      <c r="C7248" s="3">
        <f>MONTH(Table1[[#This Row],[Order Date]])</f>
        <v>4</v>
      </c>
      <c r="D7248" s="1" t="s">
        <v>1286</v>
      </c>
      <c r="E7248" s="1" t="s">
        <v>27</v>
      </c>
      <c r="F7248" s="1" t="s">
        <v>11</v>
      </c>
      <c r="G7248" s="1" t="s">
        <v>24</v>
      </c>
      <c r="H7248" s="1" t="s">
        <v>2489</v>
      </c>
      <c r="I7248" s="2">
        <v>41.86</v>
      </c>
      <c r="J7248" s="3">
        <v>7</v>
      </c>
      <c r="K7248" s="2">
        <v>14.23</v>
      </c>
    </row>
    <row r="7249" spans="1:11" x14ac:dyDescent="0.2">
      <c r="A7249" s="5">
        <v>42836</v>
      </c>
      <c r="B7249" s="3">
        <f>YEAR(Table1[[#This Row],[Order Date]])</f>
        <v>2017</v>
      </c>
      <c r="C7249" s="3">
        <f>MONTH(Table1[[#This Row],[Order Date]])</f>
        <v>4</v>
      </c>
      <c r="D7249" s="1" t="s">
        <v>343</v>
      </c>
      <c r="E7249" s="1" t="s">
        <v>10</v>
      </c>
      <c r="F7249" s="1" t="s">
        <v>11</v>
      </c>
      <c r="G7249" s="1" t="s">
        <v>20</v>
      </c>
      <c r="H7249" s="1" t="s">
        <v>1462</v>
      </c>
      <c r="I7249" s="2">
        <v>11.36</v>
      </c>
      <c r="J7249" s="3">
        <v>3</v>
      </c>
      <c r="K7249" s="2">
        <v>-17.05</v>
      </c>
    </row>
    <row r="7250" spans="1:11" x14ac:dyDescent="0.2">
      <c r="A7250" s="5">
        <v>42836</v>
      </c>
      <c r="B7250" s="3">
        <f>YEAR(Table1[[#This Row],[Order Date]])</f>
        <v>2017</v>
      </c>
      <c r="C7250" s="3">
        <f>MONTH(Table1[[#This Row],[Order Date]])</f>
        <v>4</v>
      </c>
      <c r="D7250" s="1" t="s">
        <v>965</v>
      </c>
      <c r="E7250" s="1" t="s">
        <v>78</v>
      </c>
      <c r="F7250" s="1" t="s">
        <v>11</v>
      </c>
      <c r="G7250" s="1" t="s">
        <v>18</v>
      </c>
      <c r="H7250" s="1" t="s">
        <v>2219</v>
      </c>
      <c r="I7250" s="2">
        <v>16.77</v>
      </c>
      <c r="J7250" s="3">
        <v>2</v>
      </c>
      <c r="K7250" s="2">
        <v>1.47</v>
      </c>
    </row>
    <row r="7251" spans="1:11" x14ac:dyDescent="0.2">
      <c r="A7251" s="5">
        <v>42836</v>
      </c>
      <c r="B7251" s="3">
        <f>YEAR(Table1[[#This Row],[Order Date]])</f>
        <v>2017</v>
      </c>
      <c r="C7251" s="3">
        <f>MONTH(Table1[[#This Row],[Order Date]])</f>
        <v>4</v>
      </c>
      <c r="D7251" s="1" t="s">
        <v>965</v>
      </c>
      <c r="E7251" s="1" t="s">
        <v>78</v>
      </c>
      <c r="F7251" s="1" t="s">
        <v>39</v>
      </c>
      <c r="G7251" s="1" t="s">
        <v>52</v>
      </c>
      <c r="H7251" s="1" t="s">
        <v>477</v>
      </c>
      <c r="I7251" s="2">
        <v>27.12</v>
      </c>
      <c r="J7251" s="3">
        <v>2</v>
      </c>
      <c r="K7251" s="2">
        <v>-4.75</v>
      </c>
    </row>
    <row r="7252" spans="1:11" x14ac:dyDescent="0.2">
      <c r="A7252" s="5">
        <v>42836</v>
      </c>
      <c r="B7252" s="3">
        <f>YEAR(Table1[[#This Row],[Order Date]])</f>
        <v>2017</v>
      </c>
      <c r="C7252" s="3">
        <f>MONTH(Table1[[#This Row],[Order Date]])</f>
        <v>4</v>
      </c>
      <c r="D7252" s="1" t="s">
        <v>2277</v>
      </c>
      <c r="E7252" s="1" t="s">
        <v>245</v>
      </c>
      <c r="F7252" s="1" t="s">
        <v>11</v>
      </c>
      <c r="G7252" s="1" t="s">
        <v>24</v>
      </c>
      <c r="H7252" s="1" t="s">
        <v>2670</v>
      </c>
      <c r="I7252" s="2">
        <v>1.75</v>
      </c>
      <c r="J7252" s="3">
        <v>1</v>
      </c>
      <c r="K7252" s="2">
        <v>0.15</v>
      </c>
    </row>
    <row r="7253" spans="1:11" x14ac:dyDescent="0.2">
      <c r="A7253" s="5">
        <v>42836</v>
      </c>
      <c r="B7253" s="3">
        <f>YEAR(Table1[[#This Row],[Order Date]])</f>
        <v>2017</v>
      </c>
      <c r="C7253" s="3">
        <f>MONTH(Table1[[#This Row],[Order Date]])</f>
        <v>4</v>
      </c>
      <c r="D7253" s="1" t="s">
        <v>2277</v>
      </c>
      <c r="E7253" s="1" t="s">
        <v>245</v>
      </c>
      <c r="F7253" s="1" t="s">
        <v>11</v>
      </c>
      <c r="G7253" s="1" t="s">
        <v>24</v>
      </c>
      <c r="H7253" s="1" t="s">
        <v>460</v>
      </c>
      <c r="I7253" s="2">
        <v>20.99</v>
      </c>
      <c r="J7253" s="3">
        <v>8</v>
      </c>
      <c r="K7253" s="2">
        <v>2.36</v>
      </c>
    </row>
    <row r="7254" spans="1:11" x14ac:dyDescent="0.2">
      <c r="A7254" s="5">
        <v>42837</v>
      </c>
      <c r="B7254" s="3">
        <f>YEAR(Table1[[#This Row],[Order Date]])</f>
        <v>2017</v>
      </c>
      <c r="C7254" s="3">
        <f>MONTH(Table1[[#This Row],[Order Date]])</f>
        <v>4</v>
      </c>
      <c r="D7254" s="1" t="s">
        <v>2094</v>
      </c>
      <c r="E7254" s="1" t="s">
        <v>1529</v>
      </c>
      <c r="F7254" s="1" t="s">
        <v>11</v>
      </c>
      <c r="G7254" s="1" t="s">
        <v>20</v>
      </c>
      <c r="H7254" s="1" t="s">
        <v>118</v>
      </c>
      <c r="I7254" s="2">
        <v>29.7</v>
      </c>
      <c r="J7254" s="3">
        <v>5</v>
      </c>
      <c r="K7254" s="2">
        <v>13.37</v>
      </c>
    </row>
    <row r="7255" spans="1:11" x14ac:dyDescent="0.2">
      <c r="A7255" s="5">
        <v>42837</v>
      </c>
      <c r="B7255" s="3">
        <f>YEAR(Table1[[#This Row],[Order Date]])</f>
        <v>2017</v>
      </c>
      <c r="C7255" s="3">
        <f>MONTH(Table1[[#This Row],[Order Date]])</f>
        <v>4</v>
      </c>
      <c r="D7255" s="1" t="s">
        <v>2094</v>
      </c>
      <c r="E7255" s="1" t="s">
        <v>1529</v>
      </c>
      <c r="F7255" s="1" t="s">
        <v>11</v>
      </c>
      <c r="G7255" s="1" t="s">
        <v>12</v>
      </c>
      <c r="H7255" s="1" t="s">
        <v>747</v>
      </c>
      <c r="I7255" s="2">
        <v>39.96</v>
      </c>
      <c r="J7255" s="3">
        <v>4</v>
      </c>
      <c r="K7255" s="2">
        <v>17.98</v>
      </c>
    </row>
    <row r="7256" spans="1:11" x14ac:dyDescent="0.2">
      <c r="A7256" s="5">
        <v>42838</v>
      </c>
      <c r="B7256" s="3">
        <f>YEAR(Table1[[#This Row],[Order Date]])</f>
        <v>2017</v>
      </c>
      <c r="C7256" s="3">
        <f>MONTH(Table1[[#This Row],[Order Date]])</f>
        <v>4</v>
      </c>
      <c r="D7256" s="1" t="s">
        <v>883</v>
      </c>
      <c r="E7256" s="1" t="s">
        <v>164</v>
      </c>
      <c r="F7256" s="1" t="s">
        <v>11</v>
      </c>
      <c r="G7256" s="1" t="s">
        <v>12</v>
      </c>
      <c r="H7256" s="1" t="s">
        <v>1591</v>
      </c>
      <c r="I7256" s="2">
        <v>5.28</v>
      </c>
      <c r="J7256" s="3">
        <v>1</v>
      </c>
      <c r="K7256" s="2">
        <v>2.38</v>
      </c>
    </row>
    <row r="7257" spans="1:11" x14ac:dyDescent="0.2">
      <c r="A7257" s="5">
        <v>42838</v>
      </c>
      <c r="B7257" s="3">
        <f>YEAR(Table1[[#This Row],[Order Date]])</f>
        <v>2017</v>
      </c>
      <c r="C7257" s="3">
        <f>MONTH(Table1[[#This Row],[Order Date]])</f>
        <v>4</v>
      </c>
      <c r="D7257" s="1" t="s">
        <v>883</v>
      </c>
      <c r="E7257" s="1" t="s">
        <v>164</v>
      </c>
      <c r="F7257" s="1" t="s">
        <v>11</v>
      </c>
      <c r="G7257" s="1" t="s">
        <v>20</v>
      </c>
      <c r="H7257" s="1" t="s">
        <v>121</v>
      </c>
      <c r="I7257" s="2">
        <v>895.92</v>
      </c>
      <c r="J7257" s="3">
        <v>5</v>
      </c>
      <c r="K7257" s="2">
        <v>302.37</v>
      </c>
    </row>
    <row r="7258" spans="1:11" x14ac:dyDescent="0.2">
      <c r="A7258" s="5">
        <v>42838</v>
      </c>
      <c r="B7258" s="3">
        <f>YEAR(Table1[[#This Row],[Order Date]])</f>
        <v>2017</v>
      </c>
      <c r="C7258" s="3">
        <f>MONTH(Table1[[#This Row],[Order Date]])</f>
        <v>4</v>
      </c>
      <c r="D7258" s="1" t="s">
        <v>1891</v>
      </c>
      <c r="E7258" s="1" t="s">
        <v>27</v>
      </c>
      <c r="F7258" s="1" t="s">
        <v>34</v>
      </c>
      <c r="G7258" s="1" t="s">
        <v>35</v>
      </c>
      <c r="H7258" s="1" t="s">
        <v>1480</v>
      </c>
      <c r="I7258" s="2">
        <v>436.7</v>
      </c>
      <c r="J7258" s="3">
        <v>6</v>
      </c>
      <c r="K7258" s="2">
        <v>-38.21</v>
      </c>
    </row>
    <row r="7259" spans="1:11" x14ac:dyDescent="0.2">
      <c r="A7259" s="5">
        <v>42838</v>
      </c>
      <c r="B7259" s="3">
        <f>YEAR(Table1[[#This Row],[Order Date]])</f>
        <v>2017</v>
      </c>
      <c r="C7259" s="3">
        <f>MONTH(Table1[[#This Row],[Order Date]])</f>
        <v>4</v>
      </c>
      <c r="D7259" s="1" t="s">
        <v>2205</v>
      </c>
      <c r="E7259" s="1" t="s">
        <v>23</v>
      </c>
      <c r="F7259" s="1" t="s">
        <v>11</v>
      </c>
      <c r="G7259" s="1" t="s">
        <v>43</v>
      </c>
      <c r="H7259" s="1" t="s">
        <v>2553</v>
      </c>
      <c r="I7259" s="2">
        <v>7.92</v>
      </c>
      <c r="J7259" s="3">
        <v>5</v>
      </c>
      <c r="K7259" s="2">
        <v>1.68</v>
      </c>
    </row>
    <row r="7260" spans="1:11" x14ac:dyDescent="0.2">
      <c r="A7260" s="5">
        <v>42839</v>
      </c>
      <c r="B7260" s="3">
        <f>YEAR(Table1[[#This Row],[Order Date]])</f>
        <v>2017</v>
      </c>
      <c r="C7260" s="3">
        <f>MONTH(Table1[[#This Row],[Order Date]])</f>
        <v>4</v>
      </c>
      <c r="D7260" s="1" t="s">
        <v>1633</v>
      </c>
      <c r="E7260" s="1" t="s">
        <v>78</v>
      </c>
      <c r="F7260" s="1" t="s">
        <v>11</v>
      </c>
      <c r="G7260" s="1" t="s">
        <v>24</v>
      </c>
      <c r="H7260" s="1" t="s">
        <v>226</v>
      </c>
      <c r="I7260" s="2">
        <v>14.59</v>
      </c>
      <c r="J7260" s="3">
        <v>3</v>
      </c>
      <c r="K7260" s="2">
        <v>2.5499999999999998</v>
      </c>
    </row>
    <row r="7261" spans="1:11" x14ac:dyDescent="0.2">
      <c r="A7261" s="5">
        <v>42839</v>
      </c>
      <c r="B7261" s="3">
        <f>YEAR(Table1[[#This Row],[Order Date]])</f>
        <v>2017</v>
      </c>
      <c r="C7261" s="3">
        <f>MONTH(Table1[[#This Row],[Order Date]])</f>
        <v>4</v>
      </c>
      <c r="D7261" s="1" t="s">
        <v>1633</v>
      </c>
      <c r="E7261" s="1" t="s">
        <v>78</v>
      </c>
      <c r="F7261" s="1" t="s">
        <v>11</v>
      </c>
      <c r="G7261" s="1" t="s">
        <v>24</v>
      </c>
      <c r="H7261" s="1" t="s">
        <v>2058</v>
      </c>
      <c r="I7261" s="2">
        <v>89.86</v>
      </c>
      <c r="J7261" s="3">
        <v>3</v>
      </c>
      <c r="K7261" s="2">
        <v>21.34</v>
      </c>
    </row>
    <row r="7262" spans="1:11" x14ac:dyDescent="0.2">
      <c r="A7262" s="5">
        <v>42839</v>
      </c>
      <c r="B7262" s="3">
        <f>YEAR(Table1[[#This Row],[Order Date]])</f>
        <v>2017</v>
      </c>
      <c r="C7262" s="3">
        <f>MONTH(Table1[[#This Row],[Order Date]])</f>
        <v>4</v>
      </c>
      <c r="D7262" s="1" t="s">
        <v>1633</v>
      </c>
      <c r="E7262" s="1" t="s">
        <v>78</v>
      </c>
      <c r="F7262" s="1" t="s">
        <v>11</v>
      </c>
      <c r="G7262" s="1" t="s">
        <v>12</v>
      </c>
      <c r="H7262" s="1" t="s">
        <v>2295</v>
      </c>
      <c r="I7262" s="2">
        <v>13.87</v>
      </c>
      <c r="J7262" s="3">
        <v>3</v>
      </c>
      <c r="K7262" s="2">
        <v>5.03</v>
      </c>
    </row>
    <row r="7263" spans="1:11" x14ac:dyDescent="0.2">
      <c r="A7263" s="5">
        <v>42839</v>
      </c>
      <c r="B7263" s="3">
        <f>YEAR(Table1[[#This Row],[Order Date]])</f>
        <v>2017</v>
      </c>
      <c r="C7263" s="3">
        <f>MONTH(Table1[[#This Row],[Order Date]])</f>
        <v>4</v>
      </c>
      <c r="D7263" s="1" t="s">
        <v>2501</v>
      </c>
      <c r="E7263" s="1" t="s">
        <v>186</v>
      </c>
      <c r="F7263" s="1" t="s">
        <v>11</v>
      </c>
      <c r="G7263" s="1" t="s">
        <v>20</v>
      </c>
      <c r="H7263" s="1" t="s">
        <v>1380</v>
      </c>
      <c r="I7263" s="2">
        <v>8.76</v>
      </c>
      <c r="J7263" s="3">
        <v>2</v>
      </c>
      <c r="K7263" s="2">
        <v>4.2</v>
      </c>
    </row>
    <row r="7264" spans="1:11" x14ac:dyDescent="0.2">
      <c r="A7264" s="5">
        <v>42839</v>
      </c>
      <c r="B7264" s="3">
        <f>YEAR(Table1[[#This Row],[Order Date]])</f>
        <v>2017</v>
      </c>
      <c r="C7264" s="3">
        <f>MONTH(Table1[[#This Row],[Order Date]])</f>
        <v>4</v>
      </c>
      <c r="D7264" s="1" t="s">
        <v>1122</v>
      </c>
      <c r="E7264" s="1" t="s">
        <v>149</v>
      </c>
      <c r="F7264" s="1" t="s">
        <v>11</v>
      </c>
      <c r="G7264" s="1" t="s">
        <v>20</v>
      </c>
      <c r="H7264" s="1" t="s">
        <v>451</v>
      </c>
      <c r="I7264" s="2">
        <v>10.78</v>
      </c>
      <c r="J7264" s="3">
        <v>3</v>
      </c>
      <c r="K7264" s="2">
        <v>3.5</v>
      </c>
    </row>
    <row r="7265" spans="1:11" x14ac:dyDescent="0.2">
      <c r="A7265" s="5">
        <v>42839</v>
      </c>
      <c r="B7265" s="3">
        <f>YEAR(Table1[[#This Row],[Order Date]])</f>
        <v>2017</v>
      </c>
      <c r="C7265" s="3">
        <f>MONTH(Table1[[#This Row],[Order Date]])</f>
        <v>4</v>
      </c>
      <c r="D7265" s="1" t="s">
        <v>1122</v>
      </c>
      <c r="E7265" s="1" t="s">
        <v>149</v>
      </c>
      <c r="F7265" s="1" t="s">
        <v>34</v>
      </c>
      <c r="G7265" s="1" t="s">
        <v>74</v>
      </c>
      <c r="H7265" s="1" t="s">
        <v>2494</v>
      </c>
      <c r="I7265" s="2">
        <v>242.35</v>
      </c>
      <c r="J7265" s="3">
        <v>3</v>
      </c>
      <c r="K7265" s="2">
        <v>9.09</v>
      </c>
    </row>
    <row r="7266" spans="1:11" x14ac:dyDescent="0.2">
      <c r="A7266" s="5">
        <v>42839</v>
      </c>
      <c r="B7266" s="3">
        <f>YEAR(Table1[[#This Row],[Order Date]])</f>
        <v>2017</v>
      </c>
      <c r="C7266" s="3">
        <f>MONTH(Table1[[#This Row],[Order Date]])</f>
        <v>4</v>
      </c>
      <c r="D7266" s="1" t="s">
        <v>1163</v>
      </c>
      <c r="E7266" s="1" t="s">
        <v>245</v>
      </c>
      <c r="F7266" s="1" t="s">
        <v>34</v>
      </c>
      <c r="G7266" s="1" t="s">
        <v>74</v>
      </c>
      <c r="H7266" s="1" t="s">
        <v>82</v>
      </c>
      <c r="I7266" s="2">
        <v>198.27</v>
      </c>
      <c r="J7266" s="3">
        <v>8</v>
      </c>
      <c r="K7266" s="2">
        <v>-32.22</v>
      </c>
    </row>
    <row r="7267" spans="1:11" x14ac:dyDescent="0.2">
      <c r="A7267" s="5">
        <v>42839</v>
      </c>
      <c r="B7267" s="3">
        <f>YEAR(Table1[[#This Row],[Order Date]])</f>
        <v>2017</v>
      </c>
      <c r="C7267" s="3">
        <f>MONTH(Table1[[#This Row],[Order Date]])</f>
        <v>4</v>
      </c>
      <c r="D7267" s="1" t="s">
        <v>992</v>
      </c>
      <c r="E7267" s="1" t="s">
        <v>177</v>
      </c>
      <c r="F7267" s="1" t="s">
        <v>34</v>
      </c>
      <c r="G7267" s="1" t="s">
        <v>47</v>
      </c>
      <c r="H7267" s="1" t="s">
        <v>1020</v>
      </c>
      <c r="I7267" s="2">
        <v>74.45</v>
      </c>
      <c r="J7267" s="3">
        <v>5</v>
      </c>
      <c r="K7267" s="2">
        <v>20.100000000000001</v>
      </c>
    </row>
    <row r="7268" spans="1:11" x14ac:dyDescent="0.2">
      <c r="A7268" s="5">
        <v>42840</v>
      </c>
      <c r="B7268" s="3">
        <f>YEAR(Table1[[#This Row],[Order Date]])</f>
        <v>2017</v>
      </c>
      <c r="C7268" s="3">
        <f>MONTH(Table1[[#This Row],[Order Date]])</f>
        <v>4</v>
      </c>
      <c r="D7268" s="1" t="s">
        <v>612</v>
      </c>
      <c r="E7268" s="1" t="s">
        <v>245</v>
      </c>
      <c r="F7268" s="1" t="s">
        <v>11</v>
      </c>
      <c r="G7268" s="1" t="s">
        <v>12</v>
      </c>
      <c r="H7268" s="1" t="s">
        <v>328</v>
      </c>
      <c r="I7268" s="2">
        <v>15.55</v>
      </c>
      <c r="J7268" s="3">
        <v>3</v>
      </c>
      <c r="K7268" s="2">
        <v>5.44</v>
      </c>
    </row>
    <row r="7269" spans="1:11" x14ac:dyDescent="0.2">
      <c r="A7269" s="5">
        <v>42840</v>
      </c>
      <c r="B7269" s="3">
        <f>YEAR(Table1[[#This Row],[Order Date]])</f>
        <v>2017</v>
      </c>
      <c r="C7269" s="3">
        <f>MONTH(Table1[[#This Row],[Order Date]])</f>
        <v>4</v>
      </c>
      <c r="D7269" s="1" t="s">
        <v>1548</v>
      </c>
      <c r="E7269" s="1" t="s">
        <v>55</v>
      </c>
      <c r="F7269" s="1" t="s">
        <v>11</v>
      </c>
      <c r="G7269" s="1" t="s">
        <v>24</v>
      </c>
      <c r="H7269" s="1" t="s">
        <v>1144</v>
      </c>
      <c r="I7269" s="2">
        <v>4.8899999999999997</v>
      </c>
      <c r="J7269" s="3">
        <v>1</v>
      </c>
      <c r="K7269" s="2">
        <v>2</v>
      </c>
    </row>
    <row r="7270" spans="1:11" x14ac:dyDescent="0.2">
      <c r="A7270" s="5">
        <v>42840</v>
      </c>
      <c r="B7270" s="3">
        <f>YEAR(Table1[[#This Row],[Order Date]])</f>
        <v>2017</v>
      </c>
      <c r="C7270" s="3">
        <f>MONTH(Table1[[#This Row],[Order Date]])</f>
        <v>4</v>
      </c>
      <c r="D7270" s="1" t="s">
        <v>1631</v>
      </c>
      <c r="E7270" s="1" t="s">
        <v>126</v>
      </c>
      <c r="F7270" s="1" t="s">
        <v>34</v>
      </c>
      <c r="G7270" s="1" t="s">
        <v>47</v>
      </c>
      <c r="H7270" s="1" t="s">
        <v>2142</v>
      </c>
      <c r="I7270" s="2">
        <v>196.45</v>
      </c>
      <c r="J7270" s="3">
        <v>5</v>
      </c>
      <c r="K7270" s="2">
        <v>70.72</v>
      </c>
    </row>
    <row r="7271" spans="1:11" x14ac:dyDescent="0.2">
      <c r="A7271" s="5">
        <v>42840</v>
      </c>
      <c r="B7271" s="3">
        <f>YEAR(Table1[[#This Row],[Order Date]])</f>
        <v>2017</v>
      </c>
      <c r="C7271" s="3">
        <f>MONTH(Table1[[#This Row],[Order Date]])</f>
        <v>4</v>
      </c>
      <c r="D7271" s="1" t="s">
        <v>873</v>
      </c>
      <c r="E7271" s="1" t="s">
        <v>27</v>
      </c>
      <c r="F7271" s="1" t="s">
        <v>11</v>
      </c>
      <c r="G7271" s="1" t="s">
        <v>12</v>
      </c>
      <c r="H7271" s="1" t="s">
        <v>1967</v>
      </c>
      <c r="I7271" s="2">
        <v>79.14</v>
      </c>
      <c r="J7271" s="3">
        <v>3</v>
      </c>
      <c r="K7271" s="2">
        <v>36.4</v>
      </c>
    </row>
    <row r="7272" spans="1:11" x14ac:dyDescent="0.2">
      <c r="A7272" s="5">
        <v>42840</v>
      </c>
      <c r="B7272" s="3">
        <f>YEAR(Table1[[#This Row],[Order Date]])</f>
        <v>2017</v>
      </c>
      <c r="C7272" s="3">
        <f>MONTH(Table1[[#This Row],[Order Date]])</f>
        <v>4</v>
      </c>
      <c r="D7272" s="1" t="s">
        <v>131</v>
      </c>
      <c r="E7272" s="1" t="s">
        <v>10</v>
      </c>
      <c r="F7272" s="1" t="s">
        <v>11</v>
      </c>
      <c r="G7272" s="1" t="s">
        <v>12</v>
      </c>
      <c r="H7272" s="1" t="s">
        <v>2373</v>
      </c>
      <c r="I7272" s="2">
        <v>20.74</v>
      </c>
      <c r="J7272" s="3">
        <v>4</v>
      </c>
      <c r="K7272" s="2">
        <v>7.26</v>
      </c>
    </row>
    <row r="7273" spans="1:11" x14ac:dyDescent="0.2">
      <c r="A7273" s="5">
        <v>42840</v>
      </c>
      <c r="B7273" s="3">
        <f>YEAR(Table1[[#This Row],[Order Date]])</f>
        <v>2017</v>
      </c>
      <c r="C7273" s="3">
        <f>MONTH(Table1[[#This Row],[Order Date]])</f>
        <v>4</v>
      </c>
      <c r="D7273" s="1" t="s">
        <v>788</v>
      </c>
      <c r="E7273" s="1" t="s">
        <v>123</v>
      </c>
      <c r="F7273" s="1" t="s">
        <v>11</v>
      </c>
      <c r="G7273" s="1" t="s">
        <v>20</v>
      </c>
      <c r="H7273" s="1" t="s">
        <v>191</v>
      </c>
      <c r="I7273" s="2">
        <v>15.57</v>
      </c>
      <c r="J7273" s="3">
        <v>3</v>
      </c>
      <c r="K7273" s="2">
        <v>-11.94</v>
      </c>
    </row>
    <row r="7274" spans="1:11" x14ac:dyDescent="0.2">
      <c r="A7274" s="5">
        <v>42841</v>
      </c>
      <c r="B7274" s="3">
        <f>YEAR(Table1[[#This Row],[Order Date]])</f>
        <v>2017</v>
      </c>
      <c r="C7274" s="3">
        <f>MONTH(Table1[[#This Row],[Order Date]])</f>
        <v>4</v>
      </c>
      <c r="D7274" s="1" t="s">
        <v>1541</v>
      </c>
      <c r="E7274" s="1" t="s">
        <v>15</v>
      </c>
      <c r="F7274" s="1" t="s">
        <v>11</v>
      </c>
      <c r="G7274" s="1" t="s">
        <v>24</v>
      </c>
      <c r="H7274" s="1" t="s">
        <v>1527</v>
      </c>
      <c r="I7274" s="2">
        <v>16.52</v>
      </c>
      <c r="J7274" s="3">
        <v>5</v>
      </c>
      <c r="K7274" s="2">
        <v>2.0699999999999998</v>
      </c>
    </row>
    <row r="7275" spans="1:11" x14ac:dyDescent="0.2">
      <c r="A7275" s="5">
        <v>42841</v>
      </c>
      <c r="B7275" s="3">
        <f>YEAR(Table1[[#This Row],[Order Date]])</f>
        <v>2017</v>
      </c>
      <c r="C7275" s="3">
        <f>MONTH(Table1[[#This Row],[Order Date]])</f>
        <v>4</v>
      </c>
      <c r="D7275" s="1" t="s">
        <v>1610</v>
      </c>
      <c r="E7275" s="1" t="s">
        <v>78</v>
      </c>
      <c r="F7275" s="1" t="s">
        <v>11</v>
      </c>
      <c r="G7275" s="1" t="s">
        <v>20</v>
      </c>
      <c r="H7275" s="1" t="s">
        <v>865</v>
      </c>
      <c r="I7275" s="2">
        <v>13.71</v>
      </c>
      <c r="J7275" s="3">
        <v>5</v>
      </c>
      <c r="K7275" s="2">
        <v>-10.050000000000001</v>
      </c>
    </row>
    <row r="7276" spans="1:11" x14ac:dyDescent="0.2">
      <c r="A7276" s="5">
        <v>42841</v>
      </c>
      <c r="B7276" s="3">
        <f>YEAR(Table1[[#This Row],[Order Date]])</f>
        <v>2017</v>
      </c>
      <c r="C7276" s="3">
        <f>MONTH(Table1[[#This Row],[Order Date]])</f>
        <v>4</v>
      </c>
      <c r="D7276" s="1" t="s">
        <v>857</v>
      </c>
      <c r="E7276" s="1" t="s">
        <v>27</v>
      </c>
      <c r="F7276" s="1" t="s">
        <v>11</v>
      </c>
      <c r="G7276" s="1" t="s">
        <v>18</v>
      </c>
      <c r="H7276" s="1" t="s">
        <v>1017</v>
      </c>
      <c r="I7276" s="2">
        <v>205.92</v>
      </c>
      <c r="J7276" s="3">
        <v>4</v>
      </c>
      <c r="K7276" s="2">
        <v>2.06</v>
      </c>
    </row>
    <row r="7277" spans="1:11" x14ac:dyDescent="0.2">
      <c r="A7277" s="5">
        <v>42841</v>
      </c>
      <c r="B7277" s="3">
        <f>YEAR(Table1[[#This Row],[Order Date]])</f>
        <v>2017</v>
      </c>
      <c r="C7277" s="3">
        <f>MONTH(Table1[[#This Row],[Order Date]])</f>
        <v>4</v>
      </c>
      <c r="D7277" s="1" t="s">
        <v>857</v>
      </c>
      <c r="E7277" s="1" t="s">
        <v>27</v>
      </c>
      <c r="F7277" s="1" t="s">
        <v>34</v>
      </c>
      <c r="G7277" s="1" t="s">
        <v>74</v>
      </c>
      <c r="H7277" s="1" t="s">
        <v>412</v>
      </c>
      <c r="I7277" s="2">
        <v>102.83</v>
      </c>
      <c r="J7277" s="3">
        <v>1</v>
      </c>
      <c r="K7277" s="2">
        <v>-6.05</v>
      </c>
    </row>
    <row r="7278" spans="1:11" x14ac:dyDescent="0.2">
      <c r="A7278" s="5">
        <v>42841</v>
      </c>
      <c r="B7278" s="3">
        <f>YEAR(Table1[[#This Row],[Order Date]])</f>
        <v>2017</v>
      </c>
      <c r="C7278" s="3">
        <f>MONTH(Table1[[#This Row],[Order Date]])</f>
        <v>4</v>
      </c>
      <c r="D7278" s="1" t="s">
        <v>1946</v>
      </c>
      <c r="E7278" s="1" t="s">
        <v>488</v>
      </c>
      <c r="F7278" s="1" t="s">
        <v>11</v>
      </c>
      <c r="G7278" s="1" t="s">
        <v>200</v>
      </c>
      <c r="H7278" s="1" t="s">
        <v>201</v>
      </c>
      <c r="I7278" s="2">
        <v>477.24</v>
      </c>
      <c r="J7278" s="3">
        <v>4</v>
      </c>
      <c r="K7278" s="2">
        <v>9.5399999999999991</v>
      </c>
    </row>
    <row r="7279" spans="1:11" x14ac:dyDescent="0.2">
      <c r="A7279" s="5">
        <v>42841</v>
      </c>
      <c r="B7279" s="3">
        <f>YEAR(Table1[[#This Row],[Order Date]])</f>
        <v>2017</v>
      </c>
      <c r="C7279" s="3">
        <f>MONTH(Table1[[#This Row],[Order Date]])</f>
        <v>4</v>
      </c>
      <c r="D7279" s="1" t="s">
        <v>1946</v>
      </c>
      <c r="E7279" s="1" t="s">
        <v>488</v>
      </c>
      <c r="F7279" s="1" t="s">
        <v>39</v>
      </c>
      <c r="G7279" s="1" t="s">
        <v>52</v>
      </c>
      <c r="H7279" s="1" t="s">
        <v>691</v>
      </c>
      <c r="I7279" s="2">
        <v>25.98</v>
      </c>
      <c r="J7279" s="3">
        <v>2</v>
      </c>
      <c r="K7279" s="2">
        <v>1.56</v>
      </c>
    </row>
    <row r="7280" spans="1:11" x14ac:dyDescent="0.2">
      <c r="A7280" s="5">
        <v>42841</v>
      </c>
      <c r="B7280" s="3">
        <f>YEAR(Table1[[#This Row],[Order Date]])</f>
        <v>2017</v>
      </c>
      <c r="C7280" s="3">
        <f>MONTH(Table1[[#This Row],[Order Date]])</f>
        <v>4</v>
      </c>
      <c r="D7280" s="1" t="s">
        <v>69</v>
      </c>
      <c r="E7280" s="1" t="s">
        <v>10</v>
      </c>
      <c r="F7280" s="1" t="s">
        <v>11</v>
      </c>
      <c r="G7280" s="1" t="s">
        <v>20</v>
      </c>
      <c r="H7280" s="1" t="s">
        <v>1139</v>
      </c>
      <c r="I7280" s="2">
        <v>26.05</v>
      </c>
      <c r="J7280" s="3">
        <v>3</v>
      </c>
      <c r="K7280" s="2">
        <v>-44.28</v>
      </c>
    </row>
    <row r="7281" spans="1:11" x14ac:dyDescent="0.2">
      <c r="A7281" s="5">
        <v>42841</v>
      </c>
      <c r="B7281" s="3">
        <f>YEAR(Table1[[#This Row],[Order Date]])</f>
        <v>2017</v>
      </c>
      <c r="C7281" s="3">
        <f>MONTH(Table1[[#This Row],[Order Date]])</f>
        <v>4</v>
      </c>
      <c r="D7281" s="1" t="s">
        <v>69</v>
      </c>
      <c r="E7281" s="1" t="s">
        <v>10</v>
      </c>
      <c r="F7281" s="1" t="s">
        <v>11</v>
      </c>
      <c r="G7281" s="1" t="s">
        <v>20</v>
      </c>
      <c r="H7281" s="1" t="s">
        <v>1649</v>
      </c>
      <c r="I7281" s="2">
        <v>2.9</v>
      </c>
      <c r="J7281" s="3">
        <v>1</v>
      </c>
      <c r="K7281" s="2">
        <v>-4.78</v>
      </c>
    </row>
    <row r="7282" spans="1:11" x14ac:dyDescent="0.2">
      <c r="A7282" s="5">
        <v>42841</v>
      </c>
      <c r="B7282" s="3">
        <f>YEAR(Table1[[#This Row],[Order Date]])</f>
        <v>2017</v>
      </c>
      <c r="C7282" s="3">
        <f>MONTH(Table1[[#This Row],[Order Date]])</f>
        <v>4</v>
      </c>
      <c r="D7282" s="1" t="s">
        <v>69</v>
      </c>
      <c r="E7282" s="1" t="s">
        <v>10</v>
      </c>
      <c r="F7282" s="1" t="s">
        <v>11</v>
      </c>
      <c r="G7282" s="1" t="s">
        <v>18</v>
      </c>
      <c r="H7282" s="1" t="s">
        <v>356</v>
      </c>
      <c r="I7282" s="2">
        <v>32.54</v>
      </c>
      <c r="J7282" s="3">
        <v>2</v>
      </c>
      <c r="K7282" s="2">
        <v>-7.73</v>
      </c>
    </row>
    <row r="7283" spans="1:11" x14ac:dyDescent="0.2">
      <c r="A7283" s="5">
        <v>42841</v>
      </c>
      <c r="B7283" s="3">
        <f>YEAR(Table1[[#This Row],[Order Date]])</f>
        <v>2017</v>
      </c>
      <c r="C7283" s="3">
        <f>MONTH(Table1[[#This Row],[Order Date]])</f>
        <v>4</v>
      </c>
      <c r="D7283" s="1" t="s">
        <v>1957</v>
      </c>
      <c r="E7283" s="1" t="s">
        <v>27</v>
      </c>
      <c r="F7283" s="1" t="s">
        <v>11</v>
      </c>
      <c r="G7283" s="1" t="s">
        <v>92</v>
      </c>
      <c r="H7283" s="1" t="s">
        <v>2652</v>
      </c>
      <c r="I7283" s="2">
        <v>40.74</v>
      </c>
      <c r="J7283" s="3">
        <v>3</v>
      </c>
      <c r="K7283" s="2">
        <v>12.22</v>
      </c>
    </row>
    <row r="7284" spans="1:11" x14ac:dyDescent="0.2">
      <c r="A7284" s="5">
        <v>42842</v>
      </c>
      <c r="B7284" s="3">
        <f>YEAR(Table1[[#This Row],[Order Date]])</f>
        <v>2017</v>
      </c>
      <c r="C7284" s="3">
        <f>MONTH(Table1[[#This Row],[Order Date]])</f>
        <v>4</v>
      </c>
      <c r="D7284" s="1" t="s">
        <v>815</v>
      </c>
      <c r="E7284" s="1" t="s">
        <v>278</v>
      </c>
      <c r="F7284" s="1" t="s">
        <v>11</v>
      </c>
      <c r="G7284" s="1" t="s">
        <v>20</v>
      </c>
      <c r="H7284" s="1" t="s">
        <v>310</v>
      </c>
      <c r="I7284" s="2">
        <v>12.03</v>
      </c>
      <c r="J7284" s="3">
        <v>5</v>
      </c>
      <c r="K7284" s="2">
        <v>-9.2200000000000006</v>
      </c>
    </row>
    <row r="7285" spans="1:11" x14ac:dyDescent="0.2">
      <c r="A7285" s="5">
        <v>42842</v>
      </c>
      <c r="B7285" s="3">
        <f>YEAR(Table1[[#This Row],[Order Date]])</f>
        <v>2017</v>
      </c>
      <c r="C7285" s="3">
        <f>MONTH(Table1[[#This Row],[Order Date]])</f>
        <v>4</v>
      </c>
      <c r="D7285" s="1" t="s">
        <v>815</v>
      </c>
      <c r="E7285" s="1" t="s">
        <v>278</v>
      </c>
      <c r="F7285" s="1" t="s">
        <v>39</v>
      </c>
      <c r="G7285" s="1" t="s">
        <v>302</v>
      </c>
      <c r="H7285" s="1" t="s">
        <v>1236</v>
      </c>
      <c r="I7285" s="2">
        <v>2549.9899999999998</v>
      </c>
      <c r="J7285" s="3">
        <v>5</v>
      </c>
      <c r="K7285" s="2">
        <v>-3399.98</v>
      </c>
    </row>
    <row r="7286" spans="1:11" x14ac:dyDescent="0.2">
      <c r="A7286" s="5">
        <v>42842</v>
      </c>
      <c r="B7286" s="3">
        <f>YEAR(Table1[[#This Row],[Order Date]])</f>
        <v>2017</v>
      </c>
      <c r="C7286" s="3">
        <f>MONTH(Table1[[#This Row],[Order Date]])</f>
        <v>4</v>
      </c>
      <c r="D7286" s="1" t="s">
        <v>815</v>
      </c>
      <c r="E7286" s="1" t="s">
        <v>278</v>
      </c>
      <c r="F7286" s="1" t="s">
        <v>11</v>
      </c>
      <c r="G7286" s="1" t="s">
        <v>20</v>
      </c>
      <c r="H7286" s="1" t="s">
        <v>311</v>
      </c>
      <c r="I7286" s="2">
        <v>21.59</v>
      </c>
      <c r="J7286" s="3">
        <v>2</v>
      </c>
      <c r="K7286" s="2">
        <v>-15.84</v>
      </c>
    </row>
    <row r="7287" spans="1:11" x14ac:dyDescent="0.2">
      <c r="A7287" s="5">
        <v>42842</v>
      </c>
      <c r="B7287" s="3">
        <f>YEAR(Table1[[#This Row],[Order Date]])</f>
        <v>2017</v>
      </c>
      <c r="C7287" s="3">
        <f>MONTH(Table1[[#This Row],[Order Date]])</f>
        <v>4</v>
      </c>
      <c r="D7287" s="1" t="s">
        <v>815</v>
      </c>
      <c r="E7287" s="1" t="s">
        <v>278</v>
      </c>
      <c r="F7287" s="1" t="s">
        <v>11</v>
      </c>
      <c r="G7287" s="1" t="s">
        <v>20</v>
      </c>
      <c r="H7287" s="1" t="s">
        <v>897</v>
      </c>
      <c r="I7287" s="2">
        <v>8.9600000000000009</v>
      </c>
      <c r="J7287" s="3">
        <v>6</v>
      </c>
      <c r="K7287" s="2">
        <v>-6.57</v>
      </c>
    </row>
    <row r="7288" spans="1:11" x14ac:dyDescent="0.2">
      <c r="A7288" s="5">
        <v>42842</v>
      </c>
      <c r="B7288" s="3">
        <f>YEAR(Table1[[#This Row],[Order Date]])</f>
        <v>2017</v>
      </c>
      <c r="C7288" s="3">
        <f>MONTH(Table1[[#This Row],[Order Date]])</f>
        <v>4</v>
      </c>
      <c r="D7288" s="1" t="s">
        <v>815</v>
      </c>
      <c r="E7288" s="1" t="s">
        <v>278</v>
      </c>
      <c r="F7288" s="1" t="s">
        <v>11</v>
      </c>
      <c r="G7288" s="1" t="s">
        <v>12</v>
      </c>
      <c r="H7288" s="1" t="s">
        <v>28</v>
      </c>
      <c r="I7288" s="2">
        <v>20.74</v>
      </c>
      <c r="J7288" s="3">
        <v>4</v>
      </c>
      <c r="K7288" s="2">
        <v>7.26</v>
      </c>
    </row>
    <row r="7289" spans="1:11" x14ac:dyDescent="0.2">
      <c r="A7289" s="5">
        <v>42842</v>
      </c>
      <c r="B7289" s="3">
        <f>YEAR(Table1[[#This Row],[Order Date]])</f>
        <v>2017</v>
      </c>
      <c r="C7289" s="3">
        <f>MONTH(Table1[[#This Row],[Order Date]])</f>
        <v>4</v>
      </c>
      <c r="D7289" s="1" t="s">
        <v>376</v>
      </c>
      <c r="E7289" s="1" t="s">
        <v>23</v>
      </c>
      <c r="F7289" s="1" t="s">
        <v>34</v>
      </c>
      <c r="G7289" s="1" t="s">
        <v>47</v>
      </c>
      <c r="H7289" s="1" t="s">
        <v>1646</v>
      </c>
      <c r="I7289" s="2">
        <v>60.31</v>
      </c>
      <c r="J7289" s="3">
        <v>3</v>
      </c>
      <c r="K7289" s="2">
        <v>5.28</v>
      </c>
    </row>
    <row r="7290" spans="1:11" x14ac:dyDescent="0.2">
      <c r="A7290" s="5">
        <v>42842</v>
      </c>
      <c r="B7290" s="3">
        <f>YEAR(Table1[[#This Row],[Order Date]])</f>
        <v>2017</v>
      </c>
      <c r="C7290" s="3">
        <f>MONTH(Table1[[#This Row],[Order Date]])</f>
        <v>4</v>
      </c>
      <c r="D7290" s="1" t="s">
        <v>820</v>
      </c>
      <c r="E7290" s="1" t="s">
        <v>27</v>
      </c>
      <c r="F7290" s="1" t="s">
        <v>11</v>
      </c>
      <c r="G7290" s="1" t="s">
        <v>12</v>
      </c>
      <c r="H7290" s="1" t="s">
        <v>2583</v>
      </c>
      <c r="I7290" s="2">
        <v>28.14</v>
      </c>
      <c r="J7290" s="3">
        <v>3</v>
      </c>
      <c r="K7290" s="2">
        <v>13.51</v>
      </c>
    </row>
    <row r="7291" spans="1:11" x14ac:dyDescent="0.2">
      <c r="A7291" s="5">
        <v>42842</v>
      </c>
      <c r="B7291" s="3">
        <f>YEAR(Table1[[#This Row],[Order Date]])</f>
        <v>2017</v>
      </c>
      <c r="C7291" s="3">
        <f>MONTH(Table1[[#This Row],[Order Date]])</f>
        <v>4</v>
      </c>
      <c r="D7291" s="1" t="s">
        <v>820</v>
      </c>
      <c r="E7291" s="1" t="s">
        <v>27</v>
      </c>
      <c r="F7291" s="1" t="s">
        <v>11</v>
      </c>
      <c r="G7291" s="1" t="s">
        <v>16</v>
      </c>
      <c r="H7291" s="1" t="s">
        <v>2643</v>
      </c>
      <c r="I7291" s="2">
        <v>7.38</v>
      </c>
      <c r="J7291" s="3">
        <v>2</v>
      </c>
      <c r="K7291" s="2">
        <v>3.47</v>
      </c>
    </row>
    <row r="7292" spans="1:11" x14ac:dyDescent="0.2">
      <c r="A7292" s="5">
        <v>42842</v>
      </c>
      <c r="B7292" s="3">
        <f>YEAR(Table1[[#This Row],[Order Date]])</f>
        <v>2017</v>
      </c>
      <c r="C7292" s="3">
        <f>MONTH(Table1[[#This Row],[Order Date]])</f>
        <v>4</v>
      </c>
      <c r="D7292" s="1" t="s">
        <v>820</v>
      </c>
      <c r="E7292" s="1" t="s">
        <v>27</v>
      </c>
      <c r="F7292" s="1" t="s">
        <v>11</v>
      </c>
      <c r="G7292" s="1" t="s">
        <v>43</v>
      </c>
      <c r="H7292" s="1" t="s">
        <v>282</v>
      </c>
      <c r="I7292" s="2">
        <v>10.9</v>
      </c>
      <c r="J7292" s="3">
        <v>5</v>
      </c>
      <c r="K7292" s="2">
        <v>3.6</v>
      </c>
    </row>
    <row r="7293" spans="1:11" x14ac:dyDescent="0.2">
      <c r="A7293" s="5">
        <v>42842</v>
      </c>
      <c r="B7293" s="3">
        <f>YEAR(Table1[[#This Row],[Order Date]])</f>
        <v>2017</v>
      </c>
      <c r="C7293" s="3">
        <f>MONTH(Table1[[#This Row],[Order Date]])</f>
        <v>4</v>
      </c>
      <c r="D7293" s="1" t="s">
        <v>820</v>
      </c>
      <c r="E7293" s="1" t="s">
        <v>27</v>
      </c>
      <c r="F7293" s="1" t="s">
        <v>39</v>
      </c>
      <c r="G7293" s="1" t="s">
        <v>52</v>
      </c>
      <c r="H7293" s="1" t="s">
        <v>1240</v>
      </c>
      <c r="I7293" s="2">
        <v>274.89</v>
      </c>
      <c r="J7293" s="3">
        <v>11</v>
      </c>
      <c r="K7293" s="2">
        <v>46.73</v>
      </c>
    </row>
    <row r="7294" spans="1:11" x14ac:dyDescent="0.2">
      <c r="A7294" s="5">
        <v>42842</v>
      </c>
      <c r="B7294" s="3">
        <f>YEAR(Table1[[#This Row],[Order Date]])</f>
        <v>2017</v>
      </c>
      <c r="C7294" s="3">
        <f>MONTH(Table1[[#This Row],[Order Date]])</f>
        <v>4</v>
      </c>
      <c r="D7294" s="1" t="s">
        <v>820</v>
      </c>
      <c r="E7294" s="1" t="s">
        <v>27</v>
      </c>
      <c r="F7294" s="1" t="s">
        <v>11</v>
      </c>
      <c r="G7294" s="1" t="s">
        <v>16</v>
      </c>
      <c r="H7294" s="1" t="s">
        <v>2210</v>
      </c>
      <c r="I7294" s="2">
        <v>23.04</v>
      </c>
      <c r="J7294" s="3">
        <v>8</v>
      </c>
      <c r="K7294" s="2">
        <v>11.29</v>
      </c>
    </row>
    <row r="7295" spans="1:11" x14ac:dyDescent="0.2">
      <c r="A7295" s="5">
        <v>42842</v>
      </c>
      <c r="B7295" s="3">
        <f>YEAR(Table1[[#This Row],[Order Date]])</f>
        <v>2017</v>
      </c>
      <c r="C7295" s="3">
        <f>MONTH(Table1[[#This Row],[Order Date]])</f>
        <v>4</v>
      </c>
      <c r="D7295" s="1" t="s">
        <v>820</v>
      </c>
      <c r="E7295" s="1" t="s">
        <v>27</v>
      </c>
      <c r="F7295" s="1" t="s">
        <v>34</v>
      </c>
      <c r="G7295" s="1" t="s">
        <v>35</v>
      </c>
      <c r="H7295" s="1" t="s">
        <v>1480</v>
      </c>
      <c r="I7295" s="2">
        <v>218.35</v>
      </c>
      <c r="J7295" s="3">
        <v>3</v>
      </c>
      <c r="K7295" s="2">
        <v>-19.11</v>
      </c>
    </row>
    <row r="7296" spans="1:11" x14ac:dyDescent="0.2">
      <c r="A7296" s="5">
        <v>42842</v>
      </c>
      <c r="B7296" s="3">
        <f>YEAR(Table1[[#This Row],[Order Date]])</f>
        <v>2017</v>
      </c>
      <c r="C7296" s="3">
        <f>MONTH(Table1[[#This Row],[Order Date]])</f>
        <v>4</v>
      </c>
      <c r="D7296" s="1" t="s">
        <v>2244</v>
      </c>
      <c r="E7296" s="1" t="s">
        <v>15</v>
      </c>
      <c r="F7296" s="1" t="s">
        <v>11</v>
      </c>
      <c r="G7296" s="1" t="s">
        <v>18</v>
      </c>
      <c r="H7296" s="1" t="s">
        <v>2344</v>
      </c>
      <c r="I7296" s="2">
        <v>195.14</v>
      </c>
      <c r="J7296" s="3">
        <v>4</v>
      </c>
      <c r="K7296" s="2">
        <v>-43.91</v>
      </c>
    </row>
    <row r="7297" spans="1:11" x14ac:dyDescent="0.2">
      <c r="A7297" s="5">
        <v>42845</v>
      </c>
      <c r="B7297" s="3">
        <f>YEAR(Table1[[#This Row],[Order Date]])</f>
        <v>2017</v>
      </c>
      <c r="C7297" s="3">
        <f>MONTH(Table1[[#This Row],[Order Date]])</f>
        <v>4</v>
      </c>
      <c r="D7297" s="1" t="s">
        <v>2259</v>
      </c>
      <c r="E7297" s="1" t="s">
        <v>15</v>
      </c>
      <c r="F7297" s="1" t="s">
        <v>34</v>
      </c>
      <c r="G7297" s="1" t="s">
        <v>47</v>
      </c>
      <c r="H7297" s="1" t="s">
        <v>344</v>
      </c>
      <c r="I7297" s="2">
        <v>44.4</v>
      </c>
      <c r="J7297" s="3">
        <v>2</v>
      </c>
      <c r="K7297" s="2">
        <v>-52.17</v>
      </c>
    </row>
    <row r="7298" spans="1:11" x14ac:dyDescent="0.2">
      <c r="A7298" s="5">
        <v>42845</v>
      </c>
      <c r="B7298" s="3">
        <f>YEAR(Table1[[#This Row],[Order Date]])</f>
        <v>2017</v>
      </c>
      <c r="C7298" s="3">
        <f>MONTH(Table1[[#This Row],[Order Date]])</f>
        <v>4</v>
      </c>
      <c r="D7298" s="1" t="s">
        <v>2518</v>
      </c>
      <c r="E7298" s="1" t="s">
        <v>23</v>
      </c>
      <c r="F7298" s="1" t="s">
        <v>34</v>
      </c>
      <c r="G7298" s="1" t="s">
        <v>47</v>
      </c>
      <c r="H7298" s="1" t="s">
        <v>1362</v>
      </c>
      <c r="I7298" s="2">
        <v>51.97</v>
      </c>
      <c r="J7298" s="3">
        <v>2</v>
      </c>
      <c r="K7298" s="2">
        <v>10.39</v>
      </c>
    </row>
    <row r="7299" spans="1:11" x14ac:dyDescent="0.2">
      <c r="A7299" s="5">
        <v>42845</v>
      </c>
      <c r="B7299" s="3">
        <f>YEAR(Table1[[#This Row],[Order Date]])</f>
        <v>2017</v>
      </c>
      <c r="C7299" s="3">
        <f>MONTH(Table1[[#This Row],[Order Date]])</f>
        <v>4</v>
      </c>
      <c r="D7299" s="1" t="s">
        <v>2518</v>
      </c>
      <c r="E7299" s="1" t="s">
        <v>23</v>
      </c>
      <c r="F7299" s="1" t="s">
        <v>11</v>
      </c>
      <c r="G7299" s="1" t="s">
        <v>18</v>
      </c>
      <c r="H7299" s="1" t="s">
        <v>1456</v>
      </c>
      <c r="I7299" s="2">
        <v>51.34</v>
      </c>
      <c r="J7299" s="3">
        <v>3</v>
      </c>
      <c r="K7299" s="2">
        <v>5.78</v>
      </c>
    </row>
    <row r="7300" spans="1:11" x14ac:dyDescent="0.2">
      <c r="A7300" s="5">
        <v>42845</v>
      </c>
      <c r="B7300" s="3">
        <f>YEAR(Table1[[#This Row],[Order Date]])</f>
        <v>2017</v>
      </c>
      <c r="C7300" s="3">
        <f>MONTH(Table1[[#This Row],[Order Date]])</f>
        <v>4</v>
      </c>
      <c r="D7300" s="1" t="s">
        <v>2518</v>
      </c>
      <c r="E7300" s="1" t="s">
        <v>23</v>
      </c>
      <c r="F7300" s="1" t="s">
        <v>11</v>
      </c>
      <c r="G7300" s="1" t="s">
        <v>18</v>
      </c>
      <c r="H7300" s="1" t="s">
        <v>1958</v>
      </c>
      <c r="I7300" s="2">
        <v>332.7</v>
      </c>
      <c r="J7300" s="3">
        <v>1</v>
      </c>
      <c r="K7300" s="2">
        <v>33.270000000000003</v>
      </c>
    </row>
    <row r="7301" spans="1:11" x14ac:dyDescent="0.2">
      <c r="A7301" s="5">
        <v>42845</v>
      </c>
      <c r="B7301" s="3">
        <f>YEAR(Table1[[#This Row],[Order Date]])</f>
        <v>2017</v>
      </c>
      <c r="C7301" s="3">
        <f>MONTH(Table1[[#This Row],[Order Date]])</f>
        <v>4</v>
      </c>
      <c r="D7301" s="1" t="s">
        <v>2518</v>
      </c>
      <c r="E7301" s="1" t="s">
        <v>23</v>
      </c>
      <c r="F7301" s="1" t="s">
        <v>34</v>
      </c>
      <c r="G7301" s="1" t="s">
        <v>47</v>
      </c>
      <c r="H7301" s="1" t="s">
        <v>1318</v>
      </c>
      <c r="I7301" s="2">
        <v>42.41</v>
      </c>
      <c r="J7301" s="3">
        <v>3</v>
      </c>
      <c r="K7301" s="2">
        <v>9.5399999999999991</v>
      </c>
    </row>
    <row r="7302" spans="1:11" x14ac:dyDescent="0.2">
      <c r="A7302" s="5">
        <v>42845</v>
      </c>
      <c r="B7302" s="3">
        <f>YEAR(Table1[[#This Row],[Order Date]])</f>
        <v>2017</v>
      </c>
      <c r="C7302" s="3">
        <f>MONTH(Table1[[#This Row],[Order Date]])</f>
        <v>4</v>
      </c>
      <c r="D7302" s="1" t="s">
        <v>1916</v>
      </c>
      <c r="E7302" s="1" t="s">
        <v>15</v>
      </c>
      <c r="F7302" s="1" t="s">
        <v>34</v>
      </c>
      <c r="G7302" s="1" t="s">
        <v>35</v>
      </c>
      <c r="H7302" s="1" t="s">
        <v>542</v>
      </c>
      <c r="I7302" s="2">
        <v>317.06</v>
      </c>
      <c r="J7302" s="3">
        <v>3</v>
      </c>
      <c r="K7302" s="2">
        <v>-18.12</v>
      </c>
    </row>
    <row r="7303" spans="1:11" x14ac:dyDescent="0.2">
      <c r="A7303" s="5">
        <v>42845</v>
      </c>
      <c r="B7303" s="3">
        <f>YEAR(Table1[[#This Row],[Order Date]])</f>
        <v>2017</v>
      </c>
      <c r="C7303" s="3">
        <f>MONTH(Table1[[#This Row],[Order Date]])</f>
        <v>4</v>
      </c>
      <c r="D7303" s="1" t="s">
        <v>1916</v>
      </c>
      <c r="E7303" s="1" t="s">
        <v>15</v>
      </c>
      <c r="F7303" s="1" t="s">
        <v>11</v>
      </c>
      <c r="G7303" s="1" t="s">
        <v>24</v>
      </c>
      <c r="H7303" s="1" t="s">
        <v>1530</v>
      </c>
      <c r="I7303" s="2">
        <v>15.76</v>
      </c>
      <c r="J7303" s="3">
        <v>2</v>
      </c>
      <c r="K7303" s="2">
        <v>3.55</v>
      </c>
    </row>
    <row r="7304" spans="1:11" x14ac:dyDescent="0.2">
      <c r="A7304" s="5">
        <v>42845</v>
      </c>
      <c r="B7304" s="3">
        <f>YEAR(Table1[[#This Row],[Order Date]])</f>
        <v>2017</v>
      </c>
      <c r="C7304" s="3">
        <f>MONTH(Table1[[#This Row],[Order Date]])</f>
        <v>4</v>
      </c>
      <c r="D7304" s="1" t="s">
        <v>1916</v>
      </c>
      <c r="E7304" s="1" t="s">
        <v>15</v>
      </c>
      <c r="F7304" s="1" t="s">
        <v>34</v>
      </c>
      <c r="G7304" s="1" t="s">
        <v>47</v>
      </c>
      <c r="H7304" s="1" t="s">
        <v>1188</v>
      </c>
      <c r="I7304" s="2">
        <v>14.56</v>
      </c>
      <c r="J7304" s="3">
        <v>5</v>
      </c>
      <c r="K7304" s="2">
        <v>-6.19</v>
      </c>
    </row>
    <row r="7305" spans="1:11" x14ac:dyDescent="0.2">
      <c r="A7305" s="5">
        <v>42845</v>
      </c>
      <c r="B7305" s="3">
        <f>YEAR(Table1[[#This Row],[Order Date]])</f>
        <v>2017</v>
      </c>
      <c r="C7305" s="3">
        <f>MONTH(Table1[[#This Row],[Order Date]])</f>
        <v>4</v>
      </c>
      <c r="D7305" s="1" t="s">
        <v>394</v>
      </c>
      <c r="E7305" s="1" t="s">
        <v>110</v>
      </c>
      <c r="F7305" s="1" t="s">
        <v>11</v>
      </c>
      <c r="G7305" s="1" t="s">
        <v>20</v>
      </c>
      <c r="H7305" s="1" t="s">
        <v>1123</v>
      </c>
      <c r="I7305" s="2">
        <v>146.86000000000001</v>
      </c>
      <c r="J7305" s="3">
        <v>7</v>
      </c>
      <c r="K7305" s="2">
        <v>70.489999999999995</v>
      </c>
    </row>
    <row r="7306" spans="1:11" x14ac:dyDescent="0.2">
      <c r="A7306" s="5">
        <v>42845</v>
      </c>
      <c r="B7306" s="3">
        <f>YEAR(Table1[[#This Row],[Order Date]])</f>
        <v>2017</v>
      </c>
      <c r="C7306" s="3">
        <f>MONTH(Table1[[#This Row],[Order Date]])</f>
        <v>4</v>
      </c>
      <c r="D7306" s="1" t="s">
        <v>394</v>
      </c>
      <c r="E7306" s="1" t="s">
        <v>110</v>
      </c>
      <c r="F7306" s="1" t="s">
        <v>11</v>
      </c>
      <c r="G7306" s="1" t="s">
        <v>20</v>
      </c>
      <c r="H7306" s="1" t="s">
        <v>1565</v>
      </c>
      <c r="I7306" s="2">
        <v>36.56</v>
      </c>
      <c r="J7306" s="3">
        <v>4</v>
      </c>
      <c r="K7306" s="2">
        <v>18.28</v>
      </c>
    </row>
    <row r="7307" spans="1:11" x14ac:dyDescent="0.2">
      <c r="A7307" s="5">
        <v>42845</v>
      </c>
      <c r="B7307" s="3">
        <f>YEAR(Table1[[#This Row],[Order Date]])</f>
        <v>2017</v>
      </c>
      <c r="C7307" s="3">
        <f>MONTH(Table1[[#This Row],[Order Date]])</f>
        <v>4</v>
      </c>
      <c r="D7307" s="1" t="s">
        <v>2174</v>
      </c>
      <c r="E7307" s="1" t="s">
        <v>78</v>
      </c>
      <c r="F7307" s="1" t="s">
        <v>11</v>
      </c>
      <c r="G7307" s="1" t="s">
        <v>18</v>
      </c>
      <c r="H7307" s="1" t="s">
        <v>73</v>
      </c>
      <c r="I7307" s="2">
        <v>848.54</v>
      </c>
      <c r="J7307" s="3">
        <v>4</v>
      </c>
      <c r="K7307" s="2">
        <v>-21.21</v>
      </c>
    </row>
    <row r="7308" spans="1:11" x14ac:dyDescent="0.2">
      <c r="A7308" s="5">
        <v>42845</v>
      </c>
      <c r="B7308" s="3">
        <f>YEAR(Table1[[#This Row],[Order Date]])</f>
        <v>2017</v>
      </c>
      <c r="C7308" s="3">
        <f>MONTH(Table1[[#This Row],[Order Date]])</f>
        <v>4</v>
      </c>
      <c r="D7308" s="1" t="s">
        <v>2174</v>
      </c>
      <c r="E7308" s="1" t="s">
        <v>78</v>
      </c>
      <c r="F7308" s="1" t="s">
        <v>11</v>
      </c>
      <c r="G7308" s="1" t="s">
        <v>20</v>
      </c>
      <c r="H7308" s="1" t="s">
        <v>886</v>
      </c>
      <c r="I7308" s="2">
        <v>8.6999999999999993</v>
      </c>
      <c r="J7308" s="3">
        <v>5</v>
      </c>
      <c r="K7308" s="2">
        <v>-6.38</v>
      </c>
    </row>
    <row r="7309" spans="1:11" x14ac:dyDescent="0.2">
      <c r="A7309" s="5">
        <v>42845</v>
      </c>
      <c r="B7309" s="3">
        <f>YEAR(Table1[[#This Row],[Order Date]])</f>
        <v>2017</v>
      </c>
      <c r="C7309" s="3">
        <f>MONTH(Table1[[#This Row],[Order Date]])</f>
        <v>4</v>
      </c>
      <c r="D7309" s="1" t="s">
        <v>2174</v>
      </c>
      <c r="E7309" s="1" t="s">
        <v>78</v>
      </c>
      <c r="F7309" s="1" t="s">
        <v>39</v>
      </c>
      <c r="G7309" s="1" t="s">
        <v>40</v>
      </c>
      <c r="H7309" s="1" t="s">
        <v>2427</v>
      </c>
      <c r="I7309" s="2">
        <v>122.38</v>
      </c>
      <c r="J7309" s="3">
        <v>3</v>
      </c>
      <c r="K7309" s="2">
        <v>-24.48</v>
      </c>
    </row>
    <row r="7310" spans="1:11" x14ac:dyDescent="0.2">
      <c r="A7310" s="5">
        <v>42846</v>
      </c>
      <c r="B7310" s="3">
        <f>YEAR(Table1[[#This Row],[Order Date]])</f>
        <v>2017</v>
      </c>
      <c r="C7310" s="3">
        <f>MONTH(Table1[[#This Row],[Order Date]])</f>
        <v>4</v>
      </c>
      <c r="D7310" s="1" t="s">
        <v>1198</v>
      </c>
      <c r="E7310" s="1" t="s">
        <v>10</v>
      </c>
      <c r="F7310" s="1" t="s">
        <v>11</v>
      </c>
      <c r="G7310" s="1" t="s">
        <v>92</v>
      </c>
      <c r="H7310" s="1" t="s">
        <v>2152</v>
      </c>
      <c r="I7310" s="2">
        <v>97.26</v>
      </c>
      <c r="J7310" s="3">
        <v>4</v>
      </c>
      <c r="K7310" s="2">
        <v>-243.16</v>
      </c>
    </row>
    <row r="7311" spans="1:11" x14ac:dyDescent="0.2">
      <c r="A7311" s="5">
        <v>42846</v>
      </c>
      <c r="B7311" s="3">
        <f>YEAR(Table1[[#This Row],[Order Date]])</f>
        <v>2017</v>
      </c>
      <c r="C7311" s="3">
        <f>MONTH(Table1[[#This Row],[Order Date]])</f>
        <v>4</v>
      </c>
      <c r="D7311" s="1" t="s">
        <v>712</v>
      </c>
      <c r="E7311" s="1" t="s">
        <v>10</v>
      </c>
      <c r="F7311" s="1" t="s">
        <v>11</v>
      </c>
      <c r="G7311" s="1" t="s">
        <v>20</v>
      </c>
      <c r="H7311" s="1" t="s">
        <v>451</v>
      </c>
      <c r="I7311" s="2">
        <v>2.69</v>
      </c>
      <c r="J7311" s="3">
        <v>3</v>
      </c>
      <c r="K7311" s="2">
        <v>-4.71</v>
      </c>
    </row>
    <row r="7312" spans="1:11" x14ac:dyDescent="0.2">
      <c r="A7312" s="5">
        <v>42846</v>
      </c>
      <c r="B7312" s="3">
        <f>YEAR(Table1[[#This Row],[Order Date]])</f>
        <v>2017</v>
      </c>
      <c r="C7312" s="3">
        <f>MONTH(Table1[[#This Row],[Order Date]])</f>
        <v>4</v>
      </c>
      <c r="D7312" s="1" t="s">
        <v>712</v>
      </c>
      <c r="E7312" s="1" t="s">
        <v>10</v>
      </c>
      <c r="F7312" s="1" t="s">
        <v>11</v>
      </c>
      <c r="G7312" s="1" t="s">
        <v>20</v>
      </c>
      <c r="H7312" s="1" t="s">
        <v>1686</v>
      </c>
      <c r="I7312" s="2">
        <v>2.93</v>
      </c>
      <c r="J7312" s="3">
        <v>3</v>
      </c>
      <c r="K7312" s="2">
        <v>-4.99</v>
      </c>
    </row>
    <row r="7313" spans="1:11" x14ac:dyDescent="0.2">
      <c r="A7313" s="5">
        <v>42846</v>
      </c>
      <c r="B7313" s="3">
        <f>YEAR(Table1[[#This Row],[Order Date]])</f>
        <v>2017</v>
      </c>
      <c r="C7313" s="3">
        <f>MONTH(Table1[[#This Row],[Order Date]])</f>
        <v>4</v>
      </c>
      <c r="D7313" s="1" t="s">
        <v>2197</v>
      </c>
      <c r="E7313" s="1" t="s">
        <v>164</v>
      </c>
      <c r="F7313" s="1" t="s">
        <v>39</v>
      </c>
      <c r="G7313" s="1" t="s">
        <v>52</v>
      </c>
      <c r="H7313" s="1" t="s">
        <v>2288</v>
      </c>
      <c r="I7313" s="2">
        <v>11.54</v>
      </c>
      <c r="J7313" s="3">
        <v>1</v>
      </c>
      <c r="K7313" s="2">
        <v>3.46</v>
      </c>
    </row>
    <row r="7314" spans="1:11" x14ac:dyDescent="0.2">
      <c r="A7314" s="5">
        <v>42846</v>
      </c>
      <c r="B7314" s="3">
        <f>YEAR(Table1[[#This Row],[Order Date]])</f>
        <v>2017</v>
      </c>
      <c r="C7314" s="3">
        <f>MONTH(Table1[[#This Row],[Order Date]])</f>
        <v>4</v>
      </c>
      <c r="D7314" s="1" t="s">
        <v>2197</v>
      </c>
      <c r="E7314" s="1" t="s">
        <v>164</v>
      </c>
      <c r="F7314" s="1" t="s">
        <v>34</v>
      </c>
      <c r="G7314" s="1" t="s">
        <v>47</v>
      </c>
      <c r="H7314" s="1" t="s">
        <v>1996</v>
      </c>
      <c r="I7314" s="2">
        <v>162.6</v>
      </c>
      <c r="J7314" s="3">
        <v>3</v>
      </c>
      <c r="K7314" s="2">
        <v>34.15</v>
      </c>
    </row>
    <row r="7315" spans="1:11" x14ac:dyDescent="0.2">
      <c r="A7315" s="5">
        <v>42846</v>
      </c>
      <c r="B7315" s="3">
        <f>YEAR(Table1[[#This Row],[Order Date]])</f>
        <v>2017</v>
      </c>
      <c r="C7315" s="3">
        <f>MONTH(Table1[[#This Row],[Order Date]])</f>
        <v>4</v>
      </c>
      <c r="D7315" s="1" t="s">
        <v>2472</v>
      </c>
      <c r="E7315" s="1" t="s">
        <v>531</v>
      </c>
      <c r="F7315" s="1" t="s">
        <v>34</v>
      </c>
      <c r="G7315" s="1" t="s">
        <v>35</v>
      </c>
      <c r="H7315" s="1" t="s">
        <v>1876</v>
      </c>
      <c r="I7315" s="2">
        <v>908.82</v>
      </c>
      <c r="J7315" s="3">
        <v>9</v>
      </c>
      <c r="K7315" s="2">
        <v>227.21</v>
      </c>
    </row>
    <row r="7316" spans="1:11" x14ac:dyDescent="0.2">
      <c r="A7316" s="5">
        <v>42846</v>
      </c>
      <c r="B7316" s="3">
        <f>YEAR(Table1[[#This Row],[Order Date]])</f>
        <v>2017</v>
      </c>
      <c r="C7316" s="3">
        <f>MONTH(Table1[[#This Row],[Order Date]])</f>
        <v>4</v>
      </c>
      <c r="D7316" s="1" t="s">
        <v>1736</v>
      </c>
      <c r="E7316" s="1" t="s">
        <v>10</v>
      </c>
      <c r="F7316" s="1" t="s">
        <v>39</v>
      </c>
      <c r="G7316" s="1" t="s">
        <v>52</v>
      </c>
      <c r="H7316" s="1" t="s">
        <v>2235</v>
      </c>
      <c r="I7316" s="2">
        <v>47.98</v>
      </c>
      <c r="J7316" s="3">
        <v>3</v>
      </c>
      <c r="K7316" s="2">
        <v>8.4</v>
      </c>
    </row>
    <row r="7317" spans="1:11" x14ac:dyDescent="0.2">
      <c r="A7317" s="5">
        <v>42846</v>
      </c>
      <c r="B7317" s="3">
        <f>YEAR(Table1[[#This Row],[Order Date]])</f>
        <v>2017</v>
      </c>
      <c r="C7317" s="3">
        <f>MONTH(Table1[[#This Row],[Order Date]])</f>
        <v>4</v>
      </c>
      <c r="D7317" s="1" t="s">
        <v>1736</v>
      </c>
      <c r="E7317" s="1" t="s">
        <v>10</v>
      </c>
      <c r="F7317" s="1" t="s">
        <v>11</v>
      </c>
      <c r="G7317" s="1" t="s">
        <v>12</v>
      </c>
      <c r="H7317" s="1" t="s">
        <v>2538</v>
      </c>
      <c r="I7317" s="2">
        <v>20.74</v>
      </c>
      <c r="J7317" s="3">
        <v>4</v>
      </c>
      <c r="K7317" s="2">
        <v>7.26</v>
      </c>
    </row>
    <row r="7318" spans="1:11" x14ac:dyDescent="0.2">
      <c r="A7318" s="5">
        <v>42847</v>
      </c>
      <c r="B7318" s="3">
        <f>YEAR(Table1[[#This Row],[Order Date]])</f>
        <v>2017</v>
      </c>
      <c r="C7318" s="3">
        <f>MONTH(Table1[[#This Row],[Order Date]])</f>
        <v>4</v>
      </c>
      <c r="D7318" s="1" t="s">
        <v>363</v>
      </c>
      <c r="E7318" s="1" t="s">
        <v>27</v>
      </c>
      <c r="F7318" s="1" t="s">
        <v>34</v>
      </c>
      <c r="G7318" s="1" t="s">
        <v>47</v>
      </c>
      <c r="H7318" s="1" t="s">
        <v>2129</v>
      </c>
      <c r="I7318" s="2">
        <v>18.28</v>
      </c>
      <c r="J7318" s="3">
        <v>2</v>
      </c>
      <c r="K7318" s="2">
        <v>6.22</v>
      </c>
    </row>
    <row r="7319" spans="1:11" x14ac:dyDescent="0.2">
      <c r="A7319" s="5">
        <v>42847</v>
      </c>
      <c r="B7319" s="3">
        <f>YEAR(Table1[[#This Row],[Order Date]])</f>
        <v>2017</v>
      </c>
      <c r="C7319" s="3">
        <f>MONTH(Table1[[#This Row],[Order Date]])</f>
        <v>4</v>
      </c>
      <c r="D7319" s="1" t="s">
        <v>2248</v>
      </c>
      <c r="E7319" s="1" t="s">
        <v>23</v>
      </c>
      <c r="F7319" s="1" t="s">
        <v>34</v>
      </c>
      <c r="G7319" s="1" t="s">
        <v>47</v>
      </c>
      <c r="H7319" s="1" t="s">
        <v>2196</v>
      </c>
      <c r="I7319" s="2">
        <v>254.35</v>
      </c>
      <c r="J7319" s="3">
        <v>3</v>
      </c>
      <c r="K7319" s="2">
        <v>0</v>
      </c>
    </row>
    <row r="7320" spans="1:11" x14ac:dyDescent="0.2">
      <c r="A7320" s="5">
        <v>42847</v>
      </c>
      <c r="B7320" s="3">
        <f>YEAR(Table1[[#This Row],[Order Date]])</f>
        <v>2017</v>
      </c>
      <c r="C7320" s="3">
        <f>MONTH(Table1[[#This Row],[Order Date]])</f>
        <v>4</v>
      </c>
      <c r="D7320" s="1" t="s">
        <v>2138</v>
      </c>
      <c r="E7320" s="1" t="s">
        <v>30</v>
      </c>
      <c r="F7320" s="1" t="s">
        <v>11</v>
      </c>
      <c r="G7320" s="1" t="s">
        <v>18</v>
      </c>
      <c r="H7320" s="1" t="s">
        <v>1572</v>
      </c>
      <c r="I7320" s="2">
        <v>675.06</v>
      </c>
      <c r="J7320" s="3">
        <v>3</v>
      </c>
      <c r="K7320" s="2">
        <v>87.76</v>
      </c>
    </row>
    <row r="7321" spans="1:11" x14ac:dyDescent="0.2">
      <c r="A7321" s="5">
        <v>42848</v>
      </c>
      <c r="B7321" s="3">
        <f>YEAR(Table1[[#This Row],[Order Date]])</f>
        <v>2017</v>
      </c>
      <c r="C7321" s="3">
        <f>MONTH(Table1[[#This Row],[Order Date]])</f>
        <v>4</v>
      </c>
      <c r="D7321" s="1" t="s">
        <v>2639</v>
      </c>
      <c r="E7321" s="1" t="s">
        <v>149</v>
      </c>
      <c r="F7321" s="1" t="s">
        <v>11</v>
      </c>
      <c r="G7321" s="1" t="s">
        <v>92</v>
      </c>
      <c r="H7321" s="1" t="s">
        <v>2289</v>
      </c>
      <c r="I7321" s="2">
        <v>121.94</v>
      </c>
      <c r="J7321" s="3">
        <v>2</v>
      </c>
      <c r="K7321" s="2">
        <v>35.36</v>
      </c>
    </row>
    <row r="7322" spans="1:11" x14ac:dyDescent="0.2">
      <c r="A7322" s="5">
        <v>42848</v>
      </c>
      <c r="B7322" s="3">
        <f>YEAR(Table1[[#This Row],[Order Date]])</f>
        <v>2017</v>
      </c>
      <c r="C7322" s="3">
        <f>MONTH(Table1[[#This Row],[Order Date]])</f>
        <v>4</v>
      </c>
      <c r="D7322" s="1" t="s">
        <v>2639</v>
      </c>
      <c r="E7322" s="1" t="s">
        <v>149</v>
      </c>
      <c r="F7322" s="1" t="s">
        <v>11</v>
      </c>
      <c r="G7322" s="1" t="s">
        <v>200</v>
      </c>
      <c r="H7322" s="1" t="s">
        <v>2056</v>
      </c>
      <c r="I7322" s="2">
        <v>122.71</v>
      </c>
      <c r="J7322" s="3">
        <v>7</v>
      </c>
      <c r="K7322" s="2">
        <v>36.81</v>
      </c>
    </row>
    <row r="7323" spans="1:11" x14ac:dyDescent="0.2">
      <c r="A7323" s="5">
        <v>42848</v>
      </c>
      <c r="B7323" s="3">
        <f>YEAR(Table1[[#This Row],[Order Date]])</f>
        <v>2017</v>
      </c>
      <c r="C7323" s="3">
        <f>MONTH(Table1[[#This Row],[Order Date]])</f>
        <v>4</v>
      </c>
      <c r="D7323" s="1" t="s">
        <v>1799</v>
      </c>
      <c r="E7323" s="1" t="s">
        <v>129</v>
      </c>
      <c r="F7323" s="1" t="s">
        <v>39</v>
      </c>
      <c r="G7323" s="1" t="s">
        <v>52</v>
      </c>
      <c r="H7323" s="1" t="s">
        <v>2034</v>
      </c>
      <c r="I7323" s="2">
        <v>155.34</v>
      </c>
      <c r="J7323" s="3">
        <v>6</v>
      </c>
      <c r="K7323" s="2">
        <v>55.92</v>
      </c>
    </row>
    <row r="7324" spans="1:11" x14ac:dyDescent="0.2">
      <c r="A7324" s="5">
        <v>42848</v>
      </c>
      <c r="B7324" s="3">
        <f>YEAR(Table1[[#This Row],[Order Date]])</f>
        <v>2017</v>
      </c>
      <c r="C7324" s="3">
        <f>MONTH(Table1[[#This Row],[Order Date]])</f>
        <v>4</v>
      </c>
      <c r="D7324" s="1" t="s">
        <v>683</v>
      </c>
      <c r="E7324" s="1" t="s">
        <v>149</v>
      </c>
      <c r="F7324" s="1" t="s">
        <v>11</v>
      </c>
      <c r="G7324" s="1" t="s">
        <v>200</v>
      </c>
      <c r="H7324" s="1" t="s">
        <v>2215</v>
      </c>
      <c r="I7324" s="2">
        <v>54.9</v>
      </c>
      <c r="J7324" s="3">
        <v>5</v>
      </c>
      <c r="K7324" s="2">
        <v>15.37</v>
      </c>
    </row>
    <row r="7325" spans="1:11" x14ac:dyDescent="0.2">
      <c r="A7325" s="5">
        <v>42848</v>
      </c>
      <c r="B7325" s="3">
        <f>YEAR(Table1[[#This Row],[Order Date]])</f>
        <v>2017</v>
      </c>
      <c r="C7325" s="3">
        <f>MONTH(Table1[[#This Row],[Order Date]])</f>
        <v>4</v>
      </c>
      <c r="D7325" s="1" t="s">
        <v>1521</v>
      </c>
      <c r="E7325" s="1" t="s">
        <v>78</v>
      </c>
      <c r="F7325" s="1" t="s">
        <v>11</v>
      </c>
      <c r="G7325" s="1" t="s">
        <v>20</v>
      </c>
      <c r="H7325" s="1" t="s">
        <v>1970</v>
      </c>
      <c r="I7325" s="2">
        <v>11.76</v>
      </c>
      <c r="J7325" s="3">
        <v>5</v>
      </c>
      <c r="K7325" s="2">
        <v>-7.84</v>
      </c>
    </row>
    <row r="7326" spans="1:11" x14ac:dyDescent="0.2">
      <c r="A7326" s="5">
        <v>42848</v>
      </c>
      <c r="B7326" s="3">
        <f>YEAR(Table1[[#This Row],[Order Date]])</f>
        <v>2017</v>
      </c>
      <c r="C7326" s="3">
        <f>MONTH(Table1[[#This Row],[Order Date]])</f>
        <v>4</v>
      </c>
      <c r="D7326" s="1" t="s">
        <v>1521</v>
      </c>
      <c r="E7326" s="1" t="s">
        <v>78</v>
      </c>
      <c r="F7326" s="1" t="s">
        <v>11</v>
      </c>
      <c r="G7326" s="1" t="s">
        <v>12</v>
      </c>
      <c r="H7326" s="1" t="s">
        <v>127</v>
      </c>
      <c r="I7326" s="2">
        <v>5.34</v>
      </c>
      <c r="J7326" s="3">
        <v>1</v>
      </c>
      <c r="K7326" s="2">
        <v>1.87</v>
      </c>
    </row>
    <row r="7327" spans="1:11" x14ac:dyDescent="0.2">
      <c r="A7327" s="5">
        <v>42848</v>
      </c>
      <c r="B7327" s="3">
        <f>YEAR(Table1[[#This Row],[Order Date]])</f>
        <v>2017</v>
      </c>
      <c r="C7327" s="3">
        <f>MONTH(Table1[[#This Row],[Order Date]])</f>
        <v>4</v>
      </c>
      <c r="D7327" s="1" t="s">
        <v>2294</v>
      </c>
      <c r="E7327" s="1" t="s">
        <v>27</v>
      </c>
      <c r="F7327" s="1" t="s">
        <v>34</v>
      </c>
      <c r="G7327" s="1" t="s">
        <v>47</v>
      </c>
      <c r="H7327" s="1" t="s">
        <v>2049</v>
      </c>
      <c r="I7327" s="2">
        <v>66.36</v>
      </c>
      <c r="J7327" s="3">
        <v>7</v>
      </c>
      <c r="K7327" s="2">
        <v>26.54</v>
      </c>
    </row>
    <row r="7328" spans="1:11" x14ac:dyDescent="0.2">
      <c r="A7328" s="5">
        <v>42848</v>
      </c>
      <c r="B7328" s="3">
        <f>YEAR(Table1[[#This Row],[Order Date]])</f>
        <v>2017</v>
      </c>
      <c r="C7328" s="3">
        <f>MONTH(Table1[[#This Row],[Order Date]])</f>
        <v>4</v>
      </c>
      <c r="D7328" s="1" t="s">
        <v>2294</v>
      </c>
      <c r="E7328" s="1" t="s">
        <v>27</v>
      </c>
      <c r="F7328" s="1" t="s">
        <v>11</v>
      </c>
      <c r="G7328" s="1" t="s">
        <v>20</v>
      </c>
      <c r="H7328" s="1" t="s">
        <v>548</v>
      </c>
      <c r="I7328" s="2">
        <v>92.88</v>
      </c>
      <c r="J7328" s="3">
        <v>6</v>
      </c>
      <c r="K7328" s="2">
        <v>30.19</v>
      </c>
    </row>
    <row r="7329" spans="1:11" x14ac:dyDescent="0.2">
      <c r="A7329" s="5">
        <v>42848</v>
      </c>
      <c r="B7329" s="3">
        <f>YEAR(Table1[[#This Row],[Order Date]])</f>
        <v>2017</v>
      </c>
      <c r="C7329" s="3">
        <f>MONTH(Table1[[#This Row],[Order Date]])</f>
        <v>4</v>
      </c>
      <c r="D7329" s="1" t="s">
        <v>2294</v>
      </c>
      <c r="E7329" s="1" t="s">
        <v>27</v>
      </c>
      <c r="F7329" s="1" t="s">
        <v>34</v>
      </c>
      <c r="G7329" s="1" t="s">
        <v>47</v>
      </c>
      <c r="H7329" s="1" t="s">
        <v>2576</v>
      </c>
      <c r="I7329" s="2">
        <v>24.14</v>
      </c>
      <c r="J7329" s="3">
        <v>2</v>
      </c>
      <c r="K7329" s="2">
        <v>7.97</v>
      </c>
    </row>
    <row r="7330" spans="1:11" x14ac:dyDescent="0.2">
      <c r="A7330" s="5">
        <v>42848</v>
      </c>
      <c r="B7330" s="3">
        <f>YEAR(Table1[[#This Row],[Order Date]])</f>
        <v>2017</v>
      </c>
      <c r="C7330" s="3">
        <f>MONTH(Table1[[#This Row],[Order Date]])</f>
        <v>4</v>
      </c>
      <c r="D7330" s="1" t="s">
        <v>2176</v>
      </c>
      <c r="E7330" s="1" t="s">
        <v>120</v>
      </c>
      <c r="F7330" s="1" t="s">
        <v>34</v>
      </c>
      <c r="G7330" s="1" t="s">
        <v>74</v>
      </c>
      <c r="H7330" s="1" t="s">
        <v>99</v>
      </c>
      <c r="I7330" s="2">
        <v>387.14</v>
      </c>
      <c r="J7330" s="3">
        <v>4</v>
      </c>
      <c r="K7330" s="2">
        <v>-14.52</v>
      </c>
    </row>
    <row r="7331" spans="1:11" x14ac:dyDescent="0.2">
      <c r="A7331" s="5">
        <v>42848</v>
      </c>
      <c r="B7331" s="3">
        <f>YEAR(Table1[[#This Row],[Order Date]])</f>
        <v>2017</v>
      </c>
      <c r="C7331" s="3">
        <f>MONTH(Table1[[#This Row],[Order Date]])</f>
        <v>4</v>
      </c>
      <c r="D7331" s="1" t="s">
        <v>2176</v>
      </c>
      <c r="E7331" s="1" t="s">
        <v>120</v>
      </c>
      <c r="F7331" s="1" t="s">
        <v>39</v>
      </c>
      <c r="G7331" s="1" t="s">
        <v>52</v>
      </c>
      <c r="H7331" s="1" t="s">
        <v>1063</v>
      </c>
      <c r="I7331" s="2">
        <v>45.41</v>
      </c>
      <c r="J7331" s="3">
        <v>2</v>
      </c>
      <c r="K7331" s="2">
        <v>11.92</v>
      </c>
    </row>
    <row r="7332" spans="1:11" x14ac:dyDescent="0.2">
      <c r="A7332" s="5">
        <v>42848</v>
      </c>
      <c r="B7332" s="3">
        <f>YEAR(Table1[[#This Row],[Order Date]])</f>
        <v>2017</v>
      </c>
      <c r="C7332" s="3">
        <f>MONTH(Table1[[#This Row],[Order Date]])</f>
        <v>4</v>
      </c>
      <c r="D7332" s="1" t="s">
        <v>2176</v>
      </c>
      <c r="E7332" s="1" t="s">
        <v>120</v>
      </c>
      <c r="F7332" s="1" t="s">
        <v>34</v>
      </c>
      <c r="G7332" s="1" t="s">
        <v>47</v>
      </c>
      <c r="H7332" s="1" t="s">
        <v>1506</v>
      </c>
      <c r="I7332" s="2">
        <v>77.95</v>
      </c>
      <c r="J7332" s="3">
        <v>3</v>
      </c>
      <c r="K7332" s="2">
        <v>-11.69</v>
      </c>
    </row>
    <row r="7333" spans="1:11" x14ac:dyDescent="0.2">
      <c r="A7333" s="5">
        <v>42848</v>
      </c>
      <c r="B7333" s="3">
        <f>YEAR(Table1[[#This Row],[Order Date]])</f>
        <v>2017</v>
      </c>
      <c r="C7333" s="3">
        <f>MONTH(Table1[[#This Row],[Order Date]])</f>
        <v>4</v>
      </c>
      <c r="D7333" s="1" t="s">
        <v>2176</v>
      </c>
      <c r="E7333" s="1" t="s">
        <v>120</v>
      </c>
      <c r="F7333" s="1" t="s">
        <v>11</v>
      </c>
      <c r="G7333" s="1" t="s">
        <v>16</v>
      </c>
      <c r="H7333" s="1" t="s">
        <v>2509</v>
      </c>
      <c r="I7333" s="2">
        <v>3</v>
      </c>
      <c r="J7333" s="3">
        <v>1</v>
      </c>
      <c r="K7333" s="2">
        <v>1.05</v>
      </c>
    </row>
    <row r="7334" spans="1:11" x14ac:dyDescent="0.2">
      <c r="A7334" s="5">
        <v>42848</v>
      </c>
      <c r="B7334" s="3">
        <f>YEAR(Table1[[#This Row],[Order Date]])</f>
        <v>2017</v>
      </c>
      <c r="C7334" s="3">
        <f>MONTH(Table1[[#This Row],[Order Date]])</f>
        <v>4</v>
      </c>
      <c r="D7334" s="1" t="s">
        <v>2284</v>
      </c>
      <c r="E7334" s="1" t="s">
        <v>278</v>
      </c>
      <c r="F7334" s="1" t="s">
        <v>11</v>
      </c>
      <c r="G7334" s="1" t="s">
        <v>63</v>
      </c>
      <c r="H7334" s="1" t="s">
        <v>64</v>
      </c>
      <c r="I7334" s="2">
        <v>18.690000000000001</v>
      </c>
      <c r="J7334" s="3">
        <v>2</v>
      </c>
      <c r="K7334" s="2">
        <v>7.01</v>
      </c>
    </row>
    <row r="7335" spans="1:11" x14ac:dyDescent="0.2">
      <c r="A7335" s="5">
        <v>42848</v>
      </c>
      <c r="B7335" s="3">
        <f>YEAR(Table1[[#This Row],[Order Date]])</f>
        <v>2017</v>
      </c>
      <c r="C7335" s="3">
        <f>MONTH(Table1[[#This Row],[Order Date]])</f>
        <v>4</v>
      </c>
      <c r="D7335" s="1" t="s">
        <v>2284</v>
      </c>
      <c r="E7335" s="1" t="s">
        <v>278</v>
      </c>
      <c r="F7335" s="1" t="s">
        <v>34</v>
      </c>
      <c r="G7335" s="1" t="s">
        <v>47</v>
      </c>
      <c r="H7335" s="1" t="s">
        <v>2051</v>
      </c>
      <c r="I7335" s="2">
        <v>11.66</v>
      </c>
      <c r="J7335" s="3">
        <v>3</v>
      </c>
      <c r="K7335" s="2">
        <v>3.35</v>
      </c>
    </row>
    <row r="7336" spans="1:11" x14ac:dyDescent="0.2">
      <c r="A7336" s="5">
        <v>42849</v>
      </c>
      <c r="B7336" s="3">
        <f>YEAR(Table1[[#This Row],[Order Date]])</f>
        <v>2017</v>
      </c>
      <c r="C7336" s="3">
        <f>MONTH(Table1[[#This Row],[Order Date]])</f>
        <v>4</v>
      </c>
      <c r="D7336" s="1" t="s">
        <v>389</v>
      </c>
      <c r="E7336" s="1" t="s">
        <v>23</v>
      </c>
      <c r="F7336" s="1" t="s">
        <v>11</v>
      </c>
      <c r="G7336" s="1" t="s">
        <v>92</v>
      </c>
      <c r="H7336" s="1" t="s">
        <v>1090</v>
      </c>
      <c r="I7336" s="2">
        <v>99.28</v>
      </c>
      <c r="J7336" s="3">
        <v>2</v>
      </c>
      <c r="K7336" s="2">
        <v>12.41</v>
      </c>
    </row>
    <row r="7337" spans="1:11" x14ac:dyDescent="0.2">
      <c r="A7337" s="5">
        <v>42849</v>
      </c>
      <c r="B7337" s="3">
        <f>YEAR(Table1[[#This Row],[Order Date]])</f>
        <v>2017</v>
      </c>
      <c r="C7337" s="3">
        <f>MONTH(Table1[[#This Row],[Order Date]])</f>
        <v>4</v>
      </c>
      <c r="D7337" s="1" t="s">
        <v>389</v>
      </c>
      <c r="E7337" s="1" t="s">
        <v>23</v>
      </c>
      <c r="F7337" s="1" t="s">
        <v>11</v>
      </c>
      <c r="G7337" s="1" t="s">
        <v>20</v>
      </c>
      <c r="H7337" s="1" t="s">
        <v>2287</v>
      </c>
      <c r="I7337" s="2">
        <v>1.19</v>
      </c>
      <c r="J7337" s="3">
        <v>2</v>
      </c>
      <c r="K7337" s="2">
        <v>-0.99</v>
      </c>
    </row>
    <row r="7338" spans="1:11" x14ac:dyDescent="0.2">
      <c r="A7338" s="5">
        <v>42849</v>
      </c>
      <c r="B7338" s="3">
        <f>YEAR(Table1[[#This Row],[Order Date]])</f>
        <v>2017</v>
      </c>
      <c r="C7338" s="3">
        <f>MONTH(Table1[[#This Row],[Order Date]])</f>
        <v>4</v>
      </c>
      <c r="D7338" s="1" t="s">
        <v>389</v>
      </c>
      <c r="E7338" s="1" t="s">
        <v>23</v>
      </c>
      <c r="F7338" s="1" t="s">
        <v>11</v>
      </c>
      <c r="G7338" s="1" t="s">
        <v>20</v>
      </c>
      <c r="H7338" s="1" t="s">
        <v>2487</v>
      </c>
      <c r="I7338" s="2">
        <v>7.52</v>
      </c>
      <c r="J7338" s="3">
        <v>2</v>
      </c>
      <c r="K7338" s="2">
        <v>-5.76</v>
      </c>
    </row>
    <row r="7339" spans="1:11" x14ac:dyDescent="0.2">
      <c r="A7339" s="5">
        <v>42849</v>
      </c>
      <c r="B7339" s="3">
        <f>YEAR(Table1[[#This Row],[Order Date]])</f>
        <v>2017</v>
      </c>
      <c r="C7339" s="3">
        <f>MONTH(Table1[[#This Row],[Order Date]])</f>
        <v>4</v>
      </c>
      <c r="D7339" s="1" t="s">
        <v>319</v>
      </c>
      <c r="E7339" s="1" t="s">
        <v>123</v>
      </c>
      <c r="F7339" s="1" t="s">
        <v>11</v>
      </c>
      <c r="G7339" s="1" t="s">
        <v>18</v>
      </c>
      <c r="H7339" s="1" t="s">
        <v>257</v>
      </c>
      <c r="I7339" s="2">
        <v>113.57</v>
      </c>
      <c r="J7339" s="3">
        <v>2</v>
      </c>
      <c r="K7339" s="2">
        <v>-21.29</v>
      </c>
    </row>
    <row r="7340" spans="1:11" x14ac:dyDescent="0.2">
      <c r="A7340" s="5">
        <v>42849</v>
      </c>
      <c r="B7340" s="3">
        <f>YEAR(Table1[[#This Row],[Order Date]])</f>
        <v>2017</v>
      </c>
      <c r="C7340" s="3">
        <f>MONTH(Table1[[#This Row],[Order Date]])</f>
        <v>4</v>
      </c>
      <c r="D7340" s="1" t="s">
        <v>1863</v>
      </c>
      <c r="E7340" s="1" t="s">
        <v>27</v>
      </c>
      <c r="F7340" s="1" t="s">
        <v>11</v>
      </c>
      <c r="G7340" s="1" t="s">
        <v>43</v>
      </c>
      <c r="H7340" s="1" t="s">
        <v>1133</v>
      </c>
      <c r="I7340" s="2">
        <v>1.81</v>
      </c>
      <c r="J7340" s="3">
        <v>1</v>
      </c>
      <c r="K7340" s="2">
        <v>0.65</v>
      </c>
    </row>
    <row r="7341" spans="1:11" x14ac:dyDescent="0.2">
      <c r="A7341" s="5">
        <v>42849</v>
      </c>
      <c r="B7341" s="3">
        <f>YEAR(Table1[[#This Row],[Order Date]])</f>
        <v>2017</v>
      </c>
      <c r="C7341" s="3">
        <f>MONTH(Table1[[#This Row],[Order Date]])</f>
        <v>4</v>
      </c>
      <c r="D7341" s="1" t="s">
        <v>2466</v>
      </c>
      <c r="E7341" s="1" t="s">
        <v>95</v>
      </c>
      <c r="F7341" s="1" t="s">
        <v>39</v>
      </c>
      <c r="G7341" s="1" t="s">
        <v>40</v>
      </c>
      <c r="H7341" s="1" t="s">
        <v>87</v>
      </c>
      <c r="I7341" s="2">
        <v>552</v>
      </c>
      <c r="J7341" s="3">
        <v>10</v>
      </c>
      <c r="K7341" s="2">
        <v>34.5</v>
      </c>
    </row>
    <row r="7342" spans="1:11" x14ac:dyDescent="0.2">
      <c r="A7342" s="5">
        <v>42849</v>
      </c>
      <c r="B7342" s="3">
        <f>YEAR(Table1[[#This Row],[Order Date]])</f>
        <v>2017</v>
      </c>
      <c r="C7342" s="3">
        <f>MONTH(Table1[[#This Row],[Order Date]])</f>
        <v>4</v>
      </c>
      <c r="D7342" s="1" t="s">
        <v>2042</v>
      </c>
      <c r="E7342" s="1" t="s">
        <v>1529</v>
      </c>
      <c r="F7342" s="1" t="s">
        <v>39</v>
      </c>
      <c r="G7342" s="1" t="s">
        <v>52</v>
      </c>
      <c r="H7342" s="1" t="s">
        <v>2464</v>
      </c>
      <c r="I7342" s="2">
        <v>69.98</v>
      </c>
      <c r="J7342" s="3">
        <v>2</v>
      </c>
      <c r="K7342" s="2">
        <v>4.9000000000000004</v>
      </c>
    </row>
    <row r="7343" spans="1:11" x14ac:dyDescent="0.2">
      <c r="A7343" s="5">
        <v>42849</v>
      </c>
      <c r="B7343" s="3">
        <f>YEAR(Table1[[#This Row],[Order Date]])</f>
        <v>2017</v>
      </c>
      <c r="C7343" s="3">
        <f>MONTH(Table1[[#This Row],[Order Date]])</f>
        <v>4</v>
      </c>
      <c r="D7343" s="1" t="s">
        <v>2383</v>
      </c>
      <c r="E7343" s="1" t="s">
        <v>15</v>
      </c>
      <c r="F7343" s="1" t="s">
        <v>11</v>
      </c>
      <c r="G7343" s="1" t="s">
        <v>20</v>
      </c>
      <c r="H7343" s="1" t="s">
        <v>579</v>
      </c>
      <c r="I7343" s="2">
        <v>10.43</v>
      </c>
      <c r="J7343" s="3">
        <v>5</v>
      </c>
      <c r="K7343" s="2">
        <v>-18.25</v>
      </c>
    </row>
    <row r="7344" spans="1:11" x14ac:dyDescent="0.2">
      <c r="A7344" s="5">
        <v>42849</v>
      </c>
      <c r="B7344" s="3">
        <f>YEAR(Table1[[#This Row],[Order Date]])</f>
        <v>2017</v>
      </c>
      <c r="C7344" s="3">
        <f>MONTH(Table1[[#This Row],[Order Date]])</f>
        <v>4</v>
      </c>
      <c r="D7344" s="1" t="s">
        <v>2383</v>
      </c>
      <c r="E7344" s="1" t="s">
        <v>15</v>
      </c>
      <c r="F7344" s="1" t="s">
        <v>11</v>
      </c>
      <c r="G7344" s="1" t="s">
        <v>18</v>
      </c>
      <c r="H7344" s="1" t="s">
        <v>838</v>
      </c>
      <c r="I7344" s="2">
        <v>72.78</v>
      </c>
      <c r="J7344" s="3">
        <v>1</v>
      </c>
      <c r="K7344" s="2">
        <v>-18.2</v>
      </c>
    </row>
    <row r="7345" spans="1:11" x14ac:dyDescent="0.2">
      <c r="A7345" s="5">
        <v>42850</v>
      </c>
      <c r="B7345" s="3">
        <f>YEAR(Table1[[#This Row],[Order Date]])</f>
        <v>2017</v>
      </c>
      <c r="C7345" s="3">
        <f>MONTH(Table1[[#This Row],[Order Date]])</f>
        <v>4</v>
      </c>
      <c r="D7345" s="1" t="s">
        <v>22</v>
      </c>
      <c r="E7345" s="1" t="s">
        <v>27</v>
      </c>
      <c r="F7345" s="1" t="s">
        <v>11</v>
      </c>
      <c r="G7345" s="1" t="s">
        <v>20</v>
      </c>
      <c r="H7345" s="1" t="s">
        <v>966</v>
      </c>
      <c r="I7345" s="2">
        <v>13.9</v>
      </c>
      <c r="J7345" s="3">
        <v>2</v>
      </c>
      <c r="K7345" s="2">
        <v>4.5199999999999996</v>
      </c>
    </row>
    <row r="7346" spans="1:11" x14ac:dyDescent="0.2">
      <c r="A7346" s="5">
        <v>42850</v>
      </c>
      <c r="B7346" s="3">
        <f>YEAR(Table1[[#This Row],[Order Date]])</f>
        <v>2017</v>
      </c>
      <c r="C7346" s="3">
        <f>MONTH(Table1[[#This Row],[Order Date]])</f>
        <v>4</v>
      </c>
      <c r="D7346" s="1" t="s">
        <v>2176</v>
      </c>
      <c r="E7346" s="1" t="s">
        <v>120</v>
      </c>
      <c r="F7346" s="1" t="s">
        <v>11</v>
      </c>
      <c r="G7346" s="1" t="s">
        <v>24</v>
      </c>
      <c r="H7346" s="1" t="s">
        <v>51</v>
      </c>
      <c r="I7346" s="2">
        <v>42.05</v>
      </c>
      <c r="J7346" s="3">
        <v>9</v>
      </c>
      <c r="K7346" s="2">
        <v>5.26</v>
      </c>
    </row>
    <row r="7347" spans="1:11" x14ac:dyDescent="0.2">
      <c r="A7347" s="5">
        <v>42850</v>
      </c>
      <c r="B7347" s="3">
        <f>YEAR(Table1[[#This Row],[Order Date]])</f>
        <v>2017</v>
      </c>
      <c r="C7347" s="3">
        <f>MONTH(Table1[[#This Row],[Order Date]])</f>
        <v>4</v>
      </c>
      <c r="D7347" s="1" t="s">
        <v>2176</v>
      </c>
      <c r="E7347" s="1" t="s">
        <v>120</v>
      </c>
      <c r="F7347" s="1" t="s">
        <v>11</v>
      </c>
      <c r="G7347" s="1" t="s">
        <v>24</v>
      </c>
      <c r="H7347" s="1" t="s">
        <v>2410</v>
      </c>
      <c r="I7347" s="2">
        <v>67.92</v>
      </c>
      <c r="J7347" s="3">
        <v>5</v>
      </c>
      <c r="K7347" s="2">
        <v>6.79</v>
      </c>
    </row>
    <row r="7348" spans="1:11" x14ac:dyDescent="0.2">
      <c r="A7348" s="5">
        <v>42850</v>
      </c>
      <c r="B7348" s="3">
        <f>YEAR(Table1[[#This Row],[Order Date]])</f>
        <v>2017</v>
      </c>
      <c r="C7348" s="3">
        <f>MONTH(Table1[[#This Row],[Order Date]])</f>
        <v>4</v>
      </c>
      <c r="D7348" s="1" t="s">
        <v>1356</v>
      </c>
      <c r="E7348" s="1" t="s">
        <v>95</v>
      </c>
      <c r="F7348" s="1" t="s">
        <v>11</v>
      </c>
      <c r="G7348" s="1" t="s">
        <v>24</v>
      </c>
      <c r="H7348" s="1" t="s">
        <v>2642</v>
      </c>
      <c r="I7348" s="2">
        <v>8.9</v>
      </c>
      <c r="J7348" s="3">
        <v>4</v>
      </c>
      <c r="K7348" s="2">
        <v>0.67</v>
      </c>
    </row>
    <row r="7349" spans="1:11" x14ac:dyDescent="0.2">
      <c r="A7349" s="5">
        <v>42850</v>
      </c>
      <c r="B7349" s="3">
        <f>YEAR(Table1[[#This Row],[Order Date]])</f>
        <v>2017</v>
      </c>
      <c r="C7349" s="3">
        <f>MONTH(Table1[[#This Row],[Order Date]])</f>
        <v>4</v>
      </c>
      <c r="D7349" s="1" t="s">
        <v>590</v>
      </c>
      <c r="E7349" s="1" t="s">
        <v>27</v>
      </c>
      <c r="F7349" s="1" t="s">
        <v>11</v>
      </c>
      <c r="G7349" s="1" t="s">
        <v>12</v>
      </c>
      <c r="H7349" s="1" t="s">
        <v>2533</v>
      </c>
      <c r="I7349" s="2">
        <v>19.05</v>
      </c>
      <c r="J7349" s="3">
        <v>3</v>
      </c>
      <c r="K7349" s="2">
        <v>8.76</v>
      </c>
    </row>
    <row r="7350" spans="1:11" x14ac:dyDescent="0.2">
      <c r="A7350" s="5">
        <v>42850</v>
      </c>
      <c r="B7350" s="3">
        <f>YEAR(Table1[[#This Row],[Order Date]])</f>
        <v>2017</v>
      </c>
      <c r="C7350" s="3">
        <f>MONTH(Table1[[#This Row],[Order Date]])</f>
        <v>4</v>
      </c>
      <c r="D7350" s="1" t="s">
        <v>590</v>
      </c>
      <c r="E7350" s="1" t="s">
        <v>27</v>
      </c>
      <c r="F7350" s="1" t="s">
        <v>11</v>
      </c>
      <c r="G7350" s="1" t="s">
        <v>20</v>
      </c>
      <c r="H7350" s="1" t="s">
        <v>162</v>
      </c>
      <c r="I7350" s="2">
        <v>73.34</v>
      </c>
      <c r="J7350" s="3">
        <v>3</v>
      </c>
      <c r="K7350" s="2">
        <v>27.5</v>
      </c>
    </row>
    <row r="7351" spans="1:11" x14ac:dyDescent="0.2">
      <c r="A7351" s="5">
        <v>42850</v>
      </c>
      <c r="B7351" s="3">
        <f>YEAR(Table1[[#This Row],[Order Date]])</f>
        <v>2017</v>
      </c>
      <c r="C7351" s="3">
        <f>MONTH(Table1[[#This Row],[Order Date]])</f>
        <v>4</v>
      </c>
      <c r="D7351" s="1" t="s">
        <v>128</v>
      </c>
      <c r="E7351" s="1" t="s">
        <v>27</v>
      </c>
      <c r="F7351" s="1" t="s">
        <v>39</v>
      </c>
      <c r="G7351" s="1" t="s">
        <v>52</v>
      </c>
      <c r="H7351" s="1" t="s">
        <v>867</v>
      </c>
      <c r="I7351" s="2">
        <v>107.97</v>
      </c>
      <c r="J7351" s="3">
        <v>3</v>
      </c>
      <c r="K7351" s="2">
        <v>22.67</v>
      </c>
    </row>
    <row r="7352" spans="1:11" x14ac:dyDescent="0.2">
      <c r="A7352" s="5">
        <v>42850</v>
      </c>
      <c r="B7352" s="3">
        <f>YEAR(Table1[[#This Row],[Order Date]])</f>
        <v>2017</v>
      </c>
      <c r="C7352" s="3">
        <f>MONTH(Table1[[#This Row],[Order Date]])</f>
        <v>4</v>
      </c>
      <c r="D7352" s="1" t="s">
        <v>1751</v>
      </c>
      <c r="E7352" s="1" t="s">
        <v>27</v>
      </c>
      <c r="F7352" s="1" t="s">
        <v>34</v>
      </c>
      <c r="G7352" s="1" t="s">
        <v>74</v>
      </c>
      <c r="H7352" s="1" t="s">
        <v>2161</v>
      </c>
      <c r="I7352" s="2">
        <v>344.98</v>
      </c>
      <c r="J7352" s="3">
        <v>7</v>
      </c>
      <c r="K7352" s="2">
        <v>28.41</v>
      </c>
    </row>
    <row r="7353" spans="1:11" x14ac:dyDescent="0.2">
      <c r="A7353" s="5">
        <v>42851</v>
      </c>
      <c r="B7353" s="3">
        <f>YEAR(Table1[[#This Row],[Order Date]])</f>
        <v>2017</v>
      </c>
      <c r="C7353" s="3">
        <f>MONTH(Table1[[#This Row],[Order Date]])</f>
        <v>4</v>
      </c>
      <c r="D7353" s="1" t="s">
        <v>2573</v>
      </c>
      <c r="E7353" s="1" t="s">
        <v>10</v>
      </c>
      <c r="F7353" s="1" t="s">
        <v>34</v>
      </c>
      <c r="G7353" s="1" t="s">
        <v>47</v>
      </c>
      <c r="H7353" s="1" t="s">
        <v>60</v>
      </c>
      <c r="I7353" s="2">
        <v>1.99</v>
      </c>
      <c r="J7353" s="3">
        <v>1</v>
      </c>
      <c r="K7353" s="2">
        <v>-1.44</v>
      </c>
    </row>
    <row r="7354" spans="1:11" x14ac:dyDescent="0.2">
      <c r="A7354" s="5">
        <v>42851</v>
      </c>
      <c r="B7354" s="3">
        <f>YEAR(Table1[[#This Row],[Order Date]])</f>
        <v>2017</v>
      </c>
      <c r="C7354" s="3">
        <f>MONTH(Table1[[#This Row],[Order Date]])</f>
        <v>4</v>
      </c>
      <c r="D7354" s="1" t="s">
        <v>2188</v>
      </c>
      <c r="E7354" s="1" t="s">
        <v>164</v>
      </c>
      <c r="F7354" s="1" t="s">
        <v>11</v>
      </c>
      <c r="G7354" s="1" t="s">
        <v>12</v>
      </c>
      <c r="H7354" s="1" t="s">
        <v>2648</v>
      </c>
      <c r="I7354" s="2">
        <v>20.34</v>
      </c>
      <c r="J7354" s="3">
        <v>3</v>
      </c>
      <c r="K7354" s="2">
        <v>9.36</v>
      </c>
    </row>
    <row r="7355" spans="1:11" x14ac:dyDescent="0.2">
      <c r="A7355" s="5">
        <v>42851</v>
      </c>
      <c r="B7355" s="3">
        <f>YEAR(Table1[[#This Row],[Order Date]])</f>
        <v>2017</v>
      </c>
      <c r="C7355" s="3">
        <f>MONTH(Table1[[#This Row],[Order Date]])</f>
        <v>4</v>
      </c>
      <c r="D7355" s="1" t="s">
        <v>2188</v>
      </c>
      <c r="E7355" s="1" t="s">
        <v>164</v>
      </c>
      <c r="F7355" s="1" t="s">
        <v>11</v>
      </c>
      <c r="G7355" s="1" t="s">
        <v>16</v>
      </c>
      <c r="H7355" s="1" t="s">
        <v>2581</v>
      </c>
      <c r="I7355" s="2">
        <v>39.28</v>
      </c>
      <c r="J7355" s="3">
        <v>8</v>
      </c>
      <c r="K7355" s="2">
        <v>19.25</v>
      </c>
    </row>
    <row r="7356" spans="1:11" x14ac:dyDescent="0.2">
      <c r="A7356" s="5">
        <v>42852</v>
      </c>
      <c r="B7356" s="3">
        <f>YEAR(Table1[[#This Row],[Order Date]])</f>
        <v>2017</v>
      </c>
      <c r="C7356" s="3">
        <f>MONTH(Table1[[#This Row],[Order Date]])</f>
        <v>4</v>
      </c>
      <c r="D7356" s="1" t="s">
        <v>2518</v>
      </c>
      <c r="E7356" s="1" t="s">
        <v>10</v>
      </c>
      <c r="F7356" s="1" t="s">
        <v>11</v>
      </c>
      <c r="G7356" s="1" t="s">
        <v>16</v>
      </c>
      <c r="H7356" s="1" t="s">
        <v>1709</v>
      </c>
      <c r="I7356" s="2">
        <v>33.119999999999997</v>
      </c>
      <c r="J7356" s="3">
        <v>4</v>
      </c>
      <c r="K7356" s="2">
        <v>11.59</v>
      </c>
    </row>
    <row r="7357" spans="1:11" x14ac:dyDescent="0.2">
      <c r="A7357" s="5">
        <v>42852</v>
      </c>
      <c r="B7357" s="3">
        <f>YEAR(Table1[[#This Row],[Order Date]])</f>
        <v>2017</v>
      </c>
      <c r="C7357" s="3">
        <f>MONTH(Table1[[#This Row],[Order Date]])</f>
        <v>4</v>
      </c>
      <c r="D7357" s="1" t="s">
        <v>2518</v>
      </c>
      <c r="E7357" s="1" t="s">
        <v>10</v>
      </c>
      <c r="F7357" s="1" t="s">
        <v>34</v>
      </c>
      <c r="G7357" s="1" t="s">
        <v>74</v>
      </c>
      <c r="H7357" s="1" t="s">
        <v>2350</v>
      </c>
      <c r="I7357" s="2">
        <v>220.27</v>
      </c>
      <c r="J7357" s="3">
        <v>4</v>
      </c>
      <c r="K7357" s="2">
        <v>-42.11</v>
      </c>
    </row>
    <row r="7358" spans="1:11" x14ac:dyDescent="0.2">
      <c r="A7358" s="5">
        <v>42852</v>
      </c>
      <c r="B7358" s="3">
        <f>YEAR(Table1[[#This Row],[Order Date]])</f>
        <v>2017</v>
      </c>
      <c r="C7358" s="3">
        <f>MONTH(Table1[[#This Row],[Order Date]])</f>
        <v>4</v>
      </c>
      <c r="D7358" s="1" t="s">
        <v>1152</v>
      </c>
      <c r="E7358" s="1" t="s">
        <v>27</v>
      </c>
      <c r="F7358" s="1" t="s">
        <v>11</v>
      </c>
      <c r="G7358" s="1" t="s">
        <v>24</v>
      </c>
      <c r="H7358" s="1" t="s">
        <v>1852</v>
      </c>
      <c r="I7358" s="2">
        <v>123.92</v>
      </c>
      <c r="J7358" s="3">
        <v>4</v>
      </c>
      <c r="K7358" s="2">
        <v>33.46</v>
      </c>
    </row>
    <row r="7359" spans="1:11" x14ac:dyDescent="0.2">
      <c r="A7359" s="5">
        <v>42852</v>
      </c>
      <c r="B7359" s="3">
        <f>YEAR(Table1[[#This Row],[Order Date]])</f>
        <v>2017</v>
      </c>
      <c r="C7359" s="3">
        <f>MONTH(Table1[[#This Row],[Order Date]])</f>
        <v>4</v>
      </c>
      <c r="D7359" s="1" t="s">
        <v>1152</v>
      </c>
      <c r="E7359" s="1" t="s">
        <v>27</v>
      </c>
      <c r="F7359" s="1" t="s">
        <v>11</v>
      </c>
      <c r="G7359" s="1" t="s">
        <v>24</v>
      </c>
      <c r="H7359" s="1" t="s">
        <v>271</v>
      </c>
      <c r="I7359" s="2">
        <v>12.39</v>
      </c>
      <c r="J7359" s="3">
        <v>3</v>
      </c>
      <c r="K7359" s="2">
        <v>5.7</v>
      </c>
    </row>
    <row r="7360" spans="1:11" x14ac:dyDescent="0.2">
      <c r="A7360" s="5">
        <v>42852</v>
      </c>
      <c r="B7360" s="3">
        <f>YEAR(Table1[[#This Row],[Order Date]])</f>
        <v>2017</v>
      </c>
      <c r="C7360" s="3">
        <f>MONTH(Table1[[#This Row],[Order Date]])</f>
        <v>4</v>
      </c>
      <c r="D7360" s="1" t="s">
        <v>1152</v>
      </c>
      <c r="E7360" s="1" t="s">
        <v>27</v>
      </c>
      <c r="F7360" s="1" t="s">
        <v>11</v>
      </c>
      <c r="G7360" s="1" t="s">
        <v>24</v>
      </c>
      <c r="H7360" s="1" t="s">
        <v>484</v>
      </c>
      <c r="I7360" s="2">
        <v>47.3</v>
      </c>
      <c r="J7360" s="3">
        <v>2</v>
      </c>
      <c r="K7360" s="2">
        <v>12.3</v>
      </c>
    </row>
    <row r="7361" spans="1:11" x14ac:dyDescent="0.2">
      <c r="A7361" s="5">
        <v>42852</v>
      </c>
      <c r="B7361" s="3">
        <f>YEAR(Table1[[#This Row],[Order Date]])</f>
        <v>2017</v>
      </c>
      <c r="C7361" s="3">
        <f>MONTH(Table1[[#This Row],[Order Date]])</f>
        <v>4</v>
      </c>
      <c r="D7361" s="1" t="s">
        <v>2277</v>
      </c>
      <c r="E7361" s="1" t="s">
        <v>164</v>
      </c>
      <c r="F7361" s="1" t="s">
        <v>34</v>
      </c>
      <c r="G7361" s="1" t="s">
        <v>47</v>
      </c>
      <c r="H7361" s="1" t="s">
        <v>1586</v>
      </c>
      <c r="I7361" s="2">
        <v>139.58000000000001</v>
      </c>
      <c r="J7361" s="3">
        <v>7</v>
      </c>
      <c r="K7361" s="2">
        <v>39.08</v>
      </c>
    </row>
    <row r="7362" spans="1:11" x14ac:dyDescent="0.2">
      <c r="A7362" s="5">
        <v>42853</v>
      </c>
      <c r="B7362" s="3">
        <f>YEAR(Table1[[#This Row],[Order Date]])</f>
        <v>2017</v>
      </c>
      <c r="C7362" s="3">
        <f>MONTH(Table1[[#This Row],[Order Date]])</f>
        <v>4</v>
      </c>
      <c r="D7362" s="1" t="s">
        <v>346</v>
      </c>
      <c r="E7362" s="1" t="s">
        <v>23</v>
      </c>
      <c r="F7362" s="1" t="s">
        <v>11</v>
      </c>
      <c r="G7362" s="1" t="s">
        <v>18</v>
      </c>
      <c r="H7362" s="1" t="s">
        <v>2219</v>
      </c>
      <c r="I7362" s="2">
        <v>8.3800000000000008</v>
      </c>
      <c r="J7362" s="3">
        <v>1</v>
      </c>
      <c r="K7362" s="2">
        <v>0.73</v>
      </c>
    </row>
    <row r="7363" spans="1:11" x14ac:dyDescent="0.2">
      <c r="A7363" s="5">
        <v>42853</v>
      </c>
      <c r="B7363" s="3">
        <f>YEAR(Table1[[#This Row],[Order Date]])</f>
        <v>2017</v>
      </c>
      <c r="C7363" s="3">
        <f>MONTH(Table1[[#This Row],[Order Date]])</f>
        <v>4</v>
      </c>
      <c r="D7363" s="1" t="s">
        <v>346</v>
      </c>
      <c r="E7363" s="1" t="s">
        <v>23</v>
      </c>
      <c r="F7363" s="1" t="s">
        <v>11</v>
      </c>
      <c r="G7363" s="1" t="s">
        <v>24</v>
      </c>
      <c r="H7363" s="1" t="s">
        <v>845</v>
      </c>
      <c r="I7363" s="2">
        <v>6.85</v>
      </c>
      <c r="J7363" s="3">
        <v>2</v>
      </c>
      <c r="K7363" s="2">
        <v>0.77</v>
      </c>
    </row>
    <row r="7364" spans="1:11" x14ac:dyDescent="0.2">
      <c r="A7364" s="5">
        <v>42853</v>
      </c>
      <c r="B7364" s="3">
        <f>YEAR(Table1[[#This Row],[Order Date]])</f>
        <v>2017</v>
      </c>
      <c r="C7364" s="3">
        <f>MONTH(Table1[[#This Row],[Order Date]])</f>
        <v>4</v>
      </c>
      <c r="D7364" s="1" t="s">
        <v>965</v>
      </c>
      <c r="E7364" s="1" t="s">
        <v>245</v>
      </c>
      <c r="F7364" s="1" t="s">
        <v>11</v>
      </c>
      <c r="G7364" s="1" t="s">
        <v>92</v>
      </c>
      <c r="H7364" s="1" t="s">
        <v>2644</v>
      </c>
      <c r="I7364" s="2">
        <v>28.08</v>
      </c>
      <c r="J7364" s="3">
        <v>3</v>
      </c>
      <c r="K7364" s="2">
        <v>5.27</v>
      </c>
    </row>
    <row r="7365" spans="1:11" x14ac:dyDescent="0.2">
      <c r="A7365" s="5">
        <v>42853</v>
      </c>
      <c r="B7365" s="3">
        <f>YEAR(Table1[[#This Row],[Order Date]])</f>
        <v>2017</v>
      </c>
      <c r="C7365" s="3">
        <f>MONTH(Table1[[#This Row],[Order Date]])</f>
        <v>4</v>
      </c>
      <c r="D7365" s="1" t="s">
        <v>714</v>
      </c>
      <c r="E7365" s="1" t="s">
        <v>123</v>
      </c>
      <c r="F7365" s="1" t="s">
        <v>39</v>
      </c>
      <c r="G7365" s="1" t="s">
        <v>40</v>
      </c>
      <c r="H7365" s="1" t="s">
        <v>2193</v>
      </c>
      <c r="I7365" s="2">
        <v>751.98</v>
      </c>
      <c r="J7365" s="3">
        <v>2</v>
      </c>
      <c r="K7365" s="2">
        <v>84.6</v>
      </c>
    </row>
    <row r="7366" spans="1:11" x14ac:dyDescent="0.2">
      <c r="A7366" s="5">
        <v>42854</v>
      </c>
      <c r="B7366" s="3">
        <f>YEAR(Table1[[#This Row],[Order Date]])</f>
        <v>2017</v>
      </c>
      <c r="C7366" s="3">
        <f>MONTH(Table1[[#This Row],[Order Date]])</f>
        <v>4</v>
      </c>
      <c r="D7366" s="1" t="s">
        <v>285</v>
      </c>
      <c r="E7366" s="1" t="s">
        <v>78</v>
      </c>
      <c r="F7366" s="1" t="s">
        <v>34</v>
      </c>
      <c r="G7366" s="1" t="s">
        <v>145</v>
      </c>
      <c r="H7366" s="1" t="s">
        <v>1075</v>
      </c>
      <c r="I7366" s="2">
        <v>1048.3499999999999</v>
      </c>
      <c r="J7366" s="3">
        <v>5</v>
      </c>
      <c r="K7366" s="2">
        <v>-69.89</v>
      </c>
    </row>
    <row r="7367" spans="1:11" x14ac:dyDescent="0.2">
      <c r="A7367" s="5">
        <v>42854</v>
      </c>
      <c r="B7367" s="3">
        <f>YEAR(Table1[[#This Row],[Order Date]])</f>
        <v>2017</v>
      </c>
      <c r="C7367" s="3">
        <f>MONTH(Table1[[#This Row],[Order Date]])</f>
        <v>4</v>
      </c>
      <c r="D7367" s="1" t="s">
        <v>277</v>
      </c>
      <c r="E7367" s="1" t="s">
        <v>177</v>
      </c>
      <c r="F7367" s="1" t="s">
        <v>11</v>
      </c>
      <c r="G7367" s="1" t="s">
        <v>16</v>
      </c>
      <c r="H7367" s="1" t="s">
        <v>2667</v>
      </c>
      <c r="I7367" s="2">
        <v>4.91</v>
      </c>
      <c r="J7367" s="3">
        <v>1</v>
      </c>
      <c r="K7367" s="2">
        <v>2.41</v>
      </c>
    </row>
    <row r="7368" spans="1:11" x14ac:dyDescent="0.2">
      <c r="A7368" s="5">
        <v>42855</v>
      </c>
      <c r="B7368" s="3">
        <f>YEAR(Table1[[#This Row],[Order Date]])</f>
        <v>2017</v>
      </c>
      <c r="C7368" s="3">
        <f>MONTH(Table1[[#This Row],[Order Date]])</f>
        <v>4</v>
      </c>
      <c r="D7368" s="1" t="s">
        <v>2412</v>
      </c>
      <c r="E7368" s="1" t="s">
        <v>149</v>
      </c>
      <c r="F7368" s="1" t="s">
        <v>11</v>
      </c>
      <c r="G7368" s="1" t="s">
        <v>63</v>
      </c>
      <c r="H7368" s="1" t="s">
        <v>2415</v>
      </c>
      <c r="I7368" s="2">
        <v>62.96</v>
      </c>
      <c r="J7368" s="3">
        <v>4</v>
      </c>
      <c r="K7368" s="2">
        <v>28.33</v>
      </c>
    </row>
    <row r="7369" spans="1:11" x14ac:dyDescent="0.2">
      <c r="A7369" s="5">
        <v>42855</v>
      </c>
      <c r="B7369" s="3">
        <f>YEAR(Table1[[#This Row],[Order Date]])</f>
        <v>2017</v>
      </c>
      <c r="C7369" s="3">
        <f>MONTH(Table1[[#This Row],[Order Date]])</f>
        <v>4</v>
      </c>
      <c r="D7369" s="1" t="s">
        <v>334</v>
      </c>
      <c r="E7369" s="1" t="s">
        <v>23</v>
      </c>
      <c r="F7369" s="1" t="s">
        <v>39</v>
      </c>
      <c r="G7369" s="1" t="s">
        <v>40</v>
      </c>
      <c r="H7369" s="1" t="s">
        <v>1266</v>
      </c>
      <c r="I7369" s="2">
        <v>677.58</v>
      </c>
      <c r="J7369" s="3">
        <v>5</v>
      </c>
      <c r="K7369" s="2">
        <v>-158.1</v>
      </c>
    </row>
    <row r="7370" spans="1:11" x14ac:dyDescent="0.2">
      <c r="A7370" s="5">
        <v>42855</v>
      </c>
      <c r="B7370" s="3">
        <f>YEAR(Table1[[#This Row],[Order Date]])</f>
        <v>2017</v>
      </c>
      <c r="C7370" s="3">
        <f>MONTH(Table1[[#This Row],[Order Date]])</f>
        <v>4</v>
      </c>
      <c r="D7370" s="1" t="s">
        <v>334</v>
      </c>
      <c r="E7370" s="1" t="s">
        <v>23</v>
      </c>
      <c r="F7370" s="1" t="s">
        <v>11</v>
      </c>
      <c r="G7370" s="1" t="s">
        <v>20</v>
      </c>
      <c r="H7370" s="1" t="s">
        <v>1509</v>
      </c>
      <c r="I7370" s="2">
        <v>13.9</v>
      </c>
      <c r="J7370" s="3">
        <v>3</v>
      </c>
      <c r="K7370" s="2">
        <v>-9.26</v>
      </c>
    </row>
    <row r="7371" spans="1:11" x14ac:dyDescent="0.2">
      <c r="A7371" s="5">
        <v>42855</v>
      </c>
      <c r="B7371" s="3">
        <f>YEAR(Table1[[#This Row],[Order Date]])</f>
        <v>2017</v>
      </c>
      <c r="C7371" s="3">
        <f>MONTH(Table1[[#This Row],[Order Date]])</f>
        <v>4</v>
      </c>
      <c r="D7371" s="1" t="s">
        <v>1044</v>
      </c>
      <c r="E7371" s="1" t="s">
        <v>123</v>
      </c>
      <c r="F7371" s="1" t="s">
        <v>11</v>
      </c>
      <c r="G7371" s="1" t="s">
        <v>16</v>
      </c>
      <c r="H7371" s="1" t="s">
        <v>2210</v>
      </c>
      <c r="I7371" s="2">
        <v>4.6100000000000003</v>
      </c>
      <c r="J7371" s="3">
        <v>2</v>
      </c>
      <c r="K7371" s="2">
        <v>1.67</v>
      </c>
    </row>
    <row r="7372" spans="1:11" x14ac:dyDescent="0.2">
      <c r="A7372" s="5">
        <v>42855</v>
      </c>
      <c r="B7372" s="3">
        <f>YEAR(Table1[[#This Row],[Order Date]])</f>
        <v>2017</v>
      </c>
      <c r="C7372" s="3">
        <f>MONTH(Table1[[#This Row],[Order Date]])</f>
        <v>4</v>
      </c>
      <c r="D7372" s="1" t="s">
        <v>1044</v>
      </c>
      <c r="E7372" s="1" t="s">
        <v>123</v>
      </c>
      <c r="F7372" s="1" t="s">
        <v>11</v>
      </c>
      <c r="G7372" s="1" t="s">
        <v>24</v>
      </c>
      <c r="H7372" s="1" t="s">
        <v>207</v>
      </c>
      <c r="I7372" s="2">
        <v>15.53</v>
      </c>
      <c r="J7372" s="3">
        <v>3</v>
      </c>
      <c r="K7372" s="2">
        <v>4.8499999999999996</v>
      </c>
    </row>
    <row r="7373" spans="1:11" x14ac:dyDescent="0.2">
      <c r="A7373" s="5">
        <v>42855</v>
      </c>
      <c r="B7373" s="3">
        <f>YEAR(Table1[[#This Row],[Order Date]])</f>
        <v>2017</v>
      </c>
      <c r="C7373" s="3">
        <f>MONTH(Table1[[#This Row],[Order Date]])</f>
        <v>4</v>
      </c>
      <c r="D7373" s="1" t="s">
        <v>1044</v>
      </c>
      <c r="E7373" s="1" t="s">
        <v>123</v>
      </c>
      <c r="F7373" s="1" t="s">
        <v>11</v>
      </c>
      <c r="G7373" s="1" t="s">
        <v>16</v>
      </c>
      <c r="H7373" s="1" t="s">
        <v>1336</v>
      </c>
      <c r="I7373" s="2">
        <v>11.95</v>
      </c>
      <c r="J7373" s="3">
        <v>3</v>
      </c>
      <c r="K7373" s="2">
        <v>3.88</v>
      </c>
    </row>
    <row r="7374" spans="1:11" x14ac:dyDescent="0.2">
      <c r="A7374" s="5">
        <v>42855</v>
      </c>
      <c r="B7374" s="3">
        <f>YEAR(Table1[[#This Row],[Order Date]])</f>
        <v>2017</v>
      </c>
      <c r="C7374" s="3">
        <f>MONTH(Table1[[#This Row],[Order Date]])</f>
        <v>4</v>
      </c>
      <c r="D7374" s="1" t="s">
        <v>1680</v>
      </c>
      <c r="E7374" s="1" t="s">
        <v>123</v>
      </c>
      <c r="F7374" s="1" t="s">
        <v>34</v>
      </c>
      <c r="G7374" s="1" t="s">
        <v>47</v>
      </c>
      <c r="H7374" s="1" t="s">
        <v>761</v>
      </c>
      <c r="I7374" s="2">
        <v>23.68</v>
      </c>
      <c r="J7374" s="3">
        <v>8</v>
      </c>
      <c r="K7374" s="2">
        <v>6.22</v>
      </c>
    </row>
    <row r="7375" spans="1:11" x14ac:dyDescent="0.2">
      <c r="A7375" s="5">
        <v>42855</v>
      </c>
      <c r="B7375" s="3">
        <f>YEAR(Table1[[#This Row],[Order Date]])</f>
        <v>2017</v>
      </c>
      <c r="C7375" s="3">
        <f>MONTH(Table1[[#This Row],[Order Date]])</f>
        <v>4</v>
      </c>
      <c r="D7375" s="1" t="s">
        <v>1680</v>
      </c>
      <c r="E7375" s="1" t="s">
        <v>123</v>
      </c>
      <c r="F7375" s="1" t="s">
        <v>39</v>
      </c>
      <c r="G7375" s="1" t="s">
        <v>52</v>
      </c>
      <c r="H7375" s="1" t="s">
        <v>1520</v>
      </c>
      <c r="I7375" s="2">
        <v>2.38</v>
      </c>
      <c r="J7375" s="3">
        <v>3</v>
      </c>
      <c r="K7375" s="2">
        <v>0.74</v>
      </c>
    </row>
    <row r="7376" spans="1:11" x14ac:dyDescent="0.2">
      <c r="A7376" s="5">
        <v>42855</v>
      </c>
      <c r="B7376" s="3">
        <f>YEAR(Table1[[#This Row],[Order Date]])</f>
        <v>2017</v>
      </c>
      <c r="C7376" s="3">
        <f>MONTH(Table1[[#This Row],[Order Date]])</f>
        <v>4</v>
      </c>
      <c r="D7376" s="1" t="s">
        <v>1487</v>
      </c>
      <c r="E7376" s="1" t="s">
        <v>78</v>
      </c>
      <c r="F7376" s="1" t="s">
        <v>11</v>
      </c>
      <c r="G7376" s="1" t="s">
        <v>12</v>
      </c>
      <c r="H7376" s="1" t="s">
        <v>2108</v>
      </c>
      <c r="I7376" s="2">
        <v>10.37</v>
      </c>
      <c r="J7376" s="3">
        <v>2</v>
      </c>
      <c r="K7376" s="2">
        <v>3.63</v>
      </c>
    </row>
    <row r="7377" spans="1:11" x14ac:dyDescent="0.2">
      <c r="A7377" s="5">
        <v>42855</v>
      </c>
      <c r="B7377" s="3">
        <f>YEAR(Table1[[#This Row],[Order Date]])</f>
        <v>2017</v>
      </c>
      <c r="C7377" s="3">
        <f>MONTH(Table1[[#This Row],[Order Date]])</f>
        <v>4</v>
      </c>
      <c r="D7377" s="1" t="s">
        <v>2230</v>
      </c>
      <c r="E7377" s="1" t="s">
        <v>613</v>
      </c>
      <c r="F7377" s="1" t="s">
        <v>11</v>
      </c>
      <c r="G7377" s="1" t="s">
        <v>16</v>
      </c>
      <c r="H7377" s="1" t="s">
        <v>2671</v>
      </c>
      <c r="I7377" s="2">
        <v>5.76</v>
      </c>
      <c r="J7377" s="3">
        <v>2</v>
      </c>
      <c r="K7377" s="2">
        <v>2.82</v>
      </c>
    </row>
    <row r="7378" spans="1:11" x14ac:dyDescent="0.2">
      <c r="A7378" s="5">
        <v>42855</v>
      </c>
      <c r="B7378" s="3">
        <f>YEAR(Table1[[#This Row],[Order Date]])</f>
        <v>2017</v>
      </c>
      <c r="C7378" s="3">
        <f>MONTH(Table1[[#This Row],[Order Date]])</f>
        <v>4</v>
      </c>
      <c r="D7378" s="1" t="s">
        <v>1676</v>
      </c>
      <c r="E7378" s="1" t="s">
        <v>15</v>
      </c>
      <c r="F7378" s="1" t="s">
        <v>11</v>
      </c>
      <c r="G7378" s="1" t="s">
        <v>20</v>
      </c>
      <c r="H7378" s="1" t="s">
        <v>88</v>
      </c>
      <c r="I7378" s="2">
        <v>43.37</v>
      </c>
      <c r="J7378" s="3">
        <v>7</v>
      </c>
      <c r="K7378" s="2">
        <v>-69.400000000000006</v>
      </c>
    </row>
    <row r="7379" spans="1:11" x14ac:dyDescent="0.2">
      <c r="A7379" s="5">
        <v>42855</v>
      </c>
      <c r="B7379" s="3">
        <f>YEAR(Table1[[#This Row],[Order Date]])</f>
        <v>2017</v>
      </c>
      <c r="C7379" s="3">
        <f>MONTH(Table1[[#This Row],[Order Date]])</f>
        <v>4</v>
      </c>
      <c r="D7379" s="1" t="s">
        <v>1665</v>
      </c>
      <c r="E7379" s="1" t="s">
        <v>27</v>
      </c>
      <c r="F7379" s="1" t="s">
        <v>11</v>
      </c>
      <c r="G7379" s="1" t="s">
        <v>12</v>
      </c>
      <c r="H7379" s="1" t="s">
        <v>360</v>
      </c>
      <c r="I7379" s="2">
        <v>163.96</v>
      </c>
      <c r="J7379" s="3">
        <v>4</v>
      </c>
      <c r="K7379" s="2">
        <v>80.34</v>
      </c>
    </row>
    <row r="7380" spans="1:11" x14ac:dyDescent="0.2">
      <c r="A7380" s="5">
        <v>42855</v>
      </c>
      <c r="B7380" s="3">
        <f>YEAR(Table1[[#This Row],[Order Date]])</f>
        <v>2017</v>
      </c>
      <c r="C7380" s="3">
        <f>MONTH(Table1[[#This Row],[Order Date]])</f>
        <v>4</v>
      </c>
      <c r="D7380" s="1" t="s">
        <v>1131</v>
      </c>
      <c r="E7380" s="1" t="s">
        <v>27</v>
      </c>
      <c r="F7380" s="1" t="s">
        <v>34</v>
      </c>
      <c r="G7380" s="1" t="s">
        <v>47</v>
      </c>
      <c r="H7380" s="1" t="s">
        <v>1311</v>
      </c>
      <c r="I7380" s="2">
        <v>64.959999999999994</v>
      </c>
      <c r="J7380" s="3">
        <v>2</v>
      </c>
      <c r="K7380" s="2">
        <v>21.44</v>
      </c>
    </row>
    <row r="7381" spans="1:11" x14ac:dyDescent="0.2">
      <c r="A7381" s="5">
        <v>42855</v>
      </c>
      <c r="B7381" s="3">
        <f>YEAR(Table1[[#This Row],[Order Date]])</f>
        <v>2017</v>
      </c>
      <c r="C7381" s="3">
        <f>MONTH(Table1[[#This Row],[Order Date]])</f>
        <v>4</v>
      </c>
      <c r="D7381" s="1" t="s">
        <v>1131</v>
      </c>
      <c r="E7381" s="1" t="s">
        <v>27</v>
      </c>
      <c r="F7381" s="1" t="s">
        <v>11</v>
      </c>
      <c r="G7381" s="1" t="s">
        <v>63</v>
      </c>
      <c r="H7381" s="1" t="s">
        <v>1444</v>
      </c>
      <c r="I7381" s="2">
        <v>30.56</v>
      </c>
      <c r="J7381" s="3">
        <v>4</v>
      </c>
      <c r="K7381" s="2">
        <v>14.97</v>
      </c>
    </row>
    <row r="7382" spans="1:11" x14ac:dyDescent="0.2">
      <c r="A7382" s="5">
        <v>42855</v>
      </c>
      <c r="B7382" s="3">
        <f>YEAR(Table1[[#This Row],[Order Date]])</f>
        <v>2017</v>
      </c>
      <c r="C7382" s="3">
        <f>MONTH(Table1[[#This Row],[Order Date]])</f>
        <v>4</v>
      </c>
      <c r="D7382" s="1" t="s">
        <v>1287</v>
      </c>
      <c r="E7382" s="1" t="s">
        <v>27</v>
      </c>
      <c r="F7382" s="1" t="s">
        <v>11</v>
      </c>
      <c r="G7382" s="1" t="s">
        <v>24</v>
      </c>
      <c r="H7382" s="1" t="s">
        <v>1144</v>
      </c>
      <c r="I7382" s="2">
        <v>9.7799999999999994</v>
      </c>
      <c r="J7382" s="3">
        <v>2</v>
      </c>
      <c r="K7382" s="2">
        <v>4.01</v>
      </c>
    </row>
    <row r="7383" spans="1:11" x14ac:dyDescent="0.2">
      <c r="A7383" s="5">
        <v>42855</v>
      </c>
      <c r="B7383" s="3">
        <f>YEAR(Table1[[#This Row],[Order Date]])</f>
        <v>2017</v>
      </c>
      <c r="C7383" s="3">
        <f>MONTH(Table1[[#This Row],[Order Date]])</f>
        <v>4</v>
      </c>
      <c r="D7383" s="1" t="s">
        <v>1046</v>
      </c>
      <c r="E7383" s="1" t="s">
        <v>27</v>
      </c>
      <c r="F7383" s="1" t="s">
        <v>11</v>
      </c>
      <c r="G7383" s="1" t="s">
        <v>20</v>
      </c>
      <c r="H7383" s="1" t="s">
        <v>425</v>
      </c>
      <c r="I7383" s="2">
        <v>23.24</v>
      </c>
      <c r="J7383" s="3">
        <v>5</v>
      </c>
      <c r="K7383" s="2">
        <v>7.55</v>
      </c>
    </row>
    <row r="7384" spans="1:11" x14ac:dyDescent="0.2">
      <c r="A7384" s="5">
        <v>42855</v>
      </c>
      <c r="B7384" s="3">
        <f>YEAR(Table1[[#This Row],[Order Date]])</f>
        <v>2017</v>
      </c>
      <c r="C7384" s="3">
        <f>MONTH(Table1[[#This Row],[Order Date]])</f>
        <v>4</v>
      </c>
      <c r="D7384" s="1" t="s">
        <v>2585</v>
      </c>
      <c r="E7384" s="1" t="s">
        <v>123</v>
      </c>
      <c r="F7384" s="1" t="s">
        <v>11</v>
      </c>
      <c r="G7384" s="1" t="s">
        <v>20</v>
      </c>
      <c r="H7384" s="1" t="s">
        <v>1257</v>
      </c>
      <c r="I7384" s="2">
        <v>4.84</v>
      </c>
      <c r="J7384" s="3">
        <v>3</v>
      </c>
      <c r="K7384" s="2">
        <v>-3.55</v>
      </c>
    </row>
    <row r="7385" spans="1:11" x14ac:dyDescent="0.2">
      <c r="A7385" s="5">
        <v>42855</v>
      </c>
      <c r="B7385" s="3">
        <f>YEAR(Table1[[#This Row],[Order Date]])</f>
        <v>2017</v>
      </c>
      <c r="C7385" s="3">
        <f>MONTH(Table1[[#This Row],[Order Date]])</f>
        <v>4</v>
      </c>
      <c r="D7385" s="1" t="s">
        <v>2585</v>
      </c>
      <c r="E7385" s="1" t="s">
        <v>123</v>
      </c>
      <c r="F7385" s="1" t="s">
        <v>34</v>
      </c>
      <c r="G7385" s="1" t="s">
        <v>47</v>
      </c>
      <c r="H7385" s="1" t="s">
        <v>479</v>
      </c>
      <c r="I7385" s="2">
        <v>220.7</v>
      </c>
      <c r="J7385" s="3">
        <v>6</v>
      </c>
      <c r="K7385" s="2">
        <v>-8.2799999999999994</v>
      </c>
    </row>
    <row r="7386" spans="1:11" x14ac:dyDescent="0.2">
      <c r="A7386" s="5">
        <v>42856</v>
      </c>
      <c r="B7386" s="3">
        <f>YEAR(Table1[[#This Row],[Order Date]])</f>
        <v>2017</v>
      </c>
      <c r="C7386" s="3">
        <f>MONTH(Table1[[#This Row],[Order Date]])</f>
        <v>5</v>
      </c>
      <c r="D7386" s="1" t="s">
        <v>2259</v>
      </c>
      <c r="E7386" s="1" t="s">
        <v>101</v>
      </c>
      <c r="F7386" s="1" t="s">
        <v>39</v>
      </c>
      <c r="G7386" s="1" t="s">
        <v>52</v>
      </c>
      <c r="H7386" s="1" t="s">
        <v>1441</v>
      </c>
      <c r="I7386" s="2">
        <v>48.9</v>
      </c>
      <c r="J7386" s="3">
        <v>5</v>
      </c>
      <c r="K7386" s="2">
        <v>18.09</v>
      </c>
    </row>
    <row r="7387" spans="1:11" x14ac:dyDescent="0.2">
      <c r="A7387" s="5">
        <v>42856</v>
      </c>
      <c r="B7387" s="3">
        <f>YEAR(Table1[[#This Row],[Order Date]])</f>
        <v>2017</v>
      </c>
      <c r="C7387" s="3">
        <f>MONTH(Table1[[#This Row],[Order Date]])</f>
        <v>5</v>
      </c>
      <c r="D7387" s="1" t="s">
        <v>2455</v>
      </c>
      <c r="E7387" s="1" t="s">
        <v>123</v>
      </c>
      <c r="F7387" s="1" t="s">
        <v>11</v>
      </c>
      <c r="G7387" s="1" t="s">
        <v>200</v>
      </c>
      <c r="H7387" s="1" t="s">
        <v>2602</v>
      </c>
      <c r="I7387" s="2">
        <v>3.33</v>
      </c>
      <c r="J7387" s="3">
        <v>2</v>
      </c>
      <c r="K7387" s="2">
        <v>0.42</v>
      </c>
    </row>
    <row r="7388" spans="1:11" x14ac:dyDescent="0.2">
      <c r="A7388" s="5">
        <v>42856</v>
      </c>
      <c r="B7388" s="3">
        <f>YEAR(Table1[[#This Row],[Order Date]])</f>
        <v>2017</v>
      </c>
      <c r="C7388" s="3">
        <f>MONTH(Table1[[#This Row],[Order Date]])</f>
        <v>5</v>
      </c>
      <c r="D7388" s="1" t="s">
        <v>2455</v>
      </c>
      <c r="E7388" s="1" t="s">
        <v>123</v>
      </c>
      <c r="F7388" s="1" t="s">
        <v>34</v>
      </c>
      <c r="G7388" s="1" t="s">
        <v>145</v>
      </c>
      <c r="H7388" s="1" t="s">
        <v>404</v>
      </c>
      <c r="I7388" s="2">
        <v>933.26</v>
      </c>
      <c r="J7388" s="3">
        <v>4</v>
      </c>
      <c r="K7388" s="2">
        <v>-458.15</v>
      </c>
    </row>
    <row r="7389" spans="1:11" x14ac:dyDescent="0.2">
      <c r="A7389" s="5">
        <v>42856</v>
      </c>
      <c r="B7389" s="3">
        <f>YEAR(Table1[[#This Row],[Order Date]])</f>
        <v>2017</v>
      </c>
      <c r="C7389" s="3">
        <f>MONTH(Table1[[#This Row],[Order Date]])</f>
        <v>5</v>
      </c>
      <c r="D7389" s="1" t="s">
        <v>2455</v>
      </c>
      <c r="E7389" s="1" t="s">
        <v>123</v>
      </c>
      <c r="F7389" s="1" t="s">
        <v>34</v>
      </c>
      <c r="G7389" s="1" t="s">
        <v>35</v>
      </c>
      <c r="H7389" s="1" t="s">
        <v>976</v>
      </c>
      <c r="I7389" s="2">
        <v>2803.92</v>
      </c>
      <c r="J7389" s="3">
        <v>5</v>
      </c>
      <c r="K7389" s="2">
        <v>0</v>
      </c>
    </row>
    <row r="7390" spans="1:11" x14ac:dyDescent="0.2">
      <c r="A7390" s="5">
        <v>42856</v>
      </c>
      <c r="B7390" s="3">
        <f>YEAR(Table1[[#This Row],[Order Date]])</f>
        <v>2017</v>
      </c>
      <c r="C7390" s="3">
        <f>MONTH(Table1[[#This Row],[Order Date]])</f>
        <v>5</v>
      </c>
      <c r="D7390" s="1" t="s">
        <v>1005</v>
      </c>
      <c r="E7390" s="1" t="s">
        <v>123</v>
      </c>
      <c r="F7390" s="1" t="s">
        <v>34</v>
      </c>
      <c r="G7390" s="1" t="s">
        <v>74</v>
      </c>
      <c r="H7390" s="1" t="s">
        <v>2484</v>
      </c>
      <c r="I7390" s="2">
        <v>314.35000000000002</v>
      </c>
      <c r="J7390" s="3">
        <v>3</v>
      </c>
      <c r="K7390" s="2">
        <v>-15.72</v>
      </c>
    </row>
    <row r="7391" spans="1:11" x14ac:dyDescent="0.2">
      <c r="A7391" s="5">
        <v>42856</v>
      </c>
      <c r="B7391" s="3">
        <f>YEAR(Table1[[#This Row],[Order Date]])</f>
        <v>2017</v>
      </c>
      <c r="C7391" s="3">
        <f>MONTH(Table1[[#This Row],[Order Date]])</f>
        <v>5</v>
      </c>
      <c r="D7391" s="1" t="s">
        <v>1005</v>
      </c>
      <c r="E7391" s="1" t="s">
        <v>123</v>
      </c>
      <c r="F7391" s="1" t="s">
        <v>11</v>
      </c>
      <c r="G7391" s="1" t="s">
        <v>16</v>
      </c>
      <c r="H7391" s="1" t="s">
        <v>359</v>
      </c>
      <c r="I7391" s="2">
        <v>4.6100000000000003</v>
      </c>
      <c r="J7391" s="3">
        <v>2</v>
      </c>
      <c r="K7391" s="2">
        <v>1.5</v>
      </c>
    </row>
    <row r="7392" spans="1:11" x14ac:dyDescent="0.2">
      <c r="A7392" s="5">
        <v>42857</v>
      </c>
      <c r="B7392" s="3">
        <f>YEAR(Table1[[#This Row],[Order Date]])</f>
        <v>2017</v>
      </c>
      <c r="C7392" s="3">
        <f>MONTH(Table1[[#This Row],[Order Date]])</f>
        <v>5</v>
      </c>
      <c r="D7392" s="1" t="s">
        <v>1163</v>
      </c>
      <c r="E7392" s="1" t="s">
        <v>177</v>
      </c>
      <c r="F7392" s="1" t="s">
        <v>34</v>
      </c>
      <c r="G7392" s="1" t="s">
        <v>47</v>
      </c>
      <c r="H7392" s="1" t="s">
        <v>1775</v>
      </c>
      <c r="I7392" s="2">
        <v>129.93</v>
      </c>
      <c r="J7392" s="3">
        <v>3</v>
      </c>
      <c r="K7392" s="2">
        <v>12.99</v>
      </c>
    </row>
    <row r="7393" spans="1:11" x14ac:dyDescent="0.2">
      <c r="A7393" s="5">
        <v>42857</v>
      </c>
      <c r="B7393" s="3">
        <f>YEAR(Table1[[#This Row],[Order Date]])</f>
        <v>2017</v>
      </c>
      <c r="C7393" s="3">
        <f>MONTH(Table1[[#This Row],[Order Date]])</f>
        <v>5</v>
      </c>
      <c r="D7393" s="1" t="s">
        <v>1741</v>
      </c>
      <c r="E7393" s="1" t="s">
        <v>27</v>
      </c>
      <c r="F7393" s="1" t="s">
        <v>39</v>
      </c>
      <c r="G7393" s="1" t="s">
        <v>52</v>
      </c>
      <c r="H7393" s="1" t="s">
        <v>2425</v>
      </c>
      <c r="I7393" s="2">
        <v>159.56</v>
      </c>
      <c r="J7393" s="3">
        <v>4</v>
      </c>
      <c r="K7393" s="2">
        <v>59.04</v>
      </c>
    </row>
    <row r="7394" spans="1:11" x14ac:dyDescent="0.2">
      <c r="A7394" s="5">
        <v>42857</v>
      </c>
      <c r="B7394" s="3">
        <f>YEAR(Table1[[#This Row],[Order Date]])</f>
        <v>2017</v>
      </c>
      <c r="C7394" s="3">
        <f>MONTH(Table1[[#This Row],[Order Date]])</f>
        <v>5</v>
      </c>
      <c r="D7394" s="1" t="s">
        <v>424</v>
      </c>
      <c r="E7394" s="1" t="s">
        <v>27</v>
      </c>
      <c r="F7394" s="1" t="s">
        <v>11</v>
      </c>
      <c r="G7394" s="1" t="s">
        <v>12</v>
      </c>
      <c r="H7394" s="1" t="s">
        <v>619</v>
      </c>
      <c r="I7394" s="2">
        <v>15.7</v>
      </c>
      <c r="J7394" s="3">
        <v>5</v>
      </c>
      <c r="K7394" s="2">
        <v>7.07</v>
      </c>
    </row>
    <row r="7395" spans="1:11" x14ac:dyDescent="0.2">
      <c r="A7395" s="5">
        <v>42857</v>
      </c>
      <c r="B7395" s="3">
        <f>YEAR(Table1[[#This Row],[Order Date]])</f>
        <v>2017</v>
      </c>
      <c r="C7395" s="3">
        <f>MONTH(Table1[[#This Row],[Order Date]])</f>
        <v>5</v>
      </c>
      <c r="D7395" s="1" t="s">
        <v>424</v>
      </c>
      <c r="E7395" s="1" t="s">
        <v>27</v>
      </c>
      <c r="F7395" s="1" t="s">
        <v>11</v>
      </c>
      <c r="G7395" s="1" t="s">
        <v>24</v>
      </c>
      <c r="H7395" s="1" t="s">
        <v>1351</v>
      </c>
      <c r="I7395" s="2">
        <v>59.52</v>
      </c>
      <c r="J7395" s="3">
        <v>3</v>
      </c>
      <c r="K7395" s="2">
        <v>15.48</v>
      </c>
    </row>
    <row r="7396" spans="1:11" x14ac:dyDescent="0.2">
      <c r="A7396" s="5">
        <v>42857</v>
      </c>
      <c r="B7396" s="3">
        <f>YEAR(Table1[[#This Row],[Order Date]])</f>
        <v>2017</v>
      </c>
      <c r="C7396" s="3">
        <f>MONTH(Table1[[#This Row],[Order Date]])</f>
        <v>5</v>
      </c>
      <c r="D7396" s="1" t="s">
        <v>424</v>
      </c>
      <c r="E7396" s="1" t="s">
        <v>27</v>
      </c>
      <c r="F7396" s="1" t="s">
        <v>11</v>
      </c>
      <c r="G7396" s="1" t="s">
        <v>12</v>
      </c>
      <c r="H7396" s="1" t="s">
        <v>2387</v>
      </c>
      <c r="I7396" s="2">
        <v>34.4</v>
      </c>
      <c r="J7396" s="3">
        <v>5</v>
      </c>
      <c r="K7396" s="2">
        <v>15.82</v>
      </c>
    </row>
    <row r="7397" spans="1:11" x14ac:dyDescent="0.2">
      <c r="A7397" s="5">
        <v>42858</v>
      </c>
      <c r="B7397" s="3">
        <f>YEAR(Table1[[#This Row],[Order Date]])</f>
        <v>2017</v>
      </c>
      <c r="C7397" s="3">
        <f>MONTH(Table1[[#This Row],[Order Date]])</f>
        <v>5</v>
      </c>
      <c r="D7397" s="1" t="s">
        <v>1614</v>
      </c>
      <c r="E7397" s="1" t="s">
        <v>27</v>
      </c>
      <c r="F7397" s="1" t="s">
        <v>11</v>
      </c>
      <c r="G7397" s="1" t="s">
        <v>18</v>
      </c>
      <c r="H7397" s="1" t="s">
        <v>1540</v>
      </c>
      <c r="I7397" s="2">
        <v>69.52</v>
      </c>
      <c r="J7397" s="3">
        <v>2</v>
      </c>
      <c r="K7397" s="2">
        <v>19.47</v>
      </c>
    </row>
    <row r="7398" spans="1:11" x14ac:dyDescent="0.2">
      <c r="A7398" s="5">
        <v>42858</v>
      </c>
      <c r="B7398" s="3">
        <f>YEAR(Table1[[#This Row],[Order Date]])</f>
        <v>2017</v>
      </c>
      <c r="C7398" s="3">
        <f>MONTH(Table1[[#This Row],[Order Date]])</f>
        <v>5</v>
      </c>
      <c r="D7398" s="1" t="s">
        <v>1614</v>
      </c>
      <c r="E7398" s="1" t="s">
        <v>27</v>
      </c>
      <c r="F7398" s="1" t="s">
        <v>11</v>
      </c>
      <c r="G7398" s="1" t="s">
        <v>18</v>
      </c>
      <c r="H7398" s="1" t="s">
        <v>68</v>
      </c>
      <c r="I7398" s="2">
        <v>763.44</v>
      </c>
      <c r="J7398" s="3">
        <v>8</v>
      </c>
      <c r="K7398" s="2">
        <v>45.81</v>
      </c>
    </row>
    <row r="7399" spans="1:11" x14ac:dyDescent="0.2">
      <c r="A7399" s="5">
        <v>42858</v>
      </c>
      <c r="B7399" s="3">
        <f>YEAR(Table1[[#This Row],[Order Date]])</f>
        <v>2017</v>
      </c>
      <c r="C7399" s="3">
        <f>MONTH(Table1[[#This Row],[Order Date]])</f>
        <v>5</v>
      </c>
      <c r="D7399" s="1" t="s">
        <v>1801</v>
      </c>
      <c r="E7399" s="1" t="s">
        <v>27</v>
      </c>
      <c r="F7399" s="1" t="s">
        <v>11</v>
      </c>
      <c r="G7399" s="1" t="s">
        <v>12</v>
      </c>
      <c r="H7399" s="1" t="s">
        <v>836</v>
      </c>
      <c r="I7399" s="2">
        <v>25.92</v>
      </c>
      <c r="J7399" s="3">
        <v>4</v>
      </c>
      <c r="K7399" s="2">
        <v>12.44</v>
      </c>
    </row>
    <row r="7400" spans="1:11" x14ac:dyDescent="0.2">
      <c r="A7400" s="5">
        <v>42858</v>
      </c>
      <c r="B7400" s="3">
        <f>YEAR(Table1[[#This Row],[Order Date]])</f>
        <v>2017</v>
      </c>
      <c r="C7400" s="3">
        <f>MONTH(Table1[[#This Row],[Order Date]])</f>
        <v>5</v>
      </c>
      <c r="D7400" s="1" t="s">
        <v>1801</v>
      </c>
      <c r="E7400" s="1" t="s">
        <v>27</v>
      </c>
      <c r="F7400" s="1" t="s">
        <v>11</v>
      </c>
      <c r="G7400" s="1" t="s">
        <v>24</v>
      </c>
      <c r="H7400" s="1" t="s">
        <v>620</v>
      </c>
      <c r="I7400" s="2">
        <v>22.96</v>
      </c>
      <c r="J7400" s="3">
        <v>7</v>
      </c>
      <c r="K7400" s="2">
        <v>6.66</v>
      </c>
    </row>
    <row r="7401" spans="1:11" x14ac:dyDescent="0.2">
      <c r="A7401" s="5">
        <v>42858</v>
      </c>
      <c r="B7401" s="3">
        <f>YEAR(Table1[[#This Row],[Order Date]])</f>
        <v>2017</v>
      </c>
      <c r="C7401" s="3">
        <f>MONTH(Table1[[#This Row],[Order Date]])</f>
        <v>5</v>
      </c>
      <c r="D7401" s="1" t="s">
        <v>2423</v>
      </c>
      <c r="E7401" s="1" t="s">
        <v>23</v>
      </c>
      <c r="F7401" s="1" t="s">
        <v>34</v>
      </c>
      <c r="G7401" s="1" t="s">
        <v>47</v>
      </c>
      <c r="H7401" s="1" t="s">
        <v>2662</v>
      </c>
      <c r="I7401" s="2">
        <v>32.450000000000003</v>
      </c>
      <c r="J7401" s="3">
        <v>2</v>
      </c>
      <c r="K7401" s="2">
        <v>7.3</v>
      </c>
    </row>
    <row r="7402" spans="1:11" x14ac:dyDescent="0.2">
      <c r="A7402" s="5">
        <v>42858</v>
      </c>
      <c r="B7402" s="3">
        <f>YEAR(Table1[[#This Row],[Order Date]])</f>
        <v>2017</v>
      </c>
      <c r="C7402" s="3">
        <f>MONTH(Table1[[#This Row],[Order Date]])</f>
        <v>5</v>
      </c>
      <c r="D7402" s="1" t="s">
        <v>2423</v>
      </c>
      <c r="E7402" s="1" t="s">
        <v>23</v>
      </c>
      <c r="F7402" s="1" t="s">
        <v>11</v>
      </c>
      <c r="G7402" s="1" t="s">
        <v>20</v>
      </c>
      <c r="H7402" s="1" t="s">
        <v>627</v>
      </c>
      <c r="I7402" s="2">
        <v>26.39</v>
      </c>
      <c r="J7402" s="3">
        <v>4</v>
      </c>
      <c r="K7402" s="2">
        <v>-17.59</v>
      </c>
    </row>
    <row r="7403" spans="1:11" x14ac:dyDescent="0.2">
      <c r="A7403" s="5">
        <v>42858</v>
      </c>
      <c r="B7403" s="3">
        <f>YEAR(Table1[[#This Row],[Order Date]])</f>
        <v>2017</v>
      </c>
      <c r="C7403" s="3">
        <f>MONTH(Table1[[#This Row],[Order Date]])</f>
        <v>5</v>
      </c>
      <c r="D7403" s="1" t="s">
        <v>2423</v>
      </c>
      <c r="E7403" s="1" t="s">
        <v>23</v>
      </c>
      <c r="F7403" s="1" t="s">
        <v>34</v>
      </c>
      <c r="G7403" s="1" t="s">
        <v>145</v>
      </c>
      <c r="H7403" s="1" t="s">
        <v>501</v>
      </c>
      <c r="I7403" s="2">
        <v>373.47</v>
      </c>
      <c r="J7403" s="3">
        <v>5</v>
      </c>
      <c r="K7403" s="2">
        <v>-112.04</v>
      </c>
    </row>
    <row r="7404" spans="1:11" x14ac:dyDescent="0.2">
      <c r="A7404" s="5">
        <v>42858</v>
      </c>
      <c r="B7404" s="3">
        <f>YEAR(Table1[[#This Row],[Order Date]])</f>
        <v>2017</v>
      </c>
      <c r="C7404" s="3">
        <f>MONTH(Table1[[#This Row],[Order Date]])</f>
        <v>5</v>
      </c>
      <c r="D7404" s="1" t="s">
        <v>2423</v>
      </c>
      <c r="E7404" s="1" t="s">
        <v>23</v>
      </c>
      <c r="F7404" s="1" t="s">
        <v>11</v>
      </c>
      <c r="G7404" s="1" t="s">
        <v>20</v>
      </c>
      <c r="H7404" s="1" t="s">
        <v>1174</v>
      </c>
      <c r="I7404" s="2">
        <v>64.2</v>
      </c>
      <c r="J7404" s="3">
        <v>5</v>
      </c>
      <c r="K7404" s="2">
        <v>-44.94</v>
      </c>
    </row>
    <row r="7405" spans="1:11" x14ac:dyDescent="0.2">
      <c r="A7405" s="5">
        <v>42858</v>
      </c>
      <c r="B7405" s="3">
        <f>YEAR(Table1[[#This Row],[Order Date]])</f>
        <v>2017</v>
      </c>
      <c r="C7405" s="3">
        <f>MONTH(Table1[[#This Row],[Order Date]])</f>
        <v>5</v>
      </c>
      <c r="D7405" s="1" t="s">
        <v>2423</v>
      </c>
      <c r="E7405" s="1" t="s">
        <v>23</v>
      </c>
      <c r="F7405" s="1" t="s">
        <v>11</v>
      </c>
      <c r="G7405" s="1" t="s">
        <v>43</v>
      </c>
      <c r="H7405" s="1" t="s">
        <v>1247</v>
      </c>
      <c r="I7405" s="2">
        <v>8</v>
      </c>
      <c r="J7405" s="3">
        <v>2</v>
      </c>
      <c r="K7405" s="2">
        <v>2.8</v>
      </c>
    </row>
    <row r="7406" spans="1:11" x14ac:dyDescent="0.2">
      <c r="A7406" s="5">
        <v>42859</v>
      </c>
      <c r="B7406" s="3">
        <f>YEAR(Table1[[#This Row],[Order Date]])</f>
        <v>2017</v>
      </c>
      <c r="C7406" s="3">
        <f>MONTH(Table1[[#This Row],[Order Date]])</f>
        <v>5</v>
      </c>
      <c r="D7406" s="1" t="s">
        <v>2510</v>
      </c>
      <c r="E7406" s="1" t="s">
        <v>27</v>
      </c>
      <c r="F7406" s="1" t="s">
        <v>39</v>
      </c>
      <c r="G7406" s="1" t="s">
        <v>40</v>
      </c>
      <c r="H7406" s="1" t="s">
        <v>707</v>
      </c>
      <c r="I7406" s="2">
        <v>183.96</v>
      </c>
      <c r="J7406" s="3">
        <v>5</v>
      </c>
      <c r="K7406" s="2">
        <v>20.7</v>
      </c>
    </row>
    <row r="7407" spans="1:11" x14ac:dyDescent="0.2">
      <c r="A7407" s="5">
        <v>42859</v>
      </c>
      <c r="B7407" s="3">
        <f>YEAR(Table1[[#This Row],[Order Date]])</f>
        <v>2017</v>
      </c>
      <c r="C7407" s="3">
        <f>MONTH(Table1[[#This Row],[Order Date]])</f>
        <v>5</v>
      </c>
      <c r="D7407" s="1" t="s">
        <v>2510</v>
      </c>
      <c r="E7407" s="1" t="s">
        <v>27</v>
      </c>
      <c r="F7407" s="1" t="s">
        <v>11</v>
      </c>
      <c r="G7407" s="1" t="s">
        <v>12</v>
      </c>
      <c r="H7407" s="1" t="s">
        <v>2076</v>
      </c>
      <c r="I7407" s="2">
        <v>17.61</v>
      </c>
      <c r="J7407" s="3">
        <v>3</v>
      </c>
      <c r="K7407" s="2">
        <v>8.4499999999999993</v>
      </c>
    </row>
    <row r="7408" spans="1:11" x14ac:dyDescent="0.2">
      <c r="A7408" s="5">
        <v>42859</v>
      </c>
      <c r="B7408" s="3">
        <f>YEAR(Table1[[#This Row],[Order Date]])</f>
        <v>2017</v>
      </c>
      <c r="C7408" s="3">
        <f>MONTH(Table1[[#This Row],[Order Date]])</f>
        <v>5</v>
      </c>
      <c r="D7408" s="1" t="s">
        <v>2510</v>
      </c>
      <c r="E7408" s="1" t="s">
        <v>27</v>
      </c>
      <c r="F7408" s="1" t="s">
        <v>34</v>
      </c>
      <c r="G7408" s="1" t="s">
        <v>145</v>
      </c>
      <c r="H7408" s="1" t="s">
        <v>320</v>
      </c>
      <c r="I7408" s="2">
        <v>300.89999999999998</v>
      </c>
      <c r="J7408" s="3">
        <v>1</v>
      </c>
      <c r="K7408" s="2">
        <v>11.28</v>
      </c>
    </row>
    <row r="7409" spans="1:11" x14ac:dyDescent="0.2">
      <c r="A7409" s="5">
        <v>42859</v>
      </c>
      <c r="B7409" s="3">
        <f>YEAR(Table1[[#This Row],[Order Date]])</f>
        <v>2017</v>
      </c>
      <c r="C7409" s="3">
        <f>MONTH(Table1[[#This Row],[Order Date]])</f>
        <v>5</v>
      </c>
      <c r="D7409" s="1" t="s">
        <v>1801</v>
      </c>
      <c r="E7409" s="1" t="s">
        <v>55</v>
      </c>
      <c r="F7409" s="1" t="s">
        <v>11</v>
      </c>
      <c r="G7409" s="1" t="s">
        <v>12</v>
      </c>
      <c r="H7409" s="1" t="s">
        <v>2334</v>
      </c>
      <c r="I7409" s="2">
        <v>9.11</v>
      </c>
      <c r="J7409" s="3">
        <v>1</v>
      </c>
      <c r="K7409" s="2">
        <v>4.0999999999999996</v>
      </c>
    </row>
    <row r="7410" spans="1:11" x14ac:dyDescent="0.2">
      <c r="A7410" s="5">
        <v>42859</v>
      </c>
      <c r="B7410" s="3">
        <f>YEAR(Table1[[#This Row],[Order Date]])</f>
        <v>2017</v>
      </c>
      <c r="C7410" s="3">
        <f>MONTH(Table1[[#This Row],[Order Date]])</f>
        <v>5</v>
      </c>
      <c r="D7410" s="1" t="s">
        <v>1801</v>
      </c>
      <c r="E7410" s="1" t="s">
        <v>55</v>
      </c>
      <c r="F7410" s="1" t="s">
        <v>11</v>
      </c>
      <c r="G7410" s="1" t="s">
        <v>18</v>
      </c>
      <c r="H7410" s="1" t="s">
        <v>974</v>
      </c>
      <c r="I7410" s="2">
        <v>571.44000000000005</v>
      </c>
      <c r="J7410" s="3">
        <v>4</v>
      </c>
      <c r="K7410" s="2">
        <v>165.72</v>
      </c>
    </row>
    <row r="7411" spans="1:11" x14ac:dyDescent="0.2">
      <c r="A7411" s="5">
        <v>42859</v>
      </c>
      <c r="B7411" s="3">
        <f>YEAR(Table1[[#This Row],[Order Date]])</f>
        <v>2017</v>
      </c>
      <c r="C7411" s="3">
        <f>MONTH(Table1[[#This Row],[Order Date]])</f>
        <v>5</v>
      </c>
      <c r="D7411" s="1" t="s">
        <v>1801</v>
      </c>
      <c r="E7411" s="1" t="s">
        <v>55</v>
      </c>
      <c r="F7411" s="1" t="s">
        <v>11</v>
      </c>
      <c r="G7411" s="1" t="s">
        <v>12</v>
      </c>
      <c r="H7411" s="1" t="s">
        <v>1170</v>
      </c>
      <c r="I7411" s="2">
        <v>32.4</v>
      </c>
      <c r="J7411" s="3">
        <v>5</v>
      </c>
      <c r="K7411" s="2">
        <v>15.55</v>
      </c>
    </row>
    <row r="7412" spans="1:11" x14ac:dyDescent="0.2">
      <c r="A7412" s="5">
        <v>42859</v>
      </c>
      <c r="B7412" s="3">
        <f>YEAR(Table1[[#This Row],[Order Date]])</f>
        <v>2017</v>
      </c>
      <c r="C7412" s="3">
        <f>MONTH(Table1[[#This Row],[Order Date]])</f>
        <v>5</v>
      </c>
      <c r="D7412" s="1" t="s">
        <v>1801</v>
      </c>
      <c r="E7412" s="1" t="s">
        <v>55</v>
      </c>
      <c r="F7412" s="1" t="s">
        <v>11</v>
      </c>
      <c r="G7412" s="1" t="s">
        <v>18</v>
      </c>
      <c r="H7412" s="1" t="s">
        <v>1956</v>
      </c>
      <c r="I7412" s="2">
        <v>16.91</v>
      </c>
      <c r="J7412" s="3">
        <v>1</v>
      </c>
      <c r="K7412" s="2">
        <v>4.57</v>
      </c>
    </row>
    <row r="7413" spans="1:11" x14ac:dyDescent="0.2">
      <c r="A7413" s="5">
        <v>42859</v>
      </c>
      <c r="B7413" s="3">
        <f>YEAR(Table1[[#This Row],[Order Date]])</f>
        <v>2017</v>
      </c>
      <c r="C7413" s="3">
        <f>MONTH(Table1[[#This Row],[Order Date]])</f>
        <v>5</v>
      </c>
      <c r="D7413" s="1" t="s">
        <v>1548</v>
      </c>
      <c r="E7413" s="1" t="s">
        <v>78</v>
      </c>
      <c r="F7413" s="1" t="s">
        <v>11</v>
      </c>
      <c r="G7413" s="1" t="s">
        <v>20</v>
      </c>
      <c r="H7413" s="1" t="s">
        <v>800</v>
      </c>
      <c r="I7413" s="2">
        <v>2.31</v>
      </c>
      <c r="J7413" s="3">
        <v>1</v>
      </c>
      <c r="K7413" s="2">
        <v>-1.93</v>
      </c>
    </row>
    <row r="7414" spans="1:11" x14ac:dyDescent="0.2">
      <c r="A7414" s="5">
        <v>42859</v>
      </c>
      <c r="B7414" s="3">
        <f>YEAR(Table1[[#This Row],[Order Date]])</f>
        <v>2017</v>
      </c>
      <c r="C7414" s="3">
        <f>MONTH(Table1[[#This Row],[Order Date]])</f>
        <v>5</v>
      </c>
      <c r="D7414" s="1" t="s">
        <v>578</v>
      </c>
      <c r="E7414" s="1" t="s">
        <v>23</v>
      </c>
      <c r="F7414" s="1" t="s">
        <v>11</v>
      </c>
      <c r="G7414" s="1" t="s">
        <v>20</v>
      </c>
      <c r="H7414" s="1" t="s">
        <v>1918</v>
      </c>
      <c r="I7414" s="2">
        <v>2.2000000000000002</v>
      </c>
      <c r="J7414" s="3">
        <v>2</v>
      </c>
      <c r="K7414" s="2">
        <v>-1.54</v>
      </c>
    </row>
    <row r="7415" spans="1:11" x14ac:dyDescent="0.2">
      <c r="A7415" s="5">
        <v>42859</v>
      </c>
      <c r="B7415" s="3">
        <f>YEAR(Table1[[#This Row],[Order Date]])</f>
        <v>2017</v>
      </c>
      <c r="C7415" s="3">
        <f>MONTH(Table1[[#This Row],[Order Date]])</f>
        <v>5</v>
      </c>
      <c r="D7415" s="1" t="s">
        <v>578</v>
      </c>
      <c r="E7415" s="1" t="s">
        <v>23</v>
      </c>
      <c r="F7415" s="1" t="s">
        <v>11</v>
      </c>
      <c r="G7415" s="1" t="s">
        <v>20</v>
      </c>
      <c r="H7415" s="1" t="s">
        <v>969</v>
      </c>
      <c r="I7415" s="2">
        <v>9.4</v>
      </c>
      <c r="J7415" s="3">
        <v>3</v>
      </c>
      <c r="K7415" s="2">
        <v>-7.52</v>
      </c>
    </row>
    <row r="7416" spans="1:11" x14ac:dyDescent="0.2">
      <c r="A7416" s="5">
        <v>42859</v>
      </c>
      <c r="B7416" s="3">
        <f>YEAR(Table1[[#This Row],[Order Date]])</f>
        <v>2017</v>
      </c>
      <c r="C7416" s="3">
        <f>MONTH(Table1[[#This Row],[Order Date]])</f>
        <v>5</v>
      </c>
      <c r="D7416" s="1" t="s">
        <v>1271</v>
      </c>
      <c r="E7416" s="1" t="s">
        <v>27</v>
      </c>
      <c r="F7416" s="1" t="s">
        <v>11</v>
      </c>
      <c r="G7416" s="1" t="s">
        <v>92</v>
      </c>
      <c r="H7416" s="1" t="s">
        <v>2152</v>
      </c>
      <c r="I7416" s="2">
        <v>243.16</v>
      </c>
      <c r="J7416" s="3">
        <v>2</v>
      </c>
      <c r="K7416" s="2">
        <v>72.95</v>
      </c>
    </row>
    <row r="7417" spans="1:11" x14ac:dyDescent="0.2">
      <c r="A7417" s="5">
        <v>42860</v>
      </c>
      <c r="B7417" s="3">
        <f>YEAR(Table1[[#This Row],[Order Date]])</f>
        <v>2017</v>
      </c>
      <c r="C7417" s="3">
        <f>MONTH(Table1[[#This Row],[Order Date]])</f>
        <v>5</v>
      </c>
      <c r="D7417" s="1" t="s">
        <v>1693</v>
      </c>
      <c r="E7417" s="1" t="s">
        <v>27</v>
      </c>
      <c r="F7417" s="1" t="s">
        <v>11</v>
      </c>
      <c r="G7417" s="1" t="s">
        <v>63</v>
      </c>
      <c r="H7417" s="1" t="s">
        <v>1667</v>
      </c>
      <c r="I7417" s="2">
        <v>23.16</v>
      </c>
      <c r="J7417" s="3">
        <v>2</v>
      </c>
      <c r="K7417" s="2">
        <v>11.58</v>
      </c>
    </row>
    <row r="7418" spans="1:11" x14ac:dyDescent="0.2">
      <c r="A7418" s="5">
        <v>42860</v>
      </c>
      <c r="B7418" s="3">
        <f>YEAR(Table1[[#This Row],[Order Date]])</f>
        <v>2017</v>
      </c>
      <c r="C7418" s="3">
        <f>MONTH(Table1[[#This Row],[Order Date]])</f>
        <v>5</v>
      </c>
      <c r="D7418" s="1" t="s">
        <v>1241</v>
      </c>
      <c r="E7418" s="1" t="s">
        <v>278</v>
      </c>
      <c r="F7418" s="1" t="s">
        <v>11</v>
      </c>
      <c r="G7418" s="1" t="s">
        <v>63</v>
      </c>
      <c r="H7418" s="1" t="s">
        <v>1165</v>
      </c>
      <c r="I7418" s="2">
        <v>21.24</v>
      </c>
      <c r="J7418" s="3">
        <v>9</v>
      </c>
      <c r="K7418" s="2">
        <v>7.43</v>
      </c>
    </row>
    <row r="7419" spans="1:11" x14ac:dyDescent="0.2">
      <c r="A7419" s="5">
        <v>42860</v>
      </c>
      <c r="B7419" s="3">
        <f>YEAR(Table1[[#This Row],[Order Date]])</f>
        <v>2017</v>
      </c>
      <c r="C7419" s="3">
        <f>MONTH(Table1[[#This Row],[Order Date]])</f>
        <v>5</v>
      </c>
      <c r="D7419" s="1" t="s">
        <v>1241</v>
      </c>
      <c r="E7419" s="1" t="s">
        <v>278</v>
      </c>
      <c r="F7419" s="1" t="s">
        <v>11</v>
      </c>
      <c r="G7419" s="1" t="s">
        <v>20</v>
      </c>
      <c r="H7419" s="1" t="s">
        <v>1386</v>
      </c>
      <c r="I7419" s="2">
        <v>9.5500000000000007</v>
      </c>
      <c r="J7419" s="3">
        <v>8</v>
      </c>
      <c r="K7419" s="2">
        <v>-7.32</v>
      </c>
    </row>
    <row r="7420" spans="1:11" x14ac:dyDescent="0.2">
      <c r="A7420" s="5">
        <v>42860</v>
      </c>
      <c r="B7420" s="3">
        <f>YEAR(Table1[[#This Row],[Order Date]])</f>
        <v>2017</v>
      </c>
      <c r="C7420" s="3">
        <f>MONTH(Table1[[#This Row],[Order Date]])</f>
        <v>5</v>
      </c>
      <c r="D7420" s="1" t="s">
        <v>1241</v>
      </c>
      <c r="E7420" s="1" t="s">
        <v>278</v>
      </c>
      <c r="F7420" s="1" t="s">
        <v>34</v>
      </c>
      <c r="G7420" s="1" t="s">
        <v>74</v>
      </c>
      <c r="H7420" s="1" t="s">
        <v>644</v>
      </c>
      <c r="I7420" s="2">
        <v>89.99</v>
      </c>
      <c r="J7420" s="3">
        <v>3</v>
      </c>
      <c r="K7420" s="2">
        <v>-152.97999999999999</v>
      </c>
    </row>
    <row r="7421" spans="1:11" x14ac:dyDescent="0.2">
      <c r="A7421" s="5">
        <v>42860</v>
      </c>
      <c r="B7421" s="3">
        <f>YEAR(Table1[[#This Row],[Order Date]])</f>
        <v>2017</v>
      </c>
      <c r="C7421" s="3">
        <f>MONTH(Table1[[#This Row],[Order Date]])</f>
        <v>5</v>
      </c>
      <c r="D7421" s="1" t="s">
        <v>1891</v>
      </c>
      <c r="E7421" s="1" t="s">
        <v>30</v>
      </c>
      <c r="F7421" s="1" t="s">
        <v>11</v>
      </c>
      <c r="G7421" s="1" t="s">
        <v>20</v>
      </c>
      <c r="H7421" s="1" t="s">
        <v>1372</v>
      </c>
      <c r="I7421" s="2">
        <v>34.5</v>
      </c>
      <c r="J7421" s="3">
        <v>3</v>
      </c>
      <c r="K7421" s="2">
        <v>15.53</v>
      </c>
    </row>
    <row r="7422" spans="1:11" x14ac:dyDescent="0.2">
      <c r="A7422" s="5">
        <v>42860</v>
      </c>
      <c r="B7422" s="3">
        <f>YEAR(Table1[[#This Row],[Order Date]])</f>
        <v>2017</v>
      </c>
      <c r="C7422" s="3">
        <f>MONTH(Table1[[#This Row],[Order Date]])</f>
        <v>5</v>
      </c>
      <c r="D7422" s="1" t="s">
        <v>587</v>
      </c>
      <c r="E7422" s="1" t="s">
        <v>149</v>
      </c>
      <c r="F7422" s="1" t="s">
        <v>11</v>
      </c>
      <c r="G7422" s="1" t="s">
        <v>12</v>
      </c>
      <c r="H7422" s="1" t="s">
        <v>79</v>
      </c>
      <c r="I7422" s="2">
        <v>6.68</v>
      </c>
      <c r="J7422" s="3">
        <v>1</v>
      </c>
      <c r="K7422" s="2">
        <v>3.21</v>
      </c>
    </row>
    <row r="7423" spans="1:11" x14ac:dyDescent="0.2">
      <c r="A7423" s="5">
        <v>42861</v>
      </c>
      <c r="B7423" s="3">
        <f>YEAR(Table1[[#This Row],[Order Date]])</f>
        <v>2017</v>
      </c>
      <c r="C7423" s="3">
        <f>MONTH(Table1[[#This Row],[Order Date]])</f>
        <v>5</v>
      </c>
      <c r="D7423" s="1" t="s">
        <v>2580</v>
      </c>
      <c r="E7423" s="1" t="s">
        <v>15</v>
      </c>
      <c r="F7423" s="1" t="s">
        <v>11</v>
      </c>
      <c r="G7423" s="1" t="s">
        <v>24</v>
      </c>
      <c r="H7423" s="1" t="s">
        <v>581</v>
      </c>
      <c r="I7423" s="2">
        <v>6.41</v>
      </c>
      <c r="J7423" s="3">
        <v>3</v>
      </c>
      <c r="K7423" s="2">
        <v>0.64</v>
      </c>
    </row>
    <row r="7424" spans="1:11" x14ac:dyDescent="0.2">
      <c r="A7424" s="5">
        <v>42861</v>
      </c>
      <c r="B7424" s="3">
        <f>YEAR(Table1[[#This Row],[Order Date]])</f>
        <v>2017</v>
      </c>
      <c r="C7424" s="3">
        <f>MONTH(Table1[[#This Row],[Order Date]])</f>
        <v>5</v>
      </c>
      <c r="D7424" s="1" t="s">
        <v>2580</v>
      </c>
      <c r="E7424" s="1" t="s">
        <v>15</v>
      </c>
      <c r="F7424" s="1" t="s">
        <v>39</v>
      </c>
      <c r="G7424" s="1" t="s">
        <v>52</v>
      </c>
      <c r="H7424" s="1" t="s">
        <v>474</v>
      </c>
      <c r="I7424" s="2">
        <v>408.74</v>
      </c>
      <c r="J7424" s="3">
        <v>7</v>
      </c>
      <c r="K7424" s="2">
        <v>76.64</v>
      </c>
    </row>
    <row r="7425" spans="1:11" x14ac:dyDescent="0.2">
      <c r="A7425" s="5">
        <v>42861</v>
      </c>
      <c r="B7425" s="3">
        <f>YEAR(Table1[[#This Row],[Order Date]])</f>
        <v>2017</v>
      </c>
      <c r="C7425" s="3">
        <f>MONTH(Table1[[#This Row],[Order Date]])</f>
        <v>5</v>
      </c>
      <c r="D7425" s="1" t="s">
        <v>1471</v>
      </c>
      <c r="E7425" s="1" t="s">
        <v>149</v>
      </c>
      <c r="F7425" s="1" t="s">
        <v>11</v>
      </c>
      <c r="G7425" s="1" t="s">
        <v>16</v>
      </c>
      <c r="H7425" s="1" t="s">
        <v>364</v>
      </c>
      <c r="I7425" s="2">
        <v>59.2</v>
      </c>
      <c r="J7425" s="3">
        <v>4</v>
      </c>
      <c r="K7425" s="2">
        <v>29.6</v>
      </c>
    </row>
    <row r="7426" spans="1:11" x14ac:dyDescent="0.2">
      <c r="A7426" s="5">
        <v>42861</v>
      </c>
      <c r="B7426" s="3">
        <f>YEAR(Table1[[#This Row],[Order Date]])</f>
        <v>2017</v>
      </c>
      <c r="C7426" s="3">
        <f>MONTH(Table1[[#This Row],[Order Date]])</f>
        <v>5</v>
      </c>
      <c r="D7426" s="1" t="s">
        <v>1074</v>
      </c>
      <c r="E7426" s="1" t="s">
        <v>55</v>
      </c>
      <c r="F7426" s="1" t="s">
        <v>11</v>
      </c>
      <c r="G7426" s="1" t="s">
        <v>24</v>
      </c>
      <c r="H7426" s="1" t="s">
        <v>147</v>
      </c>
      <c r="I7426" s="2">
        <v>54.66</v>
      </c>
      <c r="J7426" s="3">
        <v>6</v>
      </c>
      <c r="K7426" s="2">
        <v>18.04</v>
      </c>
    </row>
    <row r="7427" spans="1:11" x14ac:dyDescent="0.2">
      <c r="A7427" s="5">
        <v>42861</v>
      </c>
      <c r="B7427" s="3">
        <f>YEAR(Table1[[#This Row],[Order Date]])</f>
        <v>2017</v>
      </c>
      <c r="C7427" s="3">
        <f>MONTH(Table1[[#This Row],[Order Date]])</f>
        <v>5</v>
      </c>
      <c r="D7427" s="1" t="s">
        <v>556</v>
      </c>
      <c r="E7427" s="1" t="s">
        <v>10</v>
      </c>
      <c r="F7427" s="1" t="s">
        <v>11</v>
      </c>
      <c r="G7427" s="1" t="s">
        <v>20</v>
      </c>
      <c r="H7427" s="1" t="s">
        <v>166</v>
      </c>
      <c r="I7427" s="2">
        <v>11.06</v>
      </c>
      <c r="J7427" s="3">
        <v>10</v>
      </c>
      <c r="K7427" s="2">
        <v>-18.8</v>
      </c>
    </row>
    <row r="7428" spans="1:11" x14ac:dyDescent="0.2">
      <c r="A7428" s="5">
        <v>42861</v>
      </c>
      <c r="B7428" s="3">
        <f>YEAR(Table1[[#This Row],[Order Date]])</f>
        <v>2017</v>
      </c>
      <c r="C7428" s="3">
        <f>MONTH(Table1[[#This Row],[Order Date]])</f>
        <v>5</v>
      </c>
      <c r="D7428" s="1" t="s">
        <v>556</v>
      </c>
      <c r="E7428" s="1" t="s">
        <v>10</v>
      </c>
      <c r="F7428" s="1" t="s">
        <v>34</v>
      </c>
      <c r="G7428" s="1" t="s">
        <v>74</v>
      </c>
      <c r="H7428" s="1" t="s">
        <v>1581</v>
      </c>
      <c r="I7428" s="2">
        <v>623.46</v>
      </c>
      <c r="J7428" s="3">
        <v>7</v>
      </c>
      <c r="K7428" s="2">
        <v>-119.19</v>
      </c>
    </row>
    <row r="7429" spans="1:11" x14ac:dyDescent="0.2">
      <c r="A7429" s="5">
        <v>42861</v>
      </c>
      <c r="B7429" s="3">
        <f>YEAR(Table1[[#This Row],[Order Date]])</f>
        <v>2017</v>
      </c>
      <c r="C7429" s="3">
        <f>MONTH(Table1[[#This Row],[Order Date]])</f>
        <v>5</v>
      </c>
      <c r="D7429" s="1" t="s">
        <v>556</v>
      </c>
      <c r="E7429" s="1" t="s">
        <v>10</v>
      </c>
      <c r="F7429" s="1" t="s">
        <v>11</v>
      </c>
      <c r="G7429" s="1" t="s">
        <v>18</v>
      </c>
      <c r="H7429" s="1" t="s">
        <v>1440</v>
      </c>
      <c r="I7429" s="2">
        <v>772.68</v>
      </c>
      <c r="J7429" s="3">
        <v>5</v>
      </c>
      <c r="K7429" s="2">
        <v>-57.95</v>
      </c>
    </row>
    <row r="7430" spans="1:11" x14ac:dyDescent="0.2">
      <c r="A7430" s="5">
        <v>42861</v>
      </c>
      <c r="B7430" s="3">
        <f>YEAR(Table1[[#This Row],[Order Date]])</f>
        <v>2017</v>
      </c>
      <c r="C7430" s="3">
        <f>MONTH(Table1[[#This Row],[Order Date]])</f>
        <v>5</v>
      </c>
      <c r="D7430" s="1" t="s">
        <v>22</v>
      </c>
      <c r="E7430" s="1" t="s">
        <v>245</v>
      </c>
      <c r="F7430" s="1" t="s">
        <v>11</v>
      </c>
      <c r="G7430" s="1" t="s">
        <v>20</v>
      </c>
      <c r="H7430" s="1" t="s">
        <v>781</v>
      </c>
      <c r="I7430" s="2">
        <v>68.540000000000006</v>
      </c>
      <c r="J7430" s="3">
        <v>11</v>
      </c>
      <c r="K7430" s="2">
        <v>-52.55</v>
      </c>
    </row>
    <row r="7431" spans="1:11" x14ac:dyDescent="0.2">
      <c r="A7431" s="5">
        <v>42861</v>
      </c>
      <c r="B7431" s="3">
        <f>YEAR(Table1[[#This Row],[Order Date]])</f>
        <v>2017</v>
      </c>
      <c r="C7431" s="3">
        <f>MONTH(Table1[[#This Row],[Order Date]])</f>
        <v>5</v>
      </c>
      <c r="D7431" s="1" t="s">
        <v>22</v>
      </c>
      <c r="E7431" s="1" t="s">
        <v>245</v>
      </c>
      <c r="F7431" s="1" t="s">
        <v>39</v>
      </c>
      <c r="G7431" s="1" t="s">
        <v>40</v>
      </c>
      <c r="H7431" s="1" t="s">
        <v>41</v>
      </c>
      <c r="I7431" s="2">
        <v>627.16999999999996</v>
      </c>
      <c r="J7431" s="3">
        <v>4</v>
      </c>
      <c r="K7431" s="2">
        <v>70.56</v>
      </c>
    </row>
    <row r="7432" spans="1:11" x14ac:dyDescent="0.2">
      <c r="A7432" s="5">
        <v>42861</v>
      </c>
      <c r="B7432" s="3">
        <f>YEAR(Table1[[#This Row],[Order Date]])</f>
        <v>2017</v>
      </c>
      <c r="C7432" s="3">
        <f>MONTH(Table1[[#This Row],[Order Date]])</f>
        <v>5</v>
      </c>
      <c r="D7432" s="1" t="s">
        <v>22</v>
      </c>
      <c r="E7432" s="1" t="s">
        <v>245</v>
      </c>
      <c r="F7432" s="1" t="s">
        <v>11</v>
      </c>
      <c r="G7432" s="1" t="s">
        <v>16</v>
      </c>
      <c r="H7432" s="1" t="s">
        <v>1500</v>
      </c>
      <c r="I7432" s="2">
        <v>122.12</v>
      </c>
      <c r="J7432" s="3">
        <v>5</v>
      </c>
      <c r="K7432" s="2">
        <v>39.69</v>
      </c>
    </row>
    <row r="7433" spans="1:11" x14ac:dyDescent="0.2">
      <c r="A7433" s="5">
        <v>42861</v>
      </c>
      <c r="B7433" s="3">
        <f>YEAR(Table1[[#This Row],[Order Date]])</f>
        <v>2017</v>
      </c>
      <c r="C7433" s="3">
        <f>MONTH(Table1[[#This Row],[Order Date]])</f>
        <v>5</v>
      </c>
      <c r="D7433" s="1" t="s">
        <v>1910</v>
      </c>
      <c r="E7433" s="1" t="s">
        <v>27</v>
      </c>
      <c r="F7433" s="1" t="s">
        <v>11</v>
      </c>
      <c r="G7433" s="1" t="s">
        <v>92</v>
      </c>
      <c r="H7433" s="1" t="s">
        <v>1062</v>
      </c>
      <c r="I7433" s="2">
        <v>152.94</v>
      </c>
      <c r="J7433" s="3">
        <v>3</v>
      </c>
      <c r="K7433" s="2">
        <v>41.29</v>
      </c>
    </row>
    <row r="7434" spans="1:11" x14ac:dyDescent="0.2">
      <c r="A7434" s="5">
        <v>42861</v>
      </c>
      <c r="B7434" s="3">
        <f>YEAR(Table1[[#This Row],[Order Date]])</f>
        <v>2017</v>
      </c>
      <c r="C7434" s="3">
        <f>MONTH(Table1[[#This Row],[Order Date]])</f>
        <v>5</v>
      </c>
      <c r="D7434" s="1" t="s">
        <v>1413</v>
      </c>
      <c r="E7434" s="1" t="s">
        <v>95</v>
      </c>
      <c r="F7434" s="1" t="s">
        <v>11</v>
      </c>
      <c r="G7434" s="1" t="s">
        <v>12</v>
      </c>
      <c r="H7434" s="1" t="s">
        <v>1967</v>
      </c>
      <c r="I7434" s="2">
        <v>84.42</v>
      </c>
      <c r="J7434" s="3">
        <v>4</v>
      </c>
      <c r="K7434" s="2">
        <v>27.44</v>
      </c>
    </row>
    <row r="7435" spans="1:11" x14ac:dyDescent="0.2">
      <c r="A7435" s="5">
        <v>42861</v>
      </c>
      <c r="B7435" s="3">
        <f>YEAR(Table1[[#This Row],[Order Date]])</f>
        <v>2017</v>
      </c>
      <c r="C7435" s="3">
        <f>MONTH(Table1[[#This Row],[Order Date]])</f>
        <v>5</v>
      </c>
      <c r="D7435" s="1" t="s">
        <v>1487</v>
      </c>
      <c r="E7435" s="1" t="s">
        <v>15</v>
      </c>
      <c r="F7435" s="1" t="s">
        <v>39</v>
      </c>
      <c r="G7435" s="1" t="s">
        <v>52</v>
      </c>
      <c r="H7435" s="1" t="s">
        <v>2158</v>
      </c>
      <c r="I7435" s="2">
        <v>191.97</v>
      </c>
      <c r="J7435" s="3">
        <v>4</v>
      </c>
      <c r="K7435" s="2">
        <v>28.8</v>
      </c>
    </row>
    <row r="7436" spans="1:11" x14ac:dyDescent="0.2">
      <c r="A7436" s="5">
        <v>42862</v>
      </c>
      <c r="B7436" s="3">
        <f>YEAR(Table1[[#This Row],[Order Date]])</f>
        <v>2017</v>
      </c>
      <c r="C7436" s="3">
        <f>MONTH(Table1[[#This Row],[Order Date]])</f>
        <v>5</v>
      </c>
      <c r="D7436" s="1" t="s">
        <v>1907</v>
      </c>
      <c r="E7436" s="1" t="s">
        <v>110</v>
      </c>
      <c r="F7436" s="1" t="s">
        <v>34</v>
      </c>
      <c r="G7436" s="1" t="s">
        <v>35</v>
      </c>
      <c r="H7436" s="1" t="s">
        <v>1982</v>
      </c>
      <c r="I7436" s="2">
        <v>1458.65</v>
      </c>
      <c r="J7436" s="3">
        <v>5</v>
      </c>
      <c r="K7436" s="2">
        <v>423.01</v>
      </c>
    </row>
    <row r="7437" spans="1:11" x14ac:dyDescent="0.2">
      <c r="A7437" s="5">
        <v>42862</v>
      </c>
      <c r="B7437" s="3">
        <f>YEAR(Table1[[#This Row],[Order Date]])</f>
        <v>2017</v>
      </c>
      <c r="C7437" s="3">
        <f>MONTH(Table1[[#This Row],[Order Date]])</f>
        <v>5</v>
      </c>
      <c r="D7437" s="1" t="s">
        <v>1907</v>
      </c>
      <c r="E7437" s="1" t="s">
        <v>110</v>
      </c>
      <c r="F7437" s="1" t="s">
        <v>34</v>
      </c>
      <c r="G7437" s="1" t="s">
        <v>35</v>
      </c>
      <c r="H7437" s="1" t="s">
        <v>1634</v>
      </c>
      <c r="I7437" s="2">
        <v>26.64</v>
      </c>
      <c r="J7437" s="3">
        <v>1</v>
      </c>
      <c r="K7437" s="2">
        <v>7.46</v>
      </c>
    </row>
    <row r="7438" spans="1:11" x14ac:dyDescent="0.2">
      <c r="A7438" s="5">
        <v>42862</v>
      </c>
      <c r="B7438" s="3">
        <f>YEAR(Table1[[#This Row],[Order Date]])</f>
        <v>2017</v>
      </c>
      <c r="C7438" s="3">
        <f>MONTH(Table1[[#This Row],[Order Date]])</f>
        <v>5</v>
      </c>
      <c r="D7438" s="1" t="s">
        <v>1907</v>
      </c>
      <c r="E7438" s="1" t="s">
        <v>110</v>
      </c>
      <c r="F7438" s="1" t="s">
        <v>34</v>
      </c>
      <c r="G7438" s="1" t="s">
        <v>35</v>
      </c>
      <c r="H7438" s="1" t="s">
        <v>1679</v>
      </c>
      <c r="I7438" s="2">
        <v>476.8</v>
      </c>
      <c r="J7438" s="3">
        <v>2</v>
      </c>
      <c r="K7438" s="2">
        <v>119.2</v>
      </c>
    </row>
    <row r="7439" spans="1:11" x14ac:dyDescent="0.2">
      <c r="A7439" s="5">
        <v>42862</v>
      </c>
      <c r="B7439" s="3">
        <f>YEAR(Table1[[#This Row],[Order Date]])</f>
        <v>2017</v>
      </c>
      <c r="C7439" s="3">
        <f>MONTH(Table1[[#This Row],[Order Date]])</f>
        <v>5</v>
      </c>
      <c r="D7439" s="1" t="s">
        <v>1907</v>
      </c>
      <c r="E7439" s="1" t="s">
        <v>110</v>
      </c>
      <c r="F7439" s="1" t="s">
        <v>11</v>
      </c>
      <c r="G7439" s="1" t="s">
        <v>92</v>
      </c>
      <c r="H7439" s="1" t="s">
        <v>1820</v>
      </c>
      <c r="I7439" s="2">
        <v>87.44</v>
      </c>
      <c r="J7439" s="3">
        <v>2</v>
      </c>
      <c r="K7439" s="2">
        <v>18.46</v>
      </c>
    </row>
    <row r="7440" spans="1:11" x14ac:dyDescent="0.2">
      <c r="A7440" s="5">
        <v>42862</v>
      </c>
      <c r="B7440" s="3">
        <f>YEAR(Table1[[#This Row],[Order Date]])</f>
        <v>2017</v>
      </c>
      <c r="C7440" s="3">
        <f>MONTH(Table1[[#This Row],[Order Date]])</f>
        <v>5</v>
      </c>
      <c r="D7440" s="1" t="s">
        <v>2253</v>
      </c>
      <c r="E7440" s="1" t="s">
        <v>27</v>
      </c>
      <c r="F7440" s="1" t="s">
        <v>39</v>
      </c>
      <c r="G7440" s="1" t="s">
        <v>52</v>
      </c>
      <c r="H7440" s="1" t="s">
        <v>198</v>
      </c>
      <c r="I7440" s="2">
        <v>79.989999999999995</v>
      </c>
      <c r="J7440" s="3">
        <v>1</v>
      </c>
      <c r="K7440" s="2">
        <v>28.8</v>
      </c>
    </row>
    <row r="7441" spans="1:11" x14ac:dyDescent="0.2">
      <c r="A7441" s="5">
        <v>42862</v>
      </c>
      <c r="B7441" s="3">
        <f>YEAR(Table1[[#This Row],[Order Date]])</f>
        <v>2017</v>
      </c>
      <c r="C7441" s="3">
        <f>MONTH(Table1[[#This Row],[Order Date]])</f>
        <v>5</v>
      </c>
      <c r="D7441" s="1" t="s">
        <v>791</v>
      </c>
      <c r="E7441" s="1" t="s">
        <v>27</v>
      </c>
      <c r="F7441" s="1" t="s">
        <v>39</v>
      </c>
      <c r="G7441" s="1" t="s">
        <v>40</v>
      </c>
      <c r="H7441" s="1" t="s">
        <v>2563</v>
      </c>
      <c r="I7441" s="2">
        <v>419.94</v>
      </c>
      <c r="J7441" s="3">
        <v>7</v>
      </c>
      <c r="K7441" s="2">
        <v>52.49</v>
      </c>
    </row>
    <row r="7442" spans="1:11" x14ac:dyDescent="0.2">
      <c r="A7442" s="5">
        <v>42863</v>
      </c>
      <c r="B7442" s="3">
        <f>YEAR(Table1[[#This Row],[Order Date]])</f>
        <v>2017</v>
      </c>
      <c r="C7442" s="3">
        <f>MONTH(Table1[[#This Row],[Order Date]])</f>
        <v>5</v>
      </c>
      <c r="D7442" s="1" t="s">
        <v>1571</v>
      </c>
      <c r="E7442" s="1" t="s">
        <v>78</v>
      </c>
      <c r="F7442" s="1" t="s">
        <v>34</v>
      </c>
      <c r="G7442" s="1" t="s">
        <v>35</v>
      </c>
      <c r="H7442" s="1" t="s">
        <v>2068</v>
      </c>
      <c r="I7442" s="2">
        <v>47.99</v>
      </c>
      <c r="J7442" s="3">
        <v>2</v>
      </c>
      <c r="K7442" s="2">
        <v>-2.06</v>
      </c>
    </row>
    <row r="7443" spans="1:11" x14ac:dyDescent="0.2">
      <c r="A7443" s="5">
        <v>42863</v>
      </c>
      <c r="B7443" s="3">
        <f>YEAR(Table1[[#This Row],[Order Date]])</f>
        <v>2017</v>
      </c>
      <c r="C7443" s="3">
        <f>MONTH(Table1[[#This Row],[Order Date]])</f>
        <v>5</v>
      </c>
      <c r="D7443" s="1" t="s">
        <v>1811</v>
      </c>
      <c r="E7443" s="1" t="s">
        <v>27</v>
      </c>
      <c r="F7443" s="1" t="s">
        <v>39</v>
      </c>
      <c r="G7443" s="1" t="s">
        <v>603</v>
      </c>
      <c r="H7443" s="1" t="s">
        <v>916</v>
      </c>
      <c r="I7443" s="2">
        <v>3359.95</v>
      </c>
      <c r="J7443" s="3">
        <v>6</v>
      </c>
      <c r="K7443" s="2">
        <v>1049.99</v>
      </c>
    </row>
    <row r="7444" spans="1:11" x14ac:dyDescent="0.2">
      <c r="A7444" s="5">
        <v>42863</v>
      </c>
      <c r="B7444" s="3">
        <f>YEAR(Table1[[#This Row],[Order Date]])</f>
        <v>2017</v>
      </c>
      <c r="C7444" s="3">
        <f>MONTH(Table1[[#This Row],[Order Date]])</f>
        <v>5</v>
      </c>
      <c r="D7444" s="1" t="s">
        <v>1131</v>
      </c>
      <c r="E7444" s="1" t="s">
        <v>23</v>
      </c>
      <c r="F7444" s="1" t="s">
        <v>34</v>
      </c>
      <c r="G7444" s="1" t="s">
        <v>35</v>
      </c>
      <c r="H7444" s="1" t="s">
        <v>2041</v>
      </c>
      <c r="I7444" s="2">
        <v>128.06</v>
      </c>
      <c r="J7444" s="3">
        <v>3</v>
      </c>
      <c r="K7444" s="2">
        <v>-23.78</v>
      </c>
    </row>
    <row r="7445" spans="1:11" x14ac:dyDescent="0.2">
      <c r="A7445" s="5">
        <v>42863</v>
      </c>
      <c r="B7445" s="3">
        <f>YEAR(Table1[[#This Row],[Order Date]])</f>
        <v>2017</v>
      </c>
      <c r="C7445" s="3">
        <f>MONTH(Table1[[#This Row],[Order Date]])</f>
        <v>5</v>
      </c>
      <c r="D7445" s="1" t="s">
        <v>514</v>
      </c>
      <c r="E7445" s="1" t="s">
        <v>27</v>
      </c>
      <c r="F7445" s="1" t="s">
        <v>11</v>
      </c>
      <c r="G7445" s="1" t="s">
        <v>92</v>
      </c>
      <c r="H7445" s="1" t="s">
        <v>93</v>
      </c>
      <c r="I7445" s="2">
        <v>81.08</v>
      </c>
      <c r="J7445" s="3">
        <v>4</v>
      </c>
      <c r="K7445" s="2">
        <v>22.7</v>
      </c>
    </row>
    <row r="7446" spans="1:11" x14ac:dyDescent="0.2">
      <c r="A7446" s="5">
        <v>42863</v>
      </c>
      <c r="B7446" s="3">
        <f>YEAR(Table1[[#This Row],[Order Date]])</f>
        <v>2017</v>
      </c>
      <c r="C7446" s="3">
        <f>MONTH(Table1[[#This Row],[Order Date]])</f>
        <v>5</v>
      </c>
      <c r="D7446" s="1" t="s">
        <v>922</v>
      </c>
      <c r="E7446" s="1" t="s">
        <v>10</v>
      </c>
      <c r="F7446" s="1" t="s">
        <v>11</v>
      </c>
      <c r="G7446" s="1" t="s">
        <v>12</v>
      </c>
      <c r="H7446" s="1" t="s">
        <v>1944</v>
      </c>
      <c r="I7446" s="2">
        <v>41.47</v>
      </c>
      <c r="J7446" s="3">
        <v>8</v>
      </c>
      <c r="K7446" s="2">
        <v>14.52</v>
      </c>
    </row>
    <row r="7447" spans="1:11" x14ac:dyDescent="0.2">
      <c r="A7447" s="5">
        <v>42864</v>
      </c>
      <c r="B7447" s="3">
        <f>YEAR(Table1[[#This Row],[Order Date]])</f>
        <v>2017</v>
      </c>
      <c r="C7447" s="3">
        <f>MONTH(Table1[[#This Row],[Order Date]])</f>
        <v>5</v>
      </c>
      <c r="D7447" s="1" t="s">
        <v>346</v>
      </c>
      <c r="E7447" s="1" t="s">
        <v>245</v>
      </c>
      <c r="F7447" s="1" t="s">
        <v>11</v>
      </c>
      <c r="G7447" s="1" t="s">
        <v>63</v>
      </c>
      <c r="H7447" s="1" t="s">
        <v>98</v>
      </c>
      <c r="I7447" s="2">
        <v>65.23</v>
      </c>
      <c r="J7447" s="3">
        <v>3</v>
      </c>
      <c r="K7447" s="2">
        <v>22.02</v>
      </c>
    </row>
    <row r="7448" spans="1:11" x14ac:dyDescent="0.2">
      <c r="A7448" s="5">
        <v>42864</v>
      </c>
      <c r="B7448" s="3">
        <f>YEAR(Table1[[#This Row],[Order Date]])</f>
        <v>2017</v>
      </c>
      <c r="C7448" s="3">
        <f>MONTH(Table1[[#This Row],[Order Date]])</f>
        <v>5</v>
      </c>
      <c r="D7448" s="1" t="s">
        <v>346</v>
      </c>
      <c r="E7448" s="1" t="s">
        <v>245</v>
      </c>
      <c r="F7448" s="1" t="s">
        <v>34</v>
      </c>
      <c r="G7448" s="1" t="s">
        <v>35</v>
      </c>
      <c r="H7448" s="1" t="s">
        <v>235</v>
      </c>
      <c r="I7448" s="2">
        <v>207</v>
      </c>
      <c r="J7448" s="3">
        <v>3</v>
      </c>
      <c r="K7448" s="2">
        <v>25.88</v>
      </c>
    </row>
    <row r="7449" spans="1:11" x14ac:dyDescent="0.2">
      <c r="A7449" s="5">
        <v>42864</v>
      </c>
      <c r="B7449" s="3">
        <f>YEAR(Table1[[#This Row],[Order Date]])</f>
        <v>2017</v>
      </c>
      <c r="C7449" s="3">
        <f>MONTH(Table1[[#This Row],[Order Date]])</f>
        <v>5</v>
      </c>
      <c r="D7449" s="1" t="s">
        <v>562</v>
      </c>
      <c r="E7449" s="1" t="s">
        <v>164</v>
      </c>
      <c r="F7449" s="1" t="s">
        <v>11</v>
      </c>
      <c r="G7449" s="1" t="s">
        <v>20</v>
      </c>
      <c r="H7449" s="1" t="s">
        <v>2022</v>
      </c>
      <c r="I7449" s="2">
        <v>147.91999999999999</v>
      </c>
      <c r="J7449" s="3">
        <v>5</v>
      </c>
      <c r="K7449" s="2">
        <v>46.23</v>
      </c>
    </row>
    <row r="7450" spans="1:11" x14ac:dyDescent="0.2">
      <c r="A7450" s="5">
        <v>42864</v>
      </c>
      <c r="B7450" s="3">
        <f>YEAR(Table1[[#This Row],[Order Date]])</f>
        <v>2017</v>
      </c>
      <c r="C7450" s="3">
        <f>MONTH(Table1[[#This Row],[Order Date]])</f>
        <v>5</v>
      </c>
      <c r="D7450" s="1" t="s">
        <v>562</v>
      </c>
      <c r="E7450" s="1" t="s">
        <v>164</v>
      </c>
      <c r="F7450" s="1" t="s">
        <v>11</v>
      </c>
      <c r="G7450" s="1" t="s">
        <v>18</v>
      </c>
      <c r="H7450" s="1" t="s">
        <v>2338</v>
      </c>
      <c r="I7450" s="2">
        <v>104.28</v>
      </c>
      <c r="J7450" s="3">
        <v>3</v>
      </c>
      <c r="K7450" s="2">
        <v>26.07</v>
      </c>
    </row>
    <row r="7451" spans="1:11" x14ac:dyDescent="0.2">
      <c r="A7451" s="5">
        <v>42864</v>
      </c>
      <c r="B7451" s="3">
        <f>YEAR(Table1[[#This Row],[Order Date]])</f>
        <v>2017</v>
      </c>
      <c r="C7451" s="3">
        <f>MONTH(Table1[[#This Row],[Order Date]])</f>
        <v>5</v>
      </c>
      <c r="D7451" s="1" t="s">
        <v>562</v>
      </c>
      <c r="E7451" s="1" t="s">
        <v>164</v>
      </c>
      <c r="F7451" s="1" t="s">
        <v>34</v>
      </c>
      <c r="G7451" s="1" t="s">
        <v>145</v>
      </c>
      <c r="H7451" s="1" t="s">
        <v>1226</v>
      </c>
      <c r="I7451" s="2">
        <v>286.85000000000002</v>
      </c>
      <c r="J7451" s="3">
        <v>1</v>
      </c>
      <c r="K7451" s="2">
        <v>63.11</v>
      </c>
    </row>
    <row r="7452" spans="1:11" x14ac:dyDescent="0.2">
      <c r="A7452" s="5">
        <v>42864</v>
      </c>
      <c r="B7452" s="3">
        <f>YEAR(Table1[[#This Row],[Order Date]])</f>
        <v>2017</v>
      </c>
      <c r="C7452" s="3">
        <f>MONTH(Table1[[#This Row],[Order Date]])</f>
        <v>5</v>
      </c>
      <c r="D7452" s="1" t="s">
        <v>562</v>
      </c>
      <c r="E7452" s="1" t="s">
        <v>164</v>
      </c>
      <c r="F7452" s="1" t="s">
        <v>11</v>
      </c>
      <c r="G7452" s="1" t="s">
        <v>18</v>
      </c>
      <c r="H7452" s="1" t="s">
        <v>435</v>
      </c>
      <c r="I7452" s="2">
        <v>66.959999999999994</v>
      </c>
      <c r="J7452" s="3">
        <v>4</v>
      </c>
      <c r="K7452" s="2">
        <v>2.68</v>
      </c>
    </row>
    <row r="7453" spans="1:11" x14ac:dyDescent="0.2">
      <c r="A7453" s="5">
        <v>42864</v>
      </c>
      <c r="B7453" s="3">
        <f>YEAR(Table1[[#This Row],[Order Date]])</f>
        <v>2017</v>
      </c>
      <c r="C7453" s="3">
        <f>MONTH(Table1[[#This Row],[Order Date]])</f>
        <v>5</v>
      </c>
      <c r="D7453" s="1" t="s">
        <v>562</v>
      </c>
      <c r="E7453" s="1" t="s">
        <v>164</v>
      </c>
      <c r="F7453" s="1" t="s">
        <v>39</v>
      </c>
      <c r="G7453" s="1" t="s">
        <v>52</v>
      </c>
      <c r="H7453" s="1" t="s">
        <v>486</v>
      </c>
      <c r="I7453" s="2">
        <v>199.98</v>
      </c>
      <c r="J7453" s="3">
        <v>2</v>
      </c>
      <c r="K7453" s="2">
        <v>87.99</v>
      </c>
    </row>
    <row r="7454" spans="1:11" x14ac:dyDescent="0.2">
      <c r="A7454" s="5">
        <v>42866</v>
      </c>
      <c r="B7454" s="3">
        <f>YEAR(Table1[[#This Row],[Order Date]])</f>
        <v>2017</v>
      </c>
      <c r="C7454" s="3">
        <f>MONTH(Table1[[#This Row],[Order Date]])</f>
        <v>5</v>
      </c>
      <c r="D7454" s="1" t="s">
        <v>871</v>
      </c>
      <c r="E7454" s="1" t="s">
        <v>164</v>
      </c>
      <c r="F7454" s="1" t="s">
        <v>11</v>
      </c>
      <c r="G7454" s="1" t="s">
        <v>12</v>
      </c>
      <c r="H7454" s="1" t="s">
        <v>2136</v>
      </c>
      <c r="I7454" s="2">
        <v>37.44</v>
      </c>
      <c r="J7454" s="3">
        <v>6</v>
      </c>
      <c r="K7454" s="2">
        <v>16.850000000000001</v>
      </c>
    </row>
    <row r="7455" spans="1:11" x14ac:dyDescent="0.2">
      <c r="A7455" s="5">
        <v>42866</v>
      </c>
      <c r="B7455" s="3">
        <f>YEAR(Table1[[#This Row],[Order Date]])</f>
        <v>2017</v>
      </c>
      <c r="C7455" s="3">
        <f>MONTH(Table1[[#This Row],[Order Date]])</f>
        <v>5</v>
      </c>
      <c r="D7455" s="1" t="s">
        <v>871</v>
      </c>
      <c r="E7455" s="1" t="s">
        <v>164</v>
      </c>
      <c r="F7455" s="1" t="s">
        <v>11</v>
      </c>
      <c r="G7455" s="1" t="s">
        <v>16</v>
      </c>
      <c r="H7455" s="1" t="s">
        <v>2181</v>
      </c>
      <c r="I7455" s="2">
        <v>37.590000000000003</v>
      </c>
      <c r="J7455" s="3">
        <v>3</v>
      </c>
      <c r="K7455" s="2">
        <v>17.670000000000002</v>
      </c>
    </row>
    <row r="7456" spans="1:11" x14ac:dyDescent="0.2">
      <c r="A7456" s="5">
        <v>42866</v>
      </c>
      <c r="B7456" s="3">
        <f>YEAR(Table1[[#This Row],[Order Date]])</f>
        <v>2017</v>
      </c>
      <c r="C7456" s="3">
        <f>MONTH(Table1[[#This Row],[Order Date]])</f>
        <v>5</v>
      </c>
      <c r="D7456" s="1" t="s">
        <v>871</v>
      </c>
      <c r="E7456" s="1" t="s">
        <v>164</v>
      </c>
      <c r="F7456" s="1" t="s">
        <v>11</v>
      </c>
      <c r="G7456" s="1" t="s">
        <v>20</v>
      </c>
      <c r="H7456" s="1" t="s">
        <v>1567</v>
      </c>
      <c r="I7456" s="2">
        <v>26.03</v>
      </c>
      <c r="J7456" s="3">
        <v>2</v>
      </c>
      <c r="K7456" s="2">
        <v>9.44</v>
      </c>
    </row>
    <row r="7457" spans="1:11" x14ac:dyDescent="0.2">
      <c r="A7457" s="5">
        <v>42866</v>
      </c>
      <c r="B7457" s="3">
        <f>YEAR(Table1[[#This Row],[Order Date]])</f>
        <v>2017</v>
      </c>
      <c r="C7457" s="3">
        <f>MONTH(Table1[[#This Row],[Order Date]])</f>
        <v>5</v>
      </c>
      <c r="D7457" s="1" t="s">
        <v>1547</v>
      </c>
      <c r="E7457" s="1" t="s">
        <v>10</v>
      </c>
      <c r="F7457" s="1" t="s">
        <v>11</v>
      </c>
      <c r="G7457" s="1" t="s">
        <v>24</v>
      </c>
      <c r="H7457" s="1" t="s">
        <v>988</v>
      </c>
      <c r="I7457" s="2">
        <v>5.25</v>
      </c>
      <c r="J7457" s="3">
        <v>2</v>
      </c>
      <c r="K7457" s="2">
        <v>0.59</v>
      </c>
    </row>
    <row r="7458" spans="1:11" x14ac:dyDescent="0.2">
      <c r="A7458" s="5">
        <v>42866</v>
      </c>
      <c r="B7458" s="3">
        <f>YEAR(Table1[[#This Row],[Order Date]])</f>
        <v>2017</v>
      </c>
      <c r="C7458" s="3">
        <f>MONTH(Table1[[#This Row],[Order Date]])</f>
        <v>5</v>
      </c>
      <c r="D7458" s="1" t="s">
        <v>1547</v>
      </c>
      <c r="E7458" s="1" t="s">
        <v>10</v>
      </c>
      <c r="F7458" s="1" t="s">
        <v>11</v>
      </c>
      <c r="G7458" s="1" t="s">
        <v>18</v>
      </c>
      <c r="H7458" s="1" t="s">
        <v>453</v>
      </c>
      <c r="I7458" s="2">
        <v>74.42</v>
      </c>
      <c r="J7458" s="3">
        <v>2</v>
      </c>
      <c r="K7458" s="2">
        <v>-14.88</v>
      </c>
    </row>
    <row r="7459" spans="1:11" x14ac:dyDescent="0.2">
      <c r="A7459" s="5">
        <v>42866</v>
      </c>
      <c r="B7459" s="3">
        <f>YEAR(Table1[[#This Row],[Order Date]])</f>
        <v>2017</v>
      </c>
      <c r="C7459" s="3">
        <f>MONTH(Table1[[#This Row],[Order Date]])</f>
        <v>5</v>
      </c>
      <c r="D7459" s="1" t="s">
        <v>1547</v>
      </c>
      <c r="E7459" s="1" t="s">
        <v>10</v>
      </c>
      <c r="F7459" s="1" t="s">
        <v>11</v>
      </c>
      <c r="G7459" s="1" t="s">
        <v>12</v>
      </c>
      <c r="H7459" s="1" t="s">
        <v>1845</v>
      </c>
      <c r="I7459" s="2">
        <v>6.85</v>
      </c>
      <c r="J7459" s="3">
        <v>2</v>
      </c>
      <c r="K7459" s="2">
        <v>2.14</v>
      </c>
    </row>
    <row r="7460" spans="1:11" x14ac:dyDescent="0.2">
      <c r="A7460" s="5">
        <v>42866</v>
      </c>
      <c r="B7460" s="3">
        <f>YEAR(Table1[[#This Row],[Order Date]])</f>
        <v>2017</v>
      </c>
      <c r="C7460" s="3">
        <f>MONTH(Table1[[#This Row],[Order Date]])</f>
        <v>5</v>
      </c>
      <c r="D7460" s="1" t="s">
        <v>1547</v>
      </c>
      <c r="E7460" s="1" t="s">
        <v>10</v>
      </c>
      <c r="F7460" s="1" t="s">
        <v>34</v>
      </c>
      <c r="G7460" s="1" t="s">
        <v>47</v>
      </c>
      <c r="H7460" s="1" t="s">
        <v>1213</v>
      </c>
      <c r="I7460" s="2">
        <v>8</v>
      </c>
      <c r="J7460" s="3">
        <v>1</v>
      </c>
      <c r="K7460" s="2">
        <v>-7</v>
      </c>
    </row>
    <row r="7461" spans="1:11" x14ac:dyDescent="0.2">
      <c r="A7461" s="5">
        <v>42866</v>
      </c>
      <c r="B7461" s="3">
        <f>YEAR(Table1[[#This Row],[Order Date]])</f>
        <v>2017</v>
      </c>
      <c r="C7461" s="3">
        <f>MONTH(Table1[[#This Row],[Order Date]])</f>
        <v>5</v>
      </c>
      <c r="D7461" s="1" t="s">
        <v>1514</v>
      </c>
      <c r="E7461" s="1" t="s">
        <v>95</v>
      </c>
      <c r="F7461" s="1" t="s">
        <v>34</v>
      </c>
      <c r="G7461" s="1" t="s">
        <v>74</v>
      </c>
      <c r="H7461" s="1" t="s">
        <v>644</v>
      </c>
      <c r="I7461" s="2">
        <v>209.98</v>
      </c>
      <c r="J7461" s="3">
        <v>7</v>
      </c>
      <c r="K7461" s="2">
        <v>-356.96</v>
      </c>
    </row>
    <row r="7462" spans="1:11" x14ac:dyDescent="0.2">
      <c r="A7462" s="5">
        <v>42866</v>
      </c>
      <c r="B7462" s="3">
        <f>YEAR(Table1[[#This Row],[Order Date]])</f>
        <v>2017</v>
      </c>
      <c r="C7462" s="3">
        <f>MONTH(Table1[[#This Row],[Order Date]])</f>
        <v>5</v>
      </c>
      <c r="D7462" s="1" t="s">
        <v>1459</v>
      </c>
      <c r="E7462" s="1" t="s">
        <v>149</v>
      </c>
      <c r="F7462" s="1" t="s">
        <v>11</v>
      </c>
      <c r="G7462" s="1" t="s">
        <v>24</v>
      </c>
      <c r="H7462" s="1" t="s">
        <v>116</v>
      </c>
      <c r="I7462" s="2">
        <v>43.92</v>
      </c>
      <c r="J7462" s="3">
        <v>3</v>
      </c>
      <c r="K7462" s="2">
        <v>12.74</v>
      </c>
    </row>
    <row r="7463" spans="1:11" x14ac:dyDescent="0.2">
      <c r="A7463" s="5">
        <v>42867</v>
      </c>
      <c r="B7463" s="3">
        <f>YEAR(Table1[[#This Row],[Order Date]])</f>
        <v>2017</v>
      </c>
      <c r="C7463" s="3">
        <f>MONTH(Table1[[#This Row],[Order Date]])</f>
        <v>5</v>
      </c>
      <c r="D7463" s="1" t="s">
        <v>940</v>
      </c>
      <c r="E7463" s="1" t="s">
        <v>10</v>
      </c>
      <c r="F7463" s="1" t="s">
        <v>11</v>
      </c>
      <c r="G7463" s="1" t="s">
        <v>18</v>
      </c>
      <c r="H7463" s="1" t="s">
        <v>909</v>
      </c>
      <c r="I7463" s="2">
        <v>127.92</v>
      </c>
      <c r="J7463" s="3">
        <v>5</v>
      </c>
      <c r="K7463" s="2">
        <v>-15.99</v>
      </c>
    </row>
    <row r="7464" spans="1:11" x14ac:dyDescent="0.2">
      <c r="A7464" s="5">
        <v>42867</v>
      </c>
      <c r="B7464" s="3">
        <f>YEAR(Table1[[#This Row],[Order Date]])</f>
        <v>2017</v>
      </c>
      <c r="C7464" s="3">
        <f>MONTH(Table1[[#This Row],[Order Date]])</f>
        <v>5</v>
      </c>
      <c r="D7464" s="1" t="s">
        <v>940</v>
      </c>
      <c r="E7464" s="1" t="s">
        <v>10</v>
      </c>
      <c r="F7464" s="1" t="s">
        <v>11</v>
      </c>
      <c r="G7464" s="1" t="s">
        <v>20</v>
      </c>
      <c r="H7464" s="1" t="s">
        <v>1174</v>
      </c>
      <c r="I7464" s="2">
        <v>34.24</v>
      </c>
      <c r="J7464" s="3">
        <v>4</v>
      </c>
      <c r="K7464" s="2">
        <v>-53.07</v>
      </c>
    </row>
    <row r="7465" spans="1:11" x14ac:dyDescent="0.2">
      <c r="A7465" s="5">
        <v>42867</v>
      </c>
      <c r="B7465" s="3">
        <f>YEAR(Table1[[#This Row],[Order Date]])</f>
        <v>2017</v>
      </c>
      <c r="C7465" s="3">
        <f>MONTH(Table1[[#This Row],[Order Date]])</f>
        <v>5</v>
      </c>
      <c r="D7465" s="1" t="s">
        <v>280</v>
      </c>
      <c r="E7465" s="1" t="s">
        <v>434</v>
      </c>
      <c r="F7465" s="1" t="s">
        <v>11</v>
      </c>
      <c r="G7465" s="1" t="s">
        <v>12</v>
      </c>
      <c r="H7465" s="1" t="s">
        <v>97</v>
      </c>
      <c r="I7465" s="2">
        <v>87.6</v>
      </c>
      <c r="J7465" s="3">
        <v>5</v>
      </c>
      <c r="K7465" s="2">
        <v>42.05</v>
      </c>
    </row>
    <row r="7466" spans="1:11" x14ac:dyDescent="0.2">
      <c r="A7466" s="5">
        <v>42867</v>
      </c>
      <c r="B7466" s="3">
        <f>YEAR(Table1[[#This Row],[Order Date]])</f>
        <v>2017</v>
      </c>
      <c r="C7466" s="3">
        <f>MONTH(Table1[[#This Row],[Order Date]])</f>
        <v>5</v>
      </c>
      <c r="D7466" s="1" t="s">
        <v>1369</v>
      </c>
      <c r="E7466" s="1" t="s">
        <v>78</v>
      </c>
      <c r="F7466" s="1" t="s">
        <v>11</v>
      </c>
      <c r="G7466" s="1" t="s">
        <v>24</v>
      </c>
      <c r="H7466" s="1" t="s">
        <v>577</v>
      </c>
      <c r="I7466" s="2">
        <v>10.27</v>
      </c>
      <c r="J7466" s="3">
        <v>3</v>
      </c>
      <c r="K7466" s="2">
        <v>1.1599999999999999</v>
      </c>
    </row>
    <row r="7467" spans="1:11" x14ac:dyDescent="0.2">
      <c r="A7467" s="5">
        <v>42867</v>
      </c>
      <c r="B7467" s="3">
        <f>YEAR(Table1[[#This Row],[Order Date]])</f>
        <v>2017</v>
      </c>
      <c r="C7467" s="3">
        <f>MONTH(Table1[[#This Row],[Order Date]])</f>
        <v>5</v>
      </c>
      <c r="D7467" s="1" t="s">
        <v>1111</v>
      </c>
      <c r="E7467" s="1" t="s">
        <v>27</v>
      </c>
      <c r="F7467" s="1" t="s">
        <v>11</v>
      </c>
      <c r="G7467" s="1" t="s">
        <v>200</v>
      </c>
      <c r="H7467" s="1" t="s">
        <v>201</v>
      </c>
      <c r="I7467" s="2">
        <v>238.62</v>
      </c>
      <c r="J7467" s="3">
        <v>2</v>
      </c>
      <c r="K7467" s="2">
        <v>4.7699999999999996</v>
      </c>
    </row>
    <row r="7468" spans="1:11" x14ac:dyDescent="0.2">
      <c r="A7468" s="5">
        <v>42867</v>
      </c>
      <c r="B7468" s="3">
        <f>YEAR(Table1[[#This Row],[Order Date]])</f>
        <v>2017</v>
      </c>
      <c r="C7468" s="3">
        <f>MONTH(Table1[[#This Row],[Order Date]])</f>
        <v>5</v>
      </c>
      <c r="D7468" s="1" t="s">
        <v>1111</v>
      </c>
      <c r="E7468" s="1" t="s">
        <v>27</v>
      </c>
      <c r="F7468" s="1" t="s">
        <v>11</v>
      </c>
      <c r="G7468" s="1" t="s">
        <v>92</v>
      </c>
      <c r="H7468" s="1" t="s">
        <v>1814</v>
      </c>
      <c r="I7468" s="2">
        <v>7.77</v>
      </c>
      <c r="J7468" s="3">
        <v>1</v>
      </c>
      <c r="K7468" s="2">
        <v>2.1</v>
      </c>
    </row>
    <row r="7469" spans="1:11" x14ac:dyDescent="0.2">
      <c r="A7469" s="5">
        <v>42867</v>
      </c>
      <c r="B7469" s="3">
        <f>YEAR(Table1[[#This Row],[Order Date]])</f>
        <v>2017</v>
      </c>
      <c r="C7469" s="3">
        <f>MONTH(Table1[[#This Row],[Order Date]])</f>
        <v>5</v>
      </c>
      <c r="D7469" s="1" t="s">
        <v>1111</v>
      </c>
      <c r="E7469" s="1" t="s">
        <v>27</v>
      </c>
      <c r="F7469" s="1" t="s">
        <v>34</v>
      </c>
      <c r="G7469" s="1" t="s">
        <v>145</v>
      </c>
      <c r="H7469" s="1" t="s">
        <v>818</v>
      </c>
      <c r="I7469" s="2">
        <v>285.48</v>
      </c>
      <c r="J7469" s="3">
        <v>5</v>
      </c>
      <c r="K7469" s="2">
        <v>-10.71</v>
      </c>
    </row>
    <row r="7470" spans="1:11" x14ac:dyDescent="0.2">
      <c r="A7470" s="5">
        <v>42867</v>
      </c>
      <c r="B7470" s="3">
        <f>YEAR(Table1[[#This Row],[Order Date]])</f>
        <v>2017</v>
      </c>
      <c r="C7470" s="3">
        <f>MONTH(Table1[[#This Row],[Order Date]])</f>
        <v>5</v>
      </c>
      <c r="D7470" s="1" t="s">
        <v>1111</v>
      </c>
      <c r="E7470" s="1" t="s">
        <v>27</v>
      </c>
      <c r="F7470" s="1" t="s">
        <v>11</v>
      </c>
      <c r="G7470" s="1" t="s">
        <v>20</v>
      </c>
      <c r="H7470" s="1" t="s">
        <v>2027</v>
      </c>
      <c r="I7470" s="2">
        <v>19.170000000000002</v>
      </c>
      <c r="J7470" s="3">
        <v>4</v>
      </c>
      <c r="K7470" s="2">
        <v>6.47</v>
      </c>
    </row>
    <row r="7471" spans="1:11" x14ac:dyDescent="0.2">
      <c r="A7471" s="5">
        <v>42867</v>
      </c>
      <c r="B7471" s="3">
        <f>YEAR(Table1[[#This Row],[Order Date]])</f>
        <v>2017</v>
      </c>
      <c r="C7471" s="3">
        <f>MONTH(Table1[[#This Row],[Order Date]])</f>
        <v>5</v>
      </c>
      <c r="D7471" s="1" t="s">
        <v>2112</v>
      </c>
      <c r="E7471" s="1" t="s">
        <v>78</v>
      </c>
      <c r="F7471" s="1" t="s">
        <v>11</v>
      </c>
      <c r="G7471" s="1" t="s">
        <v>16</v>
      </c>
      <c r="H7471" s="1" t="s">
        <v>348</v>
      </c>
      <c r="I7471" s="2">
        <v>5.9</v>
      </c>
      <c r="J7471" s="3">
        <v>2</v>
      </c>
      <c r="K7471" s="2">
        <v>1.99</v>
      </c>
    </row>
    <row r="7472" spans="1:11" x14ac:dyDescent="0.2">
      <c r="A7472" s="5">
        <v>42867</v>
      </c>
      <c r="B7472" s="3">
        <f>YEAR(Table1[[#This Row],[Order Date]])</f>
        <v>2017</v>
      </c>
      <c r="C7472" s="3">
        <f>MONTH(Table1[[#This Row],[Order Date]])</f>
        <v>5</v>
      </c>
      <c r="D7472" s="1" t="s">
        <v>879</v>
      </c>
      <c r="E7472" s="1" t="s">
        <v>177</v>
      </c>
      <c r="F7472" s="1" t="s">
        <v>34</v>
      </c>
      <c r="G7472" s="1" t="s">
        <v>47</v>
      </c>
      <c r="H7472" s="1" t="s">
        <v>1026</v>
      </c>
      <c r="I7472" s="2">
        <v>42.85</v>
      </c>
      <c r="J7472" s="3">
        <v>5</v>
      </c>
      <c r="K7472" s="2">
        <v>15.43</v>
      </c>
    </row>
    <row r="7473" spans="1:11" x14ac:dyDescent="0.2">
      <c r="A7473" s="5">
        <v>42867</v>
      </c>
      <c r="B7473" s="3">
        <f>YEAR(Table1[[#This Row],[Order Date]])</f>
        <v>2017</v>
      </c>
      <c r="C7473" s="3">
        <f>MONTH(Table1[[#This Row],[Order Date]])</f>
        <v>5</v>
      </c>
      <c r="D7473" s="1" t="s">
        <v>879</v>
      </c>
      <c r="E7473" s="1" t="s">
        <v>177</v>
      </c>
      <c r="F7473" s="1" t="s">
        <v>11</v>
      </c>
      <c r="G7473" s="1" t="s">
        <v>16</v>
      </c>
      <c r="H7473" s="1" t="s">
        <v>1430</v>
      </c>
      <c r="I7473" s="2">
        <v>6.16</v>
      </c>
      <c r="J7473" s="3">
        <v>2</v>
      </c>
      <c r="K7473" s="2">
        <v>2.96</v>
      </c>
    </row>
    <row r="7474" spans="1:11" x14ac:dyDescent="0.2">
      <c r="A7474" s="5">
        <v>42867</v>
      </c>
      <c r="B7474" s="3">
        <f>YEAR(Table1[[#This Row],[Order Date]])</f>
        <v>2017</v>
      </c>
      <c r="C7474" s="3">
        <f>MONTH(Table1[[#This Row],[Order Date]])</f>
        <v>5</v>
      </c>
      <c r="D7474" s="1" t="s">
        <v>879</v>
      </c>
      <c r="E7474" s="1" t="s">
        <v>177</v>
      </c>
      <c r="F7474" s="1" t="s">
        <v>11</v>
      </c>
      <c r="G7474" s="1" t="s">
        <v>200</v>
      </c>
      <c r="H7474" s="1" t="s">
        <v>1154</v>
      </c>
      <c r="I7474" s="2">
        <v>17</v>
      </c>
      <c r="J7474" s="3">
        <v>2</v>
      </c>
      <c r="K7474" s="2">
        <v>4.42</v>
      </c>
    </row>
    <row r="7475" spans="1:11" x14ac:dyDescent="0.2">
      <c r="A7475" s="5">
        <v>42867</v>
      </c>
      <c r="B7475" s="3">
        <f>YEAR(Table1[[#This Row],[Order Date]])</f>
        <v>2017</v>
      </c>
      <c r="C7475" s="3">
        <f>MONTH(Table1[[#This Row],[Order Date]])</f>
        <v>5</v>
      </c>
      <c r="D7475" s="1" t="s">
        <v>879</v>
      </c>
      <c r="E7475" s="1" t="s">
        <v>177</v>
      </c>
      <c r="F7475" s="1" t="s">
        <v>39</v>
      </c>
      <c r="G7475" s="1" t="s">
        <v>52</v>
      </c>
      <c r="H7475" s="1" t="s">
        <v>1390</v>
      </c>
      <c r="I7475" s="2">
        <v>87.4</v>
      </c>
      <c r="J7475" s="3">
        <v>5</v>
      </c>
      <c r="K7475" s="2">
        <v>34.96</v>
      </c>
    </row>
    <row r="7476" spans="1:11" x14ac:dyDescent="0.2">
      <c r="A7476" s="5">
        <v>42868</v>
      </c>
      <c r="B7476" s="3">
        <f>YEAR(Table1[[#This Row],[Order Date]])</f>
        <v>2017</v>
      </c>
      <c r="C7476" s="3">
        <f>MONTH(Table1[[#This Row],[Order Date]])</f>
        <v>5</v>
      </c>
      <c r="D7476" s="1" t="s">
        <v>769</v>
      </c>
      <c r="E7476" s="1" t="s">
        <v>27</v>
      </c>
      <c r="F7476" s="1" t="s">
        <v>11</v>
      </c>
      <c r="G7476" s="1" t="s">
        <v>16</v>
      </c>
      <c r="H7476" s="1" t="s">
        <v>1040</v>
      </c>
      <c r="I7476" s="2">
        <v>58.48</v>
      </c>
      <c r="J7476" s="3">
        <v>8</v>
      </c>
      <c r="K7476" s="2">
        <v>27.49</v>
      </c>
    </row>
    <row r="7477" spans="1:11" x14ac:dyDescent="0.2">
      <c r="A7477" s="5">
        <v>42868</v>
      </c>
      <c r="B7477" s="3">
        <f>YEAR(Table1[[#This Row],[Order Date]])</f>
        <v>2017</v>
      </c>
      <c r="C7477" s="3">
        <f>MONTH(Table1[[#This Row],[Order Date]])</f>
        <v>5</v>
      </c>
      <c r="D7477" s="1" t="s">
        <v>923</v>
      </c>
      <c r="E7477" s="1" t="s">
        <v>129</v>
      </c>
      <c r="F7477" s="1" t="s">
        <v>11</v>
      </c>
      <c r="G7477" s="1" t="s">
        <v>63</v>
      </c>
      <c r="H7477" s="1" t="s">
        <v>2038</v>
      </c>
      <c r="I7477" s="2">
        <v>180.96</v>
      </c>
      <c r="J7477" s="3">
        <v>2</v>
      </c>
      <c r="K7477" s="2">
        <v>81.430000000000007</v>
      </c>
    </row>
    <row r="7478" spans="1:11" x14ac:dyDescent="0.2">
      <c r="A7478" s="5">
        <v>42868</v>
      </c>
      <c r="B7478" s="3">
        <f>YEAR(Table1[[#This Row],[Order Date]])</f>
        <v>2017</v>
      </c>
      <c r="C7478" s="3">
        <f>MONTH(Table1[[#This Row],[Order Date]])</f>
        <v>5</v>
      </c>
      <c r="D7478" s="1" t="s">
        <v>923</v>
      </c>
      <c r="E7478" s="1" t="s">
        <v>129</v>
      </c>
      <c r="F7478" s="1" t="s">
        <v>11</v>
      </c>
      <c r="G7478" s="1" t="s">
        <v>20</v>
      </c>
      <c r="H7478" s="1" t="s">
        <v>37</v>
      </c>
      <c r="I7478" s="2">
        <v>914.97</v>
      </c>
      <c r="J7478" s="3">
        <v>3</v>
      </c>
      <c r="K7478" s="2">
        <v>411.74</v>
      </c>
    </row>
    <row r="7479" spans="1:11" x14ac:dyDescent="0.2">
      <c r="A7479" s="5">
        <v>42868</v>
      </c>
      <c r="B7479" s="3">
        <f>YEAR(Table1[[#This Row],[Order Date]])</f>
        <v>2017</v>
      </c>
      <c r="C7479" s="3">
        <f>MONTH(Table1[[#This Row],[Order Date]])</f>
        <v>5</v>
      </c>
      <c r="D7479" s="1" t="s">
        <v>923</v>
      </c>
      <c r="E7479" s="1" t="s">
        <v>129</v>
      </c>
      <c r="F7479" s="1" t="s">
        <v>39</v>
      </c>
      <c r="G7479" s="1" t="s">
        <v>40</v>
      </c>
      <c r="H7479" s="1" t="s">
        <v>2026</v>
      </c>
      <c r="I7479" s="2">
        <v>587.97</v>
      </c>
      <c r="J7479" s="3">
        <v>3</v>
      </c>
      <c r="K7479" s="2">
        <v>158.75</v>
      </c>
    </row>
    <row r="7480" spans="1:11" x14ac:dyDescent="0.2">
      <c r="A7480" s="5">
        <v>42868</v>
      </c>
      <c r="B7480" s="3">
        <f>YEAR(Table1[[#This Row],[Order Date]])</f>
        <v>2017</v>
      </c>
      <c r="C7480" s="3">
        <f>MONTH(Table1[[#This Row],[Order Date]])</f>
        <v>5</v>
      </c>
      <c r="D7480" s="1" t="s">
        <v>923</v>
      </c>
      <c r="E7480" s="1" t="s">
        <v>129</v>
      </c>
      <c r="F7480" s="1" t="s">
        <v>11</v>
      </c>
      <c r="G7480" s="1" t="s">
        <v>18</v>
      </c>
      <c r="H7480" s="1" t="s">
        <v>73</v>
      </c>
      <c r="I7480" s="2">
        <v>530.34</v>
      </c>
      <c r="J7480" s="3">
        <v>2</v>
      </c>
      <c r="K7480" s="2">
        <v>95.46</v>
      </c>
    </row>
    <row r="7481" spans="1:11" x14ac:dyDescent="0.2">
      <c r="A7481" s="5">
        <v>42868</v>
      </c>
      <c r="B7481" s="3">
        <f>YEAR(Table1[[#This Row],[Order Date]])</f>
        <v>2017</v>
      </c>
      <c r="C7481" s="3">
        <f>MONTH(Table1[[#This Row],[Order Date]])</f>
        <v>5</v>
      </c>
      <c r="D7481" s="1" t="s">
        <v>923</v>
      </c>
      <c r="E7481" s="1" t="s">
        <v>129</v>
      </c>
      <c r="F7481" s="1" t="s">
        <v>11</v>
      </c>
      <c r="G7481" s="1" t="s">
        <v>12</v>
      </c>
      <c r="H7481" s="1" t="s">
        <v>1678</v>
      </c>
      <c r="I7481" s="2">
        <v>14.94</v>
      </c>
      <c r="J7481" s="3">
        <v>3</v>
      </c>
      <c r="K7481" s="2">
        <v>7.32</v>
      </c>
    </row>
    <row r="7482" spans="1:11" x14ac:dyDescent="0.2">
      <c r="A7482" s="5">
        <v>42868</v>
      </c>
      <c r="B7482" s="3">
        <f>YEAR(Table1[[#This Row],[Order Date]])</f>
        <v>2017</v>
      </c>
      <c r="C7482" s="3">
        <f>MONTH(Table1[[#This Row],[Order Date]])</f>
        <v>5</v>
      </c>
      <c r="D7482" s="1" t="s">
        <v>803</v>
      </c>
      <c r="E7482" s="1" t="s">
        <v>59</v>
      </c>
      <c r="F7482" s="1" t="s">
        <v>11</v>
      </c>
      <c r="G7482" s="1" t="s">
        <v>20</v>
      </c>
      <c r="H7482" s="1" t="s">
        <v>2075</v>
      </c>
      <c r="I7482" s="2">
        <v>299.52</v>
      </c>
      <c r="J7482" s="3">
        <v>9</v>
      </c>
      <c r="K7482" s="2">
        <v>149.76</v>
      </c>
    </row>
    <row r="7483" spans="1:11" x14ac:dyDescent="0.2">
      <c r="A7483" s="5">
        <v>42868</v>
      </c>
      <c r="B7483" s="3">
        <f>YEAR(Table1[[#This Row],[Order Date]])</f>
        <v>2017</v>
      </c>
      <c r="C7483" s="3">
        <f>MONTH(Table1[[#This Row],[Order Date]])</f>
        <v>5</v>
      </c>
      <c r="D7483" s="1" t="s">
        <v>483</v>
      </c>
      <c r="E7483" s="1" t="s">
        <v>120</v>
      </c>
      <c r="F7483" s="1" t="s">
        <v>11</v>
      </c>
      <c r="G7483" s="1" t="s">
        <v>92</v>
      </c>
      <c r="H7483" s="1" t="s">
        <v>1349</v>
      </c>
      <c r="I7483" s="2">
        <v>20.77</v>
      </c>
      <c r="J7483" s="3">
        <v>2</v>
      </c>
      <c r="K7483" s="2">
        <v>2.34</v>
      </c>
    </row>
    <row r="7484" spans="1:11" x14ac:dyDescent="0.2">
      <c r="A7484" s="5">
        <v>42868</v>
      </c>
      <c r="B7484" s="3">
        <f>YEAR(Table1[[#This Row],[Order Date]])</f>
        <v>2017</v>
      </c>
      <c r="C7484" s="3">
        <f>MONTH(Table1[[#This Row],[Order Date]])</f>
        <v>5</v>
      </c>
      <c r="D7484" s="1" t="s">
        <v>2585</v>
      </c>
      <c r="E7484" s="1" t="s">
        <v>23</v>
      </c>
      <c r="F7484" s="1" t="s">
        <v>34</v>
      </c>
      <c r="G7484" s="1" t="s">
        <v>35</v>
      </c>
      <c r="H7484" s="1" t="s">
        <v>371</v>
      </c>
      <c r="I7484" s="2">
        <v>458.43</v>
      </c>
      <c r="J7484" s="3">
        <v>5</v>
      </c>
      <c r="K7484" s="2">
        <v>-124.43</v>
      </c>
    </row>
    <row r="7485" spans="1:11" x14ac:dyDescent="0.2">
      <c r="A7485" s="5">
        <v>42869</v>
      </c>
      <c r="B7485" s="3">
        <f>YEAR(Table1[[#This Row],[Order Date]])</f>
        <v>2017</v>
      </c>
      <c r="C7485" s="3">
        <f>MONTH(Table1[[#This Row],[Order Date]])</f>
        <v>5</v>
      </c>
      <c r="D7485" s="1" t="s">
        <v>487</v>
      </c>
      <c r="E7485" s="1" t="s">
        <v>27</v>
      </c>
      <c r="F7485" s="1" t="s">
        <v>34</v>
      </c>
      <c r="G7485" s="1" t="s">
        <v>47</v>
      </c>
      <c r="H7485" s="1" t="s">
        <v>2129</v>
      </c>
      <c r="I7485" s="2">
        <v>18.28</v>
      </c>
      <c r="J7485" s="3">
        <v>2</v>
      </c>
      <c r="K7485" s="2">
        <v>6.22</v>
      </c>
    </row>
    <row r="7486" spans="1:11" x14ac:dyDescent="0.2">
      <c r="A7486" s="5">
        <v>42869</v>
      </c>
      <c r="B7486" s="3">
        <f>YEAR(Table1[[#This Row],[Order Date]])</f>
        <v>2017</v>
      </c>
      <c r="C7486" s="3">
        <f>MONTH(Table1[[#This Row],[Order Date]])</f>
        <v>5</v>
      </c>
      <c r="D7486" s="1" t="s">
        <v>487</v>
      </c>
      <c r="E7486" s="1" t="s">
        <v>27</v>
      </c>
      <c r="F7486" s="1" t="s">
        <v>39</v>
      </c>
      <c r="G7486" s="1" t="s">
        <v>52</v>
      </c>
      <c r="H7486" s="1" t="s">
        <v>2125</v>
      </c>
      <c r="I7486" s="2">
        <v>1399.93</v>
      </c>
      <c r="J7486" s="3">
        <v>7</v>
      </c>
      <c r="K7486" s="2">
        <v>601.97</v>
      </c>
    </row>
    <row r="7487" spans="1:11" x14ac:dyDescent="0.2">
      <c r="A7487" s="5">
        <v>42869</v>
      </c>
      <c r="B7487" s="3">
        <f>YEAR(Table1[[#This Row],[Order Date]])</f>
        <v>2017</v>
      </c>
      <c r="C7487" s="3">
        <f>MONTH(Table1[[#This Row],[Order Date]])</f>
        <v>5</v>
      </c>
      <c r="D7487" s="1" t="s">
        <v>254</v>
      </c>
      <c r="E7487" s="1" t="s">
        <v>329</v>
      </c>
      <c r="F7487" s="1" t="s">
        <v>11</v>
      </c>
      <c r="G7487" s="1" t="s">
        <v>63</v>
      </c>
      <c r="H7487" s="1" t="s">
        <v>1674</v>
      </c>
      <c r="I7487" s="2">
        <v>48.69</v>
      </c>
      <c r="J7487" s="3">
        <v>9</v>
      </c>
      <c r="K7487" s="2">
        <v>23.86</v>
      </c>
    </row>
    <row r="7488" spans="1:11" x14ac:dyDescent="0.2">
      <c r="A7488" s="5">
        <v>42869</v>
      </c>
      <c r="B7488" s="3">
        <f>YEAR(Table1[[#This Row],[Order Date]])</f>
        <v>2017</v>
      </c>
      <c r="C7488" s="3">
        <f>MONTH(Table1[[#This Row],[Order Date]])</f>
        <v>5</v>
      </c>
      <c r="D7488" s="1" t="s">
        <v>1885</v>
      </c>
      <c r="E7488" s="1" t="s">
        <v>149</v>
      </c>
      <c r="F7488" s="1" t="s">
        <v>39</v>
      </c>
      <c r="G7488" s="1" t="s">
        <v>40</v>
      </c>
      <c r="H7488" s="1" t="s">
        <v>1917</v>
      </c>
      <c r="I7488" s="2">
        <v>539.97</v>
      </c>
      <c r="J7488" s="3">
        <v>3</v>
      </c>
      <c r="K7488" s="2">
        <v>134.99</v>
      </c>
    </row>
    <row r="7489" spans="1:11" x14ac:dyDescent="0.2">
      <c r="A7489" s="5">
        <v>42869</v>
      </c>
      <c r="B7489" s="3">
        <f>YEAR(Table1[[#This Row],[Order Date]])</f>
        <v>2017</v>
      </c>
      <c r="C7489" s="3">
        <f>MONTH(Table1[[#This Row],[Order Date]])</f>
        <v>5</v>
      </c>
      <c r="D7489" s="1" t="s">
        <v>1885</v>
      </c>
      <c r="E7489" s="1" t="s">
        <v>149</v>
      </c>
      <c r="F7489" s="1" t="s">
        <v>11</v>
      </c>
      <c r="G7489" s="1" t="s">
        <v>18</v>
      </c>
      <c r="H7489" s="1" t="s">
        <v>585</v>
      </c>
      <c r="I7489" s="2">
        <v>22.58</v>
      </c>
      <c r="J7489" s="3">
        <v>2</v>
      </c>
      <c r="K7489" s="2">
        <v>5.87</v>
      </c>
    </row>
    <row r="7490" spans="1:11" x14ac:dyDescent="0.2">
      <c r="A7490" s="5">
        <v>42869</v>
      </c>
      <c r="B7490" s="3">
        <f>YEAR(Table1[[#This Row],[Order Date]])</f>
        <v>2017</v>
      </c>
      <c r="C7490" s="3">
        <f>MONTH(Table1[[#This Row],[Order Date]])</f>
        <v>5</v>
      </c>
      <c r="D7490" s="1" t="s">
        <v>452</v>
      </c>
      <c r="E7490" s="1" t="s">
        <v>164</v>
      </c>
      <c r="F7490" s="1" t="s">
        <v>11</v>
      </c>
      <c r="G7490" s="1" t="s">
        <v>12</v>
      </c>
      <c r="H7490" s="1" t="s">
        <v>1492</v>
      </c>
      <c r="I7490" s="2">
        <v>440.19</v>
      </c>
      <c r="J7490" s="3">
        <v>9</v>
      </c>
      <c r="K7490" s="2">
        <v>206.89</v>
      </c>
    </row>
    <row r="7491" spans="1:11" x14ac:dyDescent="0.2">
      <c r="A7491" s="5">
        <v>42869</v>
      </c>
      <c r="B7491" s="3">
        <f>YEAR(Table1[[#This Row],[Order Date]])</f>
        <v>2017</v>
      </c>
      <c r="C7491" s="3">
        <f>MONTH(Table1[[#This Row],[Order Date]])</f>
        <v>5</v>
      </c>
      <c r="D7491" s="1" t="s">
        <v>452</v>
      </c>
      <c r="E7491" s="1" t="s">
        <v>164</v>
      </c>
      <c r="F7491" s="1" t="s">
        <v>11</v>
      </c>
      <c r="G7491" s="1" t="s">
        <v>200</v>
      </c>
      <c r="H7491" s="1" t="s">
        <v>472</v>
      </c>
      <c r="I7491" s="2">
        <v>64.400000000000006</v>
      </c>
      <c r="J7491" s="3">
        <v>5</v>
      </c>
      <c r="K7491" s="2">
        <v>1.93</v>
      </c>
    </row>
    <row r="7492" spans="1:11" x14ac:dyDescent="0.2">
      <c r="A7492" s="5">
        <v>42869</v>
      </c>
      <c r="B7492" s="3">
        <f>YEAR(Table1[[#This Row],[Order Date]])</f>
        <v>2017</v>
      </c>
      <c r="C7492" s="3">
        <f>MONTH(Table1[[#This Row],[Order Date]])</f>
        <v>5</v>
      </c>
      <c r="D7492" s="1" t="s">
        <v>709</v>
      </c>
      <c r="E7492" s="1" t="s">
        <v>10</v>
      </c>
      <c r="F7492" s="1" t="s">
        <v>34</v>
      </c>
      <c r="G7492" s="1" t="s">
        <v>35</v>
      </c>
      <c r="H7492" s="1" t="s">
        <v>726</v>
      </c>
      <c r="I7492" s="2">
        <v>899.43</v>
      </c>
      <c r="J7492" s="3">
        <v>5</v>
      </c>
      <c r="K7492" s="2">
        <v>-12.85</v>
      </c>
    </row>
    <row r="7493" spans="1:11" x14ac:dyDescent="0.2">
      <c r="A7493" s="5">
        <v>42869</v>
      </c>
      <c r="B7493" s="3">
        <f>YEAR(Table1[[#This Row],[Order Date]])</f>
        <v>2017</v>
      </c>
      <c r="C7493" s="3">
        <f>MONTH(Table1[[#This Row],[Order Date]])</f>
        <v>5</v>
      </c>
      <c r="D7493" s="1" t="s">
        <v>709</v>
      </c>
      <c r="E7493" s="1" t="s">
        <v>10</v>
      </c>
      <c r="F7493" s="1" t="s">
        <v>11</v>
      </c>
      <c r="G7493" s="1" t="s">
        <v>24</v>
      </c>
      <c r="H7493" s="1" t="s">
        <v>2189</v>
      </c>
      <c r="I7493" s="2">
        <v>46.2</v>
      </c>
      <c r="J7493" s="3">
        <v>5</v>
      </c>
      <c r="K7493" s="2">
        <v>5.78</v>
      </c>
    </row>
    <row r="7494" spans="1:11" x14ac:dyDescent="0.2">
      <c r="A7494" s="5">
        <v>42869</v>
      </c>
      <c r="B7494" s="3">
        <f>YEAR(Table1[[#This Row],[Order Date]])</f>
        <v>2017</v>
      </c>
      <c r="C7494" s="3">
        <f>MONTH(Table1[[#This Row],[Order Date]])</f>
        <v>5</v>
      </c>
      <c r="D7494" s="1" t="s">
        <v>709</v>
      </c>
      <c r="E7494" s="1" t="s">
        <v>10</v>
      </c>
      <c r="F7494" s="1" t="s">
        <v>11</v>
      </c>
      <c r="G7494" s="1" t="s">
        <v>12</v>
      </c>
      <c r="H7494" s="1" t="s">
        <v>2356</v>
      </c>
      <c r="I7494" s="2">
        <v>47.95</v>
      </c>
      <c r="J7494" s="3">
        <v>3</v>
      </c>
      <c r="K7494" s="2">
        <v>16.18</v>
      </c>
    </row>
    <row r="7495" spans="1:11" x14ac:dyDescent="0.2">
      <c r="A7495" s="5">
        <v>42869</v>
      </c>
      <c r="B7495" s="3">
        <f>YEAR(Table1[[#This Row],[Order Date]])</f>
        <v>2017</v>
      </c>
      <c r="C7495" s="3">
        <f>MONTH(Table1[[#This Row],[Order Date]])</f>
        <v>5</v>
      </c>
      <c r="D7495" s="1" t="s">
        <v>709</v>
      </c>
      <c r="E7495" s="1" t="s">
        <v>10</v>
      </c>
      <c r="F7495" s="1" t="s">
        <v>39</v>
      </c>
      <c r="G7495" s="1" t="s">
        <v>40</v>
      </c>
      <c r="H7495" s="1" t="s">
        <v>2603</v>
      </c>
      <c r="I7495" s="2">
        <v>7.99</v>
      </c>
      <c r="J7495" s="3">
        <v>1</v>
      </c>
      <c r="K7495" s="2">
        <v>0.7</v>
      </c>
    </row>
    <row r="7496" spans="1:11" x14ac:dyDescent="0.2">
      <c r="A7496" s="5">
        <v>42869</v>
      </c>
      <c r="B7496" s="3">
        <f>YEAR(Table1[[#This Row],[Order Date]])</f>
        <v>2017</v>
      </c>
      <c r="C7496" s="3">
        <f>MONTH(Table1[[#This Row],[Order Date]])</f>
        <v>5</v>
      </c>
      <c r="D7496" s="1" t="s">
        <v>709</v>
      </c>
      <c r="E7496" s="1" t="s">
        <v>10</v>
      </c>
      <c r="F7496" s="1" t="s">
        <v>11</v>
      </c>
      <c r="G7496" s="1" t="s">
        <v>12</v>
      </c>
      <c r="H7496" s="1" t="s">
        <v>2082</v>
      </c>
      <c r="I7496" s="2">
        <v>76.86</v>
      </c>
      <c r="J7496" s="3">
        <v>2</v>
      </c>
      <c r="K7496" s="2">
        <v>26.9</v>
      </c>
    </row>
    <row r="7497" spans="1:11" x14ac:dyDescent="0.2">
      <c r="A7497" s="5">
        <v>42869</v>
      </c>
      <c r="B7497" s="3">
        <f>YEAR(Table1[[#This Row],[Order Date]])</f>
        <v>2017</v>
      </c>
      <c r="C7497" s="3">
        <f>MONTH(Table1[[#This Row],[Order Date]])</f>
        <v>5</v>
      </c>
      <c r="D7497" s="1" t="s">
        <v>54</v>
      </c>
      <c r="E7497" s="1" t="s">
        <v>531</v>
      </c>
      <c r="F7497" s="1" t="s">
        <v>11</v>
      </c>
      <c r="G7497" s="1" t="s">
        <v>24</v>
      </c>
      <c r="H7497" s="1" t="s">
        <v>844</v>
      </c>
      <c r="I7497" s="2">
        <v>3.76</v>
      </c>
      <c r="J7497" s="3">
        <v>2</v>
      </c>
      <c r="K7497" s="2">
        <v>1.0900000000000001</v>
      </c>
    </row>
    <row r="7498" spans="1:11" x14ac:dyDescent="0.2">
      <c r="A7498" s="5">
        <v>42869</v>
      </c>
      <c r="B7498" s="3">
        <f>YEAR(Table1[[#This Row],[Order Date]])</f>
        <v>2017</v>
      </c>
      <c r="C7498" s="3">
        <f>MONTH(Table1[[#This Row],[Order Date]])</f>
        <v>5</v>
      </c>
      <c r="D7498" s="1" t="s">
        <v>54</v>
      </c>
      <c r="E7498" s="1" t="s">
        <v>531</v>
      </c>
      <c r="F7498" s="1" t="s">
        <v>11</v>
      </c>
      <c r="G7498" s="1" t="s">
        <v>24</v>
      </c>
      <c r="H7498" s="1" t="s">
        <v>1252</v>
      </c>
      <c r="I7498" s="2">
        <v>14.7</v>
      </c>
      <c r="J7498" s="3">
        <v>5</v>
      </c>
      <c r="K7498" s="2">
        <v>6.62</v>
      </c>
    </row>
    <row r="7499" spans="1:11" x14ac:dyDescent="0.2">
      <c r="A7499" s="5">
        <v>42869</v>
      </c>
      <c r="B7499" s="3">
        <f>YEAR(Table1[[#This Row],[Order Date]])</f>
        <v>2017</v>
      </c>
      <c r="C7499" s="3">
        <f>MONTH(Table1[[#This Row],[Order Date]])</f>
        <v>5</v>
      </c>
      <c r="D7499" s="1" t="s">
        <v>54</v>
      </c>
      <c r="E7499" s="1" t="s">
        <v>531</v>
      </c>
      <c r="F7499" s="1" t="s">
        <v>11</v>
      </c>
      <c r="G7499" s="1" t="s">
        <v>24</v>
      </c>
      <c r="H7499" s="1" t="s">
        <v>384</v>
      </c>
      <c r="I7499" s="2">
        <v>37.200000000000003</v>
      </c>
      <c r="J7499" s="3">
        <v>5</v>
      </c>
      <c r="K7499" s="2">
        <v>9.3000000000000007</v>
      </c>
    </row>
    <row r="7500" spans="1:11" x14ac:dyDescent="0.2">
      <c r="A7500" s="5">
        <v>42869</v>
      </c>
      <c r="B7500" s="3">
        <f>YEAR(Table1[[#This Row],[Order Date]])</f>
        <v>2017</v>
      </c>
      <c r="C7500" s="3">
        <f>MONTH(Table1[[#This Row],[Order Date]])</f>
        <v>5</v>
      </c>
      <c r="D7500" s="1" t="s">
        <v>54</v>
      </c>
      <c r="E7500" s="1" t="s">
        <v>531</v>
      </c>
      <c r="F7500" s="1" t="s">
        <v>39</v>
      </c>
      <c r="G7500" s="1" t="s">
        <v>52</v>
      </c>
      <c r="H7500" s="1" t="s">
        <v>1556</v>
      </c>
      <c r="I7500" s="2">
        <v>89.97</v>
      </c>
      <c r="J7500" s="3">
        <v>3</v>
      </c>
      <c r="K7500" s="2">
        <v>18.89</v>
      </c>
    </row>
    <row r="7501" spans="1:11" x14ac:dyDescent="0.2">
      <c r="A7501" s="5">
        <v>42869</v>
      </c>
      <c r="B7501" s="3">
        <f>YEAR(Table1[[#This Row],[Order Date]])</f>
        <v>2017</v>
      </c>
      <c r="C7501" s="3">
        <f>MONTH(Table1[[#This Row],[Order Date]])</f>
        <v>5</v>
      </c>
      <c r="D7501" s="1" t="s">
        <v>54</v>
      </c>
      <c r="E7501" s="1" t="s">
        <v>531</v>
      </c>
      <c r="F7501" s="1" t="s">
        <v>34</v>
      </c>
      <c r="G7501" s="1" t="s">
        <v>35</v>
      </c>
      <c r="H7501" s="1" t="s">
        <v>1435</v>
      </c>
      <c r="I7501" s="2">
        <v>261.95999999999998</v>
      </c>
      <c r="J7501" s="3">
        <v>2</v>
      </c>
      <c r="K7501" s="2">
        <v>23.58</v>
      </c>
    </row>
    <row r="7502" spans="1:11" x14ac:dyDescent="0.2">
      <c r="A7502" s="5">
        <v>42869</v>
      </c>
      <c r="B7502" s="3">
        <f>YEAR(Table1[[#This Row],[Order Date]])</f>
        <v>2017</v>
      </c>
      <c r="C7502" s="3">
        <f>MONTH(Table1[[#This Row],[Order Date]])</f>
        <v>5</v>
      </c>
      <c r="D7502" s="1" t="s">
        <v>54</v>
      </c>
      <c r="E7502" s="1" t="s">
        <v>531</v>
      </c>
      <c r="F7502" s="1" t="s">
        <v>11</v>
      </c>
      <c r="G7502" s="1" t="s">
        <v>16</v>
      </c>
      <c r="H7502" s="1" t="s">
        <v>364</v>
      </c>
      <c r="I7502" s="2">
        <v>74</v>
      </c>
      <c r="J7502" s="3">
        <v>5</v>
      </c>
      <c r="K7502" s="2">
        <v>37</v>
      </c>
    </row>
    <row r="7503" spans="1:11" x14ac:dyDescent="0.2">
      <c r="A7503" s="5">
        <v>42869</v>
      </c>
      <c r="B7503" s="3">
        <f>YEAR(Table1[[#This Row],[Order Date]])</f>
        <v>2017</v>
      </c>
      <c r="C7503" s="3">
        <f>MONTH(Table1[[#This Row],[Order Date]])</f>
        <v>5</v>
      </c>
      <c r="D7503" s="1" t="s">
        <v>9</v>
      </c>
      <c r="E7503" s="1" t="s">
        <v>78</v>
      </c>
      <c r="F7503" s="1" t="s">
        <v>11</v>
      </c>
      <c r="G7503" s="1" t="s">
        <v>20</v>
      </c>
      <c r="H7503" s="1" t="s">
        <v>300</v>
      </c>
      <c r="I7503" s="2">
        <v>58.17</v>
      </c>
      <c r="J7503" s="3">
        <v>5</v>
      </c>
      <c r="K7503" s="2">
        <v>-46.54</v>
      </c>
    </row>
    <row r="7504" spans="1:11" x14ac:dyDescent="0.2">
      <c r="A7504" s="5">
        <v>42869</v>
      </c>
      <c r="B7504" s="3">
        <f>YEAR(Table1[[#This Row],[Order Date]])</f>
        <v>2017</v>
      </c>
      <c r="C7504" s="3">
        <f>MONTH(Table1[[#This Row],[Order Date]])</f>
        <v>5</v>
      </c>
      <c r="D7504" s="1" t="s">
        <v>9</v>
      </c>
      <c r="E7504" s="1" t="s">
        <v>78</v>
      </c>
      <c r="F7504" s="1" t="s">
        <v>11</v>
      </c>
      <c r="G7504" s="1" t="s">
        <v>16</v>
      </c>
      <c r="H7504" s="1" t="s">
        <v>2506</v>
      </c>
      <c r="I7504" s="2">
        <v>5.04</v>
      </c>
      <c r="J7504" s="3">
        <v>2</v>
      </c>
      <c r="K7504" s="2">
        <v>1.76</v>
      </c>
    </row>
    <row r="7505" spans="1:11" x14ac:dyDescent="0.2">
      <c r="A7505" s="5">
        <v>42869</v>
      </c>
      <c r="B7505" s="3">
        <f>YEAR(Table1[[#This Row],[Order Date]])</f>
        <v>2017</v>
      </c>
      <c r="C7505" s="3">
        <f>MONTH(Table1[[#This Row],[Order Date]])</f>
        <v>5</v>
      </c>
      <c r="D7505" s="1" t="s">
        <v>9</v>
      </c>
      <c r="E7505" s="1" t="s">
        <v>78</v>
      </c>
      <c r="F7505" s="1" t="s">
        <v>11</v>
      </c>
      <c r="G7505" s="1" t="s">
        <v>12</v>
      </c>
      <c r="H7505" s="1" t="s">
        <v>2032</v>
      </c>
      <c r="I7505" s="2">
        <v>24.78</v>
      </c>
      <c r="J7505" s="3">
        <v>1</v>
      </c>
      <c r="K7505" s="2">
        <v>7.75</v>
      </c>
    </row>
    <row r="7506" spans="1:11" x14ac:dyDescent="0.2">
      <c r="A7506" s="5">
        <v>42870</v>
      </c>
      <c r="B7506" s="3">
        <f>YEAR(Table1[[#This Row],[Order Date]])</f>
        <v>2017</v>
      </c>
      <c r="C7506" s="3">
        <f>MONTH(Table1[[#This Row],[Order Date]])</f>
        <v>5</v>
      </c>
      <c r="D7506" s="1" t="s">
        <v>1320</v>
      </c>
      <c r="E7506" s="1" t="s">
        <v>95</v>
      </c>
      <c r="F7506" s="1" t="s">
        <v>39</v>
      </c>
      <c r="G7506" s="1" t="s">
        <v>40</v>
      </c>
      <c r="H7506" s="1" t="s">
        <v>901</v>
      </c>
      <c r="I7506" s="2">
        <v>29.59</v>
      </c>
      <c r="J7506" s="3">
        <v>1</v>
      </c>
      <c r="K7506" s="2">
        <v>2.59</v>
      </c>
    </row>
    <row r="7507" spans="1:11" x14ac:dyDescent="0.2">
      <c r="A7507" s="5">
        <v>42870</v>
      </c>
      <c r="B7507" s="3">
        <f>YEAR(Table1[[#This Row],[Order Date]])</f>
        <v>2017</v>
      </c>
      <c r="C7507" s="3">
        <f>MONTH(Table1[[#This Row],[Order Date]])</f>
        <v>5</v>
      </c>
      <c r="D7507" s="1" t="s">
        <v>1320</v>
      </c>
      <c r="E7507" s="1" t="s">
        <v>95</v>
      </c>
      <c r="F7507" s="1" t="s">
        <v>11</v>
      </c>
      <c r="G7507" s="1" t="s">
        <v>20</v>
      </c>
      <c r="H7507" s="1" t="s">
        <v>2468</v>
      </c>
      <c r="I7507" s="2">
        <v>4.75</v>
      </c>
      <c r="J7507" s="3">
        <v>2</v>
      </c>
      <c r="K7507" s="2">
        <v>-3.17</v>
      </c>
    </row>
    <row r="7508" spans="1:11" x14ac:dyDescent="0.2">
      <c r="A7508" s="5">
        <v>42870</v>
      </c>
      <c r="B7508" s="3">
        <f>YEAR(Table1[[#This Row],[Order Date]])</f>
        <v>2017</v>
      </c>
      <c r="C7508" s="3">
        <f>MONTH(Table1[[#This Row],[Order Date]])</f>
        <v>5</v>
      </c>
      <c r="D7508" s="1" t="s">
        <v>1320</v>
      </c>
      <c r="E7508" s="1" t="s">
        <v>95</v>
      </c>
      <c r="F7508" s="1" t="s">
        <v>11</v>
      </c>
      <c r="G7508" s="1" t="s">
        <v>12</v>
      </c>
      <c r="H7508" s="1" t="s">
        <v>2672</v>
      </c>
      <c r="I7508" s="2">
        <v>15.55</v>
      </c>
      <c r="J7508" s="3">
        <v>3</v>
      </c>
      <c r="K7508" s="2">
        <v>5.64</v>
      </c>
    </row>
    <row r="7509" spans="1:11" x14ac:dyDescent="0.2">
      <c r="A7509" s="5">
        <v>42870</v>
      </c>
      <c r="B7509" s="3">
        <f>YEAR(Table1[[#This Row],[Order Date]])</f>
        <v>2017</v>
      </c>
      <c r="C7509" s="3">
        <f>MONTH(Table1[[#This Row],[Order Date]])</f>
        <v>5</v>
      </c>
      <c r="D7509" s="1" t="s">
        <v>295</v>
      </c>
      <c r="E7509" s="1" t="s">
        <v>164</v>
      </c>
      <c r="F7509" s="1" t="s">
        <v>34</v>
      </c>
      <c r="G7509" s="1" t="s">
        <v>47</v>
      </c>
      <c r="H7509" s="1" t="s">
        <v>688</v>
      </c>
      <c r="I7509" s="2">
        <v>39.96</v>
      </c>
      <c r="J7509" s="3">
        <v>2</v>
      </c>
      <c r="K7509" s="2">
        <v>17.18</v>
      </c>
    </row>
    <row r="7510" spans="1:11" x14ac:dyDescent="0.2">
      <c r="A7510" s="5">
        <v>42870</v>
      </c>
      <c r="B7510" s="3">
        <f>YEAR(Table1[[#This Row],[Order Date]])</f>
        <v>2017</v>
      </c>
      <c r="C7510" s="3">
        <f>MONTH(Table1[[#This Row],[Order Date]])</f>
        <v>5</v>
      </c>
      <c r="D7510" s="1" t="s">
        <v>295</v>
      </c>
      <c r="E7510" s="1" t="s">
        <v>164</v>
      </c>
      <c r="F7510" s="1" t="s">
        <v>34</v>
      </c>
      <c r="G7510" s="1" t="s">
        <v>35</v>
      </c>
      <c r="H7510" s="1" t="s">
        <v>1634</v>
      </c>
      <c r="I7510" s="2">
        <v>42.62</v>
      </c>
      <c r="J7510" s="3">
        <v>2</v>
      </c>
      <c r="K7510" s="2">
        <v>4.26</v>
      </c>
    </row>
    <row r="7511" spans="1:11" x14ac:dyDescent="0.2">
      <c r="A7511" s="5">
        <v>42870</v>
      </c>
      <c r="B7511" s="3">
        <f>YEAR(Table1[[#This Row],[Order Date]])</f>
        <v>2017</v>
      </c>
      <c r="C7511" s="3">
        <f>MONTH(Table1[[#This Row],[Order Date]])</f>
        <v>5</v>
      </c>
      <c r="D7511" s="1" t="s">
        <v>295</v>
      </c>
      <c r="E7511" s="1" t="s">
        <v>164</v>
      </c>
      <c r="F7511" s="1" t="s">
        <v>34</v>
      </c>
      <c r="G7511" s="1" t="s">
        <v>35</v>
      </c>
      <c r="H7511" s="1" t="s">
        <v>1237</v>
      </c>
      <c r="I7511" s="2">
        <v>220.96</v>
      </c>
      <c r="J7511" s="3">
        <v>1</v>
      </c>
      <c r="K7511" s="2">
        <v>24.86</v>
      </c>
    </row>
    <row r="7512" spans="1:11" x14ac:dyDescent="0.2">
      <c r="A7512" s="5">
        <v>42870</v>
      </c>
      <c r="B7512" s="3">
        <f>YEAR(Table1[[#This Row],[Order Date]])</f>
        <v>2017</v>
      </c>
      <c r="C7512" s="3">
        <f>MONTH(Table1[[#This Row],[Order Date]])</f>
        <v>5</v>
      </c>
      <c r="D7512" s="1" t="s">
        <v>1433</v>
      </c>
      <c r="E7512" s="1" t="s">
        <v>15</v>
      </c>
      <c r="F7512" s="1" t="s">
        <v>11</v>
      </c>
      <c r="G7512" s="1" t="s">
        <v>12</v>
      </c>
      <c r="H7512" s="1" t="s">
        <v>1984</v>
      </c>
      <c r="I7512" s="2">
        <v>56.7</v>
      </c>
      <c r="J7512" s="3">
        <v>2</v>
      </c>
      <c r="K7512" s="2">
        <v>19.14</v>
      </c>
    </row>
    <row r="7513" spans="1:11" x14ac:dyDescent="0.2">
      <c r="A7513" s="5">
        <v>42870</v>
      </c>
      <c r="B7513" s="3">
        <f>YEAR(Table1[[#This Row],[Order Date]])</f>
        <v>2017</v>
      </c>
      <c r="C7513" s="3">
        <f>MONTH(Table1[[#This Row],[Order Date]])</f>
        <v>5</v>
      </c>
      <c r="D7513" s="1" t="s">
        <v>1433</v>
      </c>
      <c r="E7513" s="1" t="s">
        <v>15</v>
      </c>
      <c r="F7513" s="1" t="s">
        <v>39</v>
      </c>
      <c r="G7513" s="1" t="s">
        <v>40</v>
      </c>
      <c r="H7513" s="1" t="s">
        <v>1342</v>
      </c>
      <c r="I7513" s="2">
        <v>11.12</v>
      </c>
      <c r="J7513" s="3">
        <v>2</v>
      </c>
      <c r="K7513" s="2">
        <v>3.48</v>
      </c>
    </row>
    <row r="7514" spans="1:11" x14ac:dyDescent="0.2">
      <c r="A7514" s="5">
        <v>42871</v>
      </c>
      <c r="B7514" s="3">
        <f>YEAR(Table1[[#This Row],[Order Date]])</f>
        <v>2017</v>
      </c>
      <c r="C7514" s="3">
        <f>MONTH(Table1[[#This Row],[Order Date]])</f>
        <v>5</v>
      </c>
      <c r="D7514" s="1" t="s">
        <v>1661</v>
      </c>
      <c r="E7514" s="1" t="s">
        <v>78</v>
      </c>
      <c r="F7514" s="1" t="s">
        <v>11</v>
      </c>
      <c r="G7514" s="1" t="s">
        <v>18</v>
      </c>
      <c r="H7514" s="1" t="s">
        <v>557</v>
      </c>
      <c r="I7514" s="2">
        <v>221.02</v>
      </c>
      <c r="J7514" s="3">
        <v>2</v>
      </c>
      <c r="K7514" s="2">
        <v>-55.26</v>
      </c>
    </row>
    <row r="7515" spans="1:11" x14ac:dyDescent="0.2">
      <c r="A7515" s="5">
        <v>42873</v>
      </c>
      <c r="B7515" s="3">
        <f>YEAR(Table1[[#This Row],[Order Date]])</f>
        <v>2017</v>
      </c>
      <c r="C7515" s="3">
        <f>MONTH(Table1[[#This Row],[Order Date]])</f>
        <v>5</v>
      </c>
      <c r="D7515" s="1" t="s">
        <v>796</v>
      </c>
      <c r="E7515" s="1" t="s">
        <v>23</v>
      </c>
      <c r="F7515" s="1" t="s">
        <v>39</v>
      </c>
      <c r="G7515" s="1" t="s">
        <v>52</v>
      </c>
      <c r="H7515" s="1" t="s">
        <v>1955</v>
      </c>
      <c r="I7515" s="2">
        <v>36.049999999999997</v>
      </c>
      <c r="J7515" s="3">
        <v>3</v>
      </c>
      <c r="K7515" s="2">
        <v>-0.9</v>
      </c>
    </row>
    <row r="7516" spans="1:11" x14ac:dyDescent="0.2">
      <c r="A7516" s="5">
        <v>42873</v>
      </c>
      <c r="B7516" s="3">
        <f>YEAR(Table1[[#This Row],[Order Date]])</f>
        <v>2017</v>
      </c>
      <c r="C7516" s="3">
        <f>MONTH(Table1[[#This Row],[Order Date]])</f>
        <v>5</v>
      </c>
      <c r="D7516" s="1" t="s">
        <v>94</v>
      </c>
      <c r="E7516" s="1" t="s">
        <v>149</v>
      </c>
      <c r="F7516" s="1" t="s">
        <v>34</v>
      </c>
      <c r="G7516" s="1" t="s">
        <v>47</v>
      </c>
      <c r="H7516" s="1" t="s">
        <v>1188</v>
      </c>
      <c r="I7516" s="2">
        <v>14.56</v>
      </c>
      <c r="J7516" s="3">
        <v>2</v>
      </c>
      <c r="K7516" s="2">
        <v>6.26</v>
      </c>
    </row>
    <row r="7517" spans="1:11" x14ac:dyDescent="0.2">
      <c r="A7517" s="5">
        <v>42873</v>
      </c>
      <c r="B7517" s="3">
        <f>YEAR(Table1[[#This Row],[Order Date]])</f>
        <v>2017</v>
      </c>
      <c r="C7517" s="3">
        <f>MONTH(Table1[[#This Row],[Order Date]])</f>
        <v>5</v>
      </c>
      <c r="D7517" s="1" t="s">
        <v>94</v>
      </c>
      <c r="E7517" s="1" t="s">
        <v>149</v>
      </c>
      <c r="F7517" s="1" t="s">
        <v>11</v>
      </c>
      <c r="G7517" s="1" t="s">
        <v>20</v>
      </c>
      <c r="H7517" s="1" t="s">
        <v>113</v>
      </c>
      <c r="I7517" s="2">
        <v>3.05</v>
      </c>
      <c r="J7517" s="3">
        <v>1</v>
      </c>
      <c r="K7517" s="2">
        <v>1.03</v>
      </c>
    </row>
    <row r="7518" spans="1:11" x14ac:dyDescent="0.2">
      <c r="A7518" s="5">
        <v>42873</v>
      </c>
      <c r="B7518" s="3">
        <f>YEAR(Table1[[#This Row],[Order Date]])</f>
        <v>2017</v>
      </c>
      <c r="C7518" s="3">
        <f>MONTH(Table1[[#This Row],[Order Date]])</f>
        <v>5</v>
      </c>
      <c r="D7518" s="1" t="s">
        <v>410</v>
      </c>
      <c r="E7518" s="1" t="s">
        <v>10</v>
      </c>
      <c r="F7518" s="1" t="s">
        <v>11</v>
      </c>
      <c r="G7518" s="1" t="s">
        <v>20</v>
      </c>
      <c r="H7518" s="1" t="s">
        <v>1313</v>
      </c>
      <c r="I7518" s="2">
        <v>6.87</v>
      </c>
      <c r="J7518" s="3">
        <v>7</v>
      </c>
      <c r="K7518" s="2">
        <v>-10.65</v>
      </c>
    </row>
    <row r="7519" spans="1:11" x14ac:dyDescent="0.2">
      <c r="A7519" s="5">
        <v>42873</v>
      </c>
      <c r="B7519" s="3">
        <f>YEAR(Table1[[#This Row],[Order Date]])</f>
        <v>2017</v>
      </c>
      <c r="C7519" s="3">
        <f>MONTH(Table1[[#This Row],[Order Date]])</f>
        <v>5</v>
      </c>
      <c r="D7519" s="1" t="s">
        <v>410</v>
      </c>
      <c r="E7519" s="1" t="s">
        <v>10</v>
      </c>
      <c r="F7519" s="1" t="s">
        <v>11</v>
      </c>
      <c r="G7519" s="1" t="s">
        <v>20</v>
      </c>
      <c r="H7519" s="1" t="s">
        <v>1523</v>
      </c>
      <c r="I7519" s="2">
        <v>2</v>
      </c>
      <c r="J7519" s="3">
        <v>1</v>
      </c>
      <c r="K7519" s="2">
        <v>-3.29</v>
      </c>
    </row>
    <row r="7520" spans="1:11" x14ac:dyDescent="0.2">
      <c r="A7520" s="5">
        <v>42873</v>
      </c>
      <c r="B7520" s="3">
        <f>YEAR(Table1[[#This Row],[Order Date]])</f>
        <v>2017</v>
      </c>
      <c r="C7520" s="3">
        <f>MONTH(Table1[[#This Row],[Order Date]])</f>
        <v>5</v>
      </c>
      <c r="D7520" s="1" t="s">
        <v>410</v>
      </c>
      <c r="E7520" s="1" t="s">
        <v>10</v>
      </c>
      <c r="F7520" s="1" t="s">
        <v>11</v>
      </c>
      <c r="G7520" s="1" t="s">
        <v>18</v>
      </c>
      <c r="H7520" s="1" t="s">
        <v>2673</v>
      </c>
      <c r="I7520" s="2">
        <v>8.93</v>
      </c>
      <c r="J7520" s="3">
        <v>2</v>
      </c>
      <c r="K7520" s="2">
        <v>0.67</v>
      </c>
    </row>
    <row r="7521" spans="1:11" x14ac:dyDescent="0.2">
      <c r="A7521" s="5">
        <v>42873</v>
      </c>
      <c r="B7521" s="3">
        <f>YEAR(Table1[[#This Row],[Order Date]])</f>
        <v>2017</v>
      </c>
      <c r="C7521" s="3">
        <f>MONTH(Table1[[#This Row],[Order Date]])</f>
        <v>5</v>
      </c>
      <c r="D7521" s="1" t="s">
        <v>2435</v>
      </c>
      <c r="E7521" s="1" t="s">
        <v>30</v>
      </c>
      <c r="F7521" s="1" t="s">
        <v>11</v>
      </c>
      <c r="G7521" s="1" t="s">
        <v>92</v>
      </c>
      <c r="H7521" s="1" t="s">
        <v>1387</v>
      </c>
      <c r="I7521" s="2">
        <v>17.239999999999998</v>
      </c>
      <c r="J7521" s="3">
        <v>2</v>
      </c>
      <c r="K7521" s="2">
        <v>4.4800000000000004</v>
      </c>
    </row>
    <row r="7522" spans="1:11" x14ac:dyDescent="0.2">
      <c r="A7522" s="5">
        <v>42873</v>
      </c>
      <c r="B7522" s="3">
        <f>YEAR(Table1[[#This Row],[Order Date]])</f>
        <v>2017</v>
      </c>
      <c r="C7522" s="3">
        <f>MONTH(Table1[[#This Row],[Order Date]])</f>
        <v>5</v>
      </c>
      <c r="D7522" s="1" t="s">
        <v>2435</v>
      </c>
      <c r="E7522" s="1" t="s">
        <v>30</v>
      </c>
      <c r="F7522" s="1" t="s">
        <v>34</v>
      </c>
      <c r="G7522" s="1" t="s">
        <v>74</v>
      </c>
      <c r="H7522" s="1" t="s">
        <v>1654</v>
      </c>
      <c r="I7522" s="2">
        <v>302.94</v>
      </c>
      <c r="J7522" s="3">
        <v>3</v>
      </c>
      <c r="K7522" s="2">
        <v>75.739999999999995</v>
      </c>
    </row>
    <row r="7523" spans="1:11" x14ac:dyDescent="0.2">
      <c r="A7523" s="5">
        <v>42873</v>
      </c>
      <c r="B7523" s="3">
        <f>YEAR(Table1[[#This Row],[Order Date]])</f>
        <v>2017</v>
      </c>
      <c r="C7523" s="3">
        <f>MONTH(Table1[[#This Row],[Order Date]])</f>
        <v>5</v>
      </c>
      <c r="D7523" s="1" t="s">
        <v>2435</v>
      </c>
      <c r="E7523" s="1" t="s">
        <v>30</v>
      </c>
      <c r="F7523" s="1" t="s">
        <v>39</v>
      </c>
      <c r="G7523" s="1" t="s">
        <v>40</v>
      </c>
      <c r="H7523" s="1" t="s">
        <v>1342</v>
      </c>
      <c r="I7523" s="2">
        <v>34.75</v>
      </c>
      <c r="J7523" s="3">
        <v>5</v>
      </c>
      <c r="K7523" s="2">
        <v>15.64</v>
      </c>
    </row>
    <row r="7524" spans="1:11" x14ac:dyDescent="0.2">
      <c r="A7524" s="5">
        <v>42873</v>
      </c>
      <c r="B7524" s="3">
        <f>YEAR(Table1[[#This Row],[Order Date]])</f>
        <v>2017</v>
      </c>
      <c r="C7524" s="3">
        <f>MONTH(Table1[[#This Row],[Order Date]])</f>
        <v>5</v>
      </c>
      <c r="D7524" s="1" t="s">
        <v>2435</v>
      </c>
      <c r="E7524" s="1" t="s">
        <v>30</v>
      </c>
      <c r="F7524" s="1" t="s">
        <v>11</v>
      </c>
      <c r="G7524" s="1" t="s">
        <v>20</v>
      </c>
      <c r="H7524" s="1" t="s">
        <v>1770</v>
      </c>
      <c r="I7524" s="2">
        <v>113.94</v>
      </c>
      <c r="J7524" s="3">
        <v>6</v>
      </c>
      <c r="K7524" s="2">
        <v>54.69</v>
      </c>
    </row>
    <row r="7525" spans="1:11" x14ac:dyDescent="0.2">
      <c r="A7525" s="5">
        <v>42873</v>
      </c>
      <c r="B7525" s="3">
        <f>YEAR(Table1[[#This Row],[Order Date]])</f>
        <v>2017</v>
      </c>
      <c r="C7525" s="3">
        <f>MONTH(Table1[[#This Row],[Order Date]])</f>
        <v>5</v>
      </c>
      <c r="D7525" s="1" t="s">
        <v>2435</v>
      </c>
      <c r="E7525" s="1" t="s">
        <v>30</v>
      </c>
      <c r="F7525" s="1" t="s">
        <v>39</v>
      </c>
      <c r="G7525" s="1" t="s">
        <v>40</v>
      </c>
      <c r="H7525" s="1" t="s">
        <v>2362</v>
      </c>
      <c r="I7525" s="2">
        <v>55.98</v>
      </c>
      <c r="J7525" s="3">
        <v>2</v>
      </c>
      <c r="K7525" s="2">
        <v>15.67</v>
      </c>
    </row>
    <row r="7526" spans="1:11" x14ac:dyDescent="0.2">
      <c r="A7526" s="5">
        <v>42873</v>
      </c>
      <c r="B7526" s="3">
        <f>YEAR(Table1[[#This Row],[Order Date]])</f>
        <v>2017</v>
      </c>
      <c r="C7526" s="3">
        <f>MONTH(Table1[[#This Row],[Order Date]])</f>
        <v>5</v>
      </c>
      <c r="D7526" s="1" t="s">
        <v>1817</v>
      </c>
      <c r="E7526" s="1" t="s">
        <v>91</v>
      </c>
      <c r="F7526" s="1" t="s">
        <v>39</v>
      </c>
      <c r="G7526" s="1" t="s">
        <v>40</v>
      </c>
      <c r="H7526" s="1" t="s">
        <v>2312</v>
      </c>
      <c r="I7526" s="2">
        <v>344.7</v>
      </c>
      <c r="J7526" s="3">
        <v>2</v>
      </c>
      <c r="K7526" s="2">
        <v>38.78</v>
      </c>
    </row>
    <row r="7527" spans="1:11" x14ac:dyDescent="0.2">
      <c r="A7527" s="5">
        <v>42873</v>
      </c>
      <c r="B7527" s="3">
        <f>YEAR(Table1[[#This Row],[Order Date]])</f>
        <v>2017</v>
      </c>
      <c r="C7527" s="3">
        <f>MONTH(Table1[[#This Row],[Order Date]])</f>
        <v>5</v>
      </c>
      <c r="D7527" s="1" t="s">
        <v>1181</v>
      </c>
      <c r="E7527" s="1" t="s">
        <v>186</v>
      </c>
      <c r="F7527" s="1" t="s">
        <v>11</v>
      </c>
      <c r="G7527" s="1" t="s">
        <v>92</v>
      </c>
      <c r="H7527" s="1" t="s">
        <v>2560</v>
      </c>
      <c r="I7527" s="2">
        <v>706.86</v>
      </c>
      <c r="J7527" s="3">
        <v>7</v>
      </c>
      <c r="K7527" s="2">
        <v>197.92</v>
      </c>
    </row>
    <row r="7528" spans="1:11" x14ac:dyDescent="0.2">
      <c r="A7528" s="5">
        <v>42873</v>
      </c>
      <c r="B7528" s="3">
        <f>YEAR(Table1[[#This Row],[Order Date]])</f>
        <v>2017</v>
      </c>
      <c r="C7528" s="3">
        <f>MONTH(Table1[[#This Row],[Order Date]])</f>
        <v>5</v>
      </c>
      <c r="D7528" s="1" t="s">
        <v>1181</v>
      </c>
      <c r="E7528" s="1" t="s">
        <v>186</v>
      </c>
      <c r="F7528" s="1" t="s">
        <v>39</v>
      </c>
      <c r="G7528" s="1" t="s">
        <v>40</v>
      </c>
      <c r="H7528" s="1" t="s">
        <v>2275</v>
      </c>
      <c r="I7528" s="2">
        <v>114.95</v>
      </c>
      <c r="J7528" s="3">
        <v>5</v>
      </c>
      <c r="K7528" s="2">
        <v>2.2999999999999998</v>
      </c>
    </row>
    <row r="7529" spans="1:11" x14ac:dyDescent="0.2">
      <c r="A7529" s="5">
        <v>42873</v>
      </c>
      <c r="B7529" s="3">
        <f>YEAR(Table1[[#This Row],[Order Date]])</f>
        <v>2017</v>
      </c>
      <c r="C7529" s="3">
        <f>MONTH(Table1[[#This Row],[Order Date]])</f>
        <v>5</v>
      </c>
      <c r="D7529" s="1" t="s">
        <v>1181</v>
      </c>
      <c r="E7529" s="1" t="s">
        <v>186</v>
      </c>
      <c r="F7529" s="1" t="s">
        <v>11</v>
      </c>
      <c r="G7529" s="1" t="s">
        <v>20</v>
      </c>
      <c r="H7529" s="1" t="s">
        <v>1599</v>
      </c>
      <c r="I7529" s="2">
        <v>43.19</v>
      </c>
      <c r="J7529" s="3">
        <v>7</v>
      </c>
      <c r="K7529" s="2">
        <v>20.73</v>
      </c>
    </row>
    <row r="7530" spans="1:11" x14ac:dyDescent="0.2">
      <c r="A7530" s="5">
        <v>42873</v>
      </c>
      <c r="B7530" s="3">
        <f>YEAR(Table1[[#This Row],[Order Date]])</f>
        <v>2017</v>
      </c>
      <c r="C7530" s="3">
        <f>MONTH(Table1[[#This Row],[Order Date]])</f>
        <v>5</v>
      </c>
      <c r="D7530" s="1" t="s">
        <v>2244</v>
      </c>
      <c r="E7530" s="1" t="s">
        <v>15</v>
      </c>
      <c r="F7530" s="1" t="s">
        <v>34</v>
      </c>
      <c r="G7530" s="1" t="s">
        <v>47</v>
      </c>
      <c r="H7530" s="1" t="s">
        <v>2015</v>
      </c>
      <c r="I7530" s="2">
        <v>22.61</v>
      </c>
      <c r="J7530" s="3">
        <v>3</v>
      </c>
      <c r="K7530" s="2">
        <v>-10.17</v>
      </c>
    </row>
    <row r="7531" spans="1:11" x14ac:dyDescent="0.2">
      <c r="A7531" s="5">
        <v>42873</v>
      </c>
      <c r="B7531" s="3">
        <f>YEAR(Table1[[#This Row],[Order Date]])</f>
        <v>2017</v>
      </c>
      <c r="C7531" s="3">
        <f>MONTH(Table1[[#This Row],[Order Date]])</f>
        <v>5</v>
      </c>
      <c r="D7531" s="1" t="s">
        <v>2244</v>
      </c>
      <c r="E7531" s="1" t="s">
        <v>15</v>
      </c>
      <c r="F7531" s="1" t="s">
        <v>34</v>
      </c>
      <c r="G7531" s="1" t="s">
        <v>47</v>
      </c>
      <c r="H7531" s="1" t="s">
        <v>480</v>
      </c>
      <c r="I7531" s="2">
        <v>1.89</v>
      </c>
      <c r="J7531" s="3">
        <v>1</v>
      </c>
      <c r="K7531" s="2">
        <v>-0.99</v>
      </c>
    </row>
    <row r="7532" spans="1:11" x14ac:dyDescent="0.2">
      <c r="A7532" s="5">
        <v>42874</v>
      </c>
      <c r="B7532" s="3">
        <f>YEAR(Table1[[#This Row],[Order Date]])</f>
        <v>2017</v>
      </c>
      <c r="C7532" s="3">
        <f>MONTH(Table1[[#This Row],[Order Date]])</f>
        <v>5</v>
      </c>
      <c r="D7532" s="1" t="s">
        <v>1196</v>
      </c>
      <c r="E7532" s="1" t="s">
        <v>164</v>
      </c>
      <c r="F7532" s="1" t="s">
        <v>11</v>
      </c>
      <c r="G7532" s="1" t="s">
        <v>92</v>
      </c>
      <c r="H7532" s="1" t="s">
        <v>1820</v>
      </c>
      <c r="I7532" s="2">
        <v>97.16</v>
      </c>
      <c r="J7532" s="3">
        <v>2</v>
      </c>
      <c r="K7532" s="2">
        <v>28.18</v>
      </c>
    </row>
    <row r="7533" spans="1:11" x14ac:dyDescent="0.2">
      <c r="A7533" s="5">
        <v>42874</v>
      </c>
      <c r="B7533" s="3">
        <f>YEAR(Table1[[#This Row],[Order Date]])</f>
        <v>2017</v>
      </c>
      <c r="C7533" s="3">
        <f>MONTH(Table1[[#This Row],[Order Date]])</f>
        <v>5</v>
      </c>
      <c r="D7533" s="1" t="s">
        <v>490</v>
      </c>
      <c r="E7533" s="1" t="s">
        <v>149</v>
      </c>
      <c r="F7533" s="1" t="s">
        <v>11</v>
      </c>
      <c r="G7533" s="1" t="s">
        <v>92</v>
      </c>
      <c r="H7533" s="1" t="s">
        <v>316</v>
      </c>
      <c r="I7533" s="2">
        <v>281.33999999999997</v>
      </c>
      <c r="J7533" s="3">
        <v>6</v>
      </c>
      <c r="K7533" s="2">
        <v>109.72</v>
      </c>
    </row>
    <row r="7534" spans="1:11" x14ac:dyDescent="0.2">
      <c r="A7534" s="5">
        <v>42874</v>
      </c>
      <c r="B7534" s="3">
        <f>YEAR(Table1[[#This Row],[Order Date]])</f>
        <v>2017</v>
      </c>
      <c r="C7534" s="3">
        <f>MONTH(Table1[[#This Row],[Order Date]])</f>
        <v>5</v>
      </c>
      <c r="D7534" s="1" t="s">
        <v>490</v>
      </c>
      <c r="E7534" s="1" t="s">
        <v>149</v>
      </c>
      <c r="F7534" s="1" t="s">
        <v>39</v>
      </c>
      <c r="G7534" s="1" t="s">
        <v>40</v>
      </c>
      <c r="H7534" s="1" t="s">
        <v>1347</v>
      </c>
      <c r="I7534" s="2">
        <v>307.98</v>
      </c>
      <c r="J7534" s="3">
        <v>2</v>
      </c>
      <c r="K7534" s="2">
        <v>89.31</v>
      </c>
    </row>
    <row r="7535" spans="1:11" x14ac:dyDescent="0.2">
      <c r="A7535" s="5">
        <v>42874</v>
      </c>
      <c r="B7535" s="3">
        <f>YEAR(Table1[[#This Row],[Order Date]])</f>
        <v>2017</v>
      </c>
      <c r="C7535" s="3">
        <f>MONTH(Table1[[#This Row],[Order Date]])</f>
        <v>5</v>
      </c>
      <c r="D7535" s="1" t="s">
        <v>490</v>
      </c>
      <c r="E7535" s="1" t="s">
        <v>149</v>
      </c>
      <c r="F7535" s="1" t="s">
        <v>39</v>
      </c>
      <c r="G7535" s="1" t="s">
        <v>52</v>
      </c>
      <c r="H7535" s="1" t="s">
        <v>731</v>
      </c>
      <c r="I7535" s="2">
        <v>299.97000000000003</v>
      </c>
      <c r="J7535" s="3">
        <v>3</v>
      </c>
      <c r="K7535" s="2">
        <v>113.99</v>
      </c>
    </row>
    <row r="7536" spans="1:11" x14ac:dyDescent="0.2">
      <c r="A7536" s="5">
        <v>42874</v>
      </c>
      <c r="B7536" s="3">
        <f>YEAR(Table1[[#This Row],[Order Date]])</f>
        <v>2017</v>
      </c>
      <c r="C7536" s="3">
        <f>MONTH(Table1[[#This Row],[Order Date]])</f>
        <v>5</v>
      </c>
      <c r="D7536" s="1" t="s">
        <v>233</v>
      </c>
      <c r="E7536" s="1" t="s">
        <v>30</v>
      </c>
      <c r="F7536" s="1" t="s">
        <v>39</v>
      </c>
      <c r="G7536" s="1" t="s">
        <v>52</v>
      </c>
      <c r="H7536" s="1" t="s">
        <v>477</v>
      </c>
      <c r="I7536" s="2">
        <v>67.8</v>
      </c>
      <c r="J7536" s="3">
        <v>4</v>
      </c>
      <c r="K7536" s="2">
        <v>4.07</v>
      </c>
    </row>
    <row r="7537" spans="1:11" x14ac:dyDescent="0.2">
      <c r="A7537" s="5">
        <v>42874</v>
      </c>
      <c r="B7537" s="3">
        <f>YEAR(Table1[[#This Row],[Order Date]])</f>
        <v>2017</v>
      </c>
      <c r="C7537" s="3">
        <f>MONTH(Table1[[#This Row],[Order Date]])</f>
        <v>5</v>
      </c>
      <c r="D7537" s="1" t="s">
        <v>233</v>
      </c>
      <c r="E7537" s="1" t="s">
        <v>30</v>
      </c>
      <c r="F7537" s="1" t="s">
        <v>39</v>
      </c>
      <c r="G7537" s="1" t="s">
        <v>40</v>
      </c>
      <c r="H7537" s="1" t="s">
        <v>2674</v>
      </c>
      <c r="I7537" s="2">
        <v>377.97</v>
      </c>
      <c r="J7537" s="3">
        <v>3</v>
      </c>
      <c r="K7537" s="2">
        <v>98.27</v>
      </c>
    </row>
    <row r="7538" spans="1:11" x14ac:dyDescent="0.2">
      <c r="A7538" s="5">
        <v>42874</v>
      </c>
      <c r="B7538" s="3">
        <f>YEAR(Table1[[#This Row],[Order Date]])</f>
        <v>2017</v>
      </c>
      <c r="C7538" s="3">
        <f>MONTH(Table1[[#This Row],[Order Date]])</f>
        <v>5</v>
      </c>
      <c r="D7538" s="1" t="s">
        <v>233</v>
      </c>
      <c r="E7538" s="1" t="s">
        <v>30</v>
      </c>
      <c r="F7538" s="1" t="s">
        <v>34</v>
      </c>
      <c r="G7538" s="1" t="s">
        <v>74</v>
      </c>
      <c r="H7538" s="1" t="s">
        <v>1880</v>
      </c>
      <c r="I7538" s="2">
        <v>1628.82</v>
      </c>
      <c r="J7538" s="3">
        <v>9</v>
      </c>
      <c r="K7538" s="2">
        <v>374.63</v>
      </c>
    </row>
    <row r="7539" spans="1:11" x14ac:dyDescent="0.2">
      <c r="A7539" s="5">
        <v>42874</v>
      </c>
      <c r="B7539" s="3">
        <f>YEAR(Table1[[#This Row],[Order Date]])</f>
        <v>2017</v>
      </c>
      <c r="C7539" s="3">
        <f>MONTH(Table1[[#This Row],[Order Date]])</f>
        <v>5</v>
      </c>
      <c r="D7539" s="1" t="s">
        <v>233</v>
      </c>
      <c r="E7539" s="1" t="s">
        <v>30</v>
      </c>
      <c r="F7539" s="1" t="s">
        <v>11</v>
      </c>
      <c r="G7539" s="1" t="s">
        <v>12</v>
      </c>
      <c r="H7539" s="1" t="s">
        <v>491</v>
      </c>
      <c r="I7539" s="2">
        <v>286.93</v>
      </c>
      <c r="J7539" s="3">
        <v>7</v>
      </c>
      <c r="K7539" s="2">
        <v>140.6</v>
      </c>
    </row>
    <row r="7540" spans="1:11" x14ac:dyDescent="0.2">
      <c r="A7540" s="5">
        <v>42874</v>
      </c>
      <c r="B7540" s="3">
        <f>YEAR(Table1[[#This Row],[Order Date]])</f>
        <v>2017</v>
      </c>
      <c r="C7540" s="3">
        <f>MONTH(Table1[[#This Row],[Order Date]])</f>
        <v>5</v>
      </c>
      <c r="D7540" s="1" t="s">
        <v>917</v>
      </c>
      <c r="E7540" s="1" t="s">
        <v>27</v>
      </c>
      <c r="F7540" s="1" t="s">
        <v>34</v>
      </c>
      <c r="G7540" s="1" t="s">
        <v>35</v>
      </c>
      <c r="H7540" s="1" t="s">
        <v>793</v>
      </c>
      <c r="I7540" s="2">
        <v>681.41</v>
      </c>
      <c r="J7540" s="3">
        <v>12</v>
      </c>
      <c r="K7540" s="2">
        <v>42.59</v>
      </c>
    </row>
    <row r="7541" spans="1:11" x14ac:dyDescent="0.2">
      <c r="A7541" s="5">
        <v>42874</v>
      </c>
      <c r="B7541" s="3">
        <f>YEAR(Table1[[#This Row],[Order Date]])</f>
        <v>2017</v>
      </c>
      <c r="C7541" s="3">
        <f>MONTH(Table1[[#This Row],[Order Date]])</f>
        <v>5</v>
      </c>
      <c r="D7541" s="1" t="s">
        <v>917</v>
      </c>
      <c r="E7541" s="1" t="s">
        <v>27</v>
      </c>
      <c r="F7541" s="1" t="s">
        <v>11</v>
      </c>
      <c r="G7541" s="1" t="s">
        <v>24</v>
      </c>
      <c r="H7541" s="1" t="s">
        <v>1624</v>
      </c>
      <c r="I7541" s="2">
        <v>3.52</v>
      </c>
      <c r="J7541" s="3">
        <v>2</v>
      </c>
      <c r="K7541" s="2">
        <v>1.02</v>
      </c>
    </row>
    <row r="7542" spans="1:11" x14ac:dyDescent="0.2">
      <c r="A7542" s="5">
        <v>42874</v>
      </c>
      <c r="B7542" s="3">
        <f>YEAR(Table1[[#This Row],[Order Date]])</f>
        <v>2017</v>
      </c>
      <c r="C7542" s="3">
        <f>MONTH(Table1[[#This Row],[Order Date]])</f>
        <v>5</v>
      </c>
      <c r="D7542" s="1" t="s">
        <v>917</v>
      </c>
      <c r="E7542" s="1" t="s">
        <v>27</v>
      </c>
      <c r="F7542" s="1" t="s">
        <v>11</v>
      </c>
      <c r="G7542" s="1" t="s">
        <v>24</v>
      </c>
      <c r="H7542" s="1" t="s">
        <v>527</v>
      </c>
      <c r="I7542" s="2">
        <v>5.58</v>
      </c>
      <c r="J7542" s="3">
        <v>1</v>
      </c>
      <c r="K7542" s="2">
        <v>1.4</v>
      </c>
    </row>
    <row r="7543" spans="1:11" x14ac:dyDescent="0.2">
      <c r="A7543" s="5">
        <v>42874</v>
      </c>
      <c r="B7543" s="3">
        <f>YEAR(Table1[[#This Row],[Order Date]])</f>
        <v>2017</v>
      </c>
      <c r="C7543" s="3">
        <f>MONTH(Table1[[#This Row],[Order Date]])</f>
        <v>5</v>
      </c>
      <c r="D7543" s="1" t="s">
        <v>917</v>
      </c>
      <c r="E7543" s="1" t="s">
        <v>27</v>
      </c>
      <c r="F7543" s="1" t="s">
        <v>39</v>
      </c>
      <c r="G7543" s="1" t="s">
        <v>52</v>
      </c>
      <c r="H7543" s="1" t="s">
        <v>652</v>
      </c>
      <c r="I7543" s="2">
        <v>36.32</v>
      </c>
      <c r="J7543" s="3">
        <v>1</v>
      </c>
      <c r="K7543" s="2">
        <v>10.9</v>
      </c>
    </row>
    <row r="7544" spans="1:11" x14ac:dyDescent="0.2">
      <c r="A7544" s="5">
        <v>42874</v>
      </c>
      <c r="B7544" s="3">
        <f>YEAR(Table1[[#This Row],[Order Date]])</f>
        <v>2017</v>
      </c>
      <c r="C7544" s="3">
        <f>MONTH(Table1[[#This Row],[Order Date]])</f>
        <v>5</v>
      </c>
      <c r="D7544" s="1" t="s">
        <v>1301</v>
      </c>
      <c r="E7544" s="1" t="s">
        <v>30</v>
      </c>
      <c r="F7544" s="1" t="s">
        <v>11</v>
      </c>
      <c r="G7544" s="1" t="s">
        <v>12</v>
      </c>
      <c r="H7544" s="1" t="s">
        <v>2167</v>
      </c>
      <c r="I7544" s="2">
        <v>195.64</v>
      </c>
      <c r="J7544" s="3">
        <v>4</v>
      </c>
      <c r="K7544" s="2">
        <v>91.95</v>
      </c>
    </row>
    <row r="7545" spans="1:11" x14ac:dyDescent="0.2">
      <c r="A7545" s="5">
        <v>42874</v>
      </c>
      <c r="B7545" s="3">
        <f>YEAR(Table1[[#This Row],[Order Date]])</f>
        <v>2017</v>
      </c>
      <c r="C7545" s="3">
        <f>MONTH(Table1[[#This Row],[Order Date]])</f>
        <v>5</v>
      </c>
      <c r="D7545" s="1" t="s">
        <v>734</v>
      </c>
      <c r="E7545" s="1" t="s">
        <v>15</v>
      </c>
      <c r="F7545" s="1" t="s">
        <v>11</v>
      </c>
      <c r="G7545" s="1" t="s">
        <v>12</v>
      </c>
      <c r="H7545" s="1" t="s">
        <v>497</v>
      </c>
      <c r="I7545" s="2">
        <v>38.020000000000003</v>
      </c>
      <c r="J7545" s="3">
        <v>6</v>
      </c>
      <c r="K7545" s="2">
        <v>13.78</v>
      </c>
    </row>
    <row r="7546" spans="1:11" x14ac:dyDescent="0.2">
      <c r="A7546" s="5">
        <v>42874</v>
      </c>
      <c r="B7546" s="3">
        <f>YEAR(Table1[[#This Row],[Order Date]])</f>
        <v>2017</v>
      </c>
      <c r="C7546" s="3">
        <f>MONTH(Table1[[#This Row],[Order Date]])</f>
        <v>5</v>
      </c>
      <c r="D7546" s="1" t="s">
        <v>295</v>
      </c>
      <c r="E7546" s="1" t="s">
        <v>10</v>
      </c>
      <c r="F7546" s="1" t="s">
        <v>39</v>
      </c>
      <c r="G7546" s="1" t="s">
        <v>40</v>
      </c>
      <c r="H7546" s="1" t="s">
        <v>1743</v>
      </c>
      <c r="I7546" s="2">
        <v>95.99</v>
      </c>
      <c r="J7546" s="3">
        <v>1</v>
      </c>
      <c r="K7546" s="2">
        <v>9.6</v>
      </c>
    </row>
    <row r="7547" spans="1:11" x14ac:dyDescent="0.2">
      <c r="A7547" s="5">
        <v>42874</v>
      </c>
      <c r="B7547" s="3">
        <f>YEAR(Table1[[#This Row],[Order Date]])</f>
        <v>2017</v>
      </c>
      <c r="C7547" s="3">
        <f>MONTH(Table1[[#This Row],[Order Date]])</f>
        <v>5</v>
      </c>
      <c r="D7547" s="1" t="s">
        <v>295</v>
      </c>
      <c r="E7547" s="1" t="s">
        <v>10</v>
      </c>
      <c r="F7547" s="1" t="s">
        <v>11</v>
      </c>
      <c r="G7547" s="1" t="s">
        <v>16</v>
      </c>
      <c r="H7547" s="1" t="s">
        <v>2099</v>
      </c>
      <c r="I7547" s="2">
        <v>13.22</v>
      </c>
      <c r="J7547" s="3">
        <v>4</v>
      </c>
      <c r="K7547" s="2">
        <v>4.3</v>
      </c>
    </row>
    <row r="7548" spans="1:11" x14ac:dyDescent="0.2">
      <c r="A7548" s="5">
        <v>42874</v>
      </c>
      <c r="B7548" s="3">
        <f>YEAR(Table1[[#This Row],[Order Date]])</f>
        <v>2017</v>
      </c>
      <c r="C7548" s="3">
        <f>MONTH(Table1[[#This Row],[Order Date]])</f>
        <v>5</v>
      </c>
      <c r="D7548" s="1" t="s">
        <v>1631</v>
      </c>
      <c r="E7548" s="1" t="s">
        <v>120</v>
      </c>
      <c r="F7548" s="1" t="s">
        <v>34</v>
      </c>
      <c r="G7548" s="1" t="s">
        <v>35</v>
      </c>
      <c r="H7548" s="1" t="s">
        <v>371</v>
      </c>
      <c r="I7548" s="2">
        <v>314.35000000000002</v>
      </c>
      <c r="J7548" s="3">
        <v>3</v>
      </c>
      <c r="K7548" s="2">
        <v>-35.36</v>
      </c>
    </row>
    <row r="7549" spans="1:11" x14ac:dyDescent="0.2">
      <c r="A7549" s="5">
        <v>42874</v>
      </c>
      <c r="B7549" s="3">
        <f>YEAR(Table1[[#This Row],[Order Date]])</f>
        <v>2017</v>
      </c>
      <c r="C7549" s="3">
        <f>MONTH(Table1[[#This Row],[Order Date]])</f>
        <v>5</v>
      </c>
      <c r="D7549" s="1" t="s">
        <v>1631</v>
      </c>
      <c r="E7549" s="1" t="s">
        <v>120</v>
      </c>
      <c r="F7549" s="1" t="s">
        <v>11</v>
      </c>
      <c r="G7549" s="1" t="s">
        <v>12</v>
      </c>
      <c r="H7549" s="1" t="s">
        <v>679</v>
      </c>
      <c r="I7549" s="2">
        <v>27.89</v>
      </c>
      <c r="J7549" s="3">
        <v>7</v>
      </c>
      <c r="K7549" s="2">
        <v>10.11</v>
      </c>
    </row>
    <row r="7550" spans="1:11" x14ac:dyDescent="0.2">
      <c r="A7550" s="5">
        <v>42874</v>
      </c>
      <c r="B7550" s="3">
        <f>YEAR(Table1[[#This Row],[Order Date]])</f>
        <v>2017</v>
      </c>
      <c r="C7550" s="3">
        <f>MONTH(Table1[[#This Row],[Order Date]])</f>
        <v>5</v>
      </c>
      <c r="D7550" s="1" t="s">
        <v>218</v>
      </c>
      <c r="E7550" s="1" t="s">
        <v>27</v>
      </c>
      <c r="F7550" s="1" t="s">
        <v>11</v>
      </c>
      <c r="G7550" s="1" t="s">
        <v>20</v>
      </c>
      <c r="H7550" s="1" t="s">
        <v>2075</v>
      </c>
      <c r="I7550" s="2">
        <v>133.12</v>
      </c>
      <c r="J7550" s="3">
        <v>5</v>
      </c>
      <c r="K7550" s="2">
        <v>49.92</v>
      </c>
    </row>
    <row r="7551" spans="1:11" x14ac:dyDescent="0.2">
      <c r="A7551" s="5">
        <v>42874</v>
      </c>
      <c r="B7551" s="3">
        <f>YEAR(Table1[[#This Row],[Order Date]])</f>
        <v>2017</v>
      </c>
      <c r="C7551" s="3">
        <f>MONTH(Table1[[#This Row],[Order Date]])</f>
        <v>5</v>
      </c>
      <c r="D7551" s="1" t="s">
        <v>171</v>
      </c>
      <c r="E7551" s="1" t="s">
        <v>488</v>
      </c>
      <c r="F7551" s="1" t="s">
        <v>11</v>
      </c>
      <c r="G7551" s="1" t="s">
        <v>20</v>
      </c>
      <c r="H7551" s="1" t="s">
        <v>914</v>
      </c>
      <c r="I7551" s="2">
        <v>26.16</v>
      </c>
      <c r="J7551" s="3">
        <v>4</v>
      </c>
      <c r="K7551" s="2">
        <v>12.82</v>
      </c>
    </row>
    <row r="7552" spans="1:11" x14ac:dyDescent="0.2">
      <c r="A7552" s="5">
        <v>42875</v>
      </c>
      <c r="B7552" s="3">
        <f>YEAR(Table1[[#This Row],[Order Date]])</f>
        <v>2017</v>
      </c>
      <c r="C7552" s="3">
        <f>MONTH(Table1[[#This Row],[Order Date]])</f>
        <v>5</v>
      </c>
      <c r="D7552" s="1" t="s">
        <v>417</v>
      </c>
      <c r="E7552" s="1" t="s">
        <v>2675</v>
      </c>
      <c r="F7552" s="1" t="s">
        <v>11</v>
      </c>
      <c r="G7552" s="1" t="s">
        <v>24</v>
      </c>
      <c r="H7552" s="1" t="s">
        <v>805</v>
      </c>
      <c r="I7552" s="2">
        <v>131.94</v>
      </c>
      <c r="J7552" s="3">
        <v>3</v>
      </c>
      <c r="K7552" s="2">
        <v>35.619999999999997</v>
      </c>
    </row>
    <row r="7553" spans="1:11" x14ac:dyDescent="0.2">
      <c r="A7553" s="5">
        <v>42875</v>
      </c>
      <c r="B7553" s="3">
        <f>YEAR(Table1[[#This Row],[Order Date]])</f>
        <v>2017</v>
      </c>
      <c r="C7553" s="3">
        <f>MONTH(Table1[[#This Row],[Order Date]])</f>
        <v>5</v>
      </c>
      <c r="D7553" s="1" t="s">
        <v>417</v>
      </c>
      <c r="E7553" s="1" t="s">
        <v>2675</v>
      </c>
      <c r="F7553" s="1" t="s">
        <v>11</v>
      </c>
      <c r="G7553" s="1" t="s">
        <v>24</v>
      </c>
      <c r="H7553" s="1" t="s">
        <v>258</v>
      </c>
      <c r="I7553" s="2">
        <v>25.92</v>
      </c>
      <c r="J7553" s="3">
        <v>4</v>
      </c>
      <c r="K7553" s="2">
        <v>8.2899999999999991</v>
      </c>
    </row>
    <row r="7554" spans="1:11" x14ac:dyDescent="0.2">
      <c r="A7554" s="5">
        <v>42875</v>
      </c>
      <c r="B7554" s="3">
        <f>YEAR(Table1[[#This Row],[Order Date]])</f>
        <v>2017</v>
      </c>
      <c r="C7554" s="3">
        <f>MONTH(Table1[[#This Row],[Order Date]])</f>
        <v>5</v>
      </c>
      <c r="D7554" s="1" t="s">
        <v>417</v>
      </c>
      <c r="E7554" s="1" t="s">
        <v>2675</v>
      </c>
      <c r="F7554" s="1" t="s">
        <v>11</v>
      </c>
      <c r="G7554" s="1" t="s">
        <v>18</v>
      </c>
      <c r="H7554" s="1" t="s">
        <v>1449</v>
      </c>
      <c r="I7554" s="2">
        <v>704.76</v>
      </c>
      <c r="J7554" s="3">
        <v>4</v>
      </c>
      <c r="K7554" s="2">
        <v>162.09</v>
      </c>
    </row>
    <row r="7555" spans="1:11" x14ac:dyDescent="0.2">
      <c r="A7555" s="5">
        <v>42875</v>
      </c>
      <c r="B7555" s="3">
        <f>YEAR(Table1[[#This Row],[Order Date]])</f>
        <v>2017</v>
      </c>
      <c r="C7555" s="3">
        <f>MONTH(Table1[[#This Row],[Order Date]])</f>
        <v>5</v>
      </c>
      <c r="D7555" s="1" t="s">
        <v>417</v>
      </c>
      <c r="E7555" s="1" t="s">
        <v>2675</v>
      </c>
      <c r="F7555" s="1" t="s">
        <v>11</v>
      </c>
      <c r="G7555" s="1" t="s">
        <v>43</v>
      </c>
      <c r="H7555" s="1" t="s">
        <v>160</v>
      </c>
      <c r="I7555" s="2">
        <v>7.41</v>
      </c>
      <c r="J7555" s="3">
        <v>3</v>
      </c>
      <c r="K7555" s="2">
        <v>3.48</v>
      </c>
    </row>
    <row r="7556" spans="1:11" x14ac:dyDescent="0.2">
      <c r="A7556" s="5">
        <v>42875</v>
      </c>
      <c r="B7556" s="3">
        <f>YEAR(Table1[[#This Row],[Order Date]])</f>
        <v>2017</v>
      </c>
      <c r="C7556" s="3">
        <f>MONTH(Table1[[#This Row],[Order Date]])</f>
        <v>5</v>
      </c>
      <c r="D7556" s="1" t="s">
        <v>417</v>
      </c>
      <c r="E7556" s="1" t="s">
        <v>2675</v>
      </c>
      <c r="F7556" s="1" t="s">
        <v>11</v>
      </c>
      <c r="G7556" s="1" t="s">
        <v>24</v>
      </c>
      <c r="H7556" s="1" t="s">
        <v>539</v>
      </c>
      <c r="I7556" s="2">
        <v>21.5</v>
      </c>
      <c r="J7556" s="3">
        <v>10</v>
      </c>
      <c r="K7556" s="2">
        <v>7.1</v>
      </c>
    </row>
    <row r="7557" spans="1:11" x14ac:dyDescent="0.2">
      <c r="A7557" s="5">
        <v>42875</v>
      </c>
      <c r="B7557" s="3">
        <f>YEAR(Table1[[#This Row],[Order Date]])</f>
        <v>2017</v>
      </c>
      <c r="C7557" s="3">
        <f>MONTH(Table1[[#This Row],[Order Date]])</f>
        <v>5</v>
      </c>
      <c r="D7557" s="1" t="s">
        <v>2225</v>
      </c>
      <c r="E7557" s="1" t="s">
        <v>27</v>
      </c>
      <c r="F7557" s="1" t="s">
        <v>34</v>
      </c>
      <c r="G7557" s="1" t="s">
        <v>35</v>
      </c>
      <c r="H7557" s="1" t="s">
        <v>194</v>
      </c>
      <c r="I7557" s="2">
        <v>518.27</v>
      </c>
      <c r="J7557" s="3">
        <v>8</v>
      </c>
      <c r="K7557" s="2">
        <v>-97.18</v>
      </c>
    </row>
    <row r="7558" spans="1:11" x14ac:dyDescent="0.2">
      <c r="A7558" s="5">
        <v>42875</v>
      </c>
      <c r="B7558" s="3">
        <f>YEAR(Table1[[#This Row],[Order Date]])</f>
        <v>2017</v>
      </c>
      <c r="C7558" s="3">
        <f>MONTH(Table1[[#This Row],[Order Date]])</f>
        <v>5</v>
      </c>
      <c r="D7558" s="1" t="s">
        <v>2225</v>
      </c>
      <c r="E7558" s="1" t="s">
        <v>27</v>
      </c>
      <c r="F7558" s="1" t="s">
        <v>34</v>
      </c>
      <c r="G7558" s="1" t="s">
        <v>47</v>
      </c>
      <c r="H7558" s="1" t="s">
        <v>563</v>
      </c>
      <c r="I7558" s="2">
        <v>6.98</v>
      </c>
      <c r="J7558" s="3">
        <v>1</v>
      </c>
      <c r="K7558" s="2">
        <v>3.35</v>
      </c>
    </row>
    <row r="7559" spans="1:11" x14ac:dyDescent="0.2">
      <c r="A7559" s="5">
        <v>42875</v>
      </c>
      <c r="B7559" s="3">
        <f>YEAR(Table1[[#This Row],[Order Date]])</f>
        <v>2017</v>
      </c>
      <c r="C7559" s="3">
        <f>MONTH(Table1[[#This Row],[Order Date]])</f>
        <v>5</v>
      </c>
      <c r="D7559" s="1" t="s">
        <v>2225</v>
      </c>
      <c r="E7559" s="1" t="s">
        <v>27</v>
      </c>
      <c r="F7559" s="1" t="s">
        <v>39</v>
      </c>
      <c r="G7559" s="1" t="s">
        <v>302</v>
      </c>
      <c r="H7559" s="1" t="s">
        <v>2617</v>
      </c>
      <c r="I7559" s="2">
        <v>343.2</v>
      </c>
      <c r="J7559" s="3">
        <v>1</v>
      </c>
      <c r="K7559" s="2">
        <v>38.61</v>
      </c>
    </row>
    <row r="7560" spans="1:11" x14ac:dyDescent="0.2">
      <c r="A7560" s="5">
        <v>42875</v>
      </c>
      <c r="B7560" s="3">
        <f>YEAR(Table1[[#This Row],[Order Date]])</f>
        <v>2017</v>
      </c>
      <c r="C7560" s="3">
        <f>MONTH(Table1[[#This Row],[Order Date]])</f>
        <v>5</v>
      </c>
      <c r="D7560" s="1" t="s">
        <v>1424</v>
      </c>
      <c r="E7560" s="1" t="s">
        <v>110</v>
      </c>
      <c r="F7560" s="1" t="s">
        <v>11</v>
      </c>
      <c r="G7560" s="1" t="s">
        <v>20</v>
      </c>
      <c r="H7560" s="1" t="s">
        <v>1175</v>
      </c>
      <c r="I7560" s="2">
        <v>41.28</v>
      </c>
      <c r="J7560" s="3">
        <v>2</v>
      </c>
      <c r="K7560" s="2">
        <v>19.809999999999999</v>
      </c>
    </row>
    <row r="7561" spans="1:11" x14ac:dyDescent="0.2">
      <c r="A7561" s="5">
        <v>42875</v>
      </c>
      <c r="B7561" s="3">
        <f>YEAR(Table1[[#This Row],[Order Date]])</f>
        <v>2017</v>
      </c>
      <c r="C7561" s="3">
        <f>MONTH(Table1[[#This Row],[Order Date]])</f>
        <v>5</v>
      </c>
      <c r="D7561" s="1" t="s">
        <v>794</v>
      </c>
      <c r="E7561" s="1" t="s">
        <v>126</v>
      </c>
      <c r="F7561" s="1" t="s">
        <v>11</v>
      </c>
      <c r="G7561" s="1" t="s">
        <v>20</v>
      </c>
      <c r="H7561" s="1" t="s">
        <v>1280</v>
      </c>
      <c r="I7561" s="2">
        <v>8.2899999999999991</v>
      </c>
      <c r="J7561" s="3">
        <v>2</v>
      </c>
      <c r="K7561" s="2">
        <v>3</v>
      </c>
    </row>
    <row r="7562" spans="1:11" x14ac:dyDescent="0.2">
      <c r="A7562" s="5">
        <v>42875</v>
      </c>
      <c r="B7562" s="3">
        <f>YEAR(Table1[[#This Row],[Order Date]])</f>
        <v>2017</v>
      </c>
      <c r="C7562" s="3">
        <f>MONTH(Table1[[#This Row],[Order Date]])</f>
        <v>5</v>
      </c>
      <c r="D7562" s="1" t="s">
        <v>794</v>
      </c>
      <c r="E7562" s="1" t="s">
        <v>126</v>
      </c>
      <c r="F7562" s="1" t="s">
        <v>39</v>
      </c>
      <c r="G7562" s="1" t="s">
        <v>40</v>
      </c>
      <c r="H7562" s="1" t="s">
        <v>2171</v>
      </c>
      <c r="I7562" s="2">
        <v>1123.1300000000001</v>
      </c>
      <c r="J7562" s="3">
        <v>9</v>
      </c>
      <c r="K7562" s="2">
        <v>70.2</v>
      </c>
    </row>
    <row r="7563" spans="1:11" x14ac:dyDescent="0.2">
      <c r="A7563" s="5">
        <v>42875</v>
      </c>
      <c r="B7563" s="3">
        <f>YEAR(Table1[[#This Row],[Order Date]])</f>
        <v>2017</v>
      </c>
      <c r="C7563" s="3">
        <f>MONTH(Table1[[#This Row],[Order Date]])</f>
        <v>5</v>
      </c>
      <c r="D7563" s="1" t="s">
        <v>794</v>
      </c>
      <c r="E7563" s="1" t="s">
        <v>126</v>
      </c>
      <c r="F7563" s="1" t="s">
        <v>11</v>
      </c>
      <c r="G7563" s="1" t="s">
        <v>92</v>
      </c>
      <c r="H7563" s="1" t="s">
        <v>1349</v>
      </c>
      <c r="I7563" s="2">
        <v>64.900000000000006</v>
      </c>
      <c r="J7563" s="3">
        <v>5</v>
      </c>
      <c r="K7563" s="2">
        <v>18.82</v>
      </c>
    </row>
    <row r="7564" spans="1:11" x14ac:dyDescent="0.2">
      <c r="A7564" s="5">
        <v>42876</v>
      </c>
      <c r="B7564" s="3">
        <f>YEAR(Table1[[#This Row],[Order Date]])</f>
        <v>2017</v>
      </c>
      <c r="C7564" s="3">
        <f>MONTH(Table1[[#This Row],[Order Date]])</f>
        <v>5</v>
      </c>
      <c r="D7564" s="1" t="s">
        <v>462</v>
      </c>
      <c r="E7564" s="1" t="s">
        <v>149</v>
      </c>
      <c r="F7564" s="1" t="s">
        <v>34</v>
      </c>
      <c r="G7564" s="1" t="s">
        <v>47</v>
      </c>
      <c r="H7564" s="1" t="s">
        <v>842</v>
      </c>
      <c r="I7564" s="2">
        <v>520.04999999999995</v>
      </c>
      <c r="J7564" s="3">
        <v>5</v>
      </c>
      <c r="K7564" s="2">
        <v>72.81</v>
      </c>
    </row>
    <row r="7565" spans="1:11" x14ac:dyDescent="0.2">
      <c r="A7565" s="5">
        <v>42876</v>
      </c>
      <c r="B7565" s="3">
        <f>YEAR(Table1[[#This Row],[Order Date]])</f>
        <v>2017</v>
      </c>
      <c r="C7565" s="3">
        <f>MONTH(Table1[[#This Row],[Order Date]])</f>
        <v>5</v>
      </c>
      <c r="D7565" s="1" t="s">
        <v>462</v>
      </c>
      <c r="E7565" s="1" t="s">
        <v>149</v>
      </c>
      <c r="F7565" s="1" t="s">
        <v>11</v>
      </c>
      <c r="G7565" s="1" t="s">
        <v>24</v>
      </c>
      <c r="H7565" s="1" t="s">
        <v>2676</v>
      </c>
      <c r="I7565" s="2">
        <v>17.97</v>
      </c>
      <c r="J7565" s="3">
        <v>3</v>
      </c>
      <c r="K7565" s="2">
        <v>5.21</v>
      </c>
    </row>
    <row r="7566" spans="1:11" x14ac:dyDescent="0.2">
      <c r="A7566" s="5">
        <v>42877</v>
      </c>
      <c r="B7566" s="3">
        <f>YEAR(Table1[[#This Row],[Order Date]])</f>
        <v>2017</v>
      </c>
      <c r="C7566" s="3">
        <f>MONTH(Table1[[#This Row],[Order Date]])</f>
        <v>5</v>
      </c>
      <c r="D7566" s="1" t="s">
        <v>732</v>
      </c>
      <c r="E7566" s="1" t="s">
        <v>15</v>
      </c>
      <c r="F7566" s="1" t="s">
        <v>34</v>
      </c>
      <c r="G7566" s="1" t="s">
        <v>35</v>
      </c>
      <c r="H7566" s="1" t="s">
        <v>1805</v>
      </c>
      <c r="I7566" s="2">
        <v>181.99</v>
      </c>
      <c r="J7566" s="3">
        <v>2</v>
      </c>
      <c r="K7566" s="2">
        <v>-54.6</v>
      </c>
    </row>
    <row r="7567" spans="1:11" x14ac:dyDescent="0.2">
      <c r="A7567" s="5">
        <v>42877</v>
      </c>
      <c r="B7567" s="3">
        <f>YEAR(Table1[[#This Row],[Order Date]])</f>
        <v>2017</v>
      </c>
      <c r="C7567" s="3">
        <f>MONTH(Table1[[#This Row],[Order Date]])</f>
        <v>5</v>
      </c>
      <c r="D7567" s="1" t="s">
        <v>732</v>
      </c>
      <c r="E7567" s="1" t="s">
        <v>15</v>
      </c>
      <c r="F7567" s="1" t="s">
        <v>11</v>
      </c>
      <c r="G7567" s="1" t="s">
        <v>20</v>
      </c>
      <c r="H7567" s="1" t="s">
        <v>1386</v>
      </c>
      <c r="I7567" s="2">
        <v>1.59</v>
      </c>
      <c r="J7567" s="3">
        <v>2</v>
      </c>
      <c r="K7567" s="2">
        <v>-2.63</v>
      </c>
    </row>
    <row r="7568" spans="1:11" x14ac:dyDescent="0.2">
      <c r="A7568" s="5">
        <v>42877</v>
      </c>
      <c r="B7568" s="3">
        <f>YEAR(Table1[[#This Row],[Order Date]])</f>
        <v>2017</v>
      </c>
      <c r="C7568" s="3">
        <f>MONTH(Table1[[#This Row],[Order Date]])</f>
        <v>5</v>
      </c>
      <c r="D7568" s="1" t="s">
        <v>732</v>
      </c>
      <c r="E7568" s="1" t="s">
        <v>15</v>
      </c>
      <c r="F7568" s="1" t="s">
        <v>11</v>
      </c>
      <c r="G7568" s="1" t="s">
        <v>200</v>
      </c>
      <c r="H7568" s="1" t="s">
        <v>262</v>
      </c>
      <c r="I7568" s="2">
        <v>22.34</v>
      </c>
      <c r="J7568" s="3">
        <v>3</v>
      </c>
      <c r="K7568" s="2">
        <v>2.5099999999999998</v>
      </c>
    </row>
    <row r="7569" spans="1:11" x14ac:dyDescent="0.2">
      <c r="A7569" s="5">
        <v>42877</v>
      </c>
      <c r="B7569" s="3">
        <f>YEAR(Table1[[#This Row],[Order Date]])</f>
        <v>2017</v>
      </c>
      <c r="C7569" s="3">
        <f>MONTH(Table1[[#This Row],[Order Date]])</f>
        <v>5</v>
      </c>
      <c r="D7569" s="1" t="s">
        <v>900</v>
      </c>
      <c r="E7569" s="1" t="s">
        <v>27</v>
      </c>
      <c r="F7569" s="1" t="s">
        <v>39</v>
      </c>
      <c r="G7569" s="1" t="s">
        <v>52</v>
      </c>
      <c r="H7569" s="1" t="s">
        <v>1441</v>
      </c>
      <c r="I7569" s="2">
        <v>68.459999999999994</v>
      </c>
      <c r="J7569" s="3">
        <v>7</v>
      </c>
      <c r="K7569" s="2">
        <v>25.33</v>
      </c>
    </row>
    <row r="7570" spans="1:11" x14ac:dyDescent="0.2">
      <c r="A7570" s="5">
        <v>42877</v>
      </c>
      <c r="B7570" s="3">
        <f>YEAR(Table1[[#This Row],[Order Date]])</f>
        <v>2017</v>
      </c>
      <c r="C7570" s="3">
        <f>MONTH(Table1[[#This Row],[Order Date]])</f>
        <v>5</v>
      </c>
      <c r="D7570" s="1" t="s">
        <v>1751</v>
      </c>
      <c r="E7570" s="1" t="s">
        <v>27</v>
      </c>
      <c r="F7570" s="1" t="s">
        <v>11</v>
      </c>
      <c r="G7570" s="1" t="s">
        <v>24</v>
      </c>
      <c r="H7570" s="1" t="s">
        <v>1206</v>
      </c>
      <c r="I7570" s="2">
        <v>49.56</v>
      </c>
      <c r="J7570" s="3">
        <v>7</v>
      </c>
      <c r="K7570" s="2">
        <v>18.829999999999998</v>
      </c>
    </row>
    <row r="7571" spans="1:11" x14ac:dyDescent="0.2">
      <c r="A7571" s="5">
        <v>42877</v>
      </c>
      <c r="B7571" s="3">
        <f>YEAR(Table1[[#This Row],[Order Date]])</f>
        <v>2017</v>
      </c>
      <c r="C7571" s="3">
        <f>MONTH(Table1[[#This Row],[Order Date]])</f>
        <v>5</v>
      </c>
      <c r="D7571" s="1" t="s">
        <v>230</v>
      </c>
      <c r="E7571" s="1" t="s">
        <v>27</v>
      </c>
      <c r="F7571" s="1" t="s">
        <v>11</v>
      </c>
      <c r="G7571" s="1" t="s">
        <v>24</v>
      </c>
      <c r="H7571" s="1" t="s">
        <v>620</v>
      </c>
      <c r="I7571" s="2">
        <v>9.84</v>
      </c>
      <c r="J7571" s="3">
        <v>3</v>
      </c>
      <c r="K7571" s="2">
        <v>2.85</v>
      </c>
    </row>
    <row r="7572" spans="1:11" x14ac:dyDescent="0.2">
      <c r="A7572" s="5">
        <v>42877</v>
      </c>
      <c r="B7572" s="3">
        <f>YEAR(Table1[[#This Row],[Order Date]])</f>
        <v>2017</v>
      </c>
      <c r="C7572" s="3">
        <f>MONTH(Table1[[#This Row],[Order Date]])</f>
        <v>5</v>
      </c>
      <c r="D7572" s="1" t="s">
        <v>230</v>
      </c>
      <c r="E7572" s="1" t="s">
        <v>27</v>
      </c>
      <c r="F7572" s="1" t="s">
        <v>11</v>
      </c>
      <c r="G7572" s="1" t="s">
        <v>24</v>
      </c>
      <c r="H7572" s="1" t="s">
        <v>326</v>
      </c>
      <c r="I7572" s="2">
        <v>2.78</v>
      </c>
      <c r="J7572" s="3">
        <v>1</v>
      </c>
      <c r="K7572" s="2">
        <v>0.72</v>
      </c>
    </row>
    <row r="7573" spans="1:11" x14ac:dyDescent="0.2">
      <c r="A7573" s="5">
        <v>42878</v>
      </c>
      <c r="B7573" s="3">
        <f>YEAR(Table1[[#This Row],[Order Date]])</f>
        <v>2017</v>
      </c>
      <c r="C7573" s="3">
        <f>MONTH(Table1[[#This Row],[Order Date]])</f>
        <v>5</v>
      </c>
      <c r="D7573" s="1" t="s">
        <v>46</v>
      </c>
      <c r="E7573" s="1" t="s">
        <v>27</v>
      </c>
      <c r="F7573" s="1" t="s">
        <v>34</v>
      </c>
      <c r="G7573" s="1" t="s">
        <v>145</v>
      </c>
      <c r="H7573" s="1" t="s">
        <v>818</v>
      </c>
      <c r="I7573" s="2">
        <v>171.29</v>
      </c>
      <c r="J7573" s="3">
        <v>3</v>
      </c>
      <c r="K7573" s="2">
        <v>-6.42</v>
      </c>
    </row>
    <row r="7574" spans="1:11" x14ac:dyDescent="0.2">
      <c r="A7574" s="5">
        <v>42878</v>
      </c>
      <c r="B7574" s="3">
        <f>YEAR(Table1[[#This Row],[Order Date]])</f>
        <v>2017</v>
      </c>
      <c r="C7574" s="3">
        <f>MONTH(Table1[[#This Row],[Order Date]])</f>
        <v>5</v>
      </c>
      <c r="D7574" s="1" t="s">
        <v>1012</v>
      </c>
      <c r="E7574" s="1" t="s">
        <v>10</v>
      </c>
      <c r="F7574" s="1" t="s">
        <v>11</v>
      </c>
      <c r="G7574" s="1" t="s">
        <v>43</v>
      </c>
      <c r="H7574" s="1" t="s">
        <v>614</v>
      </c>
      <c r="I7574" s="2">
        <v>1.82</v>
      </c>
      <c r="J7574" s="3">
        <v>2</v>
      </c>
      <c r="K7574" s="2">
        <v>0.62</v>
      </c>
    </row>
    <row r="7575" spans="1:11" x14ac:dyDescent="0.2">
      <c r="A7575" s="5">
        <v>42878</v>
      </c>
      <c r="B7575" s="3">
        <f>YEAR(Table1[[#This Row],[Order Date]])</f>
        <v>2017</v>
      </c>
      <c r="C7575" s="3">
        <f>MONTH(Table1[[#This Row],[Order Date]])</f>
        <v>5</v>
      </c>
      <c r="D7575" s="1" t="s">
        <v>1012</v>
      </c>
      <c r="E7575" s="1" t="s">
        <v>10</v>
      </c>
      <c r="F7575" s="1" t="s">
        <v>11</v>
      </c>
      <c r="G7575" s="1" t="s">
        <v>92</v>
      </c>
      <c r="H7575" s="1" t="s">
        <v>1983</v>
      </c>
      <c r="I7575" s="2">
        <v>18.32</v>
      </c>
      <c r="J7575" s="3">
        <v>5</v>
      </c>
      <c r="K7575" s="2">
        <v>-46.72</v>
      </c>
    </row>
    <row r="7576" spans="1:11" x14ac:dyDescent="0.2">
      <c r="A7576" s="5">
        <v>42878</v>
      </c>
      <c r="B7576" s="3">
        <f>YEAR(Table1[[#This Row],[Order Date]])</f>
        <v>2017</v>
      </c>
      <c r="C7576" s="3">
        <f>MONTH(Table1[[#This Row],[Order Date]])</f>
        <v>5</v>
      </c>
      <c r="D7576" s="1" t="s">
        <v>1012</v>
      </c>
      <c r="E7576" s="1" t="s">
        <v>10</v>
      </c>
      <c r="F7576" s="1" t="s">
        <v>11</v>
      </c>
      <c r="G7576" s="1" t="s">
        <v>18</v>
      </c>
      <c r="H7576" s="1" t="s">
        <v>356</v>
      </c>
      <c r="I7576" s="2">
        <v>48.82</v>
      </c>
      <c r="J7576" s="3">
        <v>3</v>
      </c>
      <c r="K7576" s="2">
        <v>-11.59</v>
      </c>
    </row>
    <row r="7577" spans="1:11" x14ac:dyDescent="0.2">
      <c r="A7577" s="5">
        <v>42878</v>
      </c>
      <c r="B7577" s="3">
        <f>YEAR(Table1[[#This Row],[Order Date]])</f>
        <v>2017</v>
      </c>
      <c r="C7577" s="3">
        <f>MONTH(Table1[[#This Row],[Order Date]])</f>
        <v>5</v>
      </c>
      <c r="D7577" s="1" t="s">
        <v>1012</v>
      </c>
      <c r="E7577" s="1" t="s">
        <v>10</v>
      </c>
      <c r="F7577" s="1" t="s">
        <v>11</v>
      </c>
      <c r="G7577" s="1" t="s">
        <v>20</v>
      </c>
      <c r="H7577" s="1" t="s">
        <v>118</v>
      </c>
      <c r="I7577" s="2">
        <v>1.19</v>
      </c>
      <c r="J7577" s="3">
        <v>1</v>
      </c>
      <c r="K7577" s="2">
        <v>-1.96</v>
      </c>
    </row>
    <row r="7578" spans="1:11" x14ac:dyDescent="0.2">
      <c r="A7578" s="5">
        <v>42880</v>
      </c>
      <c r="B7578" s="3">
        <f>YEAR(Table1[[#This Row],[Order Date]])</f>
        <v>2017</v>
      </c>
      <c r="C7578" s="3">
        <f>MONTH(Table1[[#This Row],[Order Date]])</f>
        <v>5</v>
      </c>
      <c r="D7578" s="1" t="s">
        <v>2585</v>
      </c>
      <c r="E7578" s="1" t="s">
        <v>30</v>
      </c>
      <c r="F7578" s="1" t="s">
        <v>11</v>
      </c>
      <c r="G7578" s="1" t="s">
        <v>20</v>
      </c>
      <c r="H7578" s="1" t="s">
        <v>1825</v>
      </c>
      <c r="I7578" s="2">
        <v>29.84</v>
      </c>
      <c r="J7578" s="3">
        <v>2</v>
      </c>
      <c r="K7578" s="2">
        <v>13.43</v>
      </c>
    </row>
    <row r="7579" spans="1:11" x14ac:dyDescent="0.2">
      <c r="A7579" s="5">
        <v>42880</v>
      </c>
      <c r="B7579" s="3">
        <f>YEAR(Table1[[#This Row],[Order Date]])</f>
        <v>2017</v>
      </c>
      <c r="C7579" s="3">
        <f>MONTH(Table1[[#This Row],[Order Date]])</f>
        <v>5</v>
      </c>
      <c r="D7579" s="1" t="s">
        <v>1077</v>
      </c>
      <c r="E7579" s="1" t="s">
        <v>149</v>
      </c>
      <c r="F7579" s="1" t="s">
        <v>11</v>
      </c>
      <c r="G7579" s="1" t="s">
        <v>20</v>
      </c>
      <c r="H7579" s="1" t="s">
        <v>666</v>
      </c>
      <c r="I7579" s="2">
        <v>663.92</v>
      </c>
      <c r="J7579" s="3">
        <v>5</v>
      </c>
      <c r="K7579" s="2">
        <v>207.48</v>
      </c>
    </row>
    <row r="7580" spans="1:11" x14ac:dyDescent="0.2">
      <c r="A7580" s="5">
        <v>42880</v>
      </c>
      <c r="B7580" s="3">
        <f>YEAR(Table1[[#This Row],[Order Date]])</f>
        <v>2017</v>
      </c>
      <c r="C7580" s="3">
        <f>MONTH(Table1[[#This Row],[Order Date]])</f>
        <v>5</v>
      </c>
      <c r="D7580" s="1" t="s">
        <v>1077</v>
      </c>
      <c r="E7580" s="1" t="s">
        <v>149</v>
      </c>
      <c r="F7580" s="1" t="s">
        <v>39</v>
      </c>
      <c r="G7580" s="1" t="s">
        <v>52</v>
      </c>
      <c r="H7580" s="1" t="s">
        <v>1011</v>
      </c>
      <c r="I7580" s="2">
        <v>120</v>
      </c>
      <c r="J7580" s="3">
        <v>8</v>
      </c>
      <c r="K7580" s="2">
        <v>13.2</v>
      </c>
    </row>
    <row r="7581" spans="1:11" x14ac:dyDescent="0.2">
      <c r="A7581" s="5">
        <v>42880</v>
      </c>
      <c r="B7581" s="3">
        <f>YEAR(Table1[[#This Row],[Order Date]])</f>
        <v>2017</v>
      </c>
      <c r="C7581" s="3">
        <f>MONTH(Table1[[#This Row],[Order Date]])</f>
        <v>5</v>
      </c>
      <c r="D7581" s="1" t="s">
        <v>1077</v>
      </c>
      <c r="E7581" s="1" t="s">
        <v>149</v>
      </c>
      <c r="F7581" s="1" t="s">
        <v>11</v>
      </c>
      <c r="G7581" s="1" t="s">
        <v>43</v>
      </c>
      <c r="H7581" s="1" t="s">
        <v>1233</v>
      </c>
      <c r="I7581" s="2">
        <v>3.29</v>
      </c>
      <c r="J7581" s="3">
        <v>1</v>
      </c>
      <c r="K7581" s="2">
        <v>1.48</v>
      </c>
    </row>
    <row r="7582" spans="1:11" x14ac:dyDescent="0.2">
      <c r="A7582" s="5">
        <v>42880</v>
      </c>
      <c r="B7582" s="3">
        <f>YEAR(Table1[[#This Row],[Order Date]])</f>
        <v>2017</v>
      </c>
      <c r="C7582" s="3">
        <f>MONTH(Table1[[#This Row],[Order Date]])</f>
        <v>5</v>
      </c>
      <c r="D7582" s="1" t="s">
        <v>1077</v>
      </c>
      <c r="E7582" s="1" t="s">
        <v>149</v>
      </c>
      <c r="F7582" s="1" t="s">
        <v>34</v>
      </c>
      <c r="G7582" s="1" t="s">
        <v>47</v>
      </c>
      <c r="H7582" s="1" t="s">
        <v>2121</v>
      </c>
      <c r="I7582" s="2">
        <v>18.84</v>
      </c>
      <c r="J7582" s="3">
        <v>3</v>
      </c>
      <c r="K7582" s="2">
        <v>6.03</v>
      </c>
    </row>
    <row r="7583" spans="1:11" x14ac:dyDescent="0.2">
      <c r="A7583" s="5">
        <v>42880</v>
      </c>
      <c r="B7583" s="3">
        <f>YEAR(Table1[[#This Row],[Order Date]])</f>
        <v>2017</v>
      </c>
      <c r="C7583" s="3">
        <f>MONTH(Table1[[#This Row],[Order Date]])</f>
        <v>5</v>
      </c>
      <c r="D7583" s="1" t="s">
        <v>1617</v>
      </c>
      <c r="E7583" s="1" t="s">
        <v>10</v>
      </c>
      <c r="F7583" s="1" t="s">
        <v>11</v>
      </c>
      <c r="G7583" s="1" t="s">
        <v>18</v>
      </c>
      <c r="H7583" s="1" t="s">
        <v>1973</v>
      </c>
      <c r="I7583" s="2">
        <v>50.14</v>
      </c>
      <c r="J7583" s="3">
        <v>3</v>
      </c>
      <c r="K7583" s="2">
        <v>-11.28</v>
      </c>
    </row>
    <row r="7584" spans="1:11" x14ac:dyDescent="0.2">
      <c r="A7584" s="5">
        <v>42881</v>
      </c>
      <c r="B7584" s="3">
        <f>YEAR(Table1[[#This Row],[Order Date]])</f>
        <v>2017</v>
      </c>
      <c r="C7584" s="3">
        <f>MONTH(Table1[[#This Row],[Order Date]])</f>
        <v>5</v>
      </c>
      <c r="D7584" s="1" t="s">
        <v>1783</v>
      </c>
      <c r="E7584" s="1" t="s">
        <v>33</v>
      </c>
      <c r="F7584" s="1" t="s">
        <v>11</v>
      </c>
      <c r="G7584" s="1" t="s">
        <v>92</v>
      </c>
      <c r="H7584" s="1" t="s">
        <v>2677</v>
      </c>
      <c r="I7584" s="2">
        <v>208.44</v>
      </c>
      <c r="J7584" s="3">
        <v>3</v>
      </c>
      <c r="K7584" s="2">
        <v>62.53</v>
      </c>
    </row>
    <row r="7585" spans="1:11" x14ac:dyDescent="0.2">
      <c r="A7585" s="5">
        <v>42881</v>
      </c>
      <c r="B7585" s="3">
        <f>YEAR(Table1[[#This Row],[Order Date]])</f>
        <v>2017</v>
      </c>
      <c r="C7585" s="3">
        <f>MONTH(Table1[[#This Row],[Order Date]])</f>
        <v>5</v>
      </c>
      <c r="D7585" s="1" t="s">
        <v>1783</v>
      </c>
      <c r="E7585" s="1" t="s">
        <v>33</v>
      </c>
      <c r="F7585" s="1" t="s">
        <v>11</v>
      </c>
      <c r="G7585" s="1" t="s">
        <v>200</v>
      </c>
      <c r="H7585" s="1" t="s">
        <v>472</v>
      </c>
      <c r="I7585" s="2">
        <v>25.76</v>
      </c>
      <c r="J7585" s="3">
        <v>2</v>
      </c>
      <c r="K7585" s="2">
        <v>0.77</v>
      </c>
    </row>
    <row r="7586" spans="1:11" x14ac:dyDescent="0.2">
      <c r="A7586" s="5">
        <v>42881</v>
      </c>
      <c r="B7586" s="3">
        <f>YEAR(Table1[[#This Row],[Order Date]])</f>
        <v>2017</v>
      </c>
      <c r="C7586" s="3">
        <f>MONTH(Table1[[#This Row],[Order Date]])</f>
        <v>5</v>
      </c>
      <c r="D7586" s="1" t="s">
        <v>778</v>
      </c>
      <c r="E7586" s="1" t="s">
        <v>55</v>
      </c>
      <c r="F7586" s="1" t="s">
        <v>39</v>
      </c>
      <c r="G7586" s="1" t="s">
        <v>52</v>
      </c>
      <c r="H7586" s="1" t="s">
        <v>2288</v>
      </c>
      <c r="I7586" s="2">
        <v>23.08</v>
      </c>
      <c r="J7586" s="3">
        <v>2</v>
      </c>
      <c r="K7586" s="2">
        <v>6.92</v>
      </c>
    </row>
    <row r="7587" spans="1:11" x14ac:dyDescent="0.2">
      <c r="A7587" s="5">
        <v>42881</v>
      </c>
      <c r="B7587" s="3">
        <f>YEAR(Table1[[#This Row],[Order Date]])</f>
        <v>2017</v>
      </c>
      <c r="C7587" s="3">
        <f>MONTH(Table1[[#This Row],[Order Date]])</f>
        <v>5</v>
      </c>
      <c r="D7587" s="1" t="s">
        <v>378</v>
      </c>
      <c r="E7587" s="1" t="s">
        <v>27</v>
      </c>
      <c r="F7587" s="1" t="s">
        <v>11</v>
      </c>
      <c r="G7587" s="1" t="s">
        <v>12</v>
      </c>
      <c r="H7587" s="1" t="s">
        <v>2386</v>
      </c>
      <c r="I7587" s="2">
        <v>12.96</v>
      </c>
      <c r="J7587" s="3">
        <v>2</v>
      </c>
      <c r="K7587" s="2">
        <v>6.22</v>
      </c>
    </row>
    <row r="7588" spans="1:11" x14ac:dyDescent="0.2">
      <c r="A7588" s="5">
        <v>42882</v>
      </c>
      <c r="B7588" s="3">
        <f>YEAR(Table1[[#This Row],[Order Date]])</f>
        <v>2017</v>
      </c>
      <c r="C7588" s="3">
        <f>MONTH(Table1[[#This Row],[Order Date]])</f>
        <v>5</v>
      </c>
      <c r="D7588" s="1" t="s">
        <v>752</v>
      </c>
      <c r="E7588" s="1" t="s">
        <v>33</v>
      </c>
      <c r="F7588" s="1" t="s">
        <v>11</v>
      </c>
      <c r="G7588" s="1" t="s">
        <v>20</v>
      </c>
      <c r="H7588" s="1" t="s">
        <v>1896</v>
      </c>
      <c r="I7588" s="2">
        <v>58.34</v>
      </c>
      <c r="J7588" s="3">
        <v>2</v>
      </c>
      <c r="K7588" s="2">
        <v>28</v>
      </c>
    </row>
    <row r="7589" spans="1:11" x14ac:dyDescent="0.2">
      <c r="A7589" s="5">
        <v>42882</v>
      </c>
      <c r="B7589" s="3">
        <f>YEAR(Table1[[#This Row],[Order Date]])</f>
        <v>2017</v>
      </c>
      <c r="C7589" s="3">
        <f>MONTH(Table1[[#This Row],[Order Date]])</f>
        <v>5</v>
      </c>
      <c r="D7589" s="1" t="s">
        <v>752</v>
      </c>
      <c r="E7589" s="1" t="s">
        <v>33</v>
      </c>
      <c r="F7589" s="1" t="s">
        <v>39</v>
      </c>
      <c r="G7589" s="1" t="s">
        <v>40</v>
      </c>
      <c r="H7589" s="1" t="s">
        <v>1917</v>
      </c>
      <c r="I7589" s="2">
        <v>539.97</v>
      </c>
      <c r="J7589" s="3">
        <v>3</v>
      </c>
      <c r="K7589" s="2">
        <v>134.99</v>
      </c>
    </row>
    <row r="7590" spans="1:11" x14ac:dyDescent="0.2">
      <c r="A7590" s="5">
        <v>42882</v>
      </c>
      <c r="B7590" s="3">
        <f>YEAR(Table1[[#This Row],[Order Date]])</f>
        <v>2017</v>
      </c>
      <c r="C7590" s="3">
        <f>MONTH(Table1[[#This Row],[Order Date]])</f>
        <v>5</v>
      </c>
      <c r="D7590" s="1" t="s">
        <v>900</v>
      </c>
      <c r="E7590" s="1" t="s">
        <v>120</v>
      </c>
      <c r="F7590" s="1" t="s">
        <v>11</v>
      </c>
      <c r="G7590" s="1" t="s">
        <v>12</v>
      </c>
      <c r="H7590" s="1" t="s">
        <v>836</v>
      </c>
      <c r="I7590" s="2">
        <v>25.92</v>
      </c>
      <c r="J7590" s="3">
        <v>5</v>
      </c>
      <c r="K7590" s="2">
        <v>9.07</v>
      </c>
    </row>
    <row r="7591" spans="1:11" x14ac:dyDescent="0.2">
      <c r="A7591" s="5">
        <v>42882</v>
      </c>
      <c r="B7591" s="3">
        <f>YEAR(Table1[[#This Row],[Order Date]])</f>
        <v>2017</v>
      </c>
      <c r="C7591" s="3">
        <f>MONTH(Table1[[#This Row],[Order Date]])</f>
        <v>5</v>
      </c>
      <c r="D7591" s="1" t="s">
        <v>468</v>
      </c>
      <c r="E7591" s="1" t="s">
        <v>164</v>
      </c>
      <c r="F7591" s="1" t="s">
        <v>39</v>
      </c>
      <c r="G7591" s="1" t="s">
        <v>52</v>
      </c>
      <c r="H7591" s="1" t="s">
        <v>1068</v>
      </c>
      <c r="I7591" s="2">
        <v>98.16</v>
      </c>
      <c r="J7591" s="3">
        <v>6</v>
      </c>
      <c r="K7591" s="2">
        <v>9.82</v>
      </c>
    </row>
    <row r="7592" spans="1:11" x14ac:dyDescent="0.2">
      <c r="A7592" s="5">
        <v>42882</v>
      </c>
      <c r="B7592" s="3">
        <f>YEAR(Table1[[#This Row],[Order Date]])</f>
        <v>2017</v>
      </c>
      <c r="C7592" s="3">
        <f>MONTH(Table1[[#This Row],[Order Date]])</f>
        <v>5</v>
      </c>
      <c r="D7592" s="1" t="s">
        <v>468</v>
      </c>
      <c r="E7592" s="1" t="s">
        <v>164</v>
      </c>
      <c r="F7592" s="1" t="s">
        <v>11</v>
      </c>
      <c r="G7592" s="1" t="s">
        <v>24</v>
      </c>
      <c r="H7592" s="1" t="s">
        <v>207</v>
      </c>
      <c r="I7592" s="2">
        <v>31.44</v>
      </c>
      <c r="J7592" s="3">
        <v>3</v>
      </c>
      <c r="K7592" s="2">
        <v>7.86</v>
      </c>
    </row>
    <row r="7593" spans="1:11" x14ac:dyDescent="0.2">
      <c r="A7593" s="5">
        <v>42882</v>
      </c>
      <c r="B7593" s="3">
        <f>YEAR(Table1[[#This Row],[Order Date]])</f>
        <v>2017</v>
      </c>
      <c r="C7593" s="3">
        <f>MONTH(Table1[[#This Row],[Order Date]])</f>
        <v>5</v>
      </c>
      <c r="D7593" s="1" t="s">
        <v>742</v>
      </c>
      <c r="E7593" s="1" t="s">
        <v>510</v>
      </c>
      <c r="F7593" s="1" t="s">
        <v>34</v>
      </c>
      <c r="G7593" s="1" t="s">
        <v>47</v>
      </c>
      <c r="H7593" s="1" t="s">
        <v>2604</v>
      </c>
      <c r="I7593" s="2">
        <v>35</v>
      </c>
      <c r="J7593" s="3">
        <v>4</v>
      </c>
      <c r="K7593" s="2">
        <v>14.7</v>
      </c>
    </row>
    <row r="7594" spans="1:11" x14ac:dyDescent="0.2">
      <c r="A7594" s="5">
        <v>42882</v>
      </c>
      <c r="B7594" s="3">
        <f>YEAR(Table1[[#This Row],[Order Date]])</f>
        <v>2017</v>
      </c>
      <c r="C7594" s="3">
        <f>MONTH(Table1[[#This Row],[Order Date]])</f>
        <v>5</v>
      </c>
      <c r="D7594" s="1" t="s">
        <v>742</v>
      </c>
      <c r="E7594" s="1" t="s">
        <v>510</v>
      </c>
      <c r="F7594" s="1" t="s">
        <v>11</v>
      </c>
      <c r="G7594" s="1" t="s">
        <v>18</v>
      </c>
      <c r="H7594" s="1" t="s">
        <v>68</v>
      </c>
      <c r="I7594" s="2">
        <v>477.15</v>
      </c>
      <c r="J7594" s="3">
        <v>5</v>
      </c>
      <c r="K7594" s="2">
        <v>28.63</v>
      </c>
    </row>
    <row r="7595" spans="1:11" x14ac:dyDescent="0.2">
      <c r="A7595" s="5">
        <v>42882</v>
      </c>
      <c r="B7595" s="3">
        <f>YEAR(Table1[[#This Row],[Order Date]])</f>
        <v>2017</v>
      </c>
      <c r="C7595" s="3">
        <f>MONTH(Table1[[#This Row],[Order Date]])</f>
        <v>5</v>
      </c>
      <c r="D7595" s="1" t="s">
        <v>742</v>
      </c>
      <c r="E7595" s="1" t="s">
        <v>510</v>
      </c>
      <c r="F7595" s="1" t="s">
        <v>39</v>
      </c>
      <c r="G7595" s="1" t="s">
        <v>40</v>
      </c>
      <c r="H7595" s="1" t="s">
        <v>2674</v>
      </c>
      <c r="I7595" s="2">
        <v>302.38</v>
      </c>
      <c r="J7595" s="3">
        <v>3</v>
      </c>
      <c r="K7595" s="2">
        <v>22.68</v>
      </c>
    </row>
    <row r="7596" spans="1:11" x14ac:dyDescent="0.2">
      <c r="A7596" s="5">
        <v>42882</v>
      </c>
      <c r="B7596" s="3">
        <f>YEAR(Table1[[#This Row],[Order Date]])</f>
        <v>2017</v>
      </c>
      <c r="C7596" s="3">
        <f>MONTH(Table1[[#This Row],[Order Date]])</f>
        <v>5</v>
      </c>
      <c r="D7596" s="1" t="s">
        <v>1339</v>
      </c>
      <c r="E7596" s="1" t="s">
        <v>840</v>
      </c>
      <c r="F7596" s="1" t="s">
        <v>34</v>
      </c>
      <c r="G7596" s="1" t="s">
        <v>47</v>
      </c>
      <c r="H7596" s="1" t="s">
        <v>2599</v>
      </c>
      <c r="I7596" s="2">
        <v>477.3</v>
      </c>
      <c r="J7596" s="3">
        <v>5</v>
      </c>
      <c r="K7596" s="2">
        <v>138.41999999999999</v>
      </c>
    </row>
    <row r="7597" spans="1:11" x14ac:dyDescent="0.2">
      <c r="A7597" s="5">
        <v>42882</v>
      </c>
      <c r="B7597" s="3">
        <f>YEAR(Table1[[#This Row],[Order Date]])</f>
        <v>2017</v>
      </c>
      <c r="C7597" s="3">
        <f>MONTH(Table1[[#This Row],[Order Date]])</f>
        <v>5</v>
      </c>
      <c r="D7597" s="1" t="s">
        <v>1963</v>
      </c>
      <c r="E7597" s="1" t="s">
        <v>245</v>
      </c>
      <c r="F7597" s="1" t="s">
        <v>39</v>
      </c>
      <c r="G7597" s="1" t="s">
        <v>52</v>
      </c>
      <c r="H7597" s="1" t="s">
        <v>2678</v>
      </c>
      <c r="I7597" s="2">
        <v>27.19</v>
      </c>
      <c r="J7597" s="3">
        <v>3</v>
      </c>
      <c r="K7597" s="2">
        <v>0.34</v>
      </c>
    </row>
    <row r="7598" spans="1:11" x14ac:dyDescent="0.2">
      <c r="A7598" s="5">
        <v>42882</v>
      </c>
      <c r="B7598" s="3">
        <f>YEAR(Table1[[#This Row],[Order Date]])</f>
        <v>2017</v>
      </c>
      <c r="C7598" s="3">
        <f>MONTH(Table1[[#This Row],[Order Date]])</f>
        <v>5</v>
      </c>
      <c r="D7598" s="1" t="s">
        <v>1963</v>
      </c>
      <c r="E7598" s="1" t="s">
        <v>245</v>
      </c>
      <c r="F7598" s="1" t="s">
        <v>11</v>
      </c>
      <c r="G7598" s="1" t="s">
        <v>20</v>
      </c>
      <c r="H7598" s="1" t="s">
        <v>467</v>
      </c>
      <c r="I7598" s="2">
        <v>12.06</v>
      </c>
      <c r="J7598" s="3">
        <v>5</v>
      </c>
      <c r="K7598" s="2">
        <v>-10.050000000000001</v>
      </c>
    </row>
    <row r="7599" spans="1:11" x14ac:dyDescent="0.2">
      <c r="A7599" s="5">
        <v>42883</v>
      </c>
      <c r="B7599" s="3">
        <f>YEAR(Table1[[#This Row],[Order Date]])</f>
        <v>2017</v>
      </c>
      <c r="C7599" s="3">
        <f>MONTH(Table1[[#This Row],[Order Date]])</f>
        <v>5</v>
      </c>
      <c r="D7599" s="1" t="s">
        <v>373</v>
      </c>
      <c r="E7599" s="1" t="s">
        <v>70</v>
      </c>
      <c r="F7599" s="1" t="s">
        <v>34</v>
      </c>
      <c r="G7599" s="1" t="s">
        <v>35</v>
      </c>
      <c r="H7599" s="1" t="s">
        <v>231</v>
      </c>
      <c r="I7599" s="2">
        <v>301.95999999999998</v>
      </c>
      <c r="J7599" s="3">
        <v>2</v>
      </c>
      <c r="K7599" s="2">
        <v>33.22</v>
      </c>
    </row>
    <row r="7600" spans="1:11" x14ac:dyDescent="0.2">
      <c r="A7600" s="5">
        <v>42883</v>
      </c>
      <c r="B7600" s="3">
        <f>YEAR(Table1[[#This Row],[Order Date]])</f>
        <v>2017</v>
      </c>
      <c r="C7600" s="3">
        <f>MONTH(Table1[[#This Row],[Order Date]])</f>
        <v>5</v>
      </c>
      <c r="D7600" s="1" t="s">
        <v>2112</v>
      </c>
      <c r="E7600" s="1" t="s">
        <v>10</v>
      </c>
      <c r="F7600" s="1" t="s">
        <v>39</v>
      </c>
      <c r="G7600" s="1" t="s">
        <v>40</v>
      </c>
      <c r="H7600" s="1" t="s">
        <v>1305</v>
      </c>
      <c r="I7600" s="2">
        <v>54.37</v>
      </c>
      <c r="J7600" s="3">
        <v>4</v>
      </c>
      <c r="K7600" s="2">
        <v>4.08</v>
      </c>
    </row>
    <row r="7601" spans="1:11" x14ac:dyDescent="0.2">
      <c r="A7601" s="5">
        <v>42883</v>
      </c>
      <c r="B7601" s="3">
        <f>YEAR(Table1[[#This Row],[Order Date]])</f>
        <v>2017</v>
      </c>
      <c r="C7601" s="3">
        <f>MONTH(Table1[[#This Row],[Order Date]])</f>
        <v>5</v>
      </c>
      <c r="D7601" s="1" t="s">
        <v>1912</v>
      </c>
      <c r="E7601" s="1" t="s">
        <v>685</v>
      </c>
      <c r="F7601" s="1" t="s">
        <v>34</v>
      </c>
      <c r="G7601" s="1" t="s">
        <v>47</v>
      </c>
      <c r="H7601" s="1" t="s">
        <v>2105</v>
      </c>
      <c r="I7601" s="2">
        <v>247.44</v>
      </c>
      <c r="J7601" s="3">
        <v>8</v>
      </c>
      <c r="K7601" s="2">
        <v>101.45</v>
      </c>
    </row>
    <row r="7602" spans="1:11" x14ac:dyDescent="0.2">
      <c r="A7602" s="5">
        <v>42883</v>
      </c>
      <c r="B7602" s="3">
        <f>YEAR(Table1[[#This Row],[Order Date]])</f>
        <v>2017</v>
      </c>
      <c r="C7602" s="3">
        <f>MONTH(Table1[[#This Row],[Order Date]])</f>
        <v>5</v>
      </c>
      <c r="D7602" s="1" t="s">
        <v>1568</v>
      </c>
      <c r="E7602" s="1" t="s">
        <v>15</v>
      </c>
      <c r="F7602" s="1" t="s">
        <v>34</v>
      </c>
      <c r="G7602" s="1" t="s">
        <v>35</v>
      </c>
      <c r="H7602" s="1" t="s">
        <v>2596</v>
      </c>
      <c r="I7602" s="2">
        <v>106.87</v>
      </c>
      <c r="J7602" s="3">
        <v>3</v>
      </c>
      <c r="K7602" s="2">
        <v>-29.01</v>
      </c>
    </row>
    <row r="7603" spans="1:11" x14ac:dyDescent="0.2">
      <c r="A7603" s="5">
        <v>42883</v>
      </c>
      <c r="B7603" s="3">
        <f>YEAR(Table1[[#This Row],[Order Date]])</f>
        <v>2017</v>
      </c>
      <c r="C7603" s="3">
        <f>MONTH(Table1[[#This Row],[Order Date]])</f>
        <v>5</v>
      </c>
      <c r="D7603" s="1" t="s">
        <v>1568</v>
      </c>
      <c r="E7603" s="1" t="s">
        <v>15</v>
      </c>
      <c r="F7603" s="1" t="s">
        <v>11</v>
      </c>
      <c r="G7603" s="1" t="s">
        <v>20</v>
      </c>
      <c r="H7603" s="1" t="s">
        <v>118</v>
      </c>
      <c r="I7603" s="2">
        <v>3.56</v>
      </c>
      <c r="J7603" s="3">
        <v>3</v>
      </c>
      <c r="K7603" s="2">
        <v>-6.24</v>
      </c>
    </row>
    <row r="7604" spans="1:11" x14ac:dyDescent="0.2">
      <c r="A7604" s="5">
        <v>42883</v>
      </c>
      <c r="B7604" s="3">
        <f>YEAR(Table1[[#This Row],[Order Date]])</f>
        <v>2017</v>
      </c>
      <c r="C7604" s="3">
        <f>MONTH(Table1[[#This Row],[Order Date]])</f>
        <v>5</v>
      </c>
      <c r="D7604" s="1" t="s">
        <v>1618</v>
      </c>
      <c r="E7604" s="1" t="s">
        <v>95</v>
      </c>
      <c r="F7604" s="1" t="s">
        <v>39</v>
      </c>
      <c r="G7604" s="1" t="s">
        <v>40</v>
      </c>
      <c r="H7604" s="1" t="s">
        <v>1493</v>
      </c>
      <c r="I7604" s="2">
        <v>195.96</v>
      </c>
      <c r="J7604" s="3">
        <v>5</v>
      </c>
      <c r="K7604" s="2">
        <v>19.600000000000001</v>
      </c>
    </row>
    <row r="7605" spans="1:11" x14ac:dyDescent="0.2">
      <c r="A7605" s="5">
        <v>42883</v>
      </c>
      <c r="B7605" s="3">
        <f>YEAR(Table1[[#This Row],[Order Date]])</f>
        <v>2017</v>
      </c>
      <c r="C7605" s="3">
        <f>MONTH(Table1[[#This Row],[Order Date]])</f>
        <v>5</v>
      </c>
      <c r="D7605" s="1" t="s">
        <v>1618</v>
      </c>
      <c r="E7605" s="1" t="s">
        <v>95</v>
      </c>
      <c r="F7605" s="1" t="s">
        <v>11</v>
      </c>
      <c r="G7605" s="1" t="s">
        <v>12</v>
      </c>
      <c r="H7605" s="1" t="s">
        <v>2538</v>
      </c>
      <c r="I7605" s="2">
        <v>15.55</v>
      </c>
      <c r="J7605" s="3">
        <v>3</v>
      </c>
      <c r="K7605" s="2">
        <v>5.44</v>
      </c>
    </row>
    <row r="7606" spans="1:11" x14ac:dyDescent="0.2">
      <c r="A7606" s="5">
        <v>42883</v>
      </c>
      <c r="B7606" s="3">
        <f>YEAR(Table1[[#This Row],[Order Date]])</f>
        <v>2017</v>
      </c>
      <c r="C7606" s="3">
        <f>MONTH(Table1[[#This Row],[Order Date]])</f>
        <v>5</v>
      </c>
      <c r="D7606" s="1" t="s">
        <v>1618</v>
      </c>
      <c r="E7606" s="1" t="s">
        <v>95</v>
      </c>
      <c r="F7606" s="1" t="s">
        <v>39</v>
      </c>
      <c r="G7606" s="1" t="s">
        <v>52</v>
      </c>
      <c r="H7606" s="1" t="s">
        <v>1134</v>
      </c>
      <c r="I7606" s="2">
        <v>271.97000000000003</v>
      </c>
      <c r="J7606" s="3">
        <v>4</v>
      </c>
      <c r="K7606" s="2">
        <v>54.39</v>
      </c>
    </row>
    <row r="7607" spans="1:11" x14ac:dyDescent="0.2">
      <c r="A7607" s="5">
        <v>42883</v>
      </c>
      <c r="B7607" s="3">
        <f>YEAR(Table1[[#This Row],[Order Date]])</f>
        <v>2017</v>
      </c>
      <c r="C7607" s="3">
        <f>MONTH(Table1[[#This Row],[Order Date]])</f>
        <v>5</v>
      </c>
      <c r="D7607" s="1" t="s">
        <v>1734</v>
      </c>
      <c r="E7607" s="1" t="s">
        <v>531</v>
      </c>
      <c r="F7607" s="1" t="s">
        <v>34</v>
      </c>
      <c r="G7607" s="1" t="s">
        <v>47</v>
      </c>
      <c r="H7607" s="1" t="s">
        <v>365</v>
      </c>
      <c r="I7607" s="2">
        <v>27.46</v>
      </c>
      <c r="J7607" s="3">
        <v>2</v>
      </c>
      <c r="K7607" s="2">
        <v>9.89</v>
      </c>
    </row>
    <row r="7608" spans="1:11" x14ac:dyDescent="0.2">
      <c r="A7608" s="5">
        <v>42883</v>
      </c>
      <c r="B7608" s="3">
        <f>YEAR(Table1[[#This Row],[Order Date]])</f>
        <v>2017</v>
      </c>
      <c r="C7608" s="3">
        <f>MONTH(Table1[[#This Row],[Order Date]])</f>
        <v>5</v>
      </c>
      <c r="D7608" s="1" t="s">
        <v>1734</v>
      </c>
      <c r="E7608" s="1" t="s">
        <v>531</v>
      </c>
      <c r="F7608" s="1" t="s">
        <v>11</v>
      </c>
      <c r="G7608" s="1" t="s">
        <v>92</v>
      </c>
      <c r="H7608" s="1" t="s">
        <v>1278</v>
      </c>
      <c r="I7608" s="2">
        <v>125.13</v>
      </c>
      <c r="J7608" s="3">
        <v>3</v>
      </c>
      <c r="K7608" s="2">
        <v>36.29</v>
      </c>
    </row>
    <row r="7609" spans="1:11" x14ac:dyDescent="0.2">
      <c r="A7609" s="5">
        <v>42883</v>
      </c>
      <c r="B7609" s="3">
        <f>YEAR(Table1[[#This Row],[Order Date]])</f>
        <v>2017</v>
      </c>
      <c r="C7609" s="3">
        <f>MONTH(Table1[[#This Row],[Order Date]])</f>
        <v>5</v>
      </c>
      <c r="D7609" s="1" t="s">
        <v>1438</v>
      </c>
      <c r="E7609" s="1" t="s">
        <v>78</v>
      </c>
      <c r="F7609" s="1" t="s">
        <v>11</v>
      </c>
      <c r="G7609" s="1" t="s">
        <v>12</v>
      </c>
      <c r="H7609" s="1" t="s">
        <v>2240</v>
      </c>
      <c r="I7609" s="2">
        <v>13.87</v>
      </c>
      <c r="J7609" s="3">
        <v>3</v>
      </c>
      <c r="K7609" s="2">
        <v>5.03</v>
      </c>
    </row>
    <row r="7610" spans="1:11" x14ac:dyDescent="0.2">
      <c r="A7610" s="5">
        <v>42883</v>
      </c>
      <c r="B7610" s="3">
        <f>YEAR(Table1[[#This Row],[Order Date]])</f>
        <v>2017</v>
      </c>
      <c r="C7610" s="3">
        <f>MONTH(Table1[[#This Row],[Order Date]])</f>
        <v>5</v>
      </c>
      <c r="D7610" s="1" t="s">
        <v>1438</v>
      </c>
      <c r="E7610" s="1" t="s">
        <v>78</v>
      </c>
      <c r="F7610" s="1" t="s">
        <v>34</v>
      </c>
      <c r="G7610" s="1" t="s">
        <v>74</v>
      </c>
      <c r="H7610" s="1" t="s">
        <v>2161</v>
      </c>
      <c r="I7610" s="2">
        <v>115.96</v>
      </c>
      <c r="J7610" s="3">
        <v>4</v>
      </c>
      <c r="K7610" s="2">
        <v>-64.94</v>
      </c>
    </row>
    <row r="7611" spans="1:11" x14ac:dyDescent="0.2">
      <c r="A7611" s="5">
        <v>42884</v>
      </c>
      <c r="B7611" s="3">
        <f>YEAR(Table1[[#This Row],[Order Date]])</f>
        <v>2017</v>
      </c>
      <c r="C7611" s="3">
        <f>MONTH(Table1[[#This Row],[Order Date]])</f>
        <v>5</v>
      </c>
      <c r="D7611" s="1" t="s">
        <v>1920</v>
      </c>
      <c r="E7611" s="1" t="s">
        <v>10</v>
      </c>
      <c r="F7611" s="1" t="s">
        <v>11</v>
      </c>
      <c r="G7611" s="1" t="s">
        <v>12</v>
      </c>
      <c r="H7611" s="1" t="s">
        <v>2394</v>
      </c>
      <c r="I7611" s="2">
        <v>25.92</v>
      </c>
      <c r="J7611" s="3">
        <v>5</v>
      </c>
      <c r="K7611" s="2">
        <v>9.4</v>
      </c>
    </row>
    <row r="7612" spans="1:11" x14ac:dyDescent="0.2">
      <c r="A7612" s="5">
        <v>42884</v>
      </c>
      <c r="B7612" s="3">
        <f>YEAR(Table1[[#This Row],[Order Date]])</f>
        <v>2017</v>
      </c>
      <c r="C7612" s="3">
        <f>MONTH(Table1[[#This Row],[Order Date]])</f>
        <v>5</v>
      </c>
      <c r="D7612" s="1" t="s">
        <v>1920</v>
      </c>
      <c r="E7612" s="1" t="s">
        <v>10</v>
      </c>
      <c r="F7612" s="1" t="s">
        <v>11</v>
      </c>
      <c r="G7612" s="1" t="s">
        <v>18</v>
      </c>
      <c r="H7612" s="1" t="s">
        <v>1753</v>
      </c>
      <c r="I7612" s="2">
        <v>53.42</v>
      </c>
      <c r="J7612" s="3">
        <v>3</v>
      </c>
      <c r="K7612" s="2">
        <v>4.67</v>
      </c>
    </row>
    <row r="7613" spans="1:11" x14ac:dyDescent="0.2">
      <c r="A7613" s="5">
        <v>42884</v>
      </c>
      <c r="B7613" s="3">
        <f>YEAR(Table1[[#This Row],[Order Date]])</f>
        <v>2017</v>
      </c>
      <c r="C7613" s="3">
        <f>MONTH(Table1[[#This Row],[Order Date]])</f>
        <v>5</v>
      </c>
      <c r="D7613" s="1" t="s">
        <v>2463</v>
      </c>
      <c r="E7613" s="1" t="s">
        <v>10</v>
      </c>
      <c r="F7613" s="1" t="s">
        <v>34</v>
      </c>
      <c r="G7613" s="1" t="s">
        <v>47</v>
      </c>
      <c r="H7613" s="1" t="s">
        <v>2554</v>
      </c>
      <c r="I7613" s="2">
        <v>65.42</v>
      </c>
      <c r="J7613" s="3">
        <v>4</v>
      </c>
      <c r="K7613" s="2">
        <v>-52.34</v>
      </c>
    </row>
    <row r="7614" spans="1:11" x14ac:dyDescent="0.2">
      <c r="A7614" s="5">
        <v>42884</v>
      </c>
      <c r="B7614" s="3">
        <f>YEAR(Table1[[#This Row],[Order Date]])</f>
        <v>2017</v>
      </c>
      <c r="C7614" s="3">
        <f>MONTH(Table1[[#This Row],[Order Date]])</f>
        <v>5</v>
      </c>
      <c r="D7614" s="1" t="s">
        <v>1957</v>
      </c>
      <c r="E7614" s="1" t="s">
        <v>996</v>
      </c>
      <c r="F7614" s="1" t="s">
        <v>11</v>
      </c>
      <c r="G7614" s="1" t="s">
        <v>43</v>
      </c>
      <c r="H7614" s="1" t="s">
        <v>234</v>
      </c>
      <c r="I7614" s="2">
        <v>23.55</v>
      </c>
      <c r="J7614" s="3">
        <v>5</v>
      </c>
      <c r="K7614" s="2">
        <v>1.18</v>
      </c>
    </row>
    <row r="7615" spans="1:11" x14ac:dyDescent="0.2">
      <c r="A7615" s="5">
        <v>42884</v>
      </c>
      <c r="B7615" s="3">
        <f>YEAR(Table1[[#This Row],[Order Date]])</f>
        <v>2017</v>
      </c>
      <c r="C7615" s="3">
        <f>MONTH(Table1[[#This Row],[Order Date]])</f>
        <v>5</v>
      </c>
      <c r="D7615" s="1" t="s">
        <v>1616</v>
      </c>
      <c r="E7615" s="1" t="s">
        <v>129</v>
      </c>
      <c r="F7615" s="1" t="s">
        <v>11</v>
      </c>
      <c r="G7615" s="1" t="s">
        <v>20</v>
      </c>
      <c r="H7615" s="1" t="s">
        <v>1139</v>
      </c>
      <c r="I7615" s="2">
        <v>43.41</v>
      </c>
      <c r="J7615" s="3">
        <v>1</v>
      </c>
      <c r="K7615" s="2">
        <v>19.97</v>
      </c>
    </row>
    <row r="7616" spans="1:11" x14ac:dyDescent="0.2">
      <c r="A7616" s="5">
        <v>42884</v>
      </c>
      <c r="B7616" s="3">
        <f>YEAR(Table1[[#This Row],[Order Date]])</f>
        <v>2017</v>
      </c>
      <c r="C7616" s="3">
        <f>MONTH(Table1[[#This Row],[Order Date]])</f>
        <v>5</v>
      </c>
      <c r="D7616" s="1" t="s">
        <v>1616</v>
      </c>
      <c r="E7616" s="1" t="s">
        <v>129</v>
      </c>
      <c r="F7616" s="1" t="s">
        <v>34</v>
      </c>
      <c r="G7616" s="1" t="s">
        <v>47</v>
      </c>
      <c r="H7616" s="1" t="s">
        <v>281</v>
      </c>
      <c r="I7616" s="2">
        <v>6.24</v>
      </c>
      <c r="J7616" s="3">
        <v>3</v>
      </c>
      <c r="K7616" s="2">
        <v>2.62</v>
      </c>
    </row>
    <row r="7617" spans="1:11" x14ac:dyDescent="0.2">
      <c r="A7617" s="5">
        <v>42884</v>
      </c>
      <c r="B7617" s="3">
        <f>YEAR(Table1[[#This Row],[Order Date]])</f>
        <v>2017</v>
      </c>
      <c r="C7617" s="3">
        <f>MONTH(Table1[[#This Row],[Order Date]])</f>
        <v>5</v>
      </c>
      <c r="D7617" s="1" t="s">
        <v>1616</v>
      </c>
      <c r="E7617" s="1" t="s">
        <v>129</v>
      </c>
      <c r="F7617" s="1" t="s">
        <v>11</v>
      </c>
      <c r="G7617" s="1" t="s">
        <v>92</v>
      </c>
      <c r="H7617" s="1" t="s">
        <v>2606</v>
      </c>
      <c r="I7617" s="2">
        <v>465.16</v>
      </c>
      <c r="J7617" s="3">
        <v>2</v>
      </c>
      <c r="K7617" s="2">
        <v>120.94</v>
      </c>
    </row>
    <row r="7618" spans="1:11" x14ac:dyDescent="0.2">
      <c r="A7618" s="5">
        <v>42884</v>
      </c>
      <c r="B7618" s="3">
        <f>YEAR(Table1[[#This Row],[Order Date]])</f>
        <v>2017</v>
      </c>
      <c r="C7618" s="3">
        <f>MONTH(Table1[[#This Row],[Order Date]])</f>
        <v>5</v>
      </c>
      <c r="D7618" s="1" t="s">
        <v>1616</v>
      </c>
      <c r="E7618" s="1" t="s">
        <v>129</v>
      </c>
      <c r="F7618" s="1" t="s">
        <v>11</v>
      </c>
      <c r="G7618" s="1" t="s">
        <v>12</v>
      </c>
      <c r="H7618" s="1" t="s">
        <v>754</v>
      </c>
      <c r="I7618" s="2">
        <v>7.98</v>
      </c>
      <c r="J7618" s="3">
        <v>1</v>
      </c>
      <c r="K7618" s="2">
        <v>3.99</v>
      </c>
    </row>
    <row r="7619" spans="1:11" x14ac:dyDescent="0.2">
      <c r="A7619" s="5">
        <v>42885</v>
      </c>
      <c r="B7619" s="3">
        <f>YEAR(Table1[[#This Row],[Order Date]])</f>
        <v>2017</v>
      </c>
      <c r="C7619" s="3">
        <f>MONTH(Table1[[#This Row],[Order Date]])</f>
        <v>5</v>
      </c>
      <c r="D7619" s="1" t="s">
        <v>2138</v>
      </c>
      <c r="E7619" s="1" t="s">
        <v>62</v>
      </c>
      <c r="F7619" s="1" t="s">
        <v>34</v>
      </c>
      <c r="G7619" s="1" t="s">
        <v>74</v>
      </c>
      <c r="H7619" s="1" t="s">
        <v>1717</v>
      </c>
      <c r="I7619" s="2">
        <v>241.96</v>
      </c>
      <c r="J7619" s="3">
        <v>2</v>
      </c>
      <c r="K7619" s="2">
        <v>33.869999999999997</v>
      </c>
    </row>
    <row r="7620" spans="1:11" x14ac:dyDescent="0.2">
      <c r="A7620" s="5">
        <v>42885</v>
      </c>
      <c r="B7620" s="3">
        <f>YEAR(Table1[[#This Row],[Order Date]])</f>
        <v>2017</v>
      </c>
      <c r="C7620" s="3">
        <f>MONTH(Table1[[#This Row],[Order Date]])</f>
        <v>5</v>
      </c>
      <c r="D7620" s="1" t="s">
        <v>2138</v>
      </c>
      <c r="E7620" s="1" t="s">
        <v>62</v>
      </c>
      <c r="F7620" s="1" t="s">
        <v>11</v>
      </c>
      <c r="G7620" s="1" t="s">
        <v>20</v>
      </c>
      <c r="H7620" s="1" t="s">
        <v>1792</v>
      </c>
      <c r="I7620" s="2">
        <v>3.89</v>
      </c>
      <c r="J7620" s="3">
        <v>1</v>
      </c>
      <c r="K7620" s="2">
        <v>1.87</v>
      </c>
    </row>
    <row r="7621" spans="1:11" x14ac:dyDescent="0.2">
      <c r="A7621" s="5">
        <v>42885</v>
      </c>
      <c r="B7621" s="3">
        <f>YEAR(Table1[[#This Row],[Order Date]])</f>
        <v>2017</v>
      </c>
      <c r="C7621" s="3">
        <f>MONTH(Table1[[#This Row],[Order Date]])</f>
        <v>5</v>
      </c>
      <c r="D7621" s="1" t="s">
        <v>2138</v>
      </c>
      <c r="E7621" s="1" t="s">
        <v>62</v>
      </c>
      <c r="F7621" s="1" t="s">
        <v>34</v>
      </c>
      <c r="G7621" s="1" t="s">
        <v>47</v>
      </c>
      <c r="H7621" s="1" t="s">
        <v>872</v>
      </c>
      <c r="I7621" s="2">
        <v>8.01</v>
      </c>
      <c r="J7621" s="3">
        <v>3</v>
      </c>
      <c r="K7621" s="2">
        <v>3.04</v>
      </c>
    </row>
    <row r="7622" spans="1:11" x14ac:dyDescent="0.2">
      <c r="A7622" s="5">
        <v>42885</v>
      </c>
      <c r="B7622" s="3">
        <f>YEAR(Table1[[#This Row],[Order Date]])</f>
        <v>2017</v>
      </c>
      <c r="C7622" s="3">
        <f>MONTH(Table1[[#This Row],[Order Date]])</f>
        <v>5</v>
      </c>
      <c r="D7622" s="1" t="s">
        <v>1863</v>
      </c>
      <c r="E7622" s="1" t="s">
        <v>91</v>
      </c>
      <c r="F7622" s="1" t="s">
        <v>39</v>
      </c>
      <c r="G7622" s="1" t="s">
        <v>40</v>
      </c>
      <c r="H7622" s="1" t="s">
        <v>1940</v>
      </c>
      <c r="I7622" s="2">
        <v>156.79</v>
      </c>
      <c r="J7622" s="3">
        <v>1</v>
      </c>
      <c r="K7622" s="2">
        <v>17.64</v>
      </c>
    </row>
    <row r="7623" spans="1:11" x14ac:dyDescent="0.2">
      <c r="A7623" s="5">
        <v>42885</v>
      </c>
      <c r="B7623" s="3">
        <f>YEAR(Table1[[#This Row],[Order Date]])</f>
        <v>2017</v>
      </c>
      <c r="C7623" s="3">
        <f>MONTH(Table1[[#This Row],[Order Date]])</f>
        <v>5</v>
      </c>
      <c r="D7623" s="1" t="s">
        <v>1863</v>
      </c>
      <c r="E7623" s="1" t="s">
        <v>91</v>
      </c>
      <c r="F7623" s="1" t="s">
        <v>39</v>
      </c>
      <c r="G7623" s="1" t="s">
        <v>52</v>
      </c>
      <c r="H7623" s="1" t="s">
        <v>388</v>
      </c>
      <c r="I7623" s="2">
        <v>35.36</v>
      </c>
      <c r="J7623" s="3">
        <v>2</v>
      </c>
      <c r="K7623" s="2">
        <v>-3.09</v>
      </c>
    </row>
    <row r="7624" spans="1:11" x14ac:dyDescent="0.2">
      <c r="A7624" s="5">
        <v>42885</v>
      </c>
      <c r="B7624" s="3">
        <f>YEAR(Table1[[#This Row],[Order Date]])</f>
        <v>2017</v>
      </c>
      <c r="C7624" s="3">
        <f>MONTH(Table1[[#This Row],[Order Date]])</f>
        <v>5</v>
      </c>
      <c r="D7624" s="1" t="s">
        <v>1863</v>
      </c>
      <c r="E7624" s="1" t="s">
        <v>91</v>
      </c>
      <c r="F7624" s="1" t="s">
        <v>34</v>
      </c>
      <c r="G7624" s="1" t="s">
        <v>47</v>
      </c>
      <c r="H7624" s="1" t="s">
        <v>2223</v>
      </c>
      <c r="I7624" s="2">
        <v>13.59</v>
      </c>
      <c r="J7624" s="3">
        <v>1</v>
      </c>
      <c r="K7624" s="2">
        <v>-0.34</v>
      </c>
    </row>
    <row r="7625" spans="1:11" x14ac:dyDescent="0.2">
      <c r="A7625" s="5">
        <v>42885</v>
      </c>
      <c r="B7625" s="3">
        <f>YEAR(Table1[[#This Row],[Order Date]])</f>
        <v>2017</v>
      </c>
      <c r="C7625" s="3">
        <f>MONTH(Table1[[#This Row],[Order Date]])</f>
        <v>5</v>
      </c>
      <c r="D7625" s="1" t="s">
        <v>1401</v>
      </c>
      <c r="E7625" s="1" t="s">
        <v>27</v>
      </c>
      <c r="F7625" s="1" t="s">
        <v>11</v>
      </c>
      <c r="G7625" s="1" t="s">
        <v>12</v>
      </c>
      <c r="H7625" s="1" t="s">
        <v>2583</v>
      </c>
      <c r="I7625" s="2">
        <v>37.520000000000003</v>
      </c>
      <c r="J7625" s="3">
        <v>4</v>
      </c>
      <c r="K7625" s="2">
        <v>18.010000000000002</v>
      </c>
    </row>
    <row r="7626" spans="1:11" x14ac:dyDescent="0.2">
      <c r="A7626" s="5">
        <v>42885</v>
      </c>
      <c r="B7626" s="3">
        <f>YEAR(Table1[[#This Row],[Order Date]])</f>
        <v>2017</v>
      </c>
      <c r="C7626" s="3">
        <f>MONTH(Table1[[#This Row],[Order Date]])</f>
        <v>5</v>
      </c>
      <c r="D7626" s="1" t="s">
        <v>277</v>
      </c>
      <c r="E7626" s="1" t="s">
        <v>10</v>
      </c>
      <c r="F7626" s="1" t="s">
        <v>34</v>
      </c>
      <c r="G7626" s="1" t="s">
        <v>74</v>
      </c>
      <c r="H7626" s="1" t="s">
        <v>1930</v>
      </c>
      <c r="I7626" s="2">
        <v>204.67</v>
      </c>
      <c r="J7626" s="3">
        <v>1</v>
      </c>
      <c r="K7626" s="2">
        <v>-6.02</v>
      </c>
    </row>
    <row r="7627" spans="1:11" x14ac:dyDescent="0.2">
      <c r="A7627" s="5">
        <v>42885</v>
      </c>
      <c r="B7627" s="3">
        <f>YEAR(Table1[[#This Row],[Order Date]])</f>
        <v>2017</v>
      </c>
      <c r="C7627" s="3">
        <f>MONTH(Table1[[#This Row],[Order Date]])</f>
        <v>5</v>
      </c>
      <c r="D7627" s="1" t="s">
        <v>283</v>
      </c>
      <c r="E7627" s="1" t="s">
        <v>27</v>
      </c>
      <c r="F7627" s="1" t="s">
        <v>11</v>
      </c>
      <c r="G7627" s="1" t="s">
        <v>24</v>
      </c>
      <c r="H7627" s="1" t="s">
        <v>885</v>
      </c>
      <c r="I7627" s="2">
        <v>35.1</v>
      </c>
      <c r="J7627" s="3">
        <v>6</v>
      </c>
      <c r="K7627" s="2">
        <v>10.18</v>
      </c>
    </row>
    <row r="7628" spans="1:11" x14ac:dyDescent="0.2">
      <c r="A7628" s="5">
        <v>42887</v>
      </c>
      <c r="B7628" s="3">
        <f>YEAR(Table1[[#This Row],[Order Date]])</f>
        <v>2017</v>
      </c>
      <c r="C7628" s="3">
        <f>MONTH(Table1[[#This Row],[Order Date]])</f>
        <v>6</v>
      </c>
      <c r="D7628" s="1" t="s">
        <v>1035</v>
      </c>
      <c r="E7628" s="1" t="s">
        <v>78</v>
      </c>
      <c r="F7628" s="1" t="s">
        <v>11</v>
      </c>
      <c r="G7628" s="1" t="s">
        <v>92</v>
      </c>
      <c r="H7628" s="1" t="s">
        <v>1975</v>
      </c>
      <c r="I7628" s="2">
        <v>17.48</v>
      </c>
      <c r="J7628" s="3">
        <v>5</v>
      </c>
      <c r="K7628" s="2">
        <v>1.31</v>
      </c>
    </row>
    <row r="7629" spans="1:11" x14ac:dyDescent="0.2">
      <c r="A7629" s="5">
        <v>42887</v>
      </c>
      <c r="B7629" s="3">
        <f>YEAR(Table1[[#This Row],[Order Date]])</f>
        <v>2017</v>
      </c>
      <c r="C7629" s="3">
        <f>MONTH(Table1[[#This Row],[Order Date]])</f>
        <v>6</v>
      </c>
      <c r="D7629" s="1" t="s">
        <v>2209</v>
      </c>
      <c r="E7629" s="1" t="s">
        <v>78</v>
      </c>
      <c r="F7629" s="1" t="s">
        <v>11</v>
      </c>
      <c r="G7629" s="1" t="s">
        <v>20</v>
      </c>
      <c r="H7629" s="1" t="s">
        <v>248</v>
      </c>
      <c r="I7629" s="2">
        <v>3.8</v>
      </c>
      <c r="J7629" s="3">
        <v>2</v>
      </c>
      <c r="K7629" s="2">
        <v>-2.66</v>
      </c>
    </row>
    <row r="7630" spans="1:11" x14ac:dyDescent="0.2">
      <c r="A7630" s="5">
        <v>42887</v>
      </c>
      <c r="B7630" s="3">
        <f>YEAR(Table1[[#This Row],[Order Date]])</f>
        <v>2017</v>
      </c>
      <c r="C7630" s="3">
        <f>MONTH(Table1[[#This Row],[Order Date]])</f>
        <v>6</v>
      </c>
      <c r="D7630" s="1" t="s">
        <v>2209</v>
      </c>
      <c r="E7630" s="1" t="s">
        <v>78</v>
      </c>
      <c r="F7630" s="1" t="s">
        <v>11</v>
      </c>
      <c r="G7630" s="1" t="s">
        <v>12</v>
      </c>
      <c r="H7630" s="1" t="s">
        <v>1315</v>
      </c>
      <c r="I7630" s="2">
        <v>27.74</v>
      </c>
      <c r="J7630" s="3">
        <v>6</v>
      </c>
      <c r="K7630" s="2">
        <v>10.06</v>
      </c>
    </row>
    <row r="7631" spans="1:11" x14ac:dyDescent="0.2">
      <c r="A7631" s="5">
        <v>42887</v>
      </c>
      <c r="B7631" s="3">
        <f>YEAR(Table1[[#This Row],[Order Date]])</f>
        <v>2017</v>
      </c>
      <c r="C7631" s="3">
        <f>MONTH(Table1[[#This Row],[Order Date]])</f>
        <v>6</v>
      </c>
      <c r="D7631" s="1" t="s">
        <v>2209</v>
      </c>
      <c r="E7631" s="1" t="s">
        <v>78</v>
      </c>
      <c r="F7631" s="1" t="s">
        <v>39</v>
      </c>
      <c r="G7631" s="1" t="s">
        <v>40</v>
      </c>
      <c r="H7631" s="1" t="s">
        <v>2300</v>
      </c>
      <c r="I7631" s="2">
        <v>158.38</v>
      </c>
      <c r="J7631" s="3">
        <v>4</v>
      </c>
      <c r="K7631" s="2">
        <v>-34.31</v>
      </c>
    </row>
    <row r="7632" spans="1:11" x14ac:dyDescent="0.2">
      <c r="A7632" s="5">
        <v>42887</v>
      </c>
      <c r="B7632" s="3">
        <f>YEAR(Table1[[#This Row],[Order Date]])</f>
        <v>2017</v>
      </c>
      <c r="C7632" s="3">
        <f>MONTH(Table1[[#This Row],[Order Date]])</f>
        <v>6</v>
      </c>
      <c r="D7632" s="1" t="s">
        <v>2518</v>
      </c>
      <c r="E7632" s="1" t="s">
        <v>996</v>
      </c>
      <c r="F7632" s="1" t="s">
        <v>11</v>
      </c>
      <c r="G7632" s="1" t="s">
        <v>20</v>
      </c>
      <c r="H7632" s="1" t="s">
        <v>96</v>
      </c>
      <c r="I7632" s="2">
        <v>53.9</v>
      </c>
      <c r="J7632" s="3">
        <v>5</v>
      </c>
      <c r="K7632" s="2">
        <v>25.87</v>
      </c>
    </row>
    <row r="7633" spans="1:11" x14ac:dyDescent="0.2">
      <c r="A7633" s="5">
        <v>42887</v>
      </c>
      <c r="B7633" s="3">
        <f>YEAR(Table1[[#This Row],[Order Date]])</f>
        <v>2017</v>
      </c>
      <c r="C7633" s="3">
        <f>MONTH(Table1[[#This Row],[Order Date]])</f>
        <v>6</v>
      </c>
      <c r="D7633" s="1" t="s">
        <v>717</v>
      </c>
      <c r="E7633" s="1" t="s">
        <v>23</v>
      </c>
      <c r="F7633" s="1" t="s">
        <v>11</v>
      </c>
      <c r="G7633" s="1" t="s">
        <v>18</v>
      </c>
      <c r="H7633" s="1" t="s">
        <v>2031</v>
      </c>
      <c r="I7633" s="2">
        <v>324.74</v>
      </c>
      <c r="J7633" s="3">
        <v>3</v>
      </c>
      <c r="K7633" s="2">
        <v>-77.13</v>
      </c>
    </row>
    <row r="7634" spans="1:11" x14ac:dyDescent="0.2">
      <c r="A7634" s="5">
        <v>42887</v>
      </c>
      <c r="B7634" s="3">
        <f>YEAR(Table1[[#This Row],[Order Date]])</f>
        <v>2017</v>
      </c>
      <c r="C7634" s="3">
        <f>MONTH(Table1[[#This Row],[Order Date]])</f>
        <v>6</v>
      </c>
      <c r="D7634" s="1" t="s">
        <v>2271</v>
      </c>
      <c r="E7634" s="1" t="s">
        <v>129</v>
      </c>
      <c r="F7634" s="1" t="s">
        <v>34</v>
      </c>
      <c r="G7634" s="1" t="s">
        <v>35</v>
      </c>
      <c r="H7634" s="1" t="s">
        <v>1731</v>
      </c>
      <c r="I7634" s="2">
        <v>1925.88</v>
      </c>
      <c r="J7634" s="3">
        <v>6</v>
      </c>
      <c r="K7634" s="2">
        <v>539.25</v>
      </c>
    </row>
    <row r="7635" spans="1:11" x14ac:dyDescent="0.2">
      <c r="A7635" s="5">
        <v>42887</v>
      </c>
      <c r="B7635" s="3">
        <f>YEAR(Table1[[#This Row],[Order Date]])</f>
        <v>2017</v>
      </c>
      <c r="C7635" s="3">
        <f>MONTH(Table1[[#This Row],[Order Date]])</f>
        <v>6</v>
      </c>
      <c r="D7635" s="1" t="s">
        <v>2271</v>
      </c>
      <c r="E7635" s="1" t="s">
        <v>129</v>
      </c>
      <c r="F7635" s="1" t="s">
        <v>11</v>
      </c>
      <c r="G7635" s="1" t="s">
        <v>92</v>
      </c>
      <c r="H7635" s="1" t="s">
        <v>755</v>
      </c>
      <c r="I7635" s="2">
        <v>2405.1999999999998</v>
      </c>
      <c r="J7635" s="3">
        <v>8</v>
      </c>
      <c r="K7635" s="2">
        <v>793.72</v>
      </c>
    </row>
    <row r="7636" spans="1:11" x14ac:dyDescent="0.2">
      <c r="A7636" s="5">
        <v>42887</v>
      </c>
      <c r="B7636" s="3">
        <f>YEAR(Table1[[#This Row],[Order Date]])</f>
        <v>2017</v>
      </c>
      <c r="C7636" s="3">
        <f>MONTH(Table1[[#This Row],[Order Date]])</f>
        <v>6</v>
      </c>
      <c r="D7636" s="1" t="s">
        <v>2271</v>
      </c>
      <c r="E7636" s="1" t="s">
        <v>129</v>
      </c>
      <c r="F7636" s="1" t="s">
        <v>39</v>
      </c>
      <c r="G7636" s="1" t="s">
        <v>52</v>
      </c>
      <c r="H7636" s="1" t="s">
        <v>1526</v>
      </c>
      <c r="I7636" s="2">
        <v>83.97</v>
      </c>
      <c r="J7636" s="3">
        <v>3</v>
      </c>
      <c r="K7636" s="2">
        <v>15.95</v>
      </c>
    </row>
    <row r="7637" spans="1:11" x14ac:dyDescent="0.2">
      <c r="A7637" s="5">
        <v>42887</v>
      </c>
      <c r="B7637" s="3">
        <f>YEAR(Table1[[#This Row],[Order Date]])</f>
        <v>2017</v>
      </c>
      <c r="C7637" s="3">
        <f>MONTH(Table1[[#This Row],[Order Date]])</f>
        <v>6</v>
      </c>
      <c r="D7637" s="1" t="s">
        <v>2271</v>
      </c>
      <c r="E7637" s="1" t="s">
        <v>129</v>
      </c>
      <c r="F7637" s="1" t="s">
        <v>39</v>
      </c>
      <c r="G7637" s="1" t="s">
        <v>52</v>
      </c>
      <c r="H7637" s="1" t="s">
        <v>2425</v>
      </c>
      <c r="I7637" s="2">
        <v>39.89</v>
      </c>
      <c r="J7637" s="3">
        <v>1</v>
      </c>
      <c r="K7637" s="2">
        <v>14.76</v>
      </c>
    </row>
    <row r="7638" spans="1:11" x14ac:dyDescent="0.2">
      <c r="A7638" s="5">
        <v>42887</v>
      </c>
      <c r="B7638" s="3">
        <f>YEAR(Table1[[#This Row],[Order Date]])</f>
        <v>2017</v>
      </c>
      <c r="C7638" s="3">
        <f>MONTH(Table1[[#This Row],[Order Date]])</f>
        <v>6</v>
      </c>
      <c r="D7638" s="1" t="s">
        <v>2271</v>
      </c>
      <c r="E7638" s="1" t="s">
        <v>129</v>
      </c>
      <c r="F7638" s="1" t="s">
        <v>11</v>
      </c>
      <c r="G7638" s="1" t="s">
        <v>20</v>
      </c>
      <c r="H7638" s="1" t="s">
        <v>1998</v>
      </c>
      <c r="I7638" s="2">
        <v>17.38</v>
      </c>
      <c r="J7638" s="3">
        <v>2</v>
      </c>
      <c r="K7638" s="2">
        <v>8.69</v>
      </c>
    </row>
    <row r="7639" spans="1:11" x14ac:dyDescent="0.2">
      <c r="A7639" s="5">
        <v>42888</v>
      </c>
      <c r="B7639" s="3">
        <f>YEAR(Table1[[#This Row],[Order Date]])</f>
        <v>2017</v>
      </c>
      <c r="C7639" s="3">
        <f>MONTH(Table1[[#This Row],[Order Date]])</f>
        <v>6</v>
      </c>
      <c r="D7639" s="1" t="s">
        <v>1003</v>
      </c>
      <c r="E7639" s="1" t="s">
        <v>78</v>
      </c>
      <c r="F7639" s="1" t="s">
        <v>39</v>
      </c>
      <c r="G7639" s="1" t="s">
        <v>40</v>
      </c>
      <c r="H7639" s="1" t="s">
        <v>1999</v>
      </c>
      <c r="I7639" s="2">
        <v>2.97</v>
      </c>
      <c r="J7639" s="3">
        <v>1</v>
      </c>
      <c r="K7639" s="2">
        <v>-0.64</v>
      </c>
    </row>
    <row r="7640" spans="1:11" x14ac:dyDescent="0.2">
      <c r="A7640" s="5">
        <v>42888</v>
      </c>
      <c r="B7640" s="3">
        <f>YEAR(Table1[[#This Row],[Order Date]])</f>
        <v>2017</v>
      </c>
      <c r="C7640" s="3">
        <f>MONTH(Table1[[#This Row],[Order Date]])</f>
        <v>6</v>
      </c>
      <c r="D7640" s="1" t="s">
        <v>1003</v>
      </c>
      <c r="E7640" s="1" t="s">
        <v>78</v>
      </c>
      <c r="F7640" s="1" t="s">
        <v>11</v>
      </c>
      <c r="G7640" s="1" t="s">
        <v>18</v>
      </c>
      <c r="H7640" s="1" t="s">
        <v>1847</v>
      </c>
      <c r="I7640" s="2">
        <v>27.44</v>
      </c>
      <c r="J7640" s="3">
        <v>2</v>
      </c>
      <c r="K7640" s="2">
        <v>2.4</v>
      </c>
    </row>
    <row r="7641" spans="1:11" x14ac:dyDescent="0.2">
      <c r="A7641" s="5">
        <v>42888</v>
      </c>
      <c r="B7641" s="3">
        <f>YEAR(Table1[[#This Row],[Order Date]])</f>
        <v>2017</v>
      </c>
      <c r="C7641" s="3">
        <f>MONTH(Table1[[#This Row],[Order Date]])</f>
        <v>6</v>
      </c>
      <c r="D7641" s="1" t="s">
        <v>1426</v>
      </c>
      <c r="E7641" s="1" t="s">
        <v>95</v>
      </c>
      <c r="F7641" s="1" t="s">
        <v>11</v>
      </c>
      <c r="G7641" s="1" t="s">
        <v>12</v>
      </c>
      <c r="H7641" s="1" t="s">
        <v>1591</v>
      </c>
      <c r="I7641" s="2">
        <v>25.34</v>
      </c>
      <c r="J7641" s="3">
        <v>6</v>
      </c>
      <c r="K7641" s="2">
        <v>7.92</v>
      </c>
    </row>
    <row r="7642" spans="1:11" x14ac:dyDescent="0.2">
      <c r="A7642" s="5">
        <v>42888</v>
      </c>
      <c r="B7642" s="3">
        <f>YEAR(Table1[[#This Row],[Order Date]])</f>
        <v>2017</v>
      </c>
      <c r="C7642" s="3">
        <f>MONTH(Table1[[#This Row],[Order Date]])</f>
        <v>6</v>
      </c>
      <c r="D7642" s="1" t="s">
        <v>1426</v>
      </c>
      <c r="E7642" s="1" t="s">
        <v>95</v>
      </c>
      <c r="F7642" s="1" t="s">
        <v>11</v>
      </c>
      <c r="G7642" s="1" t="s">
        <v>63</v>
      </c>
      <c r="H7642" s="1" t="s">
        <v>2521</v>
      </c>
      <c r="I7642" s="2">
        <v>43.92</v>
      </c>
      <c r="J7642" s="3">
        <v>5</v>
      </c>
      <c r="K7642" s="2">
        <v>15.92</v>
      </c>
    </row>
    <row r="7643" spans="1:11" x14ac:dyDescent="0.2">
      <c r="A7643" s="5">
        <v>42888</v>
      </c>
      <c r="B7643" s="3">
        <f>YEAR(Table1[[#This Row],[Order Date]])</f>
        <v>2017</v>
      </c>
      <c r="C7643" s="3">
        <f>MONTH(Table1[[#This Row],[Order Date]])</f>
        <v>6</v>
      </c>
      <c r="D7643" s="1" t="s">
        <v>602</v>
      </c>
      <c r="E7643" s="1" t="s">
        <v>245</v>
      </c>
      <c r="F7643" s="1" t="s">
        <v>11</v>
      </c>
      <c r="G7643" s="1" t="s">
        <v>12</v>
      </c>
      <c r="H7643" s="1" t="s">
        <v>497</v>
      </c>
      <c r="I7643" s="2">
        <v>25.34</v>
      </c>
      <c r="J7643" s="3">
        <v>4</v>
      </c>
      <c r="K7643" s="2">
        <v>9.19</v>
      </c>
    </row>
    <row r="7644" spans="1:11" x14ac:dyDescent="0.2">
      <c r="A7644" s="5">
        <v>42888</v>
      </c>
      <c r="B7644" s="3">
        <f>YEAR(Table1[[#This Row],[Order Date]])</f>
        <v>2017</v>
      </c>
      <c r="C7644" s="3">
        <f>MONTH(Table1[[#This Row],[Order Date]])</f>
        <v>6</v>
      </c>
      <c r="D7644" s="1" t="s">
        <v>1994</v>
      </c>
      <c r="E7644" s="1" t="s">
        <v>10</v>
      </c>
      <c r="F7644" s="1" t="s">
        <v>11</v>
      </c>
      <c r="G7644" s="1" t="s">
        <v>12</v>
      </c>
      <c r="H7644" s="1" t="s">
        <v>1981</v>
      </c>
      <c r="I7644" s="2">
        <v>10.69</v>
      </c>
      <c r="J7644" s="3">
        <v>2</v>
      </c>
      <c r="K7644" s="2">
        <v>3.74</v>
      </c>
    </row>
    <row r="7645" spans="1:11" x14ac:dyDescent="0.2">
      <c r="A7645" s="5">
        <v>42889</v>
      </c>
      <c r="B7645" s="3">
        <f>YEAR(Table1[[#This Row],[Order Date]])</f>
        <v>2017</v>
      </c>
      <c r="C7645" s="3">
        <f>MONTH(Table1[[#This Row],[Order Date]])</f>
        <v>6</v>
      </c>
      <c r="D7645" s="1" t="s">
        <v>813</v>
      </c>
      <c r="E7645" s="1" t="s">
        <v>120</v>
      </c>
      <c r="F7645" s="1" t="s">
        <v>34</v>
      </c>
      <c r="G7645" s="1" t="s">
        <v>47</v>
      </c>
      <c r="H7645" s="1" t="s">
        <v>1694</v>
      </c>
      <c r="I7645" s="2">
        <v>35.17</v>
      </c>
      <c r="J7645" s="3">
        <v>7</v>
      </c>
      <c r="K7645" s="2">
        <v>9.67</v>
      </c>
    </row>
    <row r="7646" spans="1:11" x14ac:dyDescent="0.2">
      <c r="A7646" s="5">
        <v>42889</v>
      </c>
      <c r="B7646" s="3">
        <f>YEAR(Table1[[#This Row],[Order Date]])</f>
        <v>2017</v>
      </c>
      <c r="C7646" s="3">
        <f>MONTH(Table1[[#This Row],[Order Date]])</f>
        <v>6</v>
      </c>
      <c r="D7646" s="1" t="s">
        <v>624</v>
      </c>
      <c r="E7646" s="1" t="s">
        <v>164</v>
      </c>
      <c r="F7646" s="1" t="s">
        <v>39</v>
      </c>
      <c r="G7646" s="1" t="s">
        <v>52</v>
      </c>
      <c r="H7646" s="1" t="s">
        <v>2285</v>
      </c>
      <c r="I7646" s="2">
        <v>1099.5</v>
      </c>
      <c r="J7646" s="3">
        <v>10</v>
      </c>
      <c r="K7646" s="2">
        <v>362.84</v>
      </c>
    </row>
    <row r="7647" spans="1:11" x14ac:dyDescent="0.2">
      <c r="A7647" s="5">
        <v>42889</v>
      </c>
      <c r="B7647" s="3">
        <f>YEAR(Table1[[#This Row],[Order Date]])</f>
        <v>2017</v>
      </c>
      <c r="C7647" s="3">
        <f>MONTH(Table1[[#This Row],[Order Date]])</f>
        <v>6</v>
      </c>
      <c r="D7647" s="1" t="s">
        <v>1680</v>
      </c>
      <c r="E7647" s="1" t="s">
        <v>27</v>
      </c>
      <c r="F7647" s="1" t="s">
        <v>39</v>
      </c>
      <c r="G7647" s="1" t="s">
        <v>52</v>
      </c>
      <c r="H7647" s="1" t="s">
        <v>1422</v>
      </c>
      <c r="I7647" s="2">
        <v>44.75</v>
      </c>
      <c r="J7647" s="3">
        <v>5</v>
      </c>
      <c r="K7647" s="2">
        <v>8.5</v>
      </c>
    </row>
    <row r="7648" spans="1:11" x14ac:dyDescent="0.2">
      <c r="A7648" s="5">
        <v>42889</v>
      </c>
      <c r="B7648" s="3">
        <f>YEAR(Table1[[#This Row],[Order Date]])</f>
        <v>2017</v>
      </c>
      <c r="C7648" s="3">
        <f>MONTH(Table1[[#This Row],[Order Date]])</f>
        <v>6</v>
      </c>
      <c r="D7648" s="1" t="s">
        <v>1680</v>
      </c>
      <c r="E7648" s="1" t="s">
        <v>27</v>
      </c>
      <c r="F7648" s="1" t="s">
        <v>11</v>
      </c>
      <c r="G7648" s="1" t="s">
        <v>12</v>
      </c>
      <c r="H7648" s="1" t="s">
        <v>442</v>
      </c>
      <c r="I7648" s="2">
        <v>11.96</v>
      </c>
      <c r="J7648" s="3">
        <v>2</v>
      </c>
      <c r="K7648" s="2">
        <v>5.38</v>
      </c>
    </row>
    <row r="7649" spans="1:11" x14ac:dyDescent="0.2">
      <c r="A7649" s="5">
        <v>42889</v>
      </c>
      <c r="B7649" s="3">
        <f>YEAR(Table1[[#This Row],[Order Date]])</f>
        <v>2017</v>
      </c>
      <c r="C7649" s="3">
        <f>MONTH(Table1[[#This Row],[Order Date]])</f>
        <v>6</v>
      </c>
      <c r="D7649" s="1" t="s">
        <v>1680</v>
      </c>
      <c r="E7649" s="1" t="s">
        <v>27</v>
      </c>
      <c r="F7649" s="1" t="s">
        <v>11</v>
      </c>
      <c r="G7649" s="1" t="s">
        <v>20</v>
      </c>
      <c r="H7649" s="1" t="s">
        <v>1686</v>
      </c>
      <c r="I7649" s="2">
        <v>3.91</v>
      </c>
      <c r="J7649" s="3">
        <v>1</v>
      </c>
      <c r="K7649" s="2">
        <v>1.27</v>
      </c>
    </row>
    <row r="7650" spans="1:11" x14ac:dyDescent="0.2">
      <c r="A7650" s="5">
        <v>42889</v>
      </c>
      <c r="B7650" s="3">
        <f>YEAR(Table1[[#This Row],[Order Date]])</f>
        <v>2017</v>
      </c>
      <c r="C7650" s="3">
        <f>MONTH(Table1[[#This Row],[Order Date]])</f>
        <v>6</v>
      </c>
      <c r="D7650" s="1" t="s">
        <v>789</v>
      </c>
      <c r="E7650" s="1" t="s">
        <v>123</v>
      </c>
      <c r="F7650" s="1" t="s">
        <v>11</v>
      </c>
      <c r="G7650" s="1" t="s">
        <v>20</v>
      </c>
      <c r="H7650" s="1" t="s">
        <v>1197</v>
      </c>
      <c r="I7650" s="2">
        <v>4.55</v>
      </c>
      <c r="J7650" s="3">
        <v>3</v>
      </c>
      <c r="K7650" s="2">
        <v>-3.49</v>
      </c>
    </row>
    <row r="7651" spans="1:11" x14ac:dyDescent="0.2">
      <c r="A7651" s="5">
        <v>42889</v>
      </c>
      <c r="B7651" s="3">
        <f>YEAR(Table1[[#This Row],[Order Date]])</f>
        <v>2017</v>
      </c>
      <c r="C7651" s="3">
        <f>MONTH(Table1[[#This Row],[Order Date]])</f>
        <v>6</v>
      </c>
      <c r="D7651" s="1" t="s">
        <v>789</v>
      </c>
      <c r="E7651" s="1" t="s">
        <v>123</v>
      </c>
      <c r="F7651" s="1" t="s">
        <v>11</v>
      </c>
      <c r="G7651" s="1" t="s">
        <v>92</v>
      </c>
      <c r="H7651" s="1" t="s">
        <v>1050</v>
      </c>
      <c r="I7651" s="2">
        <v>5.2</v>
      </c>
      <c r="J7651" s="3">
        <v>2</v>
      </c>
      <c r="K7651" s="2">
        <v>0.59</v>
      </c>
    </row>
    <row r="7652" spans="1:11" x14ac:dyDescent="0.2">
      <c r="A7652" s="5">
        <v>42889</v>
      </c>
      <c r="B7652" s="3">
        <f>YEAR(Table1[[#This Row],[Order Date]])</f>
        <v>2017</v>
      </c>
      <c r="C7652" s="3">
        <f>MONTH(Table1[[#This Row],[Order Date]])</f>
        <v>6</v>
      </c>
      <c r="D7652" s="1" t="s">
        <v>789</v>
      </c>
      <c r="E7652" s="1" t="s">
        <v>123</v>
      </c>
      <c r="F7652" s="1" t="s">
        <v>39</v>
      </c>
      <c r="G7652" s="1" t="s">
        <v>52</v>
      </c>
      <c r="H7652" s="1" t="s">
        <v>1628</v>
      </c>
      <c r="I7652" s="2">
        <v>205.99</v>
      </c>
      <c r="J7652" s="3">
        <v>1</v>
      </c>
      <c r="K7652" s="2">
        <v>-2.57</v>
      </c>
    </row>
    <row r="7653" spans="1:11" x14ac:dyDescent="0.2">
      <c r="A7653" s="5">
        <v>42889</v>
      </c>
      <c r="B7653" s="3">
        <f>YEAR(Table1[[#This Row],[Order Date]])</f>
        <v>2017</v>
      </c>
      <c r="C7653" s="3">
        <f>MONTH(Table1[[#This Row],[Order Date]])</f>
        <v>6</v>
      </c>
      <c r="D7653" s="1" t="s">
        <v>789</v>
      </c>
      <c r="E7653" s="1" t="s">
        <v>123</v>
      </c>
      <c r="F7653" s="1" t="s">
        <v>11</v>
      </c>
      <c r="G7653" s="1" t="s">
        <v>12</v>
      </c>
      <c r="H7653" s="1" t="s">
        <v>2208</v>
      </c>
      <c r="I7653" s="2">
        <v>15.55</v>
      </c>
      <c r="J7653" s="3">
        <v>3</v>
      </c>
      <c r="K7653" s="2">
        <v>5.44</v>
      </c>
    </row>
    <row r="7654" spans="1:11" x14ac:dyDescent="0.2">
      <c r="A7654" s="5">
        <v>42889</v>
      </c>
      <c r="B7654" s="3">
        <f>YEAR(Table1[[#This Row],[Order Date]])</f>
        <v>2017</v>
      </c>
      <c r="C7654" s="3">
        <f>MONTH(Table1[[#This Row],[Order Date]])</f>
        <v>6</v>
      </c>
      <c r="D7654" s="1" t="s">
        <v>789</v>
      </c>
      <c r="E7654" s="1" t="s">
        <v>123</v>
      </c>
      <c r="F7654" s="1" t="s">
        <v>39</v>
      </c>
      <c r="G7654" s="1" t="s">
        <v>40</v>
      </c>
      <c r="H7654" s="1" t="s">
        <v>720</v>
      </c>
      <c r="I7654" s="2">
        <v>503.96</v>
      </c>
      <c r="J7654" s="3">
        <v>5</v>
      </c>
      <c r="K7654" s="2">
        <v>50.4</v>
      </c>
    </row>
    <row r="7655" spans="1:11" x14ac:dyDescent="0.2">
      <c r="A7655" s="5">
        <v>42889</v>
      </c>
      <c r="B7655" s="3">
        <f>YEAR(Table1[[#This Row],[Order Date]])</f>
        <v>2017</v>
      </c>
      <c r="C7655" s="3">
        <f>MONTH(Table1[[#This Row],[Order Date]])</f>
        <v>6</v>
      </c>
      <c r="D7655" s="1" t="s">
        <v>789</v>
      </c>
      <c r="E7655" s="1" t="s">
        <v>123</v>
      </c>
      <c r="F7655" s="1" t="s">
        <v>11</v>
      </c>
      <c r="G7655" s="1" t="s">
        <v>92</v>
      </c>
      <c r="H7655" s="1" t="s">
        <v>1975</v>
      </c>
      <c r="I7655" s="2">
        <v>24.47</v>
      </c>
      <c r="J7655" s="3">
        <v>7</v>
      </c>
      <c r="K7655" s="2">
        <v>1.84</v>
      </c>
    </row>
    <row r="7656" spans="1:11" x14ac:dyDescent="0.2">
      <c r="A7656" s="5">
        <v>42889</v>
      </c>
      <c r="B7656" s="3">
        <f>YEAR(Table1[[#This Row],[Order Date]])</f>
        <v>2017</v>
      </c>
      <c r="C7656" s="3">
        <f>MONTH(Table1[[#This Row],[Order Date]])</f>
        <v>6</v>
      </c>
      <c r="D7656" s="1" t="s">
        <v>789</v>
      </c>
      <c r="E7656" s="1" t="s">
        <v>123</v>
      </c>
      <c r="F7656" s="1" t="s">
        <v>34</v>
      </c>
      <c r="G7656" s="1" t="s">
        <v>74</v>
      </c>
      <c r="H7656" s="1" t="s">
        <v>2149</v>
      </c>
      <c r="I7656" s="2">
        <v>241.57</v>
      </c>
      <c r="J7656" s="3">
        <v>2</v>
      </c>
      <c r="K7656" s="2">
        <v>0</v>
      </c>
    </row>
    <row r="7657" spans="1:11" x14ac:dyDescent="0.2">
      <c r="A7657" s="5">
        <v>42889</v>
      </c>
      <c r="B7657" s="3">
        <f>YEAR(Table1[[#This Row],[Order Date]])</f>
        <v>2017</v>
      </c>
      <c r="C7657" s="3">
        <f>MONTH(Table1[[#This Row],[Order Date]])</f>
        <v>6</v>
      </c>
      <c r="D7657" s="1" t="s">
        <v>789</v>
      </c>
      <c r="E7657" s="1" t="s">
        <v>123</v>
      </c>
      <c r="F7657" s="1" t="s">
        <v>39</v>
      </c>
      <c r="G7657" s="1" t="s">
        <v>52</v>
      </c>
      <c r="H7657" s="1" t="s">
        <v>1451</v>
      </c>
      <c r="I7657" s="2">
        <v>110.4</v>
      </c>
      <c r="J7657" s="3">
        <v>2</v>
      </c>
      <c r="K7657" s="2">
        <v>-4.1399999999999997</v>
      </c>
    </row>
    <row r="7658" spans="1:11" x14ac:dyDescent="0.2">
      <c r="A7658" s="5">
        <v>42889</v>
      </c>
      <c r="B7658" s="3">
        <f>YEAR(Table1[[#This Row],[Order Date]])</f>
        <v>2017</v>
      </c>
      <c r="C7658" s="3">
        <f>MONTH(Table1[[#This Row],[Order Date]])</f>
        <v>6</v>
      </c>
      <c r="D7658" s="1" t="s">
        <v>1736</v>
      </c>
      <c r="E7658" s="1" t="s">
        <v>149</v>
      </c>
      <c r="F7658" s="1" t="s">
        <v>34</v>
      </c>
      <c r="G7658" s="1" t="s">
        <v>145</v>
      </c>
      <c r="H7658" s="1" t="s">
        <v>1812</v>
      </c>
      <c r="I7658" s="2">
        <v>384.77</v>
      </c>
      <c r="J7658" s="3">
        <v>2</v>
      </c>
      <c r="K7658" s="2">
        <v>-115.43</v>
      </c>
    </row>
    <row r="7659" spans="1:11" x14ac:dyDescent="0.2">
      <c r="A7659" s="5">
        <v>42889</v>
      </c>
      <c r="B7659" s="3">
        <f>YEAR(Table1[[#This Row],[Order Date]])</f>
        <v>2017</v>
      </c>
      <c r="C7659" s="3">
        <f>MONTH(Table1[[#This Row],[Order Date]])</f>
        <v>6</v>
      </c>
      <c r="D7659" s="1" t="s">
        <v>1736</v>
      </c>
      <c r="E7659" s="1" t="s">
        <v>149</v>
      </c>
      <c r="F7659" s="1" t="s">
        <v>39</v>
      </c>
      <c r="G7659" s="1" t="s">
        <v>302</v>
      </c>
      <c r="H7659" s="1" t="s">
        <v>2679</v>
      </c>
      <c r="I7659" s="2">
        <v>78.66</v>
      </c>
      <c r="J7659" s="3">
        <v>6</v>
      </c>
      <c r="K7659" s="2">
        <v>36.18</v>
      </c>
    </row>
    <row r="7660" spans="1:11" x14ac:dyDescent="0.2">
      <c r="A7660" s="5">
        <v>42889</v>
      </c>
      <c r="B7660" s="3">
        <f>YEAR(Table1[[#This Row],[Order Date]])</f>
        <v>2017</v>
      </c>
      <c r="C7660" s="3">
        <f>MONTH(Table1[[#This Row],[Order Date]])</f>
        <v>6</v>
      </c>
      <c r="D7660" s="1" t="s">
        <v>1736</v>
      </c>
      <c r="E7660" s="1" t="s">
        <v>149</v>
      </c>
      <c r="F7660" s="1" t="s">
        <v>11</v>
      </c>
      <c r="G7660" s="1" t="s">
        <v>12</v>
      </c>
      <c r="H7660" s="1" t="s">
        <v>2116</v>
      </c>
      <c r="I7660" s="2">
        <v>45.36</v>
      </c>
      <c r="J7660" s="3">
        <v>4</v>
      </c>
      <c r="K7660" s="2">
        <v>22.23</v>
      </c>
    </row>
    <row r="7661" spans="1:11" x14ac:dyDescent="0.2">
      <c r="A7661" s="5">
        <v>42889</v>
      </c>
      <c r="B7661" s="3">
        <f>YEAR(Table1[[#This Row],[Order Date]])</f>
        <v>2017</v>
      </c>
      <c r="C7661" s="3">
        <f>MONTH(Table1[[#This Row],[Order Date]])</f>
        <v>6</v>
      </c>
      <c r="D7661" s="1" t="s">
        <v>2248</v>
      </c>
      <c r="E7661" s="1" t="s">
        <v>164</v>
      </c>
      <c r="F7661" s="1" t="s">
        <v>11</v>
      </c>
      <c r="G7661" s="1" t="s">
        <v>18</v>
      </c>
      <c r="H7661" s="1" t="s">
        <v>1316</v>
      </c>
      <c r="I7661" s="2">
        <v>136.26</v>
      </c>
      <c r="J7661" s="3">
        <v>9</v>
      </c>
      <c r="K7661" s="2">
        <v>5.45</v>
      </c>
    </row>
    <row r="7662" spans="1:11" x14ac:dyDescent="0.2">
      <c r="A7662" s="5">
        <v>42890</v>
      </c>
      <c r="B7662" s="3">
        <f>YEAR(Table1[[#This Row],[Order Date]])</f>
        <v>2017</v>
      </c>
      <c r="C7662" s="3">
        <f>MONTH(Table1[[#This Row],[Order Date]])</f>
        <v>6</v>
      </c>
      <c r="D7662" s="1" t="s">
        <v>2510</v>
      </c>
      <c r="E7662" s="1" t="s">
        <v>245</v>
      </c>
      <c r="F7662" s="1" t="s">
        <v>34</v>
      </c>
      <c r="G7662" s="1" t="s">
        <v>47</v>
      </c>
      <c r="H7662" s="1" t="s">
        <v>1213</v>
      </c>
      <c r="I7662" s="2">
        <v>31.98</v>
      </c>
      <c r="J7662" s="3">
        <v>2</v>
      </c>
      <c r="K7662" s="2">
        <v>2</v>
      </c>
    </row>
    <row r="7663" spans="1:11" x14ac:dyDescent="0.2">
      <c r="A7663" s="5">
        <v>42890</v>
      </c>
      <c r="B7663" s="3">
        <f>YEAR(Table1[[#This Row],[Order Date]])</f>
        <v>2017</v>
      </c>
      <c r="C7663" s="3">
        <f>MONTH(Table1[[#This Row],[Order Date]])</f>
        <v>6</v>
      </c>
      <c r="D7663" s="1" t="s">
        <v>2510</v>
      </c>
      <c r="E7663" s="1" t="s">
        <v>245</v>
      </c>
      <c r="F7663" s="1" t="s">
        <v>39</v>
      </c>
      <c r="G7663" s="1" t="s">
        <v>40</v>
      </c>
      <c r="H7663" s="1" t="s">
        <v>415</v>
      </c>
      <c r="I7663" s="2">
        <v>71.98</v>
      </c>
      <c r="J7663" s="3">
        <v>2</v>
      </c>
      <c r="K7663" s="2">
        <v>25.19</v>
      </c>
    </row>
    <row r="7664" spans="1:11" x14ac:dyDescent="0.2">
      <c r="A7664" s="5">
        <v>42890</v>
      </c>
      <c r="B7664" s="3">
        <f>YEAR(Table1[[#This Row],[Order Date]])</f>
        <v>2017</v>
      </c>
      <c r="C7664" s="3">
        <f>MONTH(Table1[[#This Row],[Order Date]])</f>
        <v>6</v>
      </c>
      <c r="D7664" s="1" t="s">
        <v>907</v>
      </c>
      <c r="E7664" s="1" t="s">
        <v>488</v>
      </c>
      <c r="F7664" s="1" t="s">
        <v>11</v>
      </c>
      <c r="G7664" s="1" t="s">
        <v>12</v>
      </c>
      <c r="H7664" s="1" t="s">
        <v>2136</v>
      </c>
      <c r="I7664" s="2">
        <v>12.48</v>
      </c>
      <c r="J7664" s="3">
        <v>2</v>
      </c>
      <c r="K7664" s="2">
        <v>5.62</v>
      </c>
    </row>
    <row r="7665" spans="1:11" x14ac:dyDescent="0.2">
      <c r="A7665" s="5">
        <v>42890</v>
      </c>
      <c r="B7665" s="3">
        <f>YEAR(Table1[[#This Row],[Order Date]])</f>
        <v>2017</v>
      </c>
      <c r="C7665" s="3">
        <f>MONTH(Table1[[#This Row],[Order Date]])</f>
        <v>6</v>
      </c>
      <c r="D7665" s="1" t="s">
        <v>630</v>
      </c>
      <c r="E7665" s="1" t="s">
        <v>315</v>
      </c>
      <c r="F7665" s="1" t="s">
        <v>11</v>
      </c>
      <c r="G7665" s="1" t="s">
        <v>24</v>
      </c>
      <c r="H7665" s="1" t="s">
        <v>2192</v>
      </c>
      <c r="I7665" s="2">
        <v>8.64</v>
      </c>
      <c r="J7665" s="3">
        <v>3</v>
      </c>
      <c r="K7665" s="2">
        <v>2.5099999999999998</v>
      </c>
    </row>
    <row r="7666" spans="1:11" x14ac:dyDescent="0.2">
      <c r="A7666" s="5">
        <v>42890</v>
      </c>
      <c r="B7666" s="3">
        <f>YEAR(Table1[[#This Row],[Order Date]])</f>
        <v>2017</v>
      </c>
      <c r="C7666" s="3">
        <f>MONTH(Table1[[#This Row],[Order Date]])</f>
        <v>6</v>
      </c>
      <c r="D7666" s="1" t="s">
        <v>2661</v>
      </c>
      <c r="E7666" s="1" t="s">
        <v>10</v>
      </c>
      <c r="F7666" s="1" t="s">
        <v>11</v>
      </c>
      <c r="G7666" s="1" t="s">
        <v>20</v>
      </c>
      <c r="H7666" s="1" t="s">
        <v>787</v>
      </c>
      <c r="I7666" s="2">
        <v>6.37</v>
      </c>
      <c r="J7666" s="3">
        <v>7</v>
      </c>
      <c r="K7666" s="2">
        <v>-9.56</v>
      </c>
    </row>
    <row r="7667" spans="1:11" x14ac:dyDescent="0.2">
      <c r="A7667" s="5">
        <v>42890</v>
      </c>
      <c r="B7667" s="3">
        <f>YEAR(Table1[[#This Row],[Order Date]])</f>
        <v>2017</v>
      </c>
      <c r="C7667" s="3">
        <f>MONTH(Table1[[#This Row],[Order Date]])</f>
        <v>6</v>
      </c>
      <c r="D7667" s="1" t="s">
        <v>665</v>
      </c>
      <c r="E7667" s="1" t="s">
        <v>101</v>
      </c>
      <c r="F7667" s="1" t="s">
        <v>11</v>
      </c>
      <c r="G7667" s="1" t="s">
        <v>20</v>
      </c>
      <c r="H7667" s="1" t="s">
        <v>1509</v>
      </c>
      <c r="I7667" s="2">
        <v>108.08</v>
      </c>
      <c r="J7667" s="3">
        <v>7</v>
      </c>
      <c r="K7667" s="2">
        <v>54.04</v>
      </c>
    </row>
    <row r="7668" spans="1:11" x14ac:dyDescent="0.2">
      <c r="A7668" s="5">
        <v>42890</v>
      </c>
      <c r="B7668" s="3">
        <f>YEAR(Table1[[#This Row],[Order Date]])</f>
        <v>2017</v>
      </c>
      <c r="C7668" s="3">
        <f>MONTH(Table1[[#This Row],[Order Date]])</f>
        <v>6</v>
      </c>
      <c r="D7668" s="1" t="s">
        <v>665</v>
      </c>
      <c r="E7668" s="1" t="s">
        <v>101</v>
      </c>
      <c r="F7668" s="1" t="s">
        <v>11</v>
      </c>
      <c r="G7668" s="1" t="s">
        <v>20</v>
      </c>
      <c r="H7668" s="1" t="s">
        <v>1176</v>
      </c>
      <c r="I7668" s="2">
        <v>9.5399999999999991</v>
      </c>
      <c r="J7668" s="3">
        <v>3</v>
      </c>
      <c r="K7668" s="2">
        <v>4.3899999999999997</v>
      </c>
    </row>
    <row r="7669" spans="1:11" x14ac:dyDescent="0.2">
      <c r="A7669" s="5">
        <v>42890</v>
      </c>
      <c r="B7669" s="3">
        <f>YEAR(Table1[[#This Row],[Order Date]])</f>
        <v>2017</v>
      </c>
      <c r="C7669" s="3">
        <f>MONTH(Table1[[#This Row],[Order Date]])</f>
        <v>6</v>
      </c>
      <c r="D7669" s="1" t="s">
        <v>997</v>
      </c>
      <c r="E7669" s="1" t="s">
        <v>10</v>
      </c>
      <c r="F7669" s="1" t="s">
        <v>34</v>
      </c>
      <c r="G7669" s="1" t="s">
        <v>47</v>
      </c>
      <c r="H7669" s="1" t="s">
        <v>1269</v>
      </c>
      <c r="I7669" s="2">
        <v>30.34</v>
      </c>
      <c r="J7669" s="3">
        <v>6</v>
      </c>
      <c r="K7669" s="2">
        <v>-17.440000000000001</v>
      </c>
    </row>
    <row r="7670" spans="1:11" x14ac:dyDescent="0.2">
      <c r="A7670" s="5">
        <v>42891</v>
      </c>
      <c r="B7670" s="3">
        <f>YEAR(Table1[[#This Row],[Order Date]])</f>
        <v>2017</v>
      </c>
      <c r="C7670" s="3">
        <f>MONTH(Table1[[#This Row],[Order Date]])</f>
        <v>6</v>
      </c>
      <c r="D7670" s="1" t="s">
        <v>1817</v>
      </c>
      <c r="E7670" s="1" t="s">
        <v>10</v>
      </c>
      <c r="F7670" s="1" t="s">
        <v>39</v>
      </c>
      <c r="G7670" s="1" t="s">
        <v>40</v>
      </c>
      <c r="H7670" s="1" t="s">
        <v>1940</v>
      </c>
      <c r="I7670" s="2">
        <v>470.38</v>
      </c>
      <c r="J7670" s="3">
        <v>3</v>
      </c>
      <c r="K7670" s="2">
        <v>52.92</v>
      </c>
    </row>
    <row r="7671" spans="1:11" x14ac:dyDescent="0.2">
      <c r="A7671" s="5">
        <v>42891</v>
      </c>
      <c r="B7671" s="3">
        <f>YEAR(Table1[[#This Row],[Order Date]])</f>
        <v>2017</v>
      </c>
      <c r="C7671" s="3">
        <f>MONTH(Table1[[#This Row],[Order Date]])</f>
        <v>6</v>
      </c>
      <c r="D7671" s="1" t="s">
        <v>873</v>
      </c>
      <c r="E7671" s="1" t="s">
        <v>123</v>
      </c>
      <c r="F7671" s="1" t="s">
        <v>11</v>
      </c>
      <c r="G7671" s="1" t="s">
        <v>12</v>
      </c>
      <c r="H7671" s="1" t="s">
        <v>2195</v>
      </c>
      <c r="I7671" s="2">
        <v>20.74</v>
      </c>
      <c r="J7671" s="3">
        <v>4</v>
      </c>
      <c r="K7671" s="2">
        <v>7.26</v>
      </c>
    </row>
    <row r="7672" spans="1:11" x14ac:dyDescent="0.2">
      <c r="A7672" s="5">
        <v>42892</v>
      </c>
      <c r="B7672" s="3">
        <f>YEAR(Table1[[#This Row],[Order Date]])</f>
        <v>2017</v>
      </c>
      <c r="C7672" s="3">
        <f>MONTH(Table1[[#This Row],[Order Date]])</f>
        <v>6</v>
      </c>
      <c r="D7672" s="1" t="s">
        <v>925</v>
      </c>
      <c r="E7672" s="1" t="s">
        <v>27</v>
      </c>
      <c r="F7672" s="1" t="s">
        <v>34</v>
      </c>
      <c r="G7672" s="1" t="s">
        <v>47</v>
      </c>
      <c r="H7672" s="1" t="s">
        <v>2568</v>
      </c>
      <c r="I7672" s="2">
        <v>4.95</v>
      </c>
      <c r="J7672" s="3">
        <v>1</v>
      </c>
      <c r="K7672" s="2">
        <v>2.1800000000000002</v>
      </c>
    </row>
    <row r="7673" spans="1:11" x14ac:dyDescent="0.2">
      <c r="A7673" s="5">
        <v>42892</v>
      </c>
      <c r="B7673" s="3">
        <f>YEAR(Table1[[#This Row],[Order Date]])</f>
        <v>2017</v>
      </c>
      <c r="C7673" s="3">
        <f>MONTH(Table1[[#This Row],[Order Date]])</f>
        <v>6</v>
      </c>
      <c r="D7673" s="1" t="s">
        <v>925</v>
      </c>
      <c r="E7673" s="1" t="s">
        <v>27</v>
      </c>
      <c r="F7673" s="1" t="s">
        <v>11</v>
      </c>
      <c r="G7673" s="1" t="s">
        <v>18</v>
      </c>
      <c r="H7673" s="1" t="s">
        <v>408</v>
      </c>
      <c r="I7673" s="2">
        <v>26.4</v>
      </c>
      <c r="J7673" s="3">
        <v>5</v>
      </c>
      <c r="K7673" s="2">
        <v>0</v>
      </c>
    </row>
    <row r="7674" spans="1:11" x14ac:dyDescent="0.2">
      <c r="A7674" s="5">
        <v>42894</v>
      </c>
      <c r="B7674" s="3">
        <f>YEAR(Table1[[#This Row],[Order Date]])</f>
        <v>2017</v>
      </c>
      <c r="C7674" s="3">
        <f>MONTH(Table1[[#This Row],[Order Date]])</f>
        <v>6</v>
      </c>
      <c r="D7674" s="1" t="s">
        <v>407</v>
      </c>
      <c r="E7674" s="1" t="s">
        <v>10</v>
      </c>
      <c r="F7674" s="1" t="s">
        <v>11</v>
      </c>
      <c r="G7674" s="1" t="s">
        <v>92</v>
      </c>
      <c r="H7674" s="1" t="s">
        <v>2680</v>
      </c>
      <c r="I7674" s="2">
        <v>1.62</v>
      </c>
      <c r="J7674" s="3">
        <v>2</v>
      </c>
      <c r="K7674" s="2">
        <v>-4.47</v>
      </c>
    </row>
    <row r="7675" spans="1:11" x14ac:dyDescent="0.2">
      <c r="A7675" s="5">
        <v>42894</v>
      </c>
      <c r="B7675" s="3">
        <f>YEAR(Table1[[#This Row],[Order Date]])</f>
        <v>2017</v>
      </c>
      <c r="C7675" s="3">
        <f>MONTH(Table1[[#This Row],[Order Date]])</f>
        <v>6</v>
      </c>
      <c r="D7675" s="1" t="s">
        <v>1568</v>
      </c>
      <c r="E7675" s="1" t="s">
        <v>10</v>
      </c>
      <c r="F7675" s="1" t="s">
        <v>11</v>
      </c>
      <c r="G7675" s="1" t="s">
        <v>200</v>
      </c>
      <c r="H7675" s="1" t="s">
        <v>2207</v>
      </c>
      <c r="I7675" s="2">
        <v>23.76</v>
      </c>
      <c r="J7675" s="3">
        <v>3</v>
      </c>
      <c r="K7675" s="2">
        <v>2.08</v>
      </c>
    </row>
    <row r="7676" spans="1:11" x14ac:dyDescent="0.2">
      <c r="A7676" s="5">
        <v>42894</v>
      </c>
      <c r="B7676" s="3">
        <f>YEAR(Table1[[#This Row],[Order Date]])</f>
        <v>2017</v>
      </c>
      <c r="C7676" s="3">
        <f>MONTH(Table1[[#This Row],[Order Date]])</f>
        <v>6</v>
      </c>
      <c r="D7676" s="1" t="s">
        <v>1568</v>
      </c>
      <c r="E7676" s="1" t="s">
        <v>10</v>
      </c>
      <c r="F7676" s="1" t="s">
        <v>11</v>
      </c>
      <c r="G7676" s="1" t="s">
        <v>12</v>
      </c>
      <c r="H7676" s="1" t="s">
        <v>625</v>
      </c>
      <c r="I7676" s="2">
        <v>85.06</v>
      </c>
      <c r="J7676" s="3">
        <v>3</v>
      </c>
      <c r="K7676" s="2">
        <v>28.71</v>
      </c>
    </row>
    <row r="7677" spans="1:11" x14ac:dyDescent="0.2">
      <c r="A7677" s="5">
        <v>42894</v>
      </c>
      <c r="B7677" s="3">
        <f>YEAR(Table1[[#This Row],[Order Date]])</f>
        <v>2017</v>
      </c>
      <c r="C7677" s="3">
        <f>MONTH(Table1[[#This Row],[Order Date]])</f>
        <v>6</v>
      </c>
      <c r="D7677" s="1" t="s">
        <v>1568</v>
      </c>
      <c r="E7677" s="1" t="s">
        <v>10</v>
      </c>
      <c r="F7677" s="1" t="s">
        <v>39</v>
      </c>
      <c r="G7677" s="1" t="s">
        <v>40</v>
      </c>
      <c r="H7677" s="1" t="s">
        <v>2297</v>
      </c>
      <c r="I7677" s="2">
        <v>381.58</v>
      </c>
      <c r="J7677" s="3">
        <v>3</v>
      </c>
      <c r="K7677" s="2">
        <v>28.62</v>
      </c>
    </row>
    <row r="7678" spans="1:11" x14ac:dyDescent="0.2">
      <c r="A7678" s="5">
        <v>42894</v>
      </c>
      <c r="B7678" s="3">
        <f>YEAR(Table1[[#This Row],[Order Date]])</f>
        <v>2017</v>
      </c>
      <c r="C7678" s="3">
        <f>MONTH(Table1[[#This Row],[Order Date]])</f>
        <v>6</v>
      </c>
      <c r="D7678" s="1" t="s">
        <v>1275</v>
      </c>
      <c r="E7678" s="1" t="s">
        <v>613</v>
      </c>
      <c r="F7678" s="1" t="s">
        <v>11</v>
      </c>
      <c r="G7678" s="1" t="s">
        <v>20</v>
      </c>
      <c r="H7678" s="1" t="s">
        <v>1280</v>
      </c>
      <c r="I7678" s="2">
        <v>10.36</v>
      </c>
      <c r="J7678" s="3">
        <v>2</v>
      </c>
      <c r="K7678" s="2">
        <v>5.08</v>
      </c>
    </row>
    <row r="7679" spans="1:11" x14ac:dyDescent="0.2">
      <c r="A7679" s="5">
        <v>42894</v>
      </c>
      <c r="B7679" s="3">
        <f>YEAR(Table1[[#This Row],[Order Date]])</f>
        <v>2017</v>
      </c>
      <c r="C7679" s="3">
        <f>MONTH(Table1[[#This Row],[Order Date]])</f>
        <v>6</v>
      </c>
      <c r="D7679" s="1" t="s">
        <v>1113</v>
      </c>
      <c r="E7679" s="1" t="s">
        <v>15</v>
      </c>
      <c r="F7679" s="1" t="s">
        <v>11</v>
      </c>
      <c r="G7679" s="1" t="s">
        <v>20</v>
      </c>
      <c r="H7679" s="1" t="s">
        <v>330</v>
      </c>
      <c r="I7679" s="2">
        <v>12.18</v>
      </c>
      <c r="J7679" s="3">
        <v>4</v>
      </c>
      <c r="K7679" s="2">
        <v>-18.87</v>
      </c>
    </row>
    <row r="7680" spans="1:11" x14ac:dyDescent="0.2">
      <c r="A7680" s="5">
        <v>42894</v>
      </c>
      <c r="B7680" s="3">
        <f>YEAR(Table1[[#This Row],[Order Date]])</f>
        <v>2017</v>
      </c>
      <c r="C7680" s="3">
        <f>MONTH(Table1[[#This Row],[Order Date]])</f>
        <v>6</v>
      </c>
      <c r="D7680" s="1" t="s">
        <v>1505</v>
      </c>
      <c r="E7680" s="1" t="s">
        <v>27</v>
      </c>
      <c r="F7680" s="1" t="s">
        <v>34</v>
      </c>
      <c r="G7680" s="1" t="s">
        <v>74</v>
      </c>
      <c r="H7680" s="1" t="s">
        <v>2247</v>
      </c>
      <c r="I7680" s="2">
        <v>1497.67</v>
      </c>
      <c r="J7680" s="3">
        <v>2</v>
      </c>
      <c r="K7680" s="2">
        <v>140.96</v>
      </c>
    </row>
    <row r="7681" spans="1:11" x14ac:dyDescent="0.2">
      <c r="A7681" s="5">
        <v>42894</v>
      </c>
      <c r="B7681" s="3">
        <f>YEAR(Table1[[#This Row],[Order Date]])</f>
        <v>2017</v>
      </c>
      <c r="C7681" s="3">
        <f>MONTH(Table1[[#This Row],[Order Date]])</f>
        <v>6</v>
      </c>
      <c r="D7681" s="1" t="s">
        <v>1505</v>
      </c>
      <c r="E7681" s="1" t="s">
        <v>27</v>
      </c>
      <c r="F7681" s="1" t="s">
        <v>39</v>
      </c>
      <c r="G7681" s="1" t="s">
        <v>40</v>
      </c>
      <c r="H7681" s="1" t="s">
        <v>1755</v>
      </c>
      <c r="I7681" s="2">
        <v>17.52</v>
      </c>
      <c r="J7681" s="3">
        <v>2</v>
      </c>
      <c r="K7681" s="2">
        <v>-3.5</v>
      </c>
    </row>
    <row r="7682" spans="1:11" x14ac:dyDescent="0.2">
      <c r="A7682" s="5">
        <v>42894</v>
      </c>
      <c r="B7682" s="3">
        <f>YEAR(Table1[[#This Row],[Order Date]])</f>
        <v>2017</v>
      </c>
      <c r="C7682" s="3">
        <f>MONTH(Table1[[#This Row],[Order Date]])</f>
        <v>6</v>
      </c>
      <c r="D7682" s="1" t="s">
        <v>809</v>
      </c>
      <c r="E7682" s="1" t="s">
        <v>95</v>
      </c>
      <c r="F7682" s="1" t="s">
        <v>39</v>
      </c>
      <c r="G7682" s="1" t="s">
        <v>52</v>
      </c>
      <c r="H7682" s="1" t="s">
        <v>1022</v>
      </c>
      <c r="I7682" s="2">
        <v>89.54</v>
      </c>
      <c r="J7682" s="3">
        <v>7</v>
      </c>
      <c r="K7682" s="2">
        <v>12.31</v>
      </c>
    </row>
    <row r="7683" spans="1:11" x14ac:dyDescent="0.2">
      <c r="A7683" s="5">
        <v>42894</v>
      </c>
      <c r="B7683" s="3">
        <f>YEAR(Table1[[#This Row],[Order Date]])</f>
        <v>2017</v>
      </c>
      <c r="C7683" s="3">
        <f>MONTH(Table1[[#This Row],[Order Date]])</f>
        <v>6</v>
      </c>
      <c r="D7683" s="1" t="s">
        <v>809</v>
      </c>
      <c r="E7683" s="1" t="s">
        <v>95</v>
      </c>
      <c r="F7683" s="1" t="s">
        <v>11</v>
      </c>
      <c r="G7683" s="1" t="s">
        <v>18</v>
      </c>
      <c r="H7683" s="1" t="s">
        <v>1756</v>
      </c>
      <c r="I7683" s="2">
        <v>35.17</v>
      </c>
      <c r="J7683" s="3">
        <v>2</v>
      </c>
      <c r="K7683" s="2">
        <v>-8.35</v>
      </c>
    </row>
    <row r="7684" spans="1:11" x14ac:dyDescent="0.2">
      <c r="A7684" s="5">
        <v>42894</v>
      </c>
      <c r="B7684" s="3">
        <f>YEAR(Table1[[#This Row],[Order Date]])</f>
        <v>2017</v>
      </c>
      <c r="C7684" s="3">
        <f>MONTH(Table1[[#This Row],[Order Date]])</f>
        <v>6</v>
      </c>
      <c r="D7684" s="1" t="s">
        <v>809</v>
      </c>
      <c r="E7684" s="1" t="s">
        <v>95</v>
      </c>
      <c r="F7684" s="1" t="s">
        <v>11</v>
      </c>
      <c r="G7684" s="1" t="s">
        <v>20</v>
      </c>
      <c r="H7684" s="1" t="s">
        <v>2269</v>
      </c>
      <c r="I7684" s="2">
        <v>72.59</v>
      </c>
      <c r="J7684" s="3">
        <v>2</v>
      </c>
      <c r="K7684" s="2">
        <v>-48.39</v>
      </c>
    </row>
    <row r="7685" spans="1:11" x14ac:dyDescent="0.2">
      <c r="A7685" s="5">
        <v>42895</v>
      </c>
      <c r="B7685" s="3">
        <f>YEAR(Table1[[#This Row],[Order Date]])</f>
        <v>2017</v>
      </c>
      <c r="C7685" s="3">
        <f>MONTH(Table1[[#This Row],[Order Date]])</f>
        <v>6</v>
      </c>
      <c r="D7685" s="1" t="s">
        <v>2248</v>
      </c>
      <c r="E7685" s="1" t="s">
        <v>15</v>
      </c>
      <c r="F7685" s="1" t="s">
        <v>34</v>
      </c>
      <c r="G7685" s="1" t="s">
        <v>47</v>
      </c>
      <c r="H7685" s="1" t="s">
        <v>1735</v>
      </c>
      <c r="I7685" s="2">
        <v>23.98</v>
      </c>
      <c r="J7685" s="3">
        <v>3</v>
      </c>
      <c r="K7685" s="2">
        <v>-14.39</v>
      </c>
    </row>
    <row r="7686" spans="1:11" x14ac:dyDescent="0.2">
      <c r="A7686" s="5">
        <v>42895</v>
      </c>
      <c r="B7686" s="3">
        <f>YEAR(Table1[[#This Row],[Order Date]])</f>
        <v>2017</v>
      </c>
      <c r="C7686" s="3">
        <f>MONTH(Table1[[#This Row],[Order Date]])</f>
        <v>6</v>
      </c>
      <c r="D7686" s="1" t="s">
        <v>2248</v>
      </c>
      <c r="E7686" s="1" t="s">
        <v>15</v>
      </c>
      <c r="F7686" s="1" t="s">
        <v>34</v>
      </c>
      <c r="G7686" s="1" t="s">
        <v>145</v>
      </c>
      <c r="H7686" s="1" t="s">
        <v>476</v>
      </c>
      <c r="I7686" s="2">
        <v>108.93</v>
      </c>
      <c r="J7686" s="3">
        <v>1</v>
      </c>
      <c r="K7686" s="2">
        <v>-71.89</v>
      </c>
    </row>
    <row r="7687" spans="1:11" x14ac:dyDescent="0.2">
      <c r="A7687" s="5">
        <v>42895</v>
      </c>
      <c r="B7687" s="3">
        <f>YEAR(Table1[[#This Row],[Order Date]])</f>
        <v>2017</v>
      </c>
      <c r="C7687" s="3">
        <f>MONTH(Table1[[#This Row],[Order Date]])</f>
        <v>6</v>
      </c>
      <c r="D7687" s="1" t="s">
        <v>2248</v>
      </c>
      <c r="E7687" s="1" t="s">
        <v>15</v>
      </c>
      <c r="F7687" s="1" t="s">
        <v>11</v>
      </c>
      <c r="G7687" s="1" t="s">
        <v>12</v>
      </c>
      <c r="H7687" s="1" t="s">
        <v>1924</v>
      </c>
      <c r="I7687" s="2">
        <v>36.35</v>
      </c>
      <c r="J7687" s="3">
        <v>8</v>
      </c>
      <c r="K7687" s="2">
        <v>11.36</v>
      </c>
    </row>
    <row r="7688" spans="1:11" x14ac:dyDescent="0.2">
      <c r="A7688" s="5">
        <v>42895</v>
      </c>
      <c r="B7688" s="3">
        <f>YEAR(Table1[[#This Row],[Order Date]])</f>
        <v>2017</v>
      </c>
      <c r="C7688" s="3">
        <f>MONTH(Table1[[#This Row],[Order Date]])</f>
        <v>6</v>
      </c>
      <c r="D7688" s="1" t="s">
        <v>1519</v>
      </c>
      <c r="E7688" s="1" t="s">
        <v>10</v>
      </c>
      <c r="F7688" s="1" t="s">
        <v>11</v>
      </c>
      <c r="G7688" s="1" t="s">
        <v>18</v>
      </c>
      <c r="H7688" s="1" t="s">
        <v>1757</v>
      </c>
      <c r="I7688" s="2">
        <v>720.76</v>
      </c>
      <c r="J7688" s="3">
        <v>5</v>
      </c>
      <c r="K7688" s="2">
        <v>54.06</v>
      </c>
    </row>
    <row r="7689" spans="1:11" x14ac:dyDescent="0.2">
      <c r="A7689" s="5">
        <v>42895</v>
      </c>
      <c r="B7689" s="3">
        <f>YEAR(Table1[[#This Row],[Order Date]])</f>
        <v>2017</v>
      </c>
      <c r="C7689" s="3">
        <f>MONTH(Table1[[#This Row],[Order Date]])</f>
        <v>6</v>
      </c>
      <c r="D7689" s="1" t="s">
        <v>2065</v>
      </c>
      <c r="E7689" s="1" t="s">
        <v>55</v>
      </c>
      <c r="F7689" s="1" t="s">
        <v>11</v>
      </c>
      <c r="G7689" s="1" t="s">
        <v>12</v>
      </c>
      <c r="H7689" s="1" t="s">
        <v>625</v>
      </c>
      <c r="I7689" s="2">
        <v>49.12</v>
      </c>
      <c r="J7689" s="3">
        <v>4</v>
      </c>
      <c r="K7689" s="2">
        <v>23.09</v>
      </c>
    </row>
    <row r="7690" spans="1:11" x14ac:dyDescent="0.2">
      <c r="A7690" s="5">
        <v>42896</v>
      </c>
      <c r="B7690" s="3">
        <f>YEAR(Table1[[#This Row],[Order Date]])</f>
        <v>2017</v>
      </c>
      <c r="C7690" s="3">
        <f>MONTH(Table1[[#This Row],[Order Date]])</f>
        <v>6</v>
      </c>
      <c r="D7690" s="1" t="s">
        <v>1375</v>
      </c>
      <c r="E7690" s="1" t="s">
        <v>27</v>
      </c>
      <c r="F7690" s="1" t="s">
        <v>11</v>
      </c>
      <c r="G7690" s="1" t="s">
        <v>16</v>
      </c>
      <c r="H7690" s="1" t="s">
        <v>1259</v>
      </c>
      <c r="I7690" s="2">
        <v>29.6</v>
      </c>
      <c r="J7690" s="3">
        <v>2</v>
      </c>
      <c r="K7690" s="2">
        <v>14.8</v>
      </c>
    </row>
    <row r="7691" spans="1:11" x14ac:dyDescent="0.2">
      <c r="A7691" s="5">
        <v>42896</v>
      </c>
      <c r="B7691" s="3">
        <f>YEAR(Table1[[#This Row],[Order Date]])</f>
        <v>2017</v>
      </c>
      <c r="C7691" s="3">
        <f>MONTH(Table1[[#This Row],[Order Date]])</f>
        <v>6</v>
      </c>
      <c r="D7691" s="1" t="s">
        <v>1375</v>
      </c>
      <c r="E7691" s="1" t="s">
        <v>27</v>
      </c>
      <c r="F7691" s="1" t="s">
        <v>34</v>
      </c>
      <c r="G7691" s="1" t="s">
        <v>74</v>
      </c>
      <c r="H7691" s="1" t="s">
        <v>412</v>
      </c>
      <c r="I7691" s="2">
        <v>514.16999999999996</v>
      </c>
      <c r="J7691" s="3">
        <v>5</v>
      </c>
      <c r="K7691" s="2">
        <v>-30.25</v>
      </c>
    </row>
    <row r="7692" spans="1:11" x14ac:dyDescent="0.2">
      <c r="A7692" s="5">
        <v>42896</v>
      </c>
      <c r="B7692" s="3">
        <f>YEAR(Table1[[#This Row],[Order Date]])</f>
        <v>2017</v>
      </c>
      <c r="C7692" s="3">
        <f>MONTH(Table1[[#This Row],[Order Date]])</f>
        <v>6</v>
      </c>
      <c r="D7692" s="1" t="s">
        <v>1375</v>
      </c>
      <c r="E7692" s="1" t="s">
        <v>27</v>
      </c>
      <c r="F7692" s="1" t="s">
        <v>39</v>
      </c>
      <c r="G7692" s="1" t="s">
        <v>40</v>
      </c>
      <c r="H7692" s="1" t="s">
        <v>2570</v>
      </c>
      <c r="I7692" s="2">
        <v>279.95999999999998</v>
      </c>
      <c r="J7692" s="3">
        <v>5</v>
      </c>
      <c r="K7692" s="2">
        <v>17.5</v>
      </c>
    </row>
    <row r="7693" spans="1:11" x14ac:dyDescent="0.2">
      <c r="A7693" s="5">
        <v>42896</v>
      </c>
      <c r="B7693" s="3">
        <f>YEAR(Table1[[#This Row],[Order Date]])</f>
        <v>2017</v>
      </c>
      <c r="C7693" s="3">
        <f>MONTH(Table1[[#This Row],[Order Date]])</f>
        <v>6</v>
      </c>
      <c r="D7693" s="1" t="s">
        <v>1799</v>
      </c>
      <c r="E7693" s="1" t="s">
        <v>110</v>
      </c>
      <c r="F7693" s="1" t="s">
        <v>39</v>
      </c>
      <c r="G7693" s="1" t="s">
        <v>52</v>
      </c>
      <c r="H7693" s="1" t="s">
        <v>1615</v>
      </c>
      <c r="I7693" s="2">
        <v>132.52000000000001</v>
      </c>
      <c r="J7693" s="3">
        <v>4</v>
      </c>
      <c r="K7693" s="2">
        <v>54.33</v>
      </c>
    </row>
    <row r="7694" spans="1:11" x14ac:dyDescent="0.2">
      <c r="A7694" s="5">
        <v>42896</v>
      </c>
      <c r="B7694" s="3">
        <f>YEAR(Table1[[#This Row],[Order Date]])</f>
        <v>2017</v>
      </c>
      <c r="C7694" s="3">
        <f>MONTH(Table1[[#This Row],[Order Date]])</f>
        <v>6</v>
      </c>
      <c r="D7694" s="1" t="s">
        <v>1113</v>
      </c>
      <c r="E7694" s="1" t="s">
        <v>27</v>
      </c>
      <c r="F7694" s="1" t="s">
        <v>11</v>
      </c>
      <c r="G7694" s="1" t="s">
        <v>24</v>
      </c>
      <c r="H7694" s="1" t="s">
        <v>103</v>
      </c>
      <c r="I7694" s="2">
        <v>16.399999999999999</v>
      </c>
      <c r="J7694" s="3">
        <v>5</v>
      </c>
      <c r="K7694" s="2">
        <v>4.76</v>
      </c>
    </row>
    <row r="7695" spans="1:11" x14ac:dyDescent="0.2">
      <c r="A7695" s="5">
        <v>42896</v>
      </c>
      <c r="B7695" s="3">
        <f>YEAR(Table1[[#This Row],[Order Date]])</f>
        <v>2017</v>
      </c>
      <c r="C7695" s="3">
        <f>MONTH(Table1[[#This Row],[Order Date]])</f>
        <v>6</v>
      </c>
      <c r="D7695" s="1" t="s">
        <v>1016</v>
      </c>
      <c r="E7695" s="1" t="s">
        <v>23</v>
      </c>
      <c r="F7695" s="1" t="s">
        <v>11</v>
      </c>
      <c r="G7695" s="1" t="s">
        <v>12</v>
      </c>
      <c r="H7695" s="1" t="s">
        <v>135</v>
      </c>
      <c r="I7695" s="2">
        <v>40.03</v>
      </c>
      <c r="J7695" s="3">
        <v>6</v>
      </c>
      <c r="K7695" s="2">
        <v>15.01</v>
      </c>
    </row>
    <row r="7696" spans="1:11" x14ac:dyDescent="0.2">
      <c r="A7696" s="5">
        <v>42896</v>
      </c>
      <c r="B7696" s="3">
        <f>YEAR(Table1[[#This Row],[Order Date]])</f>
        <v>2017</v>
      </c>
      <c r="C7696" s="3">
        <f>MONTH(Table1[[#This Row],[Order Date]])</f>
        <v>6</v>
      </c>
      <c r="D7696" s="1" t="s">
        <v>171</v>
      </c>
      <c r="E7696" s="1" t="s">
        <v>123</v>
      </c>
      <c r="F7696" s="1" t="s">
        <v>11</v>
      </c>
      <c r="G7696" s="1" t="s">
        <v>18</v>
      </c>
      <c r="H7696" s="1" t="s">
        <v>1498</v>
      </c>
      <c r="I7696" s="2">
        <v>1347.52</v>
      </c>
      <c r="J7696" s="3">
        <v>8</v>
      </c>
      <c r="K7696" s="2">
        <v>84.22</v>
      </c>
    </row>
    <row r="7697" spans="1:11" x14ac:dyDescent="0.2">
      <c r="A7697" s="5">
        <v>42896</v>
      </c>
      <c r="B7697" s="3">
        <f>YEAR(Table1[[#This Row],[Order Date]])</f>
        <v>2017</v>
      </c>
      <c r="C7697" s="3">
        <f>MONTH(Table1[[#This Row],[Order Date]])</f>
        <v>6</v>
      </c>
      <c r="D7697" s="1" t="s">
        <v>212</v>
      </c>
      <c r="E7697" s="1" t="s">
        <v>149</v>
      </c>
      <c r="F7697" s="1" t="s">
        <v>11</v>
      </c>
      <c r="G7697" s="1" t="s">
        <v>24</v>
      </c>
      <c r="H7697" s="1" t="s">
        <v>541</v>
      </c>
      <c r="I7697" s="2">
        <v>8.4</v>
      </c>
      <c r="J7697" s="3">
        <v>5</v>
      </c>
      <c r="K7697" s="2">
        <v>4.2</v>
      </c>
    </row>
    <row r="7698" spans="1:11" x14ac:dyDescent="0.2">
      <c r="A7698" s="5">
        <v>42896</v>
      </c>
      <c r="B7698" s="3">
        <f>YEAR(Table1[[#This Row],[Order Date]])</f>
        <v>2017</v>
      </c>
      <c r="C7698" s="3">
        <f>MONTH(Table1[[#This Row],[Order Date]])</f>
        <v>6</v>
      </c>
      <c r="D7698" s="1" t="s">
        <v>2094</v>
      </c>
      <c r="E7698" s="1" t="s">
        <v>164</v>
      </c>
      <c r="F7698" s="1" t="s">
        <v>39</v>
      </c>
      <c r="G7698" s="1" t="s">
        <v>40</v>
      </c>
      <c r="H7698" s="1" t="s">
        <v>901</v>
      </c>
      <c r="I7698" s="2">
        <v>88.78</v>
      </c>
      <c r="J7698" s="3">
        <v>3</v>
      </c>
      <c r="K7698" s="2">
        <v>7.77</v>
      </c>
    </row>
    <row r="7699" spans="1:11" x14ac:dyDescent="0.2">
      <c r="A7699" s="5">
        <v>42896</v>
      </c>
      <c r="B7699" s="3">
        <f>YEAR(Table1[[#This Row],[Order Date]])</f>
        <v>2017</v>
      </c>
      <c r="C7699" s="3">
        <f>MONTH(Table1[[#This Row],[Order Date]])</f>
        <v>6</v>
      </c>
      <c r="D7699" s="1" t="s">
        <v>2094</v>
      </c>
      <c r="E7699" s="1" t="s">
        <v>164</v>
      </c>
      <c r="F7699" s="1" t="s">
        <v>11</v>
      </c>
      <c r="G7699" s="1" t="s">
        <v>16</v>
      </c>
      <c r="H7699" s="1" t="s">
        <v>1432</v>
      </c>
      <c r="I7699" s="2">
        <v>11.56</v>
      </c>
      <c r="J7699" s="3">
        <v>4</v>
      </c>
      <c r="K7699" s="2">
        <v>5.43</v>
      </c>
    </row>
    <row r="7700" spans="1:11" x14ac:dyDescent="0.2">
      <c r="A7700" s="5">
        <v>42896</v>
      </c>
      <c r="B7700" s="3">
        <f>YEAR(Table1[[#This Row],[Order Date]])</f>
        <v>2017</v>
      </c>
      <c r="C7700" s="3">
        <f>MONTH(Table1[[#This Row],[Order Date]])</f>
        <v>6</v>
      </c>
      <c r="D7700" s="1" t="s">
        <v>2094</v>
      </c>
      <c r="E7700" s="1" t="s">
        <v>164</v>
      </c>
      <c r="F7700" s="1" t="s">
        <v>11</v>
      </c>
      <c r="G7700" s="1" t="s">
        <v>18</v>
      </c>
      <c r="H7700" s="1" t="s">
        <v>1950</v>
      </c>
      <c r="I7700" s="2">
        <v>15.58</v>
      </c>
      <c r="J7700" s="3">
        <v>1</v>
      </c>
      <c r="K7700" s="2">
        <v>3.9</v>
      </c>
    </row>
    <row r="7701" spans="1:11" x14ac:dyDescent="0.2">
      <c r="A7701" s="5">
        <v>42896</v>
      </c>
      <c r="B7701" s="3">
        <f>YEAR(Table1[[#This Row],[Order Date]])</f>
        <v>2017</v>
      </c>
      <c r="C7701" s="3">
        <f>MONTH(Table1[[#This Row],[Order Date]])</f>
        <v>6</v>
      </c>
      <c r="D7701" s="1" t="s">
        <v>1393</v>
      </c>
      <c r="E7701" s="1" t="s">
        <v>27</v>
      </c>
      <c r="F7701" s="1" t="s">
        <v>11</v>
      </c>
      <c r="G7701" s="1" t="s">
        <v>24</v>
      </c>
      <c r="H7701" s="1" t="s">
        <v>411</v>
      </c>
      <c r="I7701" s="2">
        <v>14.7</v>
      </c>
      <c r="J7701" s="3">
        <v>7</v>
      </c>
      <c r="K7701" s="2">
        <v>4.12</v>
      </c>
    </row>
    <row r="7702" spans="1:11" x14ac:dyDescent="0.2">
      <c r="A7702" s="5">
        <v>42896</v>
      </c>
      <c r="B7702" s="3">
        <f>YEAR(Table1[[#This Row],[Order Date]])</f>
        <v>2017</v>
      </c>
      <c r="C7702" s="3">
        <f>MONTH(Table1[[#This Row],[Order Date]])</f>
        <v>6</v>
      </c>
      <c r="D7702" s="1" t="s">
        <v>119</v>
      </c>
      <c r="E7702" s="1" t="s">
        <v>149</v>
      </c>
      <c r="F7702" s="1" t="s">
        <v>11</v>
      </c>
      <c r="G7702" s="1" t="s">
        <v>43</v>
      </c>
      <c r="H7702" s="1" t="s">
        <v>234</v>
      </c>
      <c r="I7702" s="2">
        <v>14.13</v>
      </c>
      <c r="J7702" s="3">
        <v>3</v>
      </c>
      <c r="K7702" s="2">
        <v>0.71</v>
      </c>
    </row>
    <row r="7703" spans="1:11" x14ac:dyDescent="0.2">
      <c r="A7703" s="5">
        <v>42897</v>
      </c>
      <c r="B7703" s="3">
        <f>YEAR(Table1[[#This Row],[Order Date]])</f>
        <v>2017</v>
      </c>
      <c r="C7703" s="3">
        <f>MONTH(Table1[[#This Row],[Order Date]])</f>
        <v>6</v>
      </c>
      <c r="D7703" s="1" t="s">
        <v>859</v>
      </c>
      <c r="E7703" s="1" t="s">
        <v>27</v>
      </c>
      <c r="F7703" s="1" t="s">
        <v>11</v>
      </c>
      <c r="G7703" s="1" t="s">
        <v>12</v>
      </c>
      <c r="H7703" s="1" t="s">
        <v>1989</v>
      </c>
      <c r="I7703" s="2">
        <v>122.97</v>
      </c>
      <c r="J7703" s="3">
        <v>3</v>
      </c>
      <c r="K7703" s="2">
        <v>60.26</v>
      </c>
    </row>
    <row r="7704" spans="1:11" x14ac:dyDescent="0.2">
      <c r="A7704" s="5">
        <v>42897</v>
      </c>
      <c r="B7704" s="3">
        <f>YEAR(Table1[[#This Row],[Order Date]])</f>
        <v>2017</v>
      </c>
      <c r="C7704" s="3">
        <f>MONTH(Table1[[#This Row],[Order Date]])</f>
        <v>6</v>
      </c>
      <c r="D7704" s="1" t="s">
        <v>917</v>
      </c>
      <c r="E7704" s="1" t="s">
        <v>95</v>
      </c>
      <c r="F7704" s="1" t="s">
        <v>34</v>
      </c>
      <c r="G7704" s="1" t="s">
        <v>35</v>
      </c>
      <c r="H7704" s="1" t="s">
        <v>594</v>
      </c>
      <c r="I7704" s="2">
        <v>280.79000000000002</v>
      </c>
      <c r="J7704" s="3">
        <v>1</v>
      </c>
      <c r="K7704" s="2">
        <v>35.1</v>
      </c>
    </row>
    <row r="7705" spans="1:11" x14ac:dyDescent="0.2">
      <c r="A7705" s="5">
        <v>42897</v>
      </c>
      <c r="B7705" s="3">
        <f>YEAR(Table1[[#This Row],[Order Date]])</f>
        <v>2017</v>
      </c>
      <c r="C7705" s="3">
        <f>MONTH(Table1[[#This Row],[Order Date]])</f>
        <v>6</v>
      </c>
      <c r="D7705" s="1" t="s">
        <v>917</v>
      </c>
      <c r="E7705" s="1" t="s">
        <v>95</v>
      </c>
      <c r="F7705" s="1" t="s">
        <v>11</v>
      </c>
      <c r="G7705" s="1" t="s">
        <v>18</v>
      </c>
      <c r="H7705" s="1" t="s">
        <v>1456</v>
      </c>
      <c r="I7705" s="2">
        <v>68.45</v>
      </c>
      <c r="J7705" s="3">
        <v>4</v>
      </c>
      <c r="K7705" s="2">
        <v>7.7</v>
      </c>
    </row>
    <row r="7706" spans="1:11" x14ac:dyDescent="0.2">
      <c r="A7706" s="5">
        <v>42897</v>
      </c>
      <c r="B7706" s="3">
        <f>YEAR(Table1[[#This Row],[Order Date]])</f>
        <v>2017</v>
      </c>
      <c r="C7706" s="3">
        <f>MONTH(Table1[[#This Row],[Order Date]])</f>
        <v>6</v>
      </c>
      <c r="D7706" s="1" t="s">
        <v>917</v>
      </c>
      <c r="E7706" s="1" t="s">
        <v>95</v>
      </c>
      <c r="F7706" s="1" t="s">
        <v>11</v>
      </c>
      <c r="G7706" s="1" t="s">
        <v>24</v>
      </c>
      <c r="H7706" s="1" t="s">
        <v>1358</v>
      </c>
      <c r="I7706" s="2">
        <v>88.04</v>
      </c>
      <c r="J7706" s="3">
        <v>5</v>
      </c>
      <c r="K7706" s="2">
        <v>6.6</v>
      </c>
    </row>
    <row r="7707" spans="1:11" x14ac:dyDescent="0.2">
      <c r="A7707" s="5">
        <v>42897</v>
      </c>
      <c r="B7707" s="3">
        <f>YEAR(Table1[[#This Row],[Order Date]])</f>
        <v>2017</v>
      </c>
      <c r="C7707" s="3">
        <f>MONTH(Table1[[#This Row],[Order Date]])</f>
        <v>6</v>
      </c>
      <c r="D7707" s="1" t="s">
        <v>917</v>
      </c>
      <c r="E7707" s="1" t="s">
        <v>95</v>
      </c>
      <c r="F7707" s="1" t="s">
        <v>11</v>
      </c>
      <c r="G7707" s="1" t="s">
        <v>24</v>
      </c>
      <c r="H7707" s="1" t="s">
        <v>449</v>
      </c>
      <c r="I7707" s="2">
        <v>15.87</v>
      </c>
      <c r="J7707" s="3">
        <v>1</v>
      </c>
      <c r="K7707" s="2">
        <v>1.98</v>
      </c>
    </row>
    <row r="7708" spans="1:11" x14ac:dyDescent="0.2">
      <c r="A7708" s="5">
        <v>42897</v>
      </c>
      <c r="B7708" s="3">
        <f>YEAR(Table1[[#This Row],[Order Date]])</f>
        <v>2017</v>
      </c>
      <c r="C7708" s="3">
        <f>MONTH(Table1[[#This Row],[Order Date]])</f>
        <v>6</v>
      </c>
      <c r="D7708" s="1" t="s">
        <v>917</v>
      </c>
      <c r="E7708" s="1" t="s">
        <v>95</v>
      </c>
      <c r="F7708" s="1" t="s">
        <v>11</v>
      </c>
      <c r="G7708" s="1" t="s">
        <v>18</v>
      </c>
      <c r="H7708" s="1" t="s">
        <v>729</v>
      </c>
      <c r="I7708" s="2">
        <v>215.59</v>
      </c>
      <c r="J7708" s="3">
        <v>3</v>
      </c>
      <c r="K7708" s="2">
        <v>-48.51</v>
      </c>
    </row>
    <row r="7709" spans="1:11" x14ac:dyDescent="0.2">
      <c r="A7709" s="5">
        <v>42897</v>
      </c>
      <c r="B7709" s="3">
        <f>YEAR(Table1[[#This Row],[Order Date]])</f>
        <v>2017</v>
      </c>
      <c r="C7709" s="3">
        <f>MONTH(Table1[[#This Row],[Order Date]])</f>
        <v>6</v>
      </c>
      <c r="D7709" s="1" t="s">
        <v>239</v>
      </c>
      <c r="E7709" s="1" t="s">
        <v>488</v>
      </c>
      <c r="F7709" s="1" t="s">
        <v>11</v>
      </c>
      <c r="G7709" s="1" t="s">
        <v>24</v>
      </c>
      <c r="H7709" s="1" t="s">
        <v>844</v>
      </c>
      <c r="I7709" s="2">
        <v>3.76</v>
      </c>
      <c r="J7709" s="3">
        <v>2</v>
      </c>
      <c r="K7709" s="2">
        <v>1.0900000000000001</v>
      </c>
    </row>
    <row r="7710" spans="1:11" x14ac:dyDescent="0.2">
      <c r="A7710" s="5">
        <v>42897</v>
      </c>
      <c r="B7710" s="3">
        <f>YEAR(Table1[[#This Row],[Order Date]])</f>
        <v>2017</v>
      </c>
      <c r="C7710" s="3">
        <f>MONTH(Table1[[#This Row],[Order Date]])</f>
        <v>6</v>
      </c>
      <c r="D7710" s="1" t="s">
        <v>122</v>
      </c>
      <c r="E7710" s="1" t="s">
        <v>164</v>
      </c>
      <c r="F7710" s="1" t="s">
        <v>11</v>
      </c>
      <c r="G7710" s="1" t="s">
        <v>12</v>
      </c>
      <c r="H7710" s="1" t="s">
        <v>2477</v>
      </c>
      <c r="I7710" s="2">
        <v>37.94</v>
      </c>
      <c r="J7710" s="3">
        <v>2</v>
      </c>
      <c r="K7710" s="2">
        <v>18.21</v>
      </c>
    </row>
    <row r="7711" spans="1:11" x14ac:dyDescent="0.2">
      <c r="A7711" s="5">
        <v>42897</v>
      </c>
      <c r="B7711" s="3">
        <f>YEAR(Table1[[#This Row],[Order Date]])</f>
        <v>2017</v>
      </c>
      <c r="C7711" s="3">
        <f>MONTH(Table1[[#This Row],[Order Date]])</f>
        <v>6</v>
      </c>
      <c r="D7711" s="1" t="s">
        <v>122</v>
      </c>
      <c r="E7711" s="1" t="s">
        <v>164</v>
      </c>
      <c r="F7711" s="1" t="s">
        <v>11</v>
      </c>
      <c r="G7711" s="1" t="s">
        <v>20</v>
      </c>
      <c r="H7711" s="1" t="s">
        <v>972</v>
      </c>
      <c r="I7711" s="2">
        <v>18.29</v>
      </c>
      <c r="J7711" s="3">
        <v>6</v>
      </c>
      <c r="K7711" s="2">
        <v>6.63</v>
      </c>
    </row>
    <row r="7712" spans="1:11" x14ac:dyDescent="0.2">
      <c r="A7712" s="5">
        <v>42897</v>
      </c>
      <c r="B7712" s="3">
        <f>YEAR(Table1[[#This Row],[Order Date]])</f>
        <v>2017</v>
      </c>
      <c r="C7712" s="3">
        <f>MONTH(Table1[[#This Row],[Order Date]])</f>
        <v>6</v>
      </c>
      <c r="D7712" s="1" t="s">
        <v>122</v>
      </c>
      <c r="E7712" s="1" t="s">
        <v>164</v>
      </c>
      <c r="F7712" s="1" t="s">
        <v>39</v>
      </c>
      <c r="G7712" s="1" t="s">
        <v>302</v>
      </c>
      <c r="H7712" s="1" t="s">
        <v>2681</v>
      </c>
      <c r="I7712" s="2">
        <v>385.8</v>
      </c>
      <c r="J7712" s="3">
        <v>5</v>
      </c>
      <c r="K7712" s="2">
        <v>130.21</v>
      </c>
    </row>
    <row r="7713" spans="1:11" x14ac:dyDescent="0.2">
      <c r="A7713" s="5">
        <v>42897</v>
      </c>
      <c r="B7713" s="3">
        <f>YEAR(Table1[[#This Row],[Order Date]])</f>
        <v>2017</v>
      </c>
      <c r="C7713" s="3">
        <f>MONTH(Table1[[#This Row],[Order Date]])</f>
        <v>6</v>
      </c>
      <c r="D7713" s="1" t="s">
        <v>122</v>
      </c>
      <c r="E7713" s="1" t="s">
        <v>164</v>
      </c>
      <c r="F7713" s="1" t="s">
        <v>11</v>
      </c>
      <c r="G7713" s="1" t="s">
        <v>18</v>
      </c>
      <c r="H7713" s="1" t="s">
        <v>1017</v>
      </c>
      <c r="I7713" s="2">
        <v>102.96</v>
      </c>
      <c r="J7713" s="3">
        <v>2</v>
      </c>
      <c r="K7713" s="2">
        <v>1.03</v>
      </c>
    </row>
    <row r="7714" spans="1:11" x14ac:dyDescent="0.2">
      <c r="A7714" s="5">
        <v>42897</v>
      </c>
      <c r="B7714" s="3">
        <f>YEAR(Table1[[#This Row],[Order Date]])</f>
        <v>2017</v>
      </c>
      <c r="C7714" s="3">
        <f>MONTH(Table1[[#This Row],[Order Date]])</f>
        <v>6</v>
      </c>
      <c r="D7714" s="1" t="s">
        <v>122</v>
      </c>
      <c r="E7714" s="1" t="s">
        <v>164</v>
      </c>
      <c r="F7714" s="1" t="s">
        <v>34</v>
      </c>
      <c r="G7714" s="1" t="s">
        <v>74</v>
      </c>
      <c r="H7714" s="1" t="s">
        <v>2024</v>
      </c>
      <c r="I7714" s="2">
        <v>174.42</v>
      </c>
      <c r="J7714" s="3">
        <v>3</v>
      </c>
      <c r="K7714" s="2">
        <v>41.86</v>
      </c>
    </row>
    <row r="7715" spans="1:11" x14ac:dyDescent="0.2">
      <c r="A7715" s="5">
        <v>42897</v>
      </c>
      <c r="B7715" s="3">
        <f>YEAR(Table1[[#This Row],[Order Date]])</f>
        <v>2017</v>
      </c>
      <c r="C7715" s="3">
        <f>MONTH(Table1[[#This Row],[Order Date]])</f>
        <v>6</v>
      </c>
      <c r="D7715" s="1" t="s">
        <v>1183</v>
      </c>
      <c r="E7715" s="1" t="s">
        <v>27</v>
      </c>
      <c r="F7715" s="1" t="s">
        <v>11</v>
      </c>
      <c r="G7715" s="1" t="s">
        <v>92</v>
      </c>
      <c r="H7715" s="1" t="s">
        <v>1274</v>
      </c>
      <c r="I7715" s="2">
        <v>61.44</v>
      </c>
      <c r="J7715" s="3">
        <v>3</v>
      </c>
      <c r="K7715" s="2">
        <v>16.59</v>
      </c>
    </row>
    <row r="7716" spans="1:11" x14ac:dyDescent="0.2">
      <c r="A7716" s="5">
        <v>42897</v>
      </c>
      <c r="B7716" s="3">
        <f>YEAR(Table1[[#This Row],[Order Date]])</f>
        <v>2017</v>
      </c>
      <c r="C7716" s="3">
        <f>MONTH(Table1[[#This Row],[Order Date]])</f>
        <v>6</v>
      </c>
      <c r="D7716" s="1" t="s">
        <v>1459</v>
      </c>
      <c r="E7716" s="1" t="s">
        <v>245</v>
      </c>
      <c r="F7716" s="1" t="s">
        <v>11</v>
      </c>
      <c r="G7716" s="1" t="s">
        <v>20</v>
      </c>
      <c r="H7716" s="1" t="s">
        <v>575</v>
      </c>
      <c r="I7716" s="2">
        <v>4.57</v>
      </c>
      <c r="J7716" s="3">
        <v>4</v>
      </c>
      <c r="K7716" s="2">
        <v>-3.81</v>
      </c>
    </row>
    <row r="7717" spans="1:11" x14ac:dyDescent="0.2">
      <c r="A7717" s="5">
        <v>42898</v>
      </c>
      <c r="B7717" s="3">
        <f>YEAR(Table1[[#This Row],[Order Date]])</f>
        <v>2017</v>
      </c>
      <c r="C7717" s="3">
        <f>MONTH(Table1[[#This Row],[Order Date]])</f>
        <v>6</v>
      </c>
      <c r="D7717" s="1" t="s">
        <v>32</v>
      </c>
      <c r="E7717" s="1" t="s">
        <v>30</v>
      </c>
      <c r="F7717" s="1" t="s">
        <v>11</v>
      </c>
      <c r="G7717" s="1" t="s">
        <v>20</v>
      </c>
      <c r="H7717" s="1" t="s">
        <v>701</v>
      </c>
      <c r="I7717" s="2">
        <v>91.2</v>
      </c>
      <c r="J7717" s="3">
        <v>3</v>
      </c>
      <c r="K7717" s="2">
        <v>41.95</v>
      </c>
    </row>
    <row r="7718" spans="1:11" x14ac:dyDescent="0.2">
      <c r="A7718" s="5">
        <v>42898</v>
      </c>
      <c r="B7718" s="3">
        <f>YEAR(Table1[[#This Row],[Order Date]])</f>
        <v>2017</v>
      </c>
      <c r="C7718" s="3">
        <f>MONTH(Table1[[#This Row],[Order Date]])</f>
        <v>6</v>
      </c>
      <c r="D7718" s="1" t="s">
        <v>32</v>
      </c>
      <c r="E7718" s="1" t="s">
        <v>30</v>
      </c>
      <c r="F7718" s="1" t="s">
        <v>34</v>
      </c>
      <c r="G7718" s="1" t="s">
        <v>145</v>
      </c>
      <c r="H7718" s="1" t="s">
        <v>2018</v>
      </c>
      <c r="I7718" s="2">
        <v>452.94</v>
      </c>
      <c r="J7718" s="3">
        <v>3</v>
      </c>
      <c r="K7718" s="2">
        <v>67.94</v>
      </c>
    </row>
    <row r="7719" spans="1:11" x14ac:dyDescent="0.2">
      <c r="A7719" s="5">
        <v>42898</v>
      </c>
      <c r="B7719" s="3">
        <f>YEAR(Table1[[#This Row],[Order Date]])</f>
        <v>2017</v>
      </c>
      <c r="C7719" s="3">
        <f>MONTH(Table1[[#This Row],[Order Date]])</f>
        <v>6</v>
      </c>
      <c r="D7719" s="1" t="s">
        <v>784</v>
      </c>
      <c r="E7719" s="1" t="s">
        <v>149</v>
      </c>
      <c r="F7719" s="1" t="s">
        <v>11</v>
      </c>
      <c r="G7719" s="1" t="s">
        <v>12</v>
      </c>
      <c r="H7719" s="1" t="s">
        <v>2523</v>
      </c>
      <c r="I7719" s="2">
        <v>19.04</v>
      </c>
      <c r="J7719" s="3">
        <v>4</v>
      </c>
      <c r="K7719" s="2">
        <v>9.33</v>
      </c>
    </row>
    <row r="7720" spans="1:11" x14ac:dyDescent="0.2">
      <c r="A7720" s="5">
        <v>42898</v>
      </c>
      <c r="B7720" s="3">
        <f>YEAR(Table1[[#This Row],[Order Date]])</f>
        <v>2017</v>
      </c>
      <c r="C7720" s="3">
        <f>MONTH(Table1[[#This Row],[Order Date]])</f>
        <v>6</v>
      </c>
      <c r="D7720" s="1" t="s">
        <v>784</v>
      </c>
      <c r="E7720" s="1" t="s">
        <v>149</v>
      </c>
      <c r="F7720" s="1" t="s">
        <v>11</v>
      </c>
      <c r="G7720" s="1" t="s">
        <v>20</v>
      </c>
      <c r="H7720" s="1" t="s">
        <v>705</v>
      </c>
      <c r="I7720" s="2">
        <v>13.13</v>
      </c>
      <c r="J7720" s="3">
        <v>3</v>
      </c>
      <c r="K7720" s="2">
        <v>4.2699999999999996</v>
      </c>
    </row>
    <row r="7721" spans="1:11" x14ac:dyDescent="0.2">
      <c r="A7721" s="5">
        <v>42898</v>
      </c>
      <c r="B7721" s="3">
        <f>YEAR(Table1[[#This Row],[Order Date]])</f>
        <v>2017</v>
      </c>
      <c r="C7721" s="3">
        <f>MONTH(Table1[[#This Row],[Order Date]])</f>
        <v>6</v>
      </c>
      <c r="D7721" s="1" t="s">
        <v>784</v>
      </c>
      <c r="E7721" s="1" t="s">
        <v>149</v>
      </c>
      <c r="F7721" s="1" t="s">
        <v>11</v>
      </c>
      <c r="G7721" s="1" t="s">
        <v>24</v>
      </c>
      <c r="H7721" s="1" t="s">
        <v>1889</v>
      </c>
      <c r="I7721" s="2">
        <v>64.14</v>
      </c>
      <c r="J7721" s="3">
        <v>3</v>
      </c>
      <c r="K7721" s="2">
        <v>16.68</v>
      </c>
    </row>
    <row r="7722" spans="1:11" x14ac:dyDescent="0.2">
      <c r="A7722" s="5">
        <v>42898</v>
      </c>
      <c r="B7722" s="3">
        <f>YEAR(Table1[[#This Row],[Order Date]])</f>
        <v>2017</v>
      </c>
      <c r="C7722" s="3">
        <f>MONTH(Table1[[#This Row],[Order Date]])</f>
        <v>6</v>
      </c>
      <c r="D7722" s="1" t="s">
        <v>784</v>
      </c>
      <c r="E7722" s="1" t="s">
        <v>149</v>
      </c>
      <c r="F7722" s="1" t="s">
        <v>34</v>
      </c>
      <c r="G7722" s="1" t="s">
        <v>35</v>
      </c>
      <c r="H7722" s="1" t="s">
        <v>1679</v>
      </c>
      <c r="I7722" s="2">
        <v>858.24</v>
      </c>
      <c r="J7722" s="3">
        <v>4</v>
      </c>
      <c r="K7722" s="2">
        <v>143.04</v>
      </c>
    </row>
    <row r="7723" spans="1:11" x14ac:dyDescent="0.2">
      <c r="A7723" s="5">
        <v>42898</v>
      </c>
      <c r="B7723" s="3">
        <f>YEAR(Table1[[#This Row],[Order Date]])</f>
        <v>2017</v>
      </c>
      <c r="C7723" s="3">
        <f>MONTH(Table1[[#This Row],[Order Date]])</f>
        <v>6</v>
      </c>
      <c r="D7723" s="1" t="s">
        <v>567</v>
      </c>
      <c r="E7723" s="1" t="s">
        <v>123</v>
      </c>
      <c r="F7723" s="1" t="s">
        <v>34</v>
      </c>
      <c r="G7723" s="1" t="s">
        <v>47</v>
      </c>
      <c r="H7723" s="1" t="s">
        <v>1355</v>
      </c>
      <c r="I7723" s="2">
        <v>17.09</v>
      </c>
      <c r="J7723" s="3">
        <v>2</v>
      </c>
      <c r="K7723" s="2">
        <v>1.07</v>
      </c>
    </row>
    <row r="7724" spans="1:11" x14ac:dyDescent="0.2">
      <c r="A7724" s="5">
        <v>42898</v>
      </c>
      <c r="B7724" s="3">
        <f>YEAR(Table1[[#This Row],[Order Date]])</f>
        <v>2017</v>
      </c>
      <c r="C7724" s="3">
        <f>MONTH(Table1[[#This Row],[Order Date]])</f>
        <v>6</v>
      </c>
      <c r="D7724" s="1" t="s">
        <v>1467</v>
      </c>
      <c r="E7724" s="1" t="s">
        <v>78</v>
      </c>
      <c r="F7724" s="1" t="s">
        <v>39</v>
      </c>
      <c r="G7724" s="1" t="s">
        <v>52</v>
      </c>
      <c r="H7724" s="1" t="s">
        <v>1939</v>
      </c>
      <c r="I7724" s="2">
        <v>63.92</v>
      </c>
      <c r="J7724" s="3">
        <v>2</v>
      </c>
      <c r="K7724" s="2">
        <v>19.18</v>
      </c>
    </row>
    <row r="7725" spans="1:11" x14ac:dyDescent="0.2">
      <c r="A7725" s="5">
        <v>42898</v>
      </c>
      <c r="B7725" s="3">
        <f>YEAR(Table1[[#This Row],[Order Date]])</f>
        <v>2017</v>
      </c>
      <c r="C7725" s="3">
        <f>MONTH(Table1[[#This Row],[Order Date]])</f>
        <v>6</v>
      </c>
      <c r="D7725" s="1" t="s">
        <v>1341</v>
      </c>
      <c r="E7725" s="1" t="s">
        <v>164</v>
      </c>
      <c r="F7725" s="1" t="s">
        <v>39</v>
      </c>
      <c r="G7725" s="1" t="s">
        <v>40</v>
      </c>
      <c r="H7725" s="1" t="s">
        <v>2290</v>
      </c>
      <c r="I7725" s="2">
        <v>71.98</v>
      </c>
      <c r="J7725" s="3">
        <v>3</v>
      </c>
      <c r="K7725" s="2">
        <v>9</v>
      </c>
    </row>
    <row r="7726" spans="1:11" x14ac:dyDescent="0.2">
      <c r="A7726" s="5">
        <v>42898</v>
      </c>
      <c r="B7726" s="3">
        <f>YEAR(Table1[[#This Row],[Order Date]])</f>
        <v>2017</v>
      </c>
      <c r="C7726" s="3">
        <f>MONTH(Table1[[#This Row],[Order Date]])</f>
        <v>6</v>
      </c>
      <c r="D7726" s="1" t="s">
        <v>1341</v>
      </c>
      <c r="E7726" s="1" t="s">
        <v>164</v>
      </c>
      <c r="F7726" s="1" t="s">
        <v>11</v>
      </c>
      <c r="G7726" s="1" t="s">
        <v>12</v>
      </c>
      <c r="H7726" s="1" t="s">
        <v>1130</v>
      </c>
      <c r="I7726" s="2">
        <v>19.440000000000001</v>
      </c>
      <c r="J7726" s="3">
        <v>3</v>
      </c>
      <c r="K7726" s="2">
        <v>9.33</v>
      </c>
    </row>
    <row r="7727" spans="1:11" x14ac:dyDescent="0.2">
      <c r="A7727" s="5">
        <v>42898</v>
      </c>
      <c r="B7727" s="3">
        <f>YEAR(Table1[[#This Row],[Order Date]])</f>
        <v>2017</v>
      </c>
      <c r="C7727" s="3">
        <f>MONTH(Table1[[#This Row],[Order Date]])</f>
        <v>6</v>
      </c>
      <c r="D7727" s="1" t="s">
        <v>1129</v>
      </c>
      <c r="E7727" s="1" t="s">
        <v>15</v>
      </c>
      <c r="F7727" s="1" t="s">
        <v>34</v>
      </c>
      <c r="G7727" s="1" t="s">
        <v>47</v>
      </c>
      <c r="H7727" s="1" t="s">
        <v>1532</v>
      </c>
      <c r="I7727" s="2">
        <v>8.86</v>
      </c>
      <c r="J7727" s="3">
        <v>3</v>
      </c>
      <c r="K7727" s="2">
        <v>-6.86</v>
      </c>
    </row>
    <row r="7728" spans="1:11" x14ac:dyDescent="0.2">
      <c r="A7728" s="5">
        <v>42899</v>
      </c>
      <c r="B7728" s="3">
        <f>YEAR(Table1[[#This Row],[Order Date]])</f>
        <v>2017</v>
      </c>
      <c r="C7728" s="3">
        <f>MONTH(Table1[[#This Row],[Order Date]])</f>
        <v>6</v>
      </c>
      <c r="D7728" s="1" t="s">
        <v>131</v>
      </c>
      <c r="E7728" s="1" t="s">
        <v>15</v>
      </c>
      <c r="F7728" s="1" t="s">
        <v>11</v>
      </c>
      <c r="G7728" s="1" t="s">
        <v>18</v>
      </c>
      <c r="H7728" s="1" t="s">
        <v>1017</v>
      </c>
      <c r="I7728" s="2">
        <v>164.74</v>
      </c>
      <c r="J7728" s="3">
        <v>4</v>
      </c>
      <c r="K7728" s="2">
        <v>-39.119999999999997</v>
      </c>
    </row>
    <row r="7729" spans="1:11" x14ac:dyDescent="0.2">
      <c r="A7729" s="5">
        <v>42899</v>
      </c>
      <c r="B7729" s="3">
        <f>YEAR(Table1[[#This Row],[Order Date]])</f>
        <v>2017</v>
      </c>
      <c r="C7729" s="3">
        <f>MONTH(Table1[[#This Row],[Order Date]])</f>
        <v>6</v>
      </c>
      <c r="D7729" s="1" t="s">
        <v>131</v>
      </c>
      <c r="E7729" s="1" t="s">
        <v>15</v>
      </c>
      <c r="F7729" s="1" t="s">
        <v>34</v>
      </c>
      <c r="G7729" s="1" t="s">
        <v>35</v>
      </c>
      <c r="H7729" s="1" t="s">
        <v>1256</v>
      </c>
      <c r="I7729" s="2">
        <v>470.3</v>
      </c>
      <c r="J7729" s="3">
        <v>7</v>
      </c>
      <c r="K7729" s="2">
        <v>-87.34</v>
      </c>
    </row>
    <row r="7730" spans="1:11" x14ac:dyDescent="0.2">
      <c r="A7730" s="5">
        <v>42899</v>
      </c>
      <c r="B7730" s="3">
        <f>YEAR(Table1[[#This Row],[Order Date]])</f>
        <v>2017</v>
      </c>
      <c r="C7730" s="3">
        <f>MONTH(Table1[[#This Row],[Order Date]])</f>
        <v>6</v>
      </c>
      <c r="D7730" s="1" t="s">
        <v>131</v>
      </c>
      <c r="E7730" s="1" t="s">
        <v>15</v>
      </c>
      <c r="F7730" s="1" t="s">
        <v>39</v>
      </c>
      <c r="G7730" s="1" t="s">
        <v>40</v>
      </c>
      <c r="H7730" s="1" t="s">
        <v>2290</v>
      </c>
      <c r="I7730" s="2">
        <v>47.98</v>
      </c>
      <c r="J7730" s="3">
        <v>2</v>
      </c>
      <c r="K7730" s="2">
        <v>6</v>
      </c>
    </row>
    <row r="7731" spans="1:11" x14ac:dyDescent="0.2">
      <c r="A7731" s="5">
        <v>42899</v>
      </c>
      <c r="B7731" s="3">
        <f>YEAR(Table1[[#This Row],[Order Date]])</f>
        <v>2017</v>
      </c>
      <c r="C7731" s="3">
        <f>MONTH(Table1[[#This Row],[Order Date]])</f>
        <v>6</v>
      </c>
      <c r="D7731" s="1" t="s">
        <v>651</v>
      </c>
      <c r="E7731" s="1" t="s">
        <v>55</v>
      </c>
      <c r="F7731" s="1" t="s">
        <v>11</v>
      </c>
      <c r="G7731" s="1" t="s">
        <v>24</v>
      </c>
      <c r="H7731" s="1" t="s">
        <v>2682</v>
      </c>
      <c r="I7731" s="2">
        <v>181.86</v>
      </c>
      <c r="J7731" s="3">
        <v>7</v>
      </c>
      <c r="K7731" s="2">
        <v>50.92</v>
      </c>
    </row>
    <row r="7732" spans="1:11" x14ac:dyDescent="0.2">
      <c r="A7732" s="5">
        <v>42899</v>
      </c>
      <c r="B7732" s="3">
        <f>YEAR(Table1[[#This Row],[Order Date]])</f>
        <v>2017</v>
      </c>
      <c r="C7732" s="3">
        <f>MONTH(Table1[[#This Row],[Order Date]])</f>
        <v>6</v>
      </c>
      <c r="D7732" s="1" t="s">
        <v>1826</v>
      </c>
      <c r="E7732" s="1" t="s">
        <v>164</v>
      </c>
      <c r="F7732" s="1" t="s">
        <v>34</v>
      </c>
      <c r="G7732" s="1" t="s">
        <v>35</v>
      </c>
      <c r="H7732" s="1" t="s">
        <v>1480</v>
      </c>
      <c r="I7732" s="2">
        <v>291.14</v>
      </c>
      <c r="J7732" s="3">
        <v>4</v>
      </c>
      <c r="K7732" s="2">
        <v>-25.47</v>
      </c>
    </row>
    <row r="7733" spans="1:11" x14ac:dyDescent="0.2">
      <c r="A7733" s="5">
        <v>42901</v>
      </c>
      <c r="B7733" s="3">
        <f>YEAR(Table1[[#This Row],[Order Date]])</f>
        <v>2017</v>
      </c>
      <c r="C7733" s="3">
        <f>MONTH(Table1[[#This Row],[Order Date]])</f>
        <v>6</v>
      </c>
      <c r="D7733" s="1" t="s">
        <v>2683</v>
      </c>
      <c r="E7733" s="1" t="s">
        <v>27</v>
      </c>
      <c r="F7733" s="1" t="s">
        <v>39</v>
      </c>
      <c r="G7733" s="1" t="s">
        <v>40</v>
      </c>
      <c r="H7733" s="1" t="s">
        <v>2408</v>
      </c>
      <c r="I7733" s="2">
        <v>47.98</v>
      </c>
      <c r="J7733" s="3">
        <v>3</v>
      </c>
      <c r="K7733" s="2">
        <v>4.8</v>
      </c>
    </row>
    <row r="7734" spans="1:11" x14ac:dyDescent="0.2">
      <c r="A7734" s="5">
        <v>42901</v>
      </c>
      <c r="B7734" s="3">
        <f>YEAR(Table1[[#This Row],[Order Date]])</f>
        <v>2017</v>
      </c>
      <c r="C7734" s="3">
        <f>MONTH(Table1[[#This Row],[Order Date]])</f>
        <v>6</v>
      </c>
      <c r="D7734" s="1" t="s">
        <v>683</v>
      </c>
      <c r="E7734" s="1" t="s">
        <v>15</v>
      </c>
      <c r="F7734" s="1" t="s">
        <v>11</v>
      </c>
      <c r="G7734" s="1" t="s">
        <v>24</v>
      </c>
      <c r="H7734" s="1" t="s">
        <v>1713</v>
      </c>
      <c r="I7734" s="2">
        <v>19.559999999999999</v>
      </c>
      <c r="J7734" s="3">
        <v>5</v>
      </c>
      <c r="K7734" s="2">
        <v>1.71</v>
      </c>
    </row>
    <row r="7735" spans="1:11" x14ac:dyDescent="0.2">
      <c r="A7735" s="5">
        <v>42901</v>
      </c>
      <c r="B7735" s="3">
        <f>YEAR(Table1[[#This Row],[Order Date]])</f>
        <v>2017</v>
      </c>
      <c r="C7735" s="3">
        <f>MONTH(Table1[[#This Row],[Order Date]])</f>
        <v>6</v>
      </c>
      <c r="D7735" s="1" t="s">
        <v>2388</v>
      </c>
      <c r="E7735" s="1" t="s">
        <v>27</v>
      </c>
      <c r="F7735" s="1" t="s">
        <v>11</v>
      </c>
      <c r="G7735" s="1" t="s">
        <v>24</v>
      </c>
      <c r="H7735" s="1" t="s">
        <v>31</v>
      </c>
      <c r="I7735" s="2">
        <v>4.26</v>
      </c>
      <c r="J7735" s="3">
        <v>1</v>
      </c>
      <c r="K7735" s="2">
        <v>1.75</v>
      </c>
    </row>
    <row r="7736" spans="1:11" x14ac:dyDescent="0.2">
      <c r="A7736" s="5">
        <v>42901</v>
      </c>
      <c r="B7736" s="3">
        <f>YEAR(Table1[[#This Row],[Order Date]])</f>
        <v>2017</v>
      </c>
      <c r="C7736" s="3">
        <f>MONTH(Table1[[#This Row],[Order Date]])</f>
        <v>6</v>
      </c>
      <c r="D7736" s="1" t="s">
        <v>724</v>
      </c>
      <c r="E7736" s="1" t="s">
        <v>315</v>
      </c>
      <c r="F7736" s="1" t="s">
        <v>11</v>
      </c>
      <c r="G7736" s="1" t="s">
        <v>16</v>
      </c>
      <c r="H7736" s="1" t="s">
        <v>409</v>
      </c>
      <c r="I7736" s="2">
        <v>44.4</v>
      </c>
      <c r="J7736" s="3">
        <v>3</v>
      </c>
      <c r="K7736" s="2">
        <v>22.2</v>
      </c>
    </row>
    <row r="7737" spans="1:11" x14ac:dyDescent="0.2">
      <c r="A7737" s="5">
        <v>42901</v>
      </c>
      <c r="B7737" s="3">
        <f>YEAR(Table1[[#This Row],[Order Date]])</f>
        <v>2017</v>
      </c>
      <c r="C7737" s="3">
        <f>MONTH(Table1[[#This Row],[Order Date]])</f>
        <v>6</v>
      </c>
      <c r="D7737" s="1" t="s">
        <v>724</v>
      </c>
      <c r="E7737" s="1" t="s">
        <v>315</v>
      </c>
      <c r="F7737" s="1" t="s">
        <v>11</v>
      </c>
      <c r="G7737" s="1" t="s">
        <v>18</v>
      </c>
      <c r="H7737" s="1" t="s">
        <v>1956</v>
      </c>
      <c r="I7737" s="2">
        <v>84.55</v>
      </c>
      <c r="J7737" s="3">
        <v>5</v>
      </c>
      <c r="K7737" s="2">
        <v>22.83</v>
      </c>
    </row>
    <row r="7738" spans="1:11" x14ac:dyDescent="0.2">
      <c r="A7738" s="5">
        <v>42901</v>
      </c>
      <c r="B7738" s="3">
        <f>YEAR(Table1[[#This Row],[Order Date]])</f>
        <v>2017</v>
      </c>
      <c r="C7738" s="3">
        <f>MONTH(Table1[[#This Row],[Order Date]])</f>
        <v>6</v>
      </c>
      <c r="D7738" s="1" t="s">
        <v>724</v>
      </c>
      <c r="E7738" s="1" t="s">
        <v>315</v>
      </c>
      <c r="F7738" s="1" t="s">
        <v>11</v>
      </c>
      <c r="G7738" s="1" t="s">
        <v>12</v>
      </c>
      <c r="H7738" s="1" t="s">
        <v>698</v>
      </c>
      <c r="I7738" s="2">
        <v>17.940000000000001</v>
      </c>
      <c r="J7738" s="3">
        <v>3</v>
      </c>
      <c r="K7738" s="2">
        <v>8.7899999999999991</v>
      </c>
    </row>
    <row r="7739" spans="1:11" x14ac:dyDescent="0.2">
      <c r="A7739" s="5">
        <v>42901</v>
      </c>
      <c r="B7739" s="3">
        <f>YEAR(Table1[[#This Row],[Order Date]])</f>
        <v>2017</v>
      </c>
      <c r="C7739" s="3">
        <f>MONTH(Table1[[#This Row],[Order Date]])</f>
        <v>6</v>
      </c>
      <c r="D7739" s="1" t="s">
        <v>357</v>
      </c>
      <c r="E7739" s="1" t="s">
        <v>27</v>
      </c>
      <c r="F7739" s="1" t="s">
        <v>39</v>
      </c>
      <c r="G7739" s="1" t="s">
        <v>40</v>
      </c>
      <c r="H7739" s="1" t="s">
        <v>1750</v>
      </c>
      <c r="I7739" s="2">
        <v>119.96</v>
      </c>
      <c r="J7739" s="3">
        <v>1</v>
      </c>
      <c r="K7739" s="2">
        <v>7.5</v>
      </c>
    </row>
    <row r="7740" spans="1:11" x14ac:dyDescent="0.2">
      <c r="A7740" s="5">
        <v>42901</v>
      </c>
      <c r="B7740" s="3">
        <f>YEAR(Table1[[#This Row],[Order Date]])</f>
        <v>2017</v>
      </c>
      <c r="C7740" s="3">
        <f>MONTH(Table1[[#This Row],[Order Date]])</f>
        <v>6</v>
      </c>
      <c r="D7740" s="1" t="s">
        <v>355</v>
      </c>
      <c r="E7740" s="1" t="s">
        <v>120</v>
      </c>
      <c r="F7740" s="1" t="s">
        <v>39</v>
      </c>
      <c r="G7740" s="1" t="s">
        <v>40</v>
      </c>
      <c r="H7740" s="1" t="s">
        <v>1864</v>
      </c>
      <c r="I7740" s="2">
        <v>239.98</v>
      </c>
      <c r="J7740" s="3">
        <v>3</v>
      </c>
      <c r="K7740" s="2">
        <v>27</v>
      </c>
    </row>
    <row r="7741" spans="1:11" x14ac:dyDescent="0.2">
      <c r="A7741" s="5">
        <v>42901</v>
      </c>
      <c r="B7741" s="3">
        <f>YEAR(Table1[[#This Row],[Order Date]])</f>
        <v>2017</v>
      </c>
      <c r="C7741" s="3">
        <f>MONTH(Table1[[#This Row],[Order Date]])</f>
        <v>6</v>
      </c>
      <c r="D7741" s="1" t="s">
        <v>355</v>
      </c>
      <c r="E7741" s="1" t="s">
        <v>120</v>
      </c>
      <c r="F7741" s="1" t="s">
        <v>34</v>
      </c>
      <c r="G7741" s="1" t="s">
        <v>47</v>
      </c>
      <c r="H7741" s="1" t="s">
        <v>1015</v>
      </c>
      <c r="I7741" s="2">
        <v>31.17</v>
      </c>
      <c r="J7741" s="3">
        <v>4</v>
      </c>
      <c r="K7741" s="2">
        <v>9.35</v>
      </c>
    </row>
    <row r="7742" spans="1:11" x14ac:dyDescent="0.2">
      <c r="A7742" s="5">
        <v>42901</v>
      </c>
      <c r="B7742" s="3">
        <f>YEAR(Table1[[#This Row],[Order Date]])</f>
        <v>2017</v>
      </c>
      <c r="C7742" s="3">
        <f>MONTH(Table1[[#This Row],[Order Date]])</f>
        <v>6</v>
      </c>
      <c r="D7742" s="1" t="s">
        <v>355</v>
      </c>
      <c r="E7742" s="1" t="s">
        <v>120</v>
      </c>
      <c r="F7742" s="1" t="s">
        <v>34</v>
      </c>
      <c r="G7742" s="1" t="s">
        <v>145</v>
      </c>
      <c r="H7742" s="1" t="s">
        <v>968</v>
      </c>
      <c r="I7742" s="2">
        <v>120.96</v>
      </c>
      <c r="J7742" s="3">
        <v>2</v>
      </c>
      <c r="K7742" s="2">
        <v>-28.22</v>
      </c>
    </row>
    <row r="7743" spans="1:11" x14ac:dyDescent="0.2">
      <c r="A7743" s="5">
        <v>42901</v>
      </c>
      <c r="B7743" s="3">
        <f>YEAR(Table1[[#This Row],[Order Date]])</f>
        <v>2017</v>
      </c>
      <c r="C7743" s="3">
        <f>MONTH(Table1[[#This Row],[Order Date]])</f>
        <v>6</v>
      </c>
      <c r="D7743" s="1" t="s">
        <v>355</v>
      </c>
      <c r="E7743" s="1" t="s">
        <v>120</v>
      </c>
      <c r="F7743" s="1" t="s">
        <v>39</v>
      </c>
      <c r="G7743" s="1" t="s">
        <v>40</v>
      </c>
      <c r="H7743" s="1" t="s">
        <v>1596</v>
      </c>
      <c r="I7743" s="2">
        <v>2239.94</v>
      </c>
      <c r="J7743" s="3">
        <v>8</v>
      </c>
      <c r="K7743" s="2">
        <v>223.99</v>
      </c>
    </row>
    <row r="7744" spans="1:11" x14ac:dyDescent="0.2">
      <c r="A7744" s="5">
        <v>42901</v>
      </c>
      <c r="B7744" s="3">
        <f>YEAR(Table1[[#This Row],[Order Date]])</f>
        <v>2017</v>
      </c>
      <c r="C7744" s="3">
        <f>MONTH(Table1[[#This Row],[Order Date]])</f>
        <v>6</v>
      </c>
      <c r="D7744" s="1" t="s">
        <v>355</v>
      </c>
      <c r="E7744" s="1" t="s">
        <v>120</v>
      </c>
      <c r="F7744" s="1" t="s">
        <v>11</v>
      </c>
      <c r="G7744" s="1" t="s">
        <v>92</v>
      </c>
      <c r="H7744" s="1" t="s">
        <v>658</v>
      </c>
      <c r="I7744" s="2">
        <v>76.61</v>
      </c>
      <c r="J7744" s="3">
        <v>8</v>
      </c>
      <c r="K7744" s="2">
        <v>6.7</v>
      </c>
    </row>
    <row r="7745" spans="1:11" x14ac:dyDescent="0.2">
      <c r="A7745" s="5">
        <v>42901</v>
      </c>
      <c r="B7745" s="3">
        <f>YEAR(Table1[[#This Row],[Order Date]])</f>
        <v>2017</v>
      </c>
      <c r="C7745" s="3">
        <f>MONTH(Table1[[#This Row],[Order Date]])</f>
        <v>6</v>
      </c>
      <c r="D7745" s="1" t="s">
        <v>355</v>
      </c>
      <c r="E7745" s="1" t="s">
        <v>120</v>
      </c>
      <c r="F7745" s="1" t="s">
        <v>11</v>
      </c>
      <c r="G7745" s="1" t="s">
        <v>18</v>
      </c>
      <c r="H7745" s="1" t="s">
        <v>308</v>
      </c>
      <c r="I7745" s="2">
        <v>142.78</v>
      </c>
      <c r="J7745" s="3">
        <v>1</v>
      </c>
      <c r="K7745" s="2">
        <v>17.850000000000001</v>
      </c>
    </row>
    <row r="7746" spans="1:11" x14ac:dyDescent="0.2">
      <c r="A7746" s="5">
        <v>42901</v>
      </c>
      <c r="B7746" s="3">
        <f>YEAR(Table1[[#This Row],[Order Date]])</f>
        <v>2017</v>
      </c>
      <c r="C7746" s="3">
        <f>MONTH(Table1[[#This Row],[Order Date]])</f>
        <v>6</v>
      </c>
      <c r="D7746" s="1" t="s">
        <v>355</v>
      </c>
      <c r="E7746" s="1" t="s">
        <v>120</v>
      </c>
      <c r="F7746" s="1" t="s">
        <v>11</v>
      </c>
      <c r="G7746" s="1" t="s">
        <v>12</v>
      </c>
      <c r="H7746" s="1" t="s">
        <v>1124</v>
      </c>
      <c r="I7746" s="2">
        <v>91.36</v>
      </c>
      <c r="J7746" s="3">
        <v>5</v>
      </c>
      <c r="K7746" s="2">
        <v>29.69</v>
      </c>
    </row>
    <row r="7747" spans="1:11" x14ac:dyDescent="0.2">
      <c r="A7747" s="5">
        <v>42901</v>
      </c>
      <c r="B7747" s="3">
        <f>YEAR(Table1[[#This Row],[Order Date]])</f>
        <v>2017</v>
      </c>
      <c r="C7747" s="3">
        <f>MONTH(Table1[[#This Row],[Order Date]])</f>
        <v>6</v>
      </c>
      <c r="D7747" s="1" t="s">
        <v>1173</v>
      </c>
      <c r="E7747" s="1" t="s">
        <v>245</v>
      </c>
      <c r="F7747" s="1" t="s">
        <v>34</v>
      </c>
      <c r="G7747" s="1" t="s">
        <v>35</v>
      </c>
      <c r="H7747" s="1" t="s">
        <v>1692</v>
      </c>
      <c r="I7747" s="2">
        <v>698.35</v>
      </c>
      <c r="J7747" s="3">
        <v>3</v>
      </c>
      <c r="K7747" s="2">
        <v>52.38</v>
      </c>
    </row>
    <row r="7748" spans="1:11" x14ac:dyDescent="0.2">
      <c r="A7748" s="5">
        <v>42901</v>
      </c>
      <c r="B7748" s="3">
        <f>YEAR(Table1[[#This Row],[Order Date]])</f>
        <v>2017</v>
      </c>
      <c r="C7748" s="3">
        <f>MONTH(Table1[[#This Row],[Order Date]])</f>
        <v>6</v>
      </c>
      <c r="D7748" s="1" t="s">
        <v>1173</v>
      </c>
      <c r="E7748" s="1" t="s">
        <v>245</v>
      </c>
      <c r="F7748" s="1" t="s">
        <v>34</v>
      </c>
      <c r="G7748" s="1" t="s">
        <v>74</v>
      </c>
      <c r="H7748" s="1" t="s">
        <v>1094</v>
      </c>
      <c r="I7748" s="2">
        <v>77.73</v>
      </c>
      <c r="J7748" s="3">
        <v>2</v>
      </c>
      <c r="K7748" s="2">
        <v>-3.89</v>
      </c>
    </row>
    <row r="7749" spans="1:11" x14ac:dyDescent="0.2">
      <c r="A7749" s="5">
        <v>42902</v>
      </c>
      <c r="B7749" s="3">
        <f>YEAR(Table1[[#This Row],[Order Date]])</f>
        <v>2017</v>
      </c>
      <c r="C7749" s="3">
        <f>MONTH(Table1[[#This Row],[Order Date]])</f>
        <v>6</v>
      </c>
      <c r="D7749" s="1" t="s">
        <v>1883</v>
      </c>
      <c r="E7749" s="1" t="s">
        <v>245</v>
      </c>
      <c r="F7749" s="1" t="s">
        <v>11</v>
      </c>
      <c r="G7749" s="1" t="s">
        <v>24</v>
      </c>
      <c r="H7749" s="1" t="s">
        <v>2204</v>
      </c>
      <c r="I7749" s="2">
        <v>14.02</v>
      </c>
      <c r="J7749" s="3">
        <v>3</v>
      </c>
      <c r="K7749" s="2">
        <v>4.7300000000000004</v>
      </c>
    </row>
    <row r="7750" spans="1:11" x14ac:dyDescent="0.2">
      <c r="A7750" s="5">
        <v>42902</v>
      </c>
      <c r="B7750" s="3">
        <f>YEAR(Table1[[#This Row],[Order Date]])</f>
        <v>2017</v>
      </c>
      <c r="C7750" s="3">
        <f>MONTH(Table1[[#This Row],[Order Date]])</f>
        <v>6</v>
      </c>
      <c r="D7750" s="1" t="s">
        <v>857</v>
      </c>
      <c r="E7750" s="1" t="s">
        <v>33</v>
      </c>
      <c r="F7750" s="1" t="s">
        <v>34</v>
      </c>
      <c r="G7750" s="1" t="s">
        <v>35</v>
      </c>
      <c r="H7750" s="1" t="s">
        <v>1597</v>
      </c>
      <c r="I7750" s="2">
        <v>301.95999999999998</v>
      </c>
      <c r="J7750" s="3">
        <v>2</v>
      </c>
      <c r="K7750" s="2">
        <v>90.59</v>
      </c>
    </row>
    <row r="7751" spans="1:11" x14ac:dyDescent="0.2">
      <c r="A7751" s="5">
        <v>42902</v>
      </c>
      <c r="B7751" s="3">
        <f>YEAR(Table1[[#This Row],[Order Date]])</f>
        <v>2017</v>
      </c>
      <c r="C7751" s="3">
        <f>MONTH(Table1[[#This Row],[Order Date]])</f>
        <v>6</v>
      </c>
      <c r="D7751" s="1" t="s">
        <v>857</v>
      </c>
      <c r="E7751" s="1" t="s">
        <v>33</v>
      </c>
      <c r="F7751" s="1" t="s">
        <v>11</v>
      </c>
      <c r="G7751" s="1" t="s">
        <v>92</v>
      </c>
      <c r="H7751" s="1" t="s">
        <v>2684</v>
      </c>
      <c r="I7751" s="2">
        <v>180.66</v>
      </c>
      <c r="J7751" s="3">
        <v>3</v>
      </c>
      <c r="K7751" s="2">
        <v>50.58</v>
      </c>
    </row>
    <row r="7752" spans="1:11" x14ac:dyDescent="0.2">
      <c r="A7752" s="5">
        <v>42902</v>
      </c>
      <c r="B7752" s="3">
        <f>YEAR(Table1[[#This Row],[Order Date]])</f>
        <v>2017</v>
      </c>
      <c r="C7752" s="3">
        <f>MONTH(Table1[[#This Row],[Order Date]])</f>
        <v>6</v>
      </c>
      <c r="D7752" s="1" t="s">
        <v>857</v>
      </c>
      <c r="E7752" s="1" t="s">
        <v>33</v>
      </c>
      <c r="F7752" s="1" t="s">
        <v>39</v>
      </c>
      <c r="G7752" s="1" t="s">
        <v>40</v>
      </c>
      <c r="H7752" s="1" t="s">
        <v>520</v>
      </c>
      <c r="I7752" s="2">
        <v>191.98</v>
      </c>
      <c r="J7752" s="3">
        <v>2</v>
      </c>
      <c r="K7752" s="2">
        <v>51.83</v>
      </c>
    </row>
    <row r="7753" spans="1:11" x14ac:dyDescent="0.2">
      <c r="A7753" s="5">
        <v>42902</v>
      </c>
      <c r="B7753" s="3">
        <f>YEAR(Table1[[#This Row],[Order Date]])</f>
        <v>2017</v>
      </c>
      <c r="C7753" s="3">
        <f>MONTH(Table1[[#This Row],[Order Date]])</f>
        <v>6</v>
      </c>
      <c r="D7753" s="1" t="s">
        <v>857</v>
      </c>
      <c r="E7753" s="1" t="s">
        <v>33</v>
      </c>
      <c r="F7753" s="1" t="s">
        <v>39</v>
      </c>
      <c r="G7753" s="1" t="s">
        <v>40</v>
      </c>
      <c r="H7753" s="1" t="s">
        <v>1808</v>
      </c>
      <c r="I7753" s="2">
        <v>65.989999999999995</v>
      </c>
      <c r="J7753" s="3">
        <v>1</v>
      </c>
      <c r="K7753" s="2">
        <v>17.16</v>
      </c>
    </row>
    <row r="7754" spans="1:11" x14ac:dyDescent="0.2">
      <c r="A7754" s="5">
        <v>42902</v>
      </c>
      <c r="B7754" s="3">
        <f>YEAR(Table1[[#This Row],[Order Date]])</f>
        <v>2017</v>
      </c>
      <c r="C7754" s="3">
        <f>MONTH(Table1[[#This Row],[Order Date]])</f>
        <v>6</v>
      </c>
      <c r="D7754" s="1" t="s">
        <v>1129</v>
      </c>
      <c r="E7754" s="1" t="s">
        <v>27</v>
      </c>
      <c r="F7754" s="1" t="s">
        <v>34</v>
      </c>
      <c r="G7754" s="1" t="s">
        <v>35</v>
      </c>
      <c r="H7754" s="1" t="s">
        <v>660</v>
      </c>
      <c r="I7754" s="2">
        <v>1212.96</v>
      </c>
      <c r="J7754" s="3">
        <v>7</v>
      </c>
      <c r="K7754" s="2">
        <v>90.97</v>
      </c>
    </row>
    <row r="7755" spans="1:11" x14ac:dyDescent="0.2">
      <c r="A7755" s="5">
        <v>42902</v>
      </c>
      <c r="B7755" s="3">
        <f>YEAR(Table1[[#This Row],[Order Date]])</f>
        <v>2017</v>
      </c>
      <c r="C7755" s="3">
        <f>MONTH(Table1[[#This Row],[Order Date]])</f>
        <v>6</v>
      </c>
      <c r="D7755" s="1" t="s">
        <v>1129</v>
      </c>
      <c r="E7755" s="1" t="s">
        <v>27</v>
      </c>
      <c r="F7755" s="1" t="s">
        <v>11</v>
      </c>
      <c r="G7755" s="1" t="s">
        <v>12</v>
      </c>
      <c r="H7755" s="1" t="s">
        <v>1608</v>
      </c>
      <c r="I7755" s="2">
        <v>18.54</v>
      </c>
      <c r="J7755" s="3">
        <v>2</v>
      </c>
      <c r="K7755" s="2">
        <v>8.7100000000000009</v>
      </c>
    </row>
    <row r="7756" spans="1:11" x14ac:dyDescent="0.2">
      <c r="A7756" s="5">
        <v>42902</v>
      </c>
      <c r="B7756" s="3">
        <f>YEAR(Table1[[#This Row],[Order Date]])</f>
        <v>2017</v>
      </c>
      <c r="C7756" s="3">
        <f>MONTH(Table1[[#This Row],[Order Date]])</f>
        <v>6</v>
      </c>
      <c r="D7756" s="1" t="s">
        <v>1003</v>
      </c>
      <c r="E7756" s="1" t="s">
        <v>399</v>
      </c>
      <c r="F7756" s="1" t="s">
        <v>11</v>
      </c>
      <c r="G7756" s="1" t="s">
        <v>200</v>
      </c>
      <c r="H7756" s="1" t="s">
        <v>1960</v>
      </c>
      <c r="I7756" s="2">
        <v>16.68</v>
      </c>
      <c r="J7756" s="3">
        <v>2</v>
      </c>
      <c r="K7756" s="2">
        <v>4.34</v>
      </c>
    </row>
    <row r="7757" spans="1:11" x14ac:dyDescent="0.2">
      <c r="A7757" s="5">
        <v>42902</v>
      </c>
      <c r="B7757" s="3">
        <f>YEAR(Table1[[#This Row],[Order Date]])</f>
        <v>2017</v>
      </c>
      <c r="C7757" s="3">
        <f>MONTH(Table1[[#This Row],[Order Date]])</f>
        <v>6</v>
      </c>
      <c r="D7757" s="1" t="s">
        <v>1003</v>
      </c>
      <c r="E7757" s="1" t="s">
        <v>399</v>
      </c>
      <c r="F7757" s="1" t="s">
        <v>11</v>
      </c>
      <c r="G7757" s="1" t="s">
        <v>12</v>
      </c>
      <c r="H7757" s="1" t="s">
        <v>2638</v>
      </c>
      <c r="I7757" s="2">
        <v>19.440000000000001</v>
      </c>
      <c r="J7757" s="3">
        <v>3</v>
      </c>
      <c r="K7757" s="2">
        <v>9.33</v>
      </c>
    </row>
    <row r="7758" spans="1:11" x14ac:dyDescent="0.2">
      <c r="A7758" s="5">
        <v>42902</v>
      </c>
      <c r="B7758" s="3">
        <f>YEAR(Table1[[#This Row],[Order Date]])</f>
        <v>2017</v>
      </c>
      <c r="C7758" s="3">
        <f>MONTH(Table1[[#This Row],[Order Date]])</f>
        <v>6</v>
      </c>
      <c r="D7758" s="1" t="s">
        <v>1003</v>
      </c>
      <c r="E7758" s="1" t="s">
        <v>399</v>
      </c>
      <c r="F7758" s="1" t="s">
        <v>11</v>
      </c>
      <c r="G7758" s="1" t="s">
        <v>12</v>
      </c>
      <c r="H7758" s="1" t="s">
        <v>1697</v>
      </c>
      <c r="I7758" s="2">
        <v>192.16</v>
      </c>
      <c r="J7758" s="3">
        <v>4</v>
      </c>
      <c r="K7758" s="2">
        <v>92.24</v>
      </c>
    </row>
    <row r="7759" spans="1:11" x14ac:dyDescent="0.2">
      <c r="A7759" s="5">
        <v>42902</v>
      </c>
      <c r="B7759" s="3">
        <f>YEAR(Table1[[#This Row],[Order Date]])</f>
        <v>2017</v>
      </c>
      <c r="C7759" s="3">
        <f>MONTH(Table1[[#This Row],[Order Date]])</f>
        <v>6</v>
      </c>
      <c r="D7759" s="1" t="s">
        <v>1657</v>
      </c>
      <c r="E7759" s="1" t="s">
        <v>15</v>
      </c>
      <c r="F7759" s="1" t="s">
        <v>11</v>
      </c>
      <c r="G7759" s="1" t="s">
        <v>20</v>
      </c>
      <c r="H7759" s="1" t="s">
        <v>834</v>
      </c>
      <c r="I7759" s="2">
        <v>5.94</v>
      </c>
      <c r="J7759" s="3">
        <v>7</v>
      </c>
      <c r="K7759" s="2">
        <v>-8.9</v>
      </c>
    </row>
    <row r="7760" spans="1:11" x14ac:dyDescent="0.2">
      <c r="A7760" s="5">
        <v>42902</v>
      </c>
      <c r="B7760" s="3">
        <f>YEAR(Table1[[#This Row],[Order Date]])</f>
        <v>2017</v>
      </c>
      <c r="C7760" s="3">
        <f>MONTH(Table1[[#This Row],[Order Date]])</f>
        <v>6</v>
      </c>
      <c r="D7760" s="1" t="s">
        <v>1122</v>
      </c>
      <c r="E7760" s="1" t="s">
        <v>78</v>
      </c>
      <c r="F7760" s="1" t="s">
        <v>39</v>
      </c>
      <c r="G7760" s="1" t="s">
        <v>52</v>
      </c>
      <c r="H7760" s="1" t="s">
        <v>731</v>
      </c>
      <c r="I7760" s="2">
        <v>479.95</v>
      </c>
      <c r="J7760" s="3">
        <v>6</v>
      </c>
      <c r="K7760" s="2">
        <v>107.99</v>
      </c>
    </row>
    <row r="7761" spans="1:11" x14ac:dyDescent="0.2">
      <c r="A7761" s="5">
        <v>42902</v>
      </c>
      <c r="B7761" s="3">
        <f>YEAR(Table1[[#This Row],[Order Date]])</f>
        <v>2017</v>
      </c>
      <c r="C7761" s="3">
        <f>MONTH(Table1[[#This Row],[Order Date]])</f>
        <v>6</v>
      </c>
      <c r="D7761" s="1" t="s">
        <v>1122</v>
      </c>
      <c r="E7761" s="1" t="s">
        <v>78</v>
      </c>
      <c r="F7761" s="1" t="s">
        <v>11</v>
      </c>
      <c r="G7761" s="1" t="s">
        <v>24</v>
      </c>
      <c r="H7761" s="1" t="s">
        <v>266</v>
      </c>
      <c r="I7761" s="2">
        <v>23.92</v>
      </c>
      <c r="J7761" s="3">
        <v>5</v>
      </c>
      <c r="K7761" s="2">
        <v>1.79</v>
      </c>
    </row>
    <row r="7762" spans="1:11" x14ac:dyDescent="0.2">
      <c r="A7762" s="5">
        <v>42903</v>
      </c>
      <c r="B7762" s="3">
        <f>YEAR(Table1[[#This Row],[Order Date]])</f>
        <v>2017</v>
      </c>
      <c r="C7762" s="3">
        <f>MONTH(Table1[[#This Row],[Order Date]])</f>
        <v>6</v>
      </c>
      <c r="D7762" s="1" t="s">
        <v>1207</v>
      </c>
      <c r="E7762" s="1" t="s">
        <v>27</v>
      </c>
      <c r="F7762" s="1" t="s">
        <v>11</v>
      </c>
      <c r="G7762" s="1" t="s">
        <v>20</v>
      </c>
      <c r="H7762" s="1" t="s">
        <v>1309</v>
      </c>
      <c r="I7762" s="2">
        <v>51.31</v>
      </c>
      <c r="J7762" s="3">
        <v>3</v>
      </c>
      <c r="K7762" s="2">
        <v>17.96</v>
      </c>
    </row>
    <row r="7763" spans="1:11" x14ac:dyDescent="0.2">
      <c r="A7763" s="5">
        <v>42903</v>
      </c>
      <c r="B7763" s="3">
        <f>YEAR(Table1[[#This Row],[Order Date]])</f>
        <v>2017</v>
      </c>
      <c r="C7763" s="3">
        <f>MONTH(Table1[[#This Row],[Order Date]])</f>
        <v>6</v>
      </c>
      <c r="D7763" s="1" t="s">
        <v>1334</v>
      </c>
      <c r="E7763" s="1" t="s">
        <v>164</v>
      </c>
      <c r="F7763" s="1" t="s">
        <v>34</v>
      </c>
      <c r="G7763" s="1" t="s">
        <v>47</v>
      </c>
      <c r="H7763" s="1" t="s">
        <v>2153</v>
      </c>
      <c r="I7763" s="2">
        <v>155.25</v>
      </c>
      <c r="J7763" s="3">
        <v>3</v>
      </c>
      <c r="K7763" s="2">
        <v>46.58</v>
      </c>
    </row>
    <row r="7764" spans="1:11" x14ac:dyDescent="0.2">
      <c r="A7764" s="5">
        <v>42903</v>
      </c>
      <c r="B7764" s="3">
        <f>YEAR(Table1[[#This Row],[Order Date]])</f>
        <v>2017</v>
      </c>
      <c r="C7764" s="3">
        <f>MONTH(Table1[[#This Row],[Order Date]])</f>
        <v>6</v>
      </c>
      <c r="D7764" s="1" t="s">
        <v>1334</v>
      </c>
      <c r="E7764" s="1" t="s">
        <v>164</v>
      </c>
      <c r="F7764" s="1" t="s">
        <v>11</v>
      </c>
      <c r="G7764" s="1" t="s">
        <v>18</v>
      </c>
      <c r="H7764" s="1" t="s">
        <v>1328</v>
      </c>
      <c r="I7764" s="2">
        <v>14.03</v>
      </c>
      <c r="J7764" s="3">
        <v>1</v>
      </c>
      <c r="K7764" s="2">
        <v>4.07</v>
      </c>
    </row>
    <row r="7765" spans="1:11" x14ac:dyDescent="0.2">
      <c r="A7765" s="5">
        <v>42903</v>
      </c>
      <c r="B7765" s="3">
        <f>YEAR(Table1[[#This Row],[Order Date]])</f>
        <v>2017</v>
      </c>
      <c r="C7765" s="3">
        <f>MONTH(Table1[[#This Row],[Order Date]])</f>
        <v>6</v>
      </c>
      <c r="D7765" s="1" t="s">
        <v>1483</v>
      </c>
      <c r="E7765" s="1" t="s">
        <v>15</v>
      </c>
      <c r="F7765" s="1" t="s">
        <v>11</v>
      </c>
      <c r="G7765" s="1" t="s">
        <v>12</v>
      </c>
      <c r="H7765" s="1" t="s">
        <v>2451</v>
      </c>
      <c r="I7765" s="2">
        <v>12.22</v>
      </c>
      <c r="J7765" s="3">
        <v>2</v>
      </c>
      <c r="K7765" s="2">
        <v>4.43</v>
      </c>
    </row>
    <row r="7766" spans="1:11" x14ac:dyDescent="0.2">
      <c r="A7766" s="5">
        <v>42903</v>
      </c>
      <c r="B7766" s="3">
        <f>YEAR(Table1[[#This Row],[Order Date]])</f>
        <v>2017</v>
      </c>
      <c r="C7766" s="3">
        <f>MONTH(Table1[[#This Row],[Order Date]])</f>
        <v>6</v>
      </c>
      <c r="D7766" s="1" t="s">
        <v>1483</v>
      </c>
      <c r="E7766" s="1" t="s">
        <v>15</v>
      </c>
      <c r="F7766" s="1" t="s">
        <v>11</v>
      </c>
      <c r="G7766" s="1" t="s">
        <v>20</v>
      </c>
      <c r="H7766" s="1" t="s">
        <v>899</v>
      </c>
      <c r="I7766" s="2">
        <v>2.2999999999999998</v>
      </c>
      <c r="J7766" s="3">
        <v>4</v>
      </c>
      <c r="K7766" s="2">
        <v>-3.57</v>
      </c>
    </row>
    <row r="7767" spans="1:11" x14ac:dyDescent="0.2">
      <c r="A7767" s="5">
        <v>42903</v>
      </c>
      <c r="B7767" s="3">
        <f>YEAR(Table1[[#This Row],[Order Date]])</f>
        <v>2017</v>
      </c>
      <c r="C7767" s="3">
        <f>MONTH(Table1[[#This Row],[Order Date]])</f>
        <v>6</v>
      </c>
      <c r="D7767" s="1" t="s">
        <v>1483</v>
      </c>
      <c r="E7767" s="1" t="s">
        <v>15</v>
      </c>
      <c r="F7767" s="1" t="s">
        <v>11</v>
      </c>
      <c r="G7767" s="1" t="s">
        <v>20</v>
      </c>
      <c r="H7767" s="1" t="s">
        <v>611</v>
      </c>
      <c r="I7767" s="2">
        <v>9.36</v>
      </c>
      <c r="J7767" s="3">
        <v>4</v>
      </c>
      <c r="K7767" s="2">
        <v>-16.38</v>
      </c>
    </row>
    <row r="7768" spans="1:11" x14ac:dyDescent="0.2">
      <c r="A7768" s="5">
        <v>42903</v>
      </c>
      <c r="B7768" s="3">
        <f>YEAR(Table1[[#This Row],[Order Date]])</f>
        <v>2017</v>
      </c>
      <c r="C7768" s="3">
        <f>MONTH(Table1[[#This Row],[Order Date]])</f>
        <v>6</v>
      </c>
      <c r="D7768" s="1" t="s">
        <v>1193</v>
      </c>
      <c r="E7768" s="1" t="s">
        <v>278</v>
      </c>
      <c r="F7768" s="1" t="s">
        <v>11</v>
      </c>
      <c r="G7768" s="1" t="s">
        <v>18</v>
      </c>
      <c r="H7768" s="1" t="s">
        <v>2344</v>
      </c>
      <c r="I7768" s="2">
        <v>146.35</v>
      </c>
      <c r="J7768" s="3">
        <v>3</v>
      </c>
      <c r="K7768" s="2">
        <v>-32.93</v>
      </c>
    </row>
    <row r="7769" spans="1:11" x14ac:dyDescent="0.2">
      <c r="A7769" s="5">
        <v>42903</v>
      </c>
      <c r="B7769" s="3">
        <f>YEAR(Table1[[#This Row],[Order Date]])</f>
        <v>2017</v>
      </c>
      <c r="C7769" s="3">
        <f>MONTH(Table1[[#This Row],[Order Date]])</f>
        <v>6</v>
      </c>
      <c r="D7769" s="1" t="s">
        <v>215</v>
      </c>
      <c r="E7769" s="1" t="s">
        <v>149</v>
      </c>
      <c r="F7769" s="1" t="s">
        <v>39</v>
      </c>
      <c r="G7769" s="1" t="s">
        <v>302</v>
      </c>
      <c r="H7769" s="1" t="s">
        <v>2685</v>
      </c>
      <c r="I7769" s="2">
        <v>3404.5</v>
      </c>
      <c r="J7769" s="3">
        <v>5</v>
      </c>
      <c r="K7769" s="2">
        <v>1668.21</v>
      </c>
    </row>
    <row r="7770" spans="1:11" x14ac:dyDescent="0.2">
      <c r="A7770" s="5">
        <v>42903</v>
      </c>
      <c r="B7770" s="3">
        <f>YEAR(Table1[[#This Row],[Order Date]])</f>
        <v>2017</v>
      </c>
      <c r="C7770" s="3">
        <f>MONTH(Table1[[#This Row],[Order Date]])</f>
        <v>6</v>
      </c>
      <c r="D7770" s="1" t="s">
        <v>215</v>
      </c>
      <c r="E7770" s="1" t="s">
        <v>149</v>
      </c>
      <c r="F7770" s="1" t="s">
        <v>39</v>
      </c>
      <c r="G7770" s="1" t="s">
        <v>52</v>
      </c>
      <c r="H7770" s="1" t="s">
        <v>2686</v>
      </c>
      <c r="I7770" s="2">
        <v>101.34</v>
      </c>
      <c r="J7770" s="3">
        <v>3</v>
      </c>
      <c r="K7770" s="2">
        <v>8.11</v>
      </c>
    </row>
    <row r="7771" spans="1:11" x14ac:dyDescent="0.2">
      <c r="A7771" s="5">
        <v>42904</v>
      </c>
      <c r="B7771" s="3">
        <f>YEAR(Table1[[#This Row],[Order Date]])</f>
        <v>2017</v>
      </c>
      <c r="C7771" s="3">
        <f>MONTH(Table1[[#This Row],[Order Date]])</f>
        <v>6</v>
      </c>
      <c r="D7771" s="1" t="s">
        <v>1831</v>
      </c>
      <c r="E7771" s="1" t="s">
        <v>27</v>
      </c>
      <c r="F7771" s="1" t="s">
        <v>34</v>
      </c>
      <c r="G7771" s="1" t="s">
        <v>74</v>
      </c>
      <c r="H7771" s="1" t="s">
        <v>1637</v>
      </c>
      <c r="I7771" s="2">
        <v>917.92</v>
      </c>
      <c r="J7771" s="3">
        <v>9</v>
      </c>
      <c r="K7771" s="2">
        <v>75.59</v>
      </c>
    </row>
    <row r="7772" spans="1:11" x14ac:dyDescent="0.2">
      <c r="A7772" s="5">
        <v>42904</v>
      </c>
      <c r="B7772" s="3">
        <f>YEAR(Table1[[#This Row],[Order Date]])</f>
        <v>2017</v>
      </c>
      <c r="C7772" s="3">
        <f>MONTH(Table1[[#This Row],[Order Date]])</f>
        <v>6</v>
      </c>
      <c r="D7772" s="1" t="s">
        <v>1831</v>
      </c>
      <c r="E7772" s="1" t="s">
        <v>27</v>
      </c>
      <c r="F7772" s="1" t="s">
        <v>11</v>
      </c>
      <c r="G7772" s="1" t="s">
        <v>12</v>
      </c>
      <c r="H7772" s="1" t="s">
        <v>2394</v>
      </c>
      <c r="I7772" s="2">
        <v>38.880000000000003</v>
      </c>
      <c r="J7772" s="3">
        <v>6</v>
      </c>
      <c r="K7772" s="2">
        <v>19.05</v>
      </c>
    </row>
    <row r="7773" spans="1:11" x14ac:dyDescent="0.2">
      <c r="A7773" s="5">
        <v>42904</v>
      </c>
      <c r="B7773" s="3">
        <f>YEAR(Table1[[#This Row],[Order Date]])</f>
        <v>2017</v>
      </c>
      <c r="C7773" s="3">
        <f>MONTH(Table1[[#This Row],[Order Date]])</f>
        <v>6</v>
      </c>
      <c r="D7773" s="1" t="s">
        <v>2083</v>
      </c>
      <c r="E7773" s="1" t="s">
        <v>10</v>
      </c>
      <c r="F7773" s="1" t="s">
        <v>11</v>
      </c>
      <c r="G7773" s="1" t="s">
        <v>12</v>
      </c>
      <c r="H7773" s="1" t="s">
        <v>1126</v>
      </c>
      <c r="I7773" s="2">
        <v>74.349999999999994</v>
      </c>
      <c r="J7773" s="3">
        <v>3</v>
      </c>
      <c r="K7773" s="2">
        <v>23.24</v>
      </c>
    </row>
    <row r="7774" spans="1:11" x14ac:dyDescent="0.2">
      <c r="A7774" s="5">
        <v>42905</v>
      </c>
      <c r="B7774" s="3">
        <f>YEAR(Table1[[#This Row],[Order Date]])</f>
        <v>2017</v>
      </c>
      <c r="C7774" s="3">
        <f>MONTH(Table1[[#This Row],[Order Date]])</f>
        <v>6</v>
      </c>
      <c r="D7774" s="1" t="s">
        <v>1424</v>
      </c>
      <c r="E7774" s="1" t="s">
        <v>149</v>
      </c>
      <c r="F7774" s="1" t="s">
        <v>11</v>
      </c>
      <c r="G7774" s="1" t="s">
        <v>12</v>
      </c>
      <c r="H7774" s="1" t="s">
        <v>2358</v>
      </c>
      <c r="I7774" s="2">
        <v>97.82</v>
      </c>
      <c r="J7774" s="3">
        <v>2</v>
      </c>
      <c r="K7774" s="2">
        <v>45.98</v>
      </c>
    </row>
    <row r="7775" spans="1:11" x14ac:dyDescent="0.2">
      <c r="A7775" s="5">
        <v>42905</v>
      </c>
      <c r="B7775" s="3">
        <f>YEAR(Table1[[#This Row],[Order Date]])</f>
        <v>2017</v>
      </c>
      <c r="C7775" s="3">
        <f>MONTH(Table1[[#This Row],[Order Date]])</f>
        <v>6</v>
      </c>
      <c r="D7775" s="1" t="s">
        <v>1424</v>
      </c>
      <c r="E7775" s="1" t="s">
        <v>149</v>
      </c>
      <c r="F7775" s="1" t="s">
        <v>39</v>
      </c>
      <c r="G7775" s="1" t="s">
        <v>52</v>
      </c>
      <c r="H7775" s="1" t="s">
        <v>1461</v>
      </c>
      <c r="I7775" s="2">
        <v>103.12</v>
      </c>
      <c r="J7775" s="3">
        <v>8</v>
      </c>
      <c r="K7775" s="2">
        <v>10.31</v>
      </c>
    </row>
    <row r="7776" spans="1:11" x14ac:dyDescent="0.2">
      <c r="A7776" s="5">
        <v>42905</v>
      </c>
      <c r="B7776" s="3">
        <f>YEAR(Table1[[#This Row],[Order Date]])</f>
        <v>2017</v>
      </c>
      <c r="C7776" s="3">
        <f>MONTH(Table1[[#This Row],[Order Date]])</f>
        <v>6</v>
      </c>
      <c r="D7776" s="1" t="s">
        <v>809</v>
      </c>
      <c r="E7776" s="1" t="s">
        <v>10</v>
      </c>
      <c r="F7776" s="1" t="s">
        <v>11</v>
      </c>
      <c r="G7776" s="1" t="s">
        <v>200</v>
      </c>
      <c r="H7776" s="1" t="s">
        <v>2080</v>
      </c>
      <c r="I7776" s="2">
        <v>11.18</v>
      </c>
      <c r="J7776" s="3">
        <v>1</v>
      </c>
      <c r="K7776" s="2">
        <v>0.84</v>
      </c>
    </row>
    <row r="7777" spans="1:11" x14ac:dyDescent="0.2">
      <c r="A7777" s="5">
        <v>42905</v>
      </c>
      <c r="B7777" s="3">
        <f>YEAR(Table1[[#This Row],[Order Date]])</f>
        <v>2017</v>
      </c>
      <c r="C7777" s="3">
        <f>MONTH(Table1[[#This Row],[Order Date]])</f>
        <v>6</v>
      </c>
      <c r="D7777" s="1" t="s">
        <v>809</v>
      </c>
      <c r="E7777" s="1" t="s">
        <v>10</v>
      </c>
      <c r="F7777" s="1" t="s">
        <v>11</v>
      </c>
      <c r="G7777" s="1" t="s">
        <v>18</v>
      </c>
      <c r="H7777" s="1" t="s">
        <v>1645</v>
      </c>
      <c r="I7777" s="2">
        <v>153.58000000000001</v>
      </c>
      <c r="J7777" s="3">
        <v>2</v>
      </c>
      <c r="K7777" s="2">
        <v>-32.64</v>
      </c>
    </row>
    <row r="7778" spans="1:11" x14ac:dyDescent="0.2">
      <c r="A7778" s="5">
        <v>42905</v>
      </c>
      <c r="B7778" s="3">
        <f>YEAR(Table1[[#This Row],[Order Date]])</f>
        <v>2017</v>
      </c>
      <c r="C7778" s="3">
        <f>MONTH(Table1[[#This Row],[Order Date]])</f>
        <v>6</v>
      </c>
      <c r="D7778" s="1" t="s">
        <v>1459</v>
      </c>
      <c r="E7778" s="1" t="s">
        <v>10</v>
      </c>
      <c r="F7778" s="1" t="s">
        <v>11</v>
      </c>
      <c r="G7778" s="1" t="s">
        <v>92</v>
      </c>
      <c r="H7778" s="1" t="s">
        <v>2367</v>
      </c>
      <c r="I7778" s="2">
        <v>2.2599999999999998</v>
      </c>
      <c r="J7778" s="3">
        <v>1</v>
      </c>
      <c r="K7778" s="2">
        <v>-5.21</v>
      </c>
    </row>
    <row r="7779" spans="1:11" x14ac:dyDescent="0.2">
      <c r="A7779" s="5">
        <v>42905</v>
      </c>
      <c r="B7779" s="3">
        <f>YEAR(Table1[[#This Row],[Order Date]])</f>
        <v>2017</v>
      </c>
      <c r="C7779" s="3">
        <f>MONTH(Table1[[#This Row],[Order Date]])</f>
        <v>6</v>
      </c>
      <c r="D7779" s="1" t="s">
        <v>1459</v>
      </c>
      <c r="E7779" s="1" t="s">
        <v>10</v>
      </c>
      <c r="F7779" s="1" t="s">
        <v>11</v>
      </c>
      <c r="G7779" s="1" t="s">
        <v>92</v>
      </c>
      <c r="H7779" s="1" t="s">
        <v>1928</v>
      </c>
      <c r="I7779" s="2">
        <v>0.44</v>
      </c>
      <c r="J7779" s="3">
        <v>1</v>
      </c>
      <c r="K7779" s="2">
        <v>-1.1100000000000001</v>
      </c>
    </row>
    <row r="7780" spans="1:11" x14ac:dyDescent="0.2">
      <c r="A7780" s="5">
        <v>42905</v>
      </c>
      <c r="B7780" s="3">
        <f>YEAR(Table1[[#This Row],[Order Date]])</f>
        <v>2017</v>
      </c>
      <c r="C7780" s="3">
        <f>MONTH(Table1[[#This Row],[Order Date]])</f>
        <v>6</v>
      </c>
      <c r="D7780" s="1" t="s">
        <v>1459</v>
      </c>
      <c r="E7780" s="1" t="s">
        <v>10</v>
      </c>
      <c r="F7780" s="1" t="s">
        <v>11</v>
      </c>
      <c r="G7780" s="1" t="s">
        <v>12</v>
      </c>
      <c r="H7780" s="1" t="s">
        <v>2613</v>
      </c>
      <c r="I7780" s="2">
        <v>146.18</v>
      </c>
      <c r="J7780" s="3">
        <v>8</v>
      </c>
      <c r="K7780" s="2">
        <v>47.51</v>
      </c>
    </row>
    <row r="7781" spans="1:11" x14ac:dyDescent="0.2">
      <c r="A7781" s="5">
        <v>42905</v>
      </c>
      <c r="B7781" s="3">
        <f>YEAR(Table1[[#This Row],[Order Date]])</f>
        <v>2017</v>
      </c>
      <c r="C7781" s="3">
        <f>MONTH(Table1[[#This Row],[Order Date]])</f>
        <v>6</v>
      </c>
      <c r="D7781" s="1" t="s">
        <v>433</v>
      </c>
      <c r="E7781" s="1" t="s">
        <v>78</v>
      </c>
      <c r="F7781" s="1" t="s">
        <v>34</v>
      </c>
      <c r="G7781" s="1" t="s">
        <v>35</v>
      </c>
      <c r="H7781" s="1" t="s">
        <v>2182</v>
      </c>
      <c r="I7781" s="2">
        <v>760.12</v>
      </c>
      <c r="J7781" s="3">
        <v>6</v>
      </c>
      <c r="K7781" s="2">
        <v>-43.44</v>
      </c>
    </row>
    <row r="7782" spans="1:11" x14ac:dyDescent="0.2">
      <c r="A7782" s="5">
        <v>42905</v>
      </c>
      <c r="B7782" s="3">
        <f>YEAR(Table1[[#This Row],[Order Date]])</f>
        <v>2017</v>
      </c>
      <c r="C7782" s="3">
        <f>MONTH(Table1[[#This Row],[Order Date]])</f>
        <v>6</v>
      </c>
      <c r="D7782" s="1" t="s">
        <v>433</v>
      </c>
      <c r="E7782" s="1" t="s">
        <v>78</v>
      </c>
      <c r="F7782" s="1" t="s">
        <v>34</v>
      </c>
      <c r="G7782" s="1" t="s">
        <v>47</v>
      </c>
      <c r="H7782" s="1" t="s">
        <v>2310</v>
      </c>
      <c r="I7782" s="2">
        <v>38.78</v>
      </c>
      <c r="J7782" s="3">
        <v>3</v>
      </c>
      <c r="K7782" s="2">
        <v>7.27</v>
      </c>
    </row>
    <row r="7783" spans="1:11" x14ac:dyDescent="0.2">
      <c r="A7783" s="5">
        <v>42905</v>
      </c>
      <c r="B7783" s="3">
        <f>YEAR(Table1[[#This Row],[Order Date]])</f>
        <v>2017</v>
      </c>
      <c r="C7783" s="3">
        <f>MONTH(Table1[[#This Row],[Order Date]])</f>
        <v>6</v>
      </c>
      <c r="D7783" s="1" t="s">
        <v>433</v>
      </c>
      <c r="E7783" s="1" t="s">
        <v>78</v>
      </c>
      <c r="F7783" s="1" t="s">
        <v>39</v>
      </c>
      <c r="G7783" s="1" t="s">
        <v>52</v>
      </c>
      <c r="H7783" s="1" t="s">
        <v>1510</v>
      </c>
      <c r="I7783" s="2">
        <v>122.33</v>
      </c>
      <c r="J7783" s="3">
        <v>9</v>
      </c>
      <c r="K7783" s="2">
        <v>1.53</v>
      </c>
    </row>
    <row r="7784" spans="1:11" x14ac:dyDescent="0.2">
      <c r="A7784" s="5">
        <v>42905</v>
      </c>
      <c r="B7784" s="3">
        <f>YEAR(Table1[[#This Row],[Order Date]])</f>
        <v>2017</v>
      </c>
      <c r="C7784" s="3">
        <f>MONTH(Table1[[#This Row],[Order Date]])</f>
        <v>6</v>
      </c>
      <c r="D7784" s="1" t="s">
        <v>167</v>
      </c>
      <c r="E7784" s="1" t="s">
        <v>10</v>
      </c>
      <c r="F7784" s="1" t="s">
        <v>11</v>
      </c>
      <c r="G7784" s="1" t="s">
        <v>20</v>
      </c>
      <c r="H7784" s="1" t="s">
        <v>2226</v>
      </c>
      <c r="I7784" s="2">
        <v>6.89</v>
      </c>
      <c r="J7784" s="3">
        <v>3</v>
      </c>
      <c r="K7784" s="2">
        <v>-11.02</v>
      </c>
    </row>
    <row r="7785" spans="1:11" x14ac:dyDescent="0.2">
      <c r="A7785" s="5">
        <v>42905</v>
      </c>
      <c r="B7785" s="3">
        <f>YEAR(Table1[[#This Row],[Order Date]])</f>
        <v>2017</v>
      </c>
      <c r="C7785" s="3">
        <f>MONTH(Table1[[#This Row],[Order Date]])</f>
        <v>6</v>
      </c>
      <c r="D7785" s="1" t="s">
        <v>167</v>
      </c>
      <c r="E7785" s="1" t="s">
        <v>10</v>
      </c>
      <c r="F7785" s="1" t="s">
        <v>34</v>
      </c>
      <c r="G7785" s="1" t="s">
        <v>145</v>
      </c>
      <c r="H7785" s="1" t="s">
        <v>476</v>
      </c>
      <c r="I7785" s="2">
        <v>457.49</v>
      </c>
      <c r="J7785" s="3">
        <v>3</v>
      </c>
      <c r="K7785" s="2">
        <v>-84.96</v>
      </c>
    </row>
    <row r="7786" spans="1:11" x14ac:dyDescent="0.2">
      <c r="A7786" s="5">
        <v>42905</v>
      </c>
      <c r="B7786" s="3">
        <f>YEAR(Table1[[#This Row],[Order Date]])</f>
        <v>2017</v>
      </c>
      <c r="C7786" s="3">
        <f>MONTH(Table1[[#This Row],[Order Date]])</f>
        <v>6</v>
      </c>
      <c r="D7786" s="1" t="s">
        <v>2548</v>
      </c>
      <c r="E7786" s="1" t="s">
        <v>149</v>
      </c>
      <c r="F7786" s="1" t="s">
        <v>11</v>
      </c>
      <c r="G7786" s="1" t="s">
        <v>18</v>
      </c>
      <c r="H7786" s="1" t="s">
        <v>418</v>
      </c>
      <c r="I7786" s="2">
        <v>129.30000000000001</v>
      </c>
      <c r="J7786" s="3">
        <v>2</v>
      </c>
      <c r="K7786" s="2">
        <v>6.47</v>
      </c>
    </row>
    <row r="7787" spans="1:11" x14ac:dyDescent="0.2">
      <c r="A7787" s="5">
        <v>42905</v>
      </c>
      <c r="B7787" s="3">
        <f>YEAR(Table1[[#This Row],[Order Date]])</f>
        <v>2017</v>
      </c>
      <c r="C7787" s="3">
        <f>MONTH(Table1[[#This Row],[Order Date]])</f>
        <v>6</v>
      </c>
      <c r="D7787" s="1" t="s">
        <v>2548</v>
      </c>
      <c r="E7787" s="1" t="s">
        <v>149</v>
      </c>
      <c r="F7787" s="1" t="s">
        <v>11</v>
      </c>
      <c r="G7787" s="1" t="s">
        <v>20</v>
      </c>
      <c r="H7787" s="1" t="s">
        <v>189</v>
      </c>
      <c r="I7787" s="2">
        <v>11.57</v>
      </c>
      <c r="J7787" s="3">
        <v>3</v>
      </c>
      <c r="K7787" s="2">
        <v>3.76</v>
      </c>
    </row>
    <row r="7788" spans="1:11" x14ac:dyDescent="0.2">
      <c r="A7788" s="5">
        <v>42905</v>
      </c>
      <c r="B7788" s="3">
        <f>YEAR(Table1[[#This Row],[Order Date]])</f>
        <v>2017</v>
      </c>
      <c r="C7788" s="3">
        <f>MONTH(Table1[[#This Row],[Order Date]])</f>
        <v>6</v>
      </c>
      <c r="D7788" s="1" t="s">
        <v>680</v>
      </c>
      <c r="E7788" s="1" t="s">
        <v>27</v>
      </c>
      <c r="F7788" s="1" t="s">
        <v>34</v>
      </c>
      <c r="G7788" s="1" t="s">
        <v>47</v>
      </c>
      <c r="H7788" s="1" t="s">
        <v>209</v>
      </c>
      <c r="I7788" s="2">
        <v>50.32</v>
      </c>
      <c r="J7788" s="3">
        <v>4</v>
      </c>
      <c r="K7788" s="2">
        <v>21.13</v>
      </c>
    </row>
    <row r="7789" spans="1:11" x14ac:dyDescent="0.2">
      <c r="A7789" s="5">
        <v>42905</v>
      </c>
      <c r="B7789" s="3">
        <f>YEAR(Table1[[#This Row],[Order Date]])</f>
        <v>2017</v>
      </c>
      <c r="C7789" s="3">
        <f>MONTH(Table1[[#This Row],[Order Date]])</f>
        <v>6</v>
      </c>
      <c r="D7789" s="1" t="s">
        <v>680</v>
      </c>
      <c r="E7789" s="1" t="s">
        <v>27</v>
      </c>
      <c r="F7789" s="1" t="s">
        <v>11</v>
      </c>
      <c r="G7789" s="1" t="s">
        <v>12</v>
      </c>
      <c r="H7789" s="1" t="s">
        <v>2645</v>
      </c>
      <c r="I7789" s="2">
        <v>24.56</v>
      </c>
      <c r="J7789" s="3">
        <v>2</v>
      </c>
      <c r="K7789" s="2">
        <v>11.54</v>
      </c>
    </row>
    <row r="7790" spans="1:11" x14ac:dyDescent="0.2">
      <c r="A7790" s="5">
        <v>42906</v>
      </c>
      <c r="B7790" s="3">
        <f>YEAR(Table1[[#This Row],[Order Date]])</f>
        <v>2017</v>
      </c>
      <c r="C7790" s="3">
        <f>MONTH(Table1[[#This Row],[Order Date]])</f>
        <v>6</v>
      </c>
      <c r="D7790" s="1" t="s">
        <v>1727</v>
      </c>
      <c r="E7790" s="1" t="s">
        <v>177</v>
      </c>
      <c r="F7790" s="1" t="s">
        <v>39</v>
      </c>
      <c r="G7790" s="1" t="s">
        <v>52</v>
      </c>
      <c r="H7790" s="1" t="s">
        <v>2002</v>
      </c>
      <c r="I7790" s="2">
        <v>239.97</v>
      </c>
      <c r="J7790" s="3">
        <v>3</v>
      </c>
      <c r="K7790" s="2">
        <v>71.989999999999995</v>
      </c>
    </row>
    <row r="7791" spans="1:11" x14ac:dyDescent="0.2">
      <c r="A7791" s="5">
        <v>42906</v>
      </c>
      <c r="B7791" s="3">
        <f>YEAR(Table1[[#This Row],[Order Date]])</f>
        <v>2017</v>
      </c>
      <c r="C7791" s="3">
        <f>MONTH(Table1[[#This Row],[Order Date]])</f>
        <v>6</v>
      </c>
      <c r="D7791" s="1" t="s">
        <v>1727</v>
      </c>
      <c r="E7791" s="1" t="s">
        <v>177</v>
      </c>
      <c r="F7791" s="1" t="s">
        <v>11</v>
      </c>
      <c r="G7791" s="1" t="s">
        <v>16</v>
      </c>
      <c r="H7791" s="1" t="s">
        <v>17</v>
      </c>
      <c r="I7791" s="2">
        <v>9.82</v>
      </c>
      <c r="J7791" s="3">
        <v>2</v>
      </c>
      <c r="K7791" s="2">
        <v>4.8099999999999996</v>
      </c>
    </row>
    <row r="7792" spans="1:11" x14ac:dyDescent="0.2">
      <c r="A7792" s="5">
        <v>42906</v>
      </c>
      <c r="B7792" s="3">
        <f>YEAR(Table1[[#This Row],[Order Date]])</f>
        <v>2017</v>
      </c>
      <c r="C7792" s="3">
        <f>MONTH(Table1[[#This Row],[Order Date]])</f>
        <v>6</v>
      </c>
      <c r="D7792" s="1" t="s">
        <v>1951</v>
      </c>
      <c r="E7792" s="1" t="s">
        <v>149</v>
      </c>
      <c r="F7792" s="1" t="s">
        <v>39</v>
      </c>
      <c r="G7792" s="1" t="s">
        <v>52</v>
      </c>
      <c r="H7792" s="1" t="s">
        <v>1921</v>
      </c>
      <c r="I7792" s="2">
        <v>149.94999999999999</v>
      </c>
      <c r="J7792" s="3">
        <v>5</v>
      </c>
      <c r="K7792" s="2">
        <v>15</v>
      </c>
    </row>
    <row r="7793" spans="1:11" x14ac:dyDescent="0.2">
      <c r="A7793" s="5">
        <v>42906</v>
      </c>
      <c r="B7793" s="3">
        <f>YEAR(Table1[[#This Row],[Order Date]])</f>
        <v>2017</v>
      </c>
      <c r="C7793" s="3">
        <f>MONTH(Table1[[#This Row],[Order Date]])</f>
        <v>6</v>
      </c>
      <c r="D7793" s="1" t="s">
        <v>1951</v>
      </c>
      <c r="E7793" s="1" t="s">
        <v>149</v>
      </c>
      <c r="F7793" s="1" t="s">
        <v>11</v>
      </c>
      <c r="G7793" s="1" t="s">
        <v>20</v>
      </c>
      <c r="H7793" s="1" t="s">
        <v>952</v>
      </c>
      <c r="I7793" s="2">
        <v>51.31</v>
      </c>
      <c r="J7793" s="3">
        <v>3</v>
      </c>
      <c r="K7793" s="2">
        <v>18.600000000000001</v>
      </c>
    </row>
    <row r="7794" spans="1:11" x14ac:dyDescent="0.2">
      <c r="A7794" s="5">
        <v>42906</v>
      </c>
      <c r="B7794" s="3">
        <f>YEAR(Table1[[#This Row],[Order Date]])</f>
        <v>2017</v>
      </c>
      <c r="C7794" s="3">
        <f>MONTH(Table1[[#This Row],[Order Date]])</f>
        <v>6</v>
      </c>
      <c r="D7794" s="1" t="s">
        <v>195</v>
      </c>
      <c r="E7794" s="1" t="s">
        <v>78</v>
      </c>
      <c r="F7794" s="1" t="s">
        <v>11</v>
      </c>
      <c r="G7794" s="1" t="s">
        <v>12</v>
      </c>
      <c r="H7794" s="1" t="s">
        <v>1130</v>
      </c>
      <c r="I7794" s="2">
        <v>31.1</v>
      </c>
      <c r="J7794" s="3">
        <v>6</v>
      </c>
      <c r="K7794" s="2">
        <v>10.89</v>
      </c>
    </row>
    <row r="7795" spans="1:11" x14ac:dyDescent="0.2">
      <c r="A7795" s="5">
        <v>42906</v>
      </c>
      <c r="B7795" s="3">
        <f>YEAR(Table1[[#This Row],[Order Date]])</f>
        <v>2017</v>
      </c>
      <c r="C7795" s="3">
        <f>MONTH(Table1[[#This Row],[Order Date]])</f>
        <v>6</v>
      </c>
      <c r="D7795" s="1" t="s">
        <v>195</v>
      </c>
      <c r="E7795" s="1" t="s">
        <v>78</v>
      </c>
      <c r="F7795" s="1" t="s">
        <v>11</v>
      </c>
      <c r="G7795" s="1" t="s">
        <v>24</v>
      </c>
      <c r="H7795" s="1" t="s">
        <v>317</v>
      </c>
      <c r="I7795" s="2">
        <v>5.25</v>
      </c>
      <c r="J7795" s="3">
        <v>2</v>
      </c>
      <c r="K7795" s="2">
        <v>0.59</v>
      </c>
    </row>
    <row r="7796" spans="1:11" x14ac:dyDescent="0.2">
      <c r="A7796" s="5">
        <v>42906</v>
      </c>
      <c r="B7796" s="3">
        <f>YEAR(Table1[[#This Row],[Order Date]])</f>
        <v>2017</v>
      </c>
      <c r="C7796" s="3">
        <f>MONTH(Table1[[#This Row],[Order Date]])</f>
        <v>6</v>
      </c>
      <c r="D7796" s="1" t="s">
        <v>487</v>
      </c>
      <c r="E7796" s="1" t="s">
        <v>123</v>
      </c>
      <c r="F7796" s="1" t="s">
        <v>11</v>
      </c>
      <c r="G7796" s="1" t="s">
        <v>18</v>
      </c>
      <c r="H7796" s="1" t="s">
        <v>2673</v>
      </c>
      <c r="I7796" s="2">
        <v>4.46</v>
      </c>
      <c r="J7796" s="3">
        <v>1</v>
      </c>
      <c r="K7796" s="2">
        <v>0.33</v>
      </c>
    </row>
    <row r="7797" spans="1:11" x14ac:dyDescent="0.2">
      <c r="A7797" s="5">
        <v>42906</v>
      </c>
      <c r="B7797" s="3">
        <f>YEAR(Table1[[#This Row],[Order Date]])</f>
        <v>2017</v>
      </c>
      <c r="C7797" s="3">
        <f>MONTH(Table1[[#This Row],[Order Date]])</f>
        <v>6</v>
      </c>
      <c r="D7797" s="1" t="s">
        <v>651</v>
      </c>
      <c r="E7797" s="1" t="s">
        <v>55</v>
      </c>
      <c r="F7797" s="1" t="s">
        <v>11</v>
      </c>
      <c r="G7797" s="1" t="s">
        <v>12</v>
      </c>
      <c r="H7797" s="1" t="s">
        <v>2538</v>
      </c>
      <c r="I7797" s="2">
        <v>32.4</v>
      </c>
      <c r="J7797" s="3">
        <v>5</v>
      </c>
      <c r="K7797" s="2">
        <v>15.55</v>
      </c>
    </row>
    <row r="7798" spans="1:11" x14ac:dyDescent="0.2">
      <c r="A7798" s="5">
        <v>42906</v>
      </c>
      <c r="B7798" s="3">
        <f>YEAR(Table1[[#This Row],[Order Date]])</f>
        <v>2017</v>
      </c>
      <c r="C7798" s="3">
        <f>MONTH(Table1[[#This Row],[Order Date]])</f>
        <v>6</v>
      </c>
      <c r="D7798" s="1" t="s">
        <v>651</v>
      </c>
      <c r="E7798" s="1" t="s">
        <v>55</v>
      </c>
      <c r="F7798" s="1" t="s">
        <v>39</v>
      </c>
      <c r="G7798" s="1" t="s">
        <v>40</v>
      </c>
      <c r="H7798" s="1" t="s">
        <v>1114</v>
      </c>
      <c r="I7798" s="2">
        <v>503.96</v>
      </c>
      <c r="J7798" s="3">
        <v>4</v>
      </c>
      <c r="K7798" s="2">
        <v>125.99</v>
      </c>
    </row>
    <row r="7799" spans="1:11" x14ac:dyDescent="0.2">
      <c r="A7799" s="5">
        <v>42907</v>
      </c>
      <c r="B7799" s="3">
        <f>YEAR(Table1[[#This Row],[Order Date]])</f>
        <v>2017</v>
      </c>
      <c r="C7799" s="3">
        <f>MONTH(Table1[[#This Row],[Order Date]])</f>
        <v>6</v>
      </c>
      <c r="D7799" s="1" t="s">
        <v>307</v>
      </c>
      <c r="E7799" s="1" t="s">
        <v>78</v>
      </c>
      <c r="F7799" s="1" t="s">
        <v>34</v>
      </c>
      <c r="G7799" s="1" t="s">
        <v>47</v>
      </c>
      <c r="H7799" s="1" t="s">
        <v>489</v>
      </c>
      <c r="I7799" s="2">
        <v>17.920000000000002</v>
      </c>
      <c r="J7799" s="3">
        <v>5</v>
      </c>
      <c r="K7799" s="2">
        <v>2.46</v>
      </c>
    </row>
    <row r="7800" spans="1:11" x14ac:dyDescent="0.2">
      <c r="A7800" s="5">
        <v>42907</v>
      </c>
      <c r="B7800" s="3">
        <f>YEAR(Table1[[#This Row],[Order Date]])</f>
        <v>2017</v>
      </c>
      <c r="C7800" s="3">
        <f>MONTH(Table1[[#This Row],[Order Date]])</f>
        <v>6</v>
      </c>
      <c r="D7800" s="1" t="s">
        <v>307</v>
      </c>
      <c r="E7800" s="1" t="s">
        <v>78</v>
      </c>
      <c r="F7800" s="1" t="s">
        <v>11</v>
      </c>
      <c r="G7800" s="1" t="s">
        <v>20</v>
      </c>
      <c r="H7800" s="1" t="s">
        <v>2218</v>
      </c>
      <c r="I7800" s="2">
        <v>41.26</v>
      </c>
      <c r="J7800" s="3">
        <v>6</v>
      </c>
      <c r="K7800" s="2">
        <v>-34.380000000000003</v>
      </c>
    </row>
    <row r="7801" spans="1:11" x14ac:dyDescent="0.2">
      <c r="A7801" s="5">
        <v>42907</v>
      </c>
      <c r="B7801" s="3">
        <f>YEAR(Table1[[#This Row],[Order Date]])</f>
        <v>2017</v>
      </c>
      <c r="C7801" s="3">
        <f>MONTH(Table1[[#This Row],[Order Date]])</f>
        <v>6</v>
      </c>
      <c r="D7801" s="1" t="s">
        <v>1494</v>
      </c>
      <c r="E7801" s="1" t="s">
        <v>2687</v>
      </c>
      <c r="F7801" s="1" t="s">
        <v>11</v>
      </c>
      <c r="G7801" s="1" t="s">
        <v>20</v>
      </c>
      <c r="H7801" s="1" t="s">
        <v>469</v>
      </c>
      <c r="I7801" s="2">
        <v>82.4</v>
      </c>
      <c r="J7801" s="3">
        <v>5</v>
      </c>
      <c r="K7801" s="2">
        <v>40.380000000000003</v>
      </c>
    </row>
    <row r="7802" spans="1:11" x14ac:dyDescent="0.2">
      <c r="A7802" s="5">
        <v>42907</v>
      </c>
      <c r="B7802" s="3">
        <f>YEAR(Table1[[#This Row],[Order Date]])</f>
        <v>2017</v>
      </c>
      <c r="C7802" s="3">
        <f>MONTH(Table1[[#This Row],[Order Date]])</f>
        <v>6</v>
      </c>
      <c r="D7802" s="1" t="s">
        <v>1494</v>
      </c>
      <c r="E7802" s="1" t="s">
        <v>2687</v>
      </c>
      <c r="F7802" s="1" t="s">
        <v>11</v>
      </c>
      <c r="G7802" s="1" t="s">
        <v>20</v>
      </c>
      <c r="H7802" s="1" t="s">
        <v>436</v>
      </c>
      <c r="I7802" s="2">
        <v>6.24</v>
      </c>
      <c r="J7802" s="3">
        <v>2</v>
      </c>
      <c r="K7802" s="2">
        <v>3.06</v>
      </c>
    </row>
    <row r="7803" spans="1:11" x14ac:dyDescent="0.2">
      <c r="A7803" s="5">
        <v>42907</v>
      </c>
      <c r="B7803" s="3">
        <f>YEAR(Table1[[#This Row],[Order Date]])</f>
        <v>2017</v>
      </c>
      <c r="C7803" s="3">
        <f>MONTH(Table1[[#This Row],[Order Date]])</f>
        <v>6</v>
      </c>
      <c r="D7803" s="1" t="s">
        <v>1494</v>
      </c>
      <c r="E7803" s="1" t="s">
        <v>2687</v>
      </c>
      <c r="F7803" s="1" t="s">
        <v>11</v>
      </c>
      <c r="G7803" s="1" t="s">
        <v>12</v>
      </c>
      <c r="H7803" s="1" t="s">
        <v>2220</v>
      </c>
      <c r="I7803" s="2">
        <v>447.84</v>
      </c>
      <c r="J7803" s="3">
        <v>8</v>
      </c>
      <c r="K7803" s="2">
        <v>219.44</v>
      </c>
    </row>
    <row r="7804" spans="1:11" x14ac:dyDescent="0.2">
      <c r="A7804" s="5">
        <v>42908</v>
      </c>
      <c r="B7804" s="3">
        <f>YEAR(Table1[[#This Row],[Order Date]])</f>
        <v>2017</v>
      </c>
      <c r="C7804" s="3">
        <f>MONTH(Table1[[#This Row],[Order Date]])</f>
        <v>6</v>
      </c>
      <c r="D7804" s="1" t="s">
        <v>907</v>
      </c>
      <c r="E7804" s="1" t="s">
        <v>123</v>
      </c>
      <c r="F7804" s="1" t="s">
        <v>11</v>
      </c>
      <c r="G7804" s="1" t="s">
        <v>63</v>
      </c>
      <c r="H7804" s="1" t="s">
        <v>1350</v>
      </c>
      <c r="I7804" s="2">
        <v>37.61</v>
      </c>
      <c r="J7804" s="3">
        <v>3</v>
      </c>
      <c r="K7804" s="2">
        <v>12.69</v>
      </c>
    </row>
    <row r="7805" spans="1:11" x14ac:dyDescent="0.2">
      <c r="A7805" s="5">
        <v>42908</v>
      </c>
      <c r="B7805" s="3">
        <f>YEAR(Table1[[#This Row],[Order Date]])</f>
        <v>2017</v>
      </c>
      <c r="C7805" s="3">
        <f>MONTH(Table1[[#This Row],[Order Date]])</f>
        <v>6</v>
      </c>
      <c r="D7805" s="1" t="s">
        <v>1541</v>
      </c>
      <c r="E7805" s="1" t="s">
        <v>23</v>
      </c>
      <c r="F7805" s="1" t="s">
        <v>11</v>
      </c>
      <c r="G7805" s="1" t="s">
        <v>20</v>
      </c>
      <c r="H7805" s="1" t="s">
        <v>2226</v>
      </c>
      <c r="I7805" s="2">
        <v>10.33</v>
      </c>
      <c r="J7805" s="3">
        <v>3</v>
      </c>
      <c r="K7805" s="2">
        <v>-7.58</v>
      </c>
    </row>
    <row r="7806" spans="1:11" x14ac:dyDescent="0.2">
      <c r="A7806" s="5">
        <v>42908</v>
      </c>
      <c r="B7806" s="3">
        <f>YEAR(Table1[[#This Row],[Order Date]])</f>
        <v>2017</v>
      </c>
      <c r="C7806" s="3">
        <f>MONTH(Table1[[#This Row],[Order Date]])</f>
        <v>6</v>
      </c>
      <c r="D7806" s="1" t="s">
        <v>1541</v>
      </c>
      <c r="E7806" s="1" t="s">
        <v>23</v>
      </c>
      <c r="F7806" s="1" t="s">
        <v>11</v>
      </c>
      <c r="G7806" s="1" t="s">
        <v>20</v>
      </c>
      <c r="H7806" s="1" t="s">
        <v>781</v>
      </c>
      <c r="I7806" s="2">
        <v>31.16</v>
      </c>
      <c r="J7806" s="3">
        <v>5</v>
      </c>
      <c r="K7806" s="2">
        <v>-23.89</v>
      </c>
    </row>
    <row r="7807" spans="1:11" x14ac:dyDescent="0.2">
      <c r="A7807" s="5">
        <v>42908</v>
      </c>
      <c r="B7807" s="3">
        <f>YEAR(Table1[[#This Row],[Order Date]])</f>
        <v>2017</v>
      </c>
      <c r="C7807" s="3">
        <f>MONTH(Table1[[#This Row],[Order Date]])</f>
        <v>6</v>
      </c>
      <c r="D7807" s="1" t="s">
        <v>1541</v>
      </c>
      <c r="E7807" s="1" t="s">
        <v>23</v>
      </c>
      <c r="F7807" s="1" t="s">
        <v>11</v>
      </c>
      <c r="G7807" s="1" t="s">
        <v>18</v>
      </c>
      <c r="H7807" s="1" t="s">
        <v>2673</v>
      </c>
      <c r="I7807" s="2">
        <v>8.93</v>
      </c>
      <c r="J7807" s="3">
        <v>2</v>
      </c>
      <c r="K7807" s="2">
        <v>0.67</v>
      </c>
    </row>
    <row r="7808" spans="1:11" x14ac:dyDescent="0.2">
      <c r="A7808" s="5">
        <v>42908</v>
      </c>
      <c r="B7808" s="3">
        <f>YEAR(Table1[[#This Row],[Order Date]])</f>
        <v>2017</v>
      </c>
      <c r="C7808" s="3">
        <f>MONTH(Table1[[#This Row],[Order Date]])</f>
        <v>6</v>
      </c>
      <c r="D7808" s="1" t="s">
        <v>1652</v>
      </c>
      <c r="E7808" s="1" t="s">
        <v>15</v>
      </c>
      <c r="F7808" s="1" t="s">
        <v>11</v>
      </c>
      <c r="G7808" s="1" t="s">
        <v>20</v>
      </c>
      <c r="H7808" s="1" t="s">
        <v>1197</v>
      </c>
      <c r="I7808" s="2">
        <v>3.04</v>
      </c>
      <c r="J7808" s="3">
        <v>3</v>
      </c>
      <c r="K7808" s="2">
        <v>-5.01</v>
      </c>
    </row>
    <row r="7809" spans="1:11" x14ac:dyDescent="0.2">
      <c r="A7809" s="5">
        <v>42908</v>
      </c>
      <c r="B7809" s="3">
        <f>YEAR(Table1[[#This Row],[Order Date]])</f>
        <v>2017</v>
      </c>
      <c r="C7809" s="3">
        <f>MONTH(Table1[[#This Row],[Order Date]])</f>
        <v>6</v>
      </c>
      <c r="D7809" s="1" t="s">
        <v>301</v>
      </c>
      <c r="E7809" s="1" t="s">
        <v>110</v>
      </c>
      <c r="F7809" s="1" t="s">
        <v>34</v>
      </c>
      <c r="G7809" s="1" t="s">
        <v>35</v>
      </c>
      <c r="H7809" s="1" t="s">
        <v>864</v>
      </c>
      <c r="I7809" s="2">
        <v>487.96</v>
      </c>
      <c r="J7809" s="3">
        <v>2</v>
      </c>
      <c r="K7809" s="2">
        <v>146.38999999999999</v>
      </c>
    </row>
    <row r="7810" spans="1:11" x14ac:dyDescent="0.2">
      <c r="A7810" s="5">
        <v>42910</v>
      </c>
      <c r="B7810" s="3">
        <f>YEAR(Table1[[#This Row],[Order Date]])</f>
        <v>2017</v>
      </c>
      <c r="C7810" s="3">
        <f>MONTH(Table1[[#This Row],[Order Date]])</f>
        <v>6</v>
      </c>
      <c r="D7810" s="1" t="s">
        <v>1084</v>
      </c>
      <c r="E7810" s="1" t="s">
        <v>78</v>
      </c>
      <c r="F7810" s="1" t="s">
        <v>11</v>
      </c>
      <c r="G7810" s="1" t="s">
        <v>12</v>
      </c>
      <c r="H7810" s="1" t="s">
        <v>2499</v>
      </c>
      <c r="I7810" s="2">
        <v>21.74</v>
      </c>
      <c r="J7810" s="3">
        <v>3</v>
      </c>
      <c r="K7810" s="2">
        <v>6.8</v>
      </c>
    </row>
    <row r="7811" spans="1:11" x14ac:dyDescent="0.2">
      <c r="A7811" s="5">
        <v>42910</v>
      </c>
      <c r="B7811" s="3">
        <f>YEAR(Table1[[#This Row],[Order Date]])</f>
        <v>2017</v>
      </c>
      <c r="C7811" s="3">
        <f>MONTH(Table1[[#This Row],[Order Date]])</f>
        <v>6</v>
      </c>
      <c r="D7811" s="1" t="s">
        <v>2455</v>
      </c>
      <c r="E7811" s="1" t="s">
        <v>27</v>
      </c>
      <c r="F7811" s="1" t="s">
        <v>11</v>
      </c>
      <c r="G7811" s="1" t="s">
        <v>24</v>
      </c>
      <c r="H7811" s="1" t="s">
        <v>1117</v>
      </c>
      <c r="I7811" s="2">
        <v>95.92</v>
      </c>
      <c r="J7811" s="3">
        <v>8</v>
      </c>
      <c r="K7811" s="2">
        <v>25.9</v>
      </c>
    </row>
    <row r="7812" spans="1:11" x14ac:dyDescent="0.2">
      <c r="A7812" s="5">
        <v>42910</v>
      </c>
      <c r="B7812" s="3">
        <f>YEAR(Table1[[#This Row],[Order Date]])</f>
        <v>2017</v>
      </c>
      <c r="C7812" s="3">
        <f>MONTH(Table1[[#This Row],[Order Date]])</f>
        <v>6</v>
      </c>
      <c r="D7812" s="1" t="s">
        <v>241</v>
      </c>
      <c r="E7812" s="1" t="s">
        <v>27</v>
      </c>
      <c r="F7812" s="1" t="s">
        <v>11</v>
      </c>
      <c r="G7812" s="1" t="s">
        <v>24</v>
      </c>
      <c r="H7812" s="1" t="s">
        <v>759</v>
      </c>
      <c r="I7812" s="2">
        <v>385.6</v>
      </c>
      <c r="J7812" s="3">
        <v>8</v>
      </c>
      <c r="K7812" s="2">
        <v>111.82</v>
      </c>
    </row>
    <row r="7813" spans="1:11" x14ac:dyDescent="0.2">
      <c r="A7813" s="5">
        <v>42910</v>
      </c>
      <c r="B7813" s="3">
        <f>YEAR(Table1[[#This Row],[Order Date]])</f>
        <v>2017</v>
      </c>
      <c r="C7813" s="3">
        <f>MONTH(Table1[[#This Row],[Order Date]])</f>
        <v>6</v>
      </c>
      <c r="D7813" s="1" t="s">
        <v>241</v>
      </c>
      <c r="E7813" s="1" t="s">
        <v>27</v>
      </c>
      <c r="F7813" s="1" t="s">
        <v>11</v>
      </c>
      <c r="G7813" s="1" t="s">
        <v>24</v>
      </c>
      <c r="H7813" s="1" t="s">
        <v>76</v>
      </c>
      <c r="I7813" s="2">
        <v>35.82</v>
      </c>
      <c r="J7813" s="3">
        <v>9</v>
      </c>
      <c r="K7813" s="2">
        <v>11.82</v>
      </c>
    </row>
    <row r="7814" spans="1:11" x14ac:dyDescent="0.2">
      <c r="A7814" s="5">
        <v>42910</v>
      </c>
      <c r="B7814" s="3">
        <f>YEAR(Table1[[#This Row],[Order Date]])</f>
        <v>2017</v>
      </c>
      <c r="C7814" s="3">
        <f>MONTH(Table1[[#This Row],[Order Date]])</f>
        <v>6</v>
      </c>
      <c r="D7814" s="1" t="s">
        <v>680</v>
      </c>
      <c r="E7814" s="1" t="s">
        <v>149</v>
      </c>
      <c r="F7814" s="1" t="s">
        <v>34</v>
      </c>
      <c r="G7814" s="1" t="s">
        <v>47</v>
      </c>
      <c r="H7814" s="1" t="s">
        <v>2442</v>
      </c>
      <c r="I7814" s="2">
        <v>276.69</v>
      </c>
      <c r="J7814" s="3">
        <v>3</v>
      </c>
      <c r="K7814" s="2">
        <v>49.8</v>
      </c>
    </row>
    <row r="7815" spans="1:11" x14ac:dyDescent="0.2">
      <c r="A7815" s="5">
        <v>42910</v>
      </c>
      <c r="B7815" s="3">
        <f>YEAR(Table1[[#This Row],[Order Date]])</f>
        <v>2017</v>
      </c>
      <c r="C7815" s="3">
        <f>MONTH(Table1[[#This Row],[Order Date]])</f>
        <v>6</v>
      </c>
      <c r="D7815" s="1" t="s">
        <v>680</v>
      </c>
      <c r="E7815" s="1" t="s">
        <v>149</v>
      </c>
      <c r="F7815" s="1" t="s">
        <v>34</v>
      </c>
      <c r="G7815" s="1" t="s">
        <v>35</v>
      </c>
      <c r="H7815" s="1" t="s">
        <v>1839</v>
      </c>
      <c r="I7815" s="2">
        <v>172.76</v>
      </c>
      <c r="J7815" s="3">
        <v>2</v>
      </c>
      <c r="K7815" s="2">
        <v>32.630000000000003</v>
      </c>
    </row>
    <row r="7816" spans="1:11" x14ac:dyDescent="0.2">
      <c r="A7816" s="5">
        <v>42910</v>
      </c>
      <c r="B7816" s="3">
        <f>YEAR(Table1[[#This Row],[Order Date]])</f>
        <v>2017</v>
      </c>
      <c r="C7816" s="3">
        <f>MONTH(Table1[[#This Row],[Order Date]])</f>
        <v>6</v>
      </c>
      <c r="D7816" s="1" t="s">
        <v>1720</v>
      </c>
      <c r="E7816" s="1" t="s">
        <v>15</v>
      </c>
      <c r="F7816" s="1" t="s">
        <v>11</v>
      </c>
      <c r="G7816" s="1" t="s">
        <v>20</v>
      </c>
      <c r="H7816" s="1" t="s">
        <v>37</v>
      </c>
      <c r="I7816" s="2">
        <v>182.99</v>
      </c>
      <c r="J7816" s="3">
        <v>3</v>
      </c>
      <c r="K7816" s="2">
        <v>-320.24</v>
      </c>
    </row>
    <row r="7817" spans="1:11" x14ac:dyDescent="0.2">
      <c r="A7817" s="5">
        <v>42910</v>
      </c>
      <c r="B7817" s="3">
        <f>YEAR(Table1[[#This Row],[Order Date]])</f>
        <v>2017</v>
      </c>
      <c r="C7817" s="3">
        <f>MONTH(Table1[[#This Row],[Order Date]])</f>
        <v>6</v>
      </c>
      <c r="D7817" s="1" t="s">
        <v>1720</v>
      </c>
      <c r="E7817" s="1" t="s">
        <v>15</v>
      </c>
      <c r="F7817" s="1" t="s">
        <v>11</v>
      </c>
      <c r="G7817" s="1" t="s">
        <v>12</v>
      </c>
      <c r="H7817" s="1" t="s">
        <v>242</v>
      </c>
      <c r="I7817" s="2">
        <v>10.27</v>
      </c>
      <c r="J7817" s="3">
        <v>3</v>
      </c>
      <c r="K7817" s="2">
        <v>3.21</v>
      </c>
    </row>
    <row r="7818" spans="1:11" x14ac:dyDescent="0.2">
      <c r="A7818" s="5">
        <v>42910</v>
      </c>
      <c r="B7818" s="3">
        <f>YEAR(Table1[[#This Row],[Order Date]])</f>
        <v>2017</v>
      </c>
      <c r="C7818" s="3">
        <f>MONTH(Table1[[#This Row],[Order Date]])</f>
        <v>6</v>
      </c>
      <c r="D7818" s="1" t="s">
        <v>277</v>
      </c>
      <c r="E7818" s="1" t="s">
        <v>27</v>
      </c>
      <c r="F7818" s="1" t="s">
        <v>11</v>
      </c>
      <c r="G7818" s="1" t="s">
        <v>43</v>
      </c>
      <c r="H7818" s="1" t="s">
        <v>506</v>
      </c>
      <c r="I7818" s="2">
        <v>2.88</v>
      </c>
      <c r="J7818" s="3">
        <v>1</v>
      </c>
      <c r="K7818" s="2">
        <v>1.35</v>
      </c>
    </row>
    <row r="7819" spans="1:11" x14ac:dyDescent="0.2">
      <c r="A7819" s="5">
        <v>42910</v>
      </c>
      <c r="B7819" s="3">
        <f>YEAR(Table1[[#This Row],[Order Date]])</f>
        <v>2017</v>
      </c>
      <c r="C7819" s="3">
        <f>MONTH(Table1[[#This Row],[Order Date]])</f>
        <v>6</v>
      </c>
      <c r="D7819" s="1" t="s">
        <v>822</v>
      </c>
      <c r="E7819" s="1" t="s">
        <v>1529</v>
      </c>
      <c r="F7819" s="1" t="s">
        <v>11</v>
      </c>
      <c r="G7819" s="1" t="s">
        <v>20</v>
      </c>
      <c r="H7819" s="1" t="s">
        <v>368</v>
      </c>
      <c r="I7819" s="2">
        <v>102.93</v>
      </c>
      <c r="J7819" s="3">
        <v>3</v>
      </c>
      <c r="K7819" s="2">
        <v>48.38</v>
      </c>
    </row>
    <row r="7820" spans="1:11" x14ac:dyDescent="0.2">
      <c r="A7820" s="5">
        <v>42911</v>
      </c>
      <c r="B7820" s="3">
        <f>YEAR(Table1[[#This Row],[Order Date]])</f>
        <v>2017</v>
      </c>
      <c r="C7820" s="3">
        <f>MONTH(Table1[[#This Row],[Order Date]])</f>
        <v>6</v>
      </c>
      <c r="D7820" s="1" t="s">
        <v>2580</v>
      </c>
      <c r="E7820" s="1" t="s">
        <v>91</v>
      </c>
      <c r="F7820" s="1" t="s">
        <v>11</v>
      </c>
      <c r="G7820" s="1" t="s">
        <v>16</v>
      </c>
      <c r="H7820" s="1" t="s">
        <v>1259</v>
      </c>
      <c r="I7820" s="2">
        <v>71.040000000000006</v>
      </c>
      <c r="J7820" s="3">
        <v>6</v>
      </c>
      <c r="K7820" s="2">
        <v>26.64</v>
      </c>
    </row>
    <row r="7821" spans="1:11" x14ac:dyDescent="0.2">
      <c r="A7821" s="5">
        <v>42911</v>
      </c>
      <c r="B7821" s="3">
        <f>YEAR(Table1[[#This Row],[Order Date]])</f>
        <v>2017</v>
      </c>
      <c r="C7821" s="3">
        <f>MONTH(Table1[[#This Row],[Order Date]])</f>
        <v>6</v>
      </c>
      <c r="D7821" s="1" t="s">
        <v>2580</v>
      </c>
      <c r="E7821" s="1" t="s">
        <v>91</v>
      </c>
      <c r="F7821" s="1" t="s">
        <v>11</v>
      </c>
      <c r="G7821" s="1" t="s">
        <v>24</v>
      </c>
      <c r="H7821" s="1" t="s">
        <v>1844</v>
      </c>
      <c r="I7821" s="2">
        <v>5.34</v>
      </c>
      <c r="J7821" s="3">
        <v>2</v>
      </c>
      <c r="K7821" s="2">
        <v>0.73</v>
      </c>
    </row>
    <row r="7822" spans="1:11" x14ac:dyDescent="0.2">
      <c r="A7822" s="5">
        <v>42911</v>
      </c>
      <c r="B7822" s="3">
        <f>YEAR(Table1[[#This Row],[Order Date]])</f>
        <v>2017</v>
      </c>
      <c r="C7822" s="3">
        <f>MONTH(Table1[[#This Row],[Order Date]])</f>
        <v>6</v>
      </c>
      <c r="D7822" s="1" t="s">
        <v>2580</v>
      </c>
      <c r="E7822" s="1" t="s">
        <v>91</v>
      </c>
      <c r="F7822" s="1" t="s">
        <v>11</v>
      </c>
      <c r="G7822" s="1" t="s">
        <v>43</v>
      </c>
      <c r="H7822" s="1" t="s">
        <v>234</v>
      </c>
      <c r="I7822" s="2">
        <v>11.3</v>
      </c>
      <c r="J7822" s="3">
        <v>3</v>
      </c>
      <c r="K7822" s="2">
        <v>-2.12</v>
      </c>
    </row>
    <row r="7823" spans="1:11" x14ac:dyDescent="0.2">
      <c r="A7823" s="5">
        <v>42911</v>
      </c>
      <c r="B7823" s="3">
        <f>YEAR(Table1[[#This Row],[Order Date]])</f>
        <v>2017</v>
      </c>
      <c r="C7823" s="3">
        <f>MONTH(Table1[[#This Row],[Order Date]])</f>
        <v>6</v>
      </c>
      <c r="D7823" s="1" t="s">
        <v>1528</v>
      </c>
      <c r="E7823" s="1" t="s">
        <v>164</v>
      </c>
      <c r="F7823" s="1" t="s">
        <v>34</v>
      </c>
      <c r="G7823" s="1" t="s">
        <v>145</v>
      </c>
      <c r="H7823" s="1" t="s">
        <v>476</v>
      </c>
      <c r="I7823" s="2">
        <v>871.4</v>
      </c>
      <c r="J7823" s="3">
        <v>4</v>
      </c>
      <c r="K7823" s="2">
        <v>148.13999999999999</v>
      </c>
    </row>
    <row r="7824" spans="1:11" x14ac:dyDescent="0.2">
      <c r="A7824" s="5">
        <v>42911</v>
      </c>
      <c r="B7824" s="3">
        <f>YEAR(Table1[[#This Row],[Order Date]])</f>
        <v>2017</v>
      </c>
      <c r="C7824" s="3">
        <f>MONTH(Table1[[#This Row],[Order Date]])</f>
        <v>6</v>
      </c>
      <c r="D7824" s="1" t="s">
        <v>2156</v>
      </c>
      <c r="E7824" s="1" t="s">
        <v>15</v>
      </c>
      <c r="F7824" s="1" t="s">
        <v>39</v>
      </c>
      <c r="G7824" s="1" t="s">
        <v>40</v>
      </c>
      <c r="H7824" s="1" t="s">
        <v>745</v>
      </c>
      <c r="I7824" s="2">
        <v>148.47999999999999</v>
      </c>
      <c r="J7824" s="3">
        <v>2</v>
      </c>
      <c r="K7824" s="2">
        <v>16.7</v>
      </c>
    </row>
    <row r="7825" spans="1:11" x14ac:dyDescent="0.2">
      <c r="A7825" s="5">
        <v>42911</v>
      </c>
      <c r="B7825" s="3">
        <f>YEAR(Table1[[#This Row],[Order Date]])</f>
        <v>2017</v>
      </c>
      <c r="C7825" s="3">
        <f>MONTH(Table1[[#This Row],[Order Date]])</f>
        <v>6</v>
      </c>
      <c r="D7825" s="1" t="s">
        <v>1341</v>
      </c>
      <c r="E7825" s="1" t="s">
        <v>149</v>
      </c>
      <c r="F7825" s="1" t="s">
        <v>34</v>
      </c>
      <c r="G7825" s="1" t="s">
        <v>74</v>
      </c>
      <c r="H7825" s="1" t="s">
        <v>1344</v>
      </c>
      <c r="I7825" s="2">
        <v>400.78</v>
      </c>
      <c r="J7825" s="3">
        <v>1</v>
      </c>
      <c r="K7825" s="2">
        <v>-5.01</v>
      </c>
    </row>
    <row r="7826" spans="1:11" x14ac:dyDescent="0.2">
      <c r="A7826" s="5">
        <v>42912</v>
      </c>
      <c r="B7826" s="3">
        <f>YEAR(Table1[[#This Row],[Order Date]])</f>
        <v>2017</v>
      </c>
      <c r="C7826" s="3">
        <f>MONTH(Table1[[#This Row],[Order Date]])</f>
        <v>6</v>
      </c>
      <c r="D7826" s="1" t="s">
        <v>2037</v>
      </c>
      <c r="E7826" s="1" t="s">
        <v>27</v>
      </c>
      <c r="F7826" s="1" t="s">
        <v>11</v>
      </c>
      <c r="G7826" s="1" t="s">
        <v>18</v>
      </c>
      <c r="H7826" s="1" t="s">
        <v>251</v>
      </c>
      <c r="I7826" s="2">
        <v>83.76</v>
      </c>
      <c r="J7826" s="3">
        <v>12</v>
      </c>
      <c r="K7826" s="2">
        <v>1.68</v>
      </c>
    </row>
    <row r="7827" spans="1:11" x14ac:dyDescent="0.2">
      <c r="A7827" s="5">
        <v>42912</v>
      </c>
      <c r="B7827" s="3">
        <f>YEAR(Table1[[#This Row],[Order Date]])</f>
        <v>2017</v>
      </c>
      <c r="C7827" s="3">
        <f>MONTH(Table1[[#This Row],[Order Date]])</f>
        <v>6</v>
      </c>
      <c r="D7827" s="1" t="s">
        <v>456</v>
      </c>
      <c r="E7827" s="1" t="s">
        <v>110</v>
      </c>
      <c r="F7827" s="1" t="s">
        <v>11</v>
      </c>
      <c r="G7827" s="1" t="s">
        <v>12</v>
      </c>
      <c r="H7827" s="1" t="s">
        <v>739</v>
      </c>
      <c r="I7827" s="2">
        <v>4.54</v>
      </c>
      <c r="J7827" s="3">
        <v>1</v>
      </c>
      <c r="K7827" s="2">
        <v>2.04</v>
      </c>
    </row>
    <row r="7828" spans="1:11" x14ac:dyDescent="0.2">
      <c r="A7828" s="5">
        <v>42912</v>
      </c>
      <c r="B7828" s="3">
        <f>YEAR(Table1[[#This Row],[Order Date]])</f>
        <v>2017</v>
      </c>
      <c r="C7828" s="3">
        <f>MONTH(Table1[[#This Row],[Order Date]])</f>
        <v>6</v>
      </c>
      <c r="D7828" s="1" t="s">
        <v>456</v>
      </c>
      <c r="E7828" s="1" t="s">
        <v>110</v>
      </c>
      <c r="F7828" s="1" t="s">
        <v>11</v>
      </c>
      <c r="G7828" s="1" t="s">
        <v>24</v>
      </c>
      <c r="H7828" s="1" t="s">
        <v>949</v>
      </c>
      <c r="I7828" s="2">
        <v>15.92</v>
      </c>
      <c r="J7828" s="3">
        <v>4</v>
      </c>
      <c r="K7828" s="2">
        <v>5.41</v>
      </c>
    </row>
    <row r="7829" spans="1:11" x14ac:dyDescent="0.2">
      <c r="A7829" s="5">
        <v>42912</v>
      </c>
      <c r="B7829" s="3">
        <f>YEAR(Table1[[#This Row],[Order Date]])</f>
        <v>2017</v>
      </c>
      <c r="C7829" s="3">
        <f>MONTH(Table1[[#This Row],[Order Date]])</f>
        <v>6</v>
      </c>
      <c r="D7829" s="1" t="s">
        <v>456</v>
      </c>
      <c r="E7829" s="1" t="s">
        <v>110</v>
      </c>
      <c r="F7829" s="1" t="s">
        <v>39</v>
      </c>
      <c r="G7829" s="1" t="s">
        <v>40</v>
      </c>
      <c r="H7829" s="1" t="s">
        <v>703</v>
      </c>
      <c r="I7829" s="2">
        <v>543.91999999999996</v>
      </c>
      <c r="J7829" s="3">
        <v>8</v>
      </c>
      <c r="K7829" s="2">
        <v>135.97999999999999</v>
      </c>
    </row>
    <row r="7830" spans="1:11" x14ac:dyDescent="0.2">
      <c r="A7830" s="5">
        <v>42912</v>
      </c>
      <c r="B7830" s="3">
        <f>YEAR(Table1[[#This Row],[Order Date]])</f>
        <v>2017</v>
      </c>
      <c r="C7830" s="3">
        <f>MONTH(Table1[[#This Row],[Order Date]])</f>
        <v>6</v>
      </c>
      <c r="D7830" s="1" t="s">
        <v>2183</v>
      </c>
      <c r="E7830" s="1" t="s">
        <v>129</v>
      </c>
      <c r="F7830" s="1" t="s">
        <v>34</v>
      </c>
      <c r="G7830" s="1" t="s">
        <v>47</v>
      </c>
      <c r="H7830" s="1" t="s">
        <v>2140</v>
      </c>
      <c r="I7830" s="2">
        <v>526.45000000000005</v>
      </c>
      <c r="J7830" s="3">
        <v>5</v>
      </c>
      <c r="K7830" s="2">
        <v>31.59</v>
      </c>
    </row>
    <row r="7831" spans="1:11" x14ac:dyDescent="0.2">
      <c r="A7831" s="5">
        <v>42912</v>
      </c>
      <c r="B7831" s="3">
        <f>YEAR(Table1[[#This Row],[Order Date]])</f>
        <v>2017</v>
      </c>
      <c r="C7831" s="3">
        <f>MONTH(Table1[[#This Row],[Order Date]])</f>
        <v>6</v>
      </c>
      <c r="D7831" s="1" t="s">
        <v>1211</v>
      </c>
      <c r="E7831" s="1" t="s">
        <v>278</v>
      </c>
      <c r="F7831" s="1" t="s">
        <v>39</v>
      </c>
      <c r="G7831" s="1" t="s">
        <v>52</v>
      </c>
      <c r="H7831" s="1" t="s">
        <v>2158</v>
      </c>
      <c r="I7831" s="2">
        <v>431.93</v>
      </c>
      <c r="J7831" s="3">
        <v>9</v>
      </c>
      <c r="K7831" s="2">
        <v>64.790000000000006</v>
      </c>
    </row>
    <row r="7832" spans="1:11" x14ac:dyDescent="0.2">
      <c r="A7832" s="5">
        <v>42912</v>
      </c>
      <c r="B7832" s="3">
        <f>YEAR(Table1[[#This Row],[Order Date]])</f>
        <v>2017</v>
      </c>
      <c r="C7832" s="3">
        <f>MONTH(Table1[[#This Row],[Order Date]])</f>
        <v>6</v>
      </c>
      <c r="D7832" s="1" t="s">
        <v>768</v>
      </c>
      <c r="E7832" s="1" t="s">
        <v>149</v>
      </c>
      <c r="F7832" s="1" t="s">
        <v>39</v>
      </c>
      <c r="G7832" s="1" t="s">
        <v>40</v>
      </c>
      <c r="H7832" s="1" t="s">
        <v>767</v>
      </c>
      <c r="I7832" s="2">
        <v>239.97</v>
      </c>
      <c r="J7832" s="3">
        <v>3</v>
      </c>
      <c r="K7832" s="2">
        <v>67.19</v>
      </c>
    </row>
    <row r="7833" spans="1:11" x14ac:dyDescent="0.2">
      <c r="A7833" s="5">
        <v>42912</v>
      </c>
      <c r="B7833" s="3">
        <f>YEAR(Table1[[#This Row],[Order Date]])</f>
        <v>2017</v>
      </c>
      <c r="C7833" s="3">
        <f>MONTH(Table1[[#This Row],[Order Date]])</f>
        <v>6</v>
      </c>
      <c r="D7833" s="1" t="s">
        <v>1271</v>
      </c>
      <c r="E7833" s="1" t="s">
        <v>23</v>
      </c>
      <c r="F7833" s="1" t="s">
        <v>39</v>
      </c>
      <c r="G7833" s="1" t="s">
        <v>40</v>
      </c>
      <c r="H7833" s="1" t="s">
        <v>1419</v>
      </c>
      <c r="I7833" s="2">
        <v>358.2</v>
      </c>
      <c r="J7833" s="3">
        <v>3</v>
      </c>
      <c r="K7833" s="2">
        <v>41.79</v>
      </c>
    </row>
    <row r="7834" spans="1:11" x14ac:dyDescent="0.2">
      <c r="A7834" s="5">
        <v>42912</v>
      </c>
      <c r="B7834" s="3">
        <f>YEAR(Table1[[#This Row],[Order Date]])</f>
        <v>2017</v>
      </c>
      <c r="C7834" s="3">
        <f>MONTH(Table1[[#This Row],[Order Date]])</f>
        <v>6</v>
      </c>
      <c r="D7834" s="1" t="s">
        <v>1271</v>
      </c>
      <c r="E7834" s="1" t="s">
        <v>23</v>
      </c>
      <c r="F7834" s="1" t="s">
        <v>39</v>
      </c>
      <c r="G7834" s="1" t="s">
        <v>40</v>
      </c>
      <c r="H7834" s="1" t="s">
        <v>1537</v>
      </c>
      <c r="I7834" s="2">
        <v>545.91999999999996</v>
      </c>
      <c r="J7834" s="3">
        <v>14</v>
      </c>
      <c r="K7834" s="2">
        <v>72.790000000000006</v>
      </c>
    </row>
    <row r="7835" spans="1:11" x14ac:dyDescent="0.2">
      <c r="A7835" s="5">
        <v>42912</v>
      </c>
      <c r="B7835" s="3">
        <f>YEAR(Table1[[#This Row],[Order Date]])</f>
        <v>2017</v>
      </c>
      <c r="C7835" s="3">
        <f>MONTH(Table1[[#This Row],[Order Date]])</f>
        <v>6</v>
      </c>
      <c r="D7835" s="1" t="s">
        <v>2265</v>
      </c>
      <c r="E7835" s="1" t="s">
        <v>123</v>
      </c>
      <c r="F7835" s="1" t="s">
        <v>11</v>
      </c>
      <c r="G7835" s="1" t="s">
        <v>16</v>
      </c>
      <c r="H7835" s="1" t="s">
        <v>1432</v>
      </c>
      <c r="I7835" s="2">
        <v>13.87</v>
      </c>
      <c r="J7835" s="3">
        <v>6</v>
      </c>
      <c r="K7835" s="2">
        <v>4.68</v>
      </c>
    </row>
    <row r="7836" spans="1:11" x14ac:dyDescent="0.2">
      <c r="A7836" s="5">
        <v>42912</v>
      </c>
      <c r="B7836" s="3">
        <f>YEAR(Table1[[#This Row],[Order Date]])</f>
        <v>2017</v>
      </c>
      <c r="C7836" s="3">
        <f>MONTH(Table1[[#This Row],[Order Date]])</f>
        <v>6</v>
      </c>
      <c r="D7836" s="1" t="s">
        <v>2265</v>
      </c>
      <c r="E7836" s="1" t="s">
        <v>123</v>
      </c>
      <c r="F7836" s="1" t="s">
        <v>34</v>
      </c>
      <c r="G7836" s="1" t="s">
        <v>35</v>
      </c>
      <c r="H7836" s="1" t="s">
        <v>2266</v>
      </c>
      <c r="I7836" s="2">
        <v>273.55</v>
      </c>
      <c r="J7836" s="3">
        <v>3</v>
      </c>
      <c r="K7836" s="2">
        <v>-13.68</v>
      </c>
    </row>
    <row r="7837" spans="1:11" x14ac:dyDescent="0.2">
      <c r="A7837" s="5">
        <v>42912</v>
      </c>
      <c r="B7837" s="3">
        <f>YEAR(Table1[[#This Row],[Order Date]])</f>
        <v>2017</v>
      </c>
      <c r="C7837" s="3">
        <f>MONTH(Table1[[#This Row],[Order Date]])</f>
        <v>6</v>
      </c>
      <c r="D7837" s="1" t="s">
        <v>1426</v>
      </c>
      <c r="E7837" s="1" t="s">
        <v>149</v>
      </c>
      <c r="F7837" s="1" t="s">
        <v>11</v>
      </c>
      <c r="G7837" s="1" t="s">
        <v>18</v>
      </c>
      <c r="H7837" s="1" t="s">
        <v>838</v>
      </c>
      <c r="I7837" s="2">
        <v>272.94</v>
      </c>
      <c r="J7837" s="3">
        <v>3</v>
      </c>
      <c r="K7837" s="2">
        <v>0</v>
      </c>
    </row>
    <row r="7838" spans="1:11" x14ac:dyDescent="0.2">
      <c r="A7838" s="5">
        <v>42912</v>
      </c>
      <c r="B7838" s="3">
        <f>YEAR(Table1[[#This Row],[Order Date]])</f>
        <v>2017</v>
      </c>
      <c r="C7838" s="3">
        <f>MONTH(Table1[[#This Row],[Order Date]])</f>
        <v>6</v>
      </c>
      <c r="D7838" s="1" t="s">
        <v>475</v>
      </c>
      <c r="E7838" s="1" t="s">
        <v>149</v>
      </c>
      <c r="F7838" s="1" t="s">
        <v>11</v>
      </c>
      <c r="G7838" s="1" t="s">
        <v>20</v>
      </c>
      <c r="H7838" s="1" t="s">
        <v>697</v>
      </c>
      <c r="I7838" s="2">
        <v>102.37</v>
      </c>
      <c r="J7838" s="3">
        <v>2</v>
      </c>
      <c r="K7838" s="2">
        <v>37.11</v>
      </c>
    </row>
    <row r="7839" spans="1:11" x14ac:dyDescent="0.2">
      <c r="A7839" s="5">
        <v>42912</v>
      </c>
      <c r="B7839" s="3">
        <f>YEAR(Table1[[#This Row],[Order Date]])</f>
        <v>2017</v>
      </c>
      <c r="C7839" s="3">
        <f>MONTH(Table1[[#This Row],[Order Date]])</f>
        <v>6</v>
      </c>
      <c r="D7839" s="1" t="s">
        <v>475</v>
      </c>
      <c r="E7839" s="1" t="s">
        <v>149</v>
      </c>
      <c r="F7839" s="1" t="s">
        <v>11</v>
      </c>
      <c r="G7839" s="1" t="s">
        <v>200</v>
      </c>
      <c r="H7839" s="1" t="s">
        <v>2593</v>
      </c>
      <c r="I7839" s="2">
        <v>28.4</v>
      </c>
      <c r="J7839" s="3">
        <v>5</v>
      </c>
      <c r="K7839" s="2">
        <v>8.24</v>
      </c>
    </row>
    <row r="7840" spans="1:11" x14ac:dyDescent="0.2">
      <c r="A7840" s="5">
        <v>42912</v>
      </c>
      <c r="B7840" s="3">
        <f>YEAR(Table1[[#This Row],[Order Date]])</f>
        <v>2017</v>
      </c>
      <c r="C7840" s="3">
        <f>MONTH(Table1[[#This Row],[Order Date]])</f>
        <v>6</v>
      </c>
      <c r="D7840" s="1" t="s">
        <v>475</v>
      </c>
      <c r="E7840" s="1" t="s">
        <v>149</v>
      </c>
      <c r="F7840" s="1" t="s">
        <v>11</v>
      </c>
      <c r="G7840" s="1" t="s">
        <v>18</v>
      </c>
      <c r="H7840" s="1" t="s">
        <v>308</v>
      </c>
      <c r="I7840" s="2">
        <v>713.88</v>
      </c>
      <c r="J7840" s="3">
        <v>4</v>
      </c>
      <c r="K7840" s="2">
        <v>214.16</v>
      </c>
    </row>
    <row r="7841" spans="1:11" x14ac:dyDescent="0.2">
      <c r="A7841" s="5">
        <v>42912</v>
      </c>
      <c r="B7841" s="3">
        <f>YEAR(Table1[[#This Row],[Order Date]])</f>
        <v>2017</v>
      </c>
      <c r="C7841" s="3">
        <f>MONTH(Table1[[#This Row],[Order Date]])</f>
        <v>6</v>
      </c>
      <c r="D7841" s="1" t="s">
        <v>475</v>
      </c>
      <c r="E7841" s="1" t="s">
        <v>149</v>
      </c>
      <c r="F7841" s="1" t="s">
        <v>11</v>
      </c>
      <c r="G7841" s="1" t="s">
        <v>12</v>
      </c>
      <c r="H7841" s="1" t="s">
        <v>1901</v>
      </c>
      <c r="I7841" s="2">
        <v>68.52</v>
      </c>
      <c r="J7841" s="3">
        <v>3</v>
      </c>
      <c r="K7841" s="2">
        <v>31.52</v>
      </c>
    </row>
    <row r="7842" spans="1:11" x14ac:dyDescent="0.2">
      <c r="A7842" s="5">
        <v>42913</v>
      </c>
      <c r="B7842" s="3">
        <f>YEAR(Table1[[#This Row],[Order Date]])</f>
        <v>2017</v>
      </c>
      <c r="C7842" s="3">
        <f>MONTH(Table1[[#This Row],[Order Date]])</f>
        <v>6</v>
      </c>
      <c r="D7842" s="1" t="s">
        <v>1338</v>
      </c>
      <c r="E7842" s="1" t="s">
        <v>149</v>
      </c>
      <c r="F7842" s="1" t="s">
        <v>34</v>
      </c>
      <c r="G7842" s="1" t="s">
        <v>35</v>
      </c>
      <c r="H7842" s="1" t="s">
        <v>793</v>
      </c>
      <c r="I7842" s="2">
        <v>191.65</v>
      </c>
      <c r="J7842" s="3">
        <v>3</v>
      </c>
      <c r="K7842" s="2">
        <v>31.94</v>
      </c>
    </row>
    <row r="7843" spans="1:11" x14ac:dyDescent="0.2">
      <c r="A7843" s="5">
        <v>42913</v>
      </c>
      <c r="B7843" s="3">
        <f>YEAR(Table1[[#This Row],[Order Date]])</f>
        <v>2017</v>
      </c>
      <c r="C7843" s="3">
        <f>MONTH(Table1[[#This Row],[Order Date]])</f>
        <v>6</v>
      </c>
      <c r="D7843" s="1" t="s">
        <v>709</v>
      </c>
      <c r="E7843" s="1" t="s">
        <v>996</v>
      </c>
      <c r="F7843" s="1" t="s">
        <v>11</v>
      </c>
      <c r="G7843" s="1" t="s">
        <v>12</v>
      </c>
      <c r="H7843" s="1" t="s">
        <v>1701</v>
      </c>
      <c r="I7843" s="2">
        <v>20.07</v>
      </c>
      <c r="J7843" s="3">
        <v>3</v>
      </c>
      <c r="K7843" s="2">
        <v>9.23</v>
      </c>
    </row>
    <row r="7844" spans="1:11" x14ac:dyDescent="0.2">
      <c r="A7844" s="5">
        <v>42913</v>
      </c>
      <c r="B7844" s="3">
        <f>YEAR(Table1[[#This Row],[Order Date]])</f>
        <v>2017</v>
      </c>
      <c r="C7844" s="3">
        <f>MONTH(Table1[[#This Row],[Order Date]])</f>
        <v>6</v>
      </c>
      <c r="D7844" s="1" t="s">
        <v>671</v>
      </c>
      <c r="E7844" s="1" t="s">
        <v>164</v>
      </c>
      <c r="F7844" s="1" t="s">
        <v>11</v>
      </c>
      <c r="G7844" s="1" t="s">
        <v>12</v>
      </c>
      <c r="H7844" s="1" t="s">
        <v>1944</v>
      </c>
      <c r="I7844" s="2">
        <v>19.440000000000001</v>
      </c>
      <c r="J7844" s="3">
        <v>3</v>
      </c>
      <c r="K7844" s="2">
        <v>9.33</v>
      </c>
    </row>
    <row r="7845" spans="1:11" x14ac:dyDescent="0.2">
      <c r="A7845" s="5">
        <v>42913</v>
      </c>
      <c r="B7845" s="3">
        <f>YEAR(Table1[[#This Row],[Order Date]])</f>
        <v>2017</v>
      </c>
      <c r="C7845" s="3">
        <f>MONTH(Table1[[#This Row],[Order Date]])</f>
        <v>6</v>
      </c>
      <c r="D7845" s="1" t="s">
        <v>671</v>
      </c>
      <c r="E7845" s="1" t="s">
        <v>164</v>
      </c>
      <c r="F7845" s="1" t="s">
        <v>34</v>
      </c>
      <c r="G7845" s="1" t="s">
        <v>47</v>
      </c>
      <c r="H7845" s="1" t="s">
        <v>2008</v>
      </c>
      <c r="I7845" s="2">
        <v>126.3</v>
      </c>
      <c r="J7845" s="3">
        <v>3</v>
      </c>
      <c r="K7845" s="2">
        <v>40.42</v>
      </c>
    </row>
    <row r="7846" spans="1:11" x14ac:dyDescent="0.2">
      <c r="A7846" s="5">
        <v>42913</v>
      </c>
      <c r="B7846" s="3">
        <f>YEAR(Table1[[#This Row],[Order Date]])</f>
        <v>2017</v>
      </c>
      <c r="C7846" s="3">
        <f>MONTH(Table1[[#This Row],[Order Date]])</f>
        <v>6</v>
      </c>
      <c r="D7846" s="1" t="s">
        <v>671</v>
      </c>
      <c r="E7846" s="1" t="s">
        <v>164</v>
      </c>
      <c r="F7846" s="1" t="s">
        <v>39</v>
      </c>
      <c r="G7846" s="1" t="s">
        <v>52</v>
      </c>
      <c r="H7846" s="1" t="s">
        <v>1628</v>
      </c>
      <c r="I7846" s="2">
        <v>1287.45</v>
      </c>
      <c r="J7846" s="3">
        <v>5</v>
      </c>
      <c r="K7846" s="2">
        <v>244.62</v>
      </c>
    </row>
    <row r="7847" spans="1:11" x14ac:dyDescent="0.2">
      <c r="A7847" s="5">
        <v>42915</v>
      </c>
      <c r="B7847" s="3">
        <f>YEAR(Table1[[#This Row],[Order Date]])</f>
        <v>2017</v>
      </c>
      <c r="C7847" s="3">
        <f>MONTH(Table1[[#This Row],[Order Date]])</f>
        <v>6</v>
      </c>
      <c r="D7847" s="1" t="s">
        <v>291</v>
      </c>
      <c r="E7847" s="1" t="s">
        <v>27</v>
      </c>
      <c r="F7847" s="1" t="s">
        <v>11</v>
      </c>
      <c r="G7847" s="1" t="s">
        <v>18</v>
      </c>
      <c r="H7847" s="1" t="s">
        <v>2110</v>
      </c>
      <c r="I7847" s="2">
        <v>1295.78</v>
      </c>
      <c r="J7847" s="3">
        <v>2</v>
      </c>
      <c r="K7847" s="2">
        <v>310.99</v>
      </c>
    </row>
    <row r="7848" spans="1:11" x14ac:dyDescent="0.2">
      <c r="A7848" s="5">
        <v>42915</v>
      </c>
      <c r="B7848" s="3">
        <f>YEAR(Table1[[#This Row],[Order Date]])</f>
        <v>2017</v>
      </c>
      <c r="C7848" s="3">
        <f>MONTH(Table1[[#This Row],[Order Date]])</f>
        <v>6</v>
      </c>
      <c r="D7848" s="1" t="s">
        <v>419</v>
      </c>
      <c r="E7848" s="1" t="s">
        <v>315</v>
      </c>
      <c r="F7848" s="1" t="s">
        <v>11</v>
      </c>
      <c r="G7848" s="1" t="s">
        <v>92</v>
      </c>
      <c r="H7848" s="1" t="s">
        <v>2316</v>
      </c>
      <c r="I7848" s="2">
        <v>362.94</v>
      </c>
      <c r="J7848" s="3">
        <v>3</v>
      </c>
      <c r="K7848" s="2">
        <v>90.74</v>
      </c>
    </row>
    <row r="7849" spans="1:11" x14ac:dyDescent="0.2">
      <c r="A7849" s="5">
        <v>42915</v>
      </c>
      <c r="B7849" s="3">
        <f>YEAR(Table1[[#This Row],[Order Date]])</f>
        <v>2017</v>
      </c>
      <c r="C7849" s="3">
        <f>MONTH(Table1[[#This Row],[Order Date]])</f>
        <v>6</v>
      </c>
      <c r="D7849" s="1" t="s">
        <v>419</v>
      </c>
      <c r="E7849" s="1" t="s">
        <v>315</v>
      </c>
      <c r="F7849" s="1" t="s">
        <v>11</v>
      </c>
      <c r="G7849" s="1" t="s">
        <v>20</v>
      </c>
      <c r="H7849" s="1" t="s">
        <v>1370</v>
      </c>
      <c r="I7849" s="2">
        <v>11.54</v>
      </c>
      <c r="J7849" s="3">
        <v>2</v>
      </c>
      <c r="K7849" s="2">
        <v>5.77</v>
      </c>
    </row>
    <row r="7850" spans="1:11" x14ac:dyDescent="0.2">
      <c r="A7850" s="5">
        <v>42915</v>
      </c>
      <c r="B7850" s="3">
        <f>YEAR(Table1[[#This Row],[Order Date]])</f>
        <v>2017</v>
      </c>
      <c r="C7850" s="3">
        <f>MONTH(Table1[[#This Row],[Order Date]])</f>
        <v>6</v>
      </c>
      <c r="D7850" s="1" t="s">
        <v>630</v>
      </c>
      <c r="E7850" s="1" t="s">
        <v>27</v>
      </c>
      <c r="F7850" s="1" t="s">
        <v>11</v>
      </c>
      <c r="G7850" s="1" t="s">
        <v>20</v>
      </c>
      <c r="H7850" s="1" t="s">
        <v>1139</v>
      </c>
      <c r="I7850" s="2">
        <v>312.55</v>
      </c>
      <c r="J7850" s="3">
        <v>9</v>
      </c>
      <c r="K7850" s="2">
        <v>101.58</v>
      </c>
    </row>
    <row r="7851" spans="1:11" x14ac:dyDescent="0.2">
      <c r="A7851" s="5">
        <v>42915</v>
      </c>
      <c r="B7851" s="3">
        <f>YEAR(Table1[[#This Row],[Order Date]])</f>
        <v>2017</v>
      </c>
      <c r="C7851" s="3">
        <f>MONTH(Table1[[#This Row],[Order Date]])</f>
        <v>6</v>
      </c>
      <c r="D7851" s="1" t="s">
        <v>1446</v>
      </c>
      <c r="E7851" s="1" t="s">
        <v>10</v>
      </c>
      <c r="F7851" s="1" t="s">
        <v>11</v>
      </c>
      <c r="G7851" s="1" t="s">
        <v>12</v>
      </c>
      <c r="H7851" s="1" t="s">
        <v>2384</v>
      </c>
      <c r="I7851" s="2">
        <v>5.18</v>
      </c>
      <c r="J7851" s="3">
        <v>1</v>
      </c>
      <c r="K7851" s="2">
        <v>1.81</v>
      </c>
    </row>
    <row r="7852" spans="1:11" x14ac:dyDescent="0.2">
      <c r="A7852" s="5">
        <v>42915</v>
      </c>
      <c r="B7852" s="3">
        <f>YEAR(Table1[[#This Row],[Order Date]])</f>
        <v>2017</v>
      </c>
      <c r="C7852" s="3">
        <f>MONTH(Table1[[#This Row],[Order Date]])</f>
        <v>6</v>
      </c>
      <c r="D7852" s="1" t="s">
        <v>1563</v>
      </c>
      <c r="E7852" s="1" t="s">
        <v>27</v>
      </c>
      <c r="F7852" s="1" t="s">
        <v>11</v>
      </c>
      <c r="G7852" s="1" t="s">
        <v>20</v>
      </c>
      <c r="H7852" s="1" t="s">
        <v>121</v>
      </c>
      <c r="I7852" s="2">
        <v>895.92</v>
      </c>
      <c r="J7852" s="3">
        <v>5</v>
      </c>
      <c r="K7852" s="2">
        <v>302.37</v>
      </c>
    </row>
    <row r="7853" spans="1:11" x14ac:dyDescent="0.2">
      <c r="A7853" s="5">
        <v>42915</v>
      </c>
      <c r="B7853" s="3">
        <f>YEAR(Table1[[#This Row],[Order Date]])</f>
        <v>2017</v>
      </c>
      <c r="C7853" s="3">
        <f>MONTH(Table1[[#This Row],[Order Date]])</f>
        <v>6</v>
      </c>
      <c r="D7853" s="1" t="s">
        <v>1563</v>
      </c>
      <c r="E7853" s="1" t="s">
        <v>27</v>
      </c>
      <c r="F7853" s="1" t="s">
        <v>11</v>
      </c>
      <c r="G7853" s="1" t="s">
        <v>18</v>
      </c>
      <c r="H7853" s="1" t="s">
        <v>1560</v>
      </c>
      <c r="I7853" s="2">
        <v>130.71</v>
      </c>
      <c r="J7853" s="3">
        <v>3</v>
      </c>
      <c r="K7853" s="2">
        <v>39.21</v>
      </c>
    </row>
    <row r="7854" spans="1:11" x14ac:dyDescent="0.2">
      <c r="A7854" s="5">
        <v>42915</v>
      </c>
      <c r="B7854" s="3">
        <f>YEAR(Table1[[#This Row],[Order Date]])</f>
        <v>2017</v>
      </c>
      <c r="C7854" s="3">
        <f>MONTH(Table1[[#This Row],[Order Date]])</f>
        <v>6</v>
      </c>
      <c r="D7854" s="1" t="s">
        <v>1563</v>
      </c>
      <c r="E7854" s="1" t="s">
        <v>27</v>
      </c>
      <c r="F7854" s="1" t="s">
        <v>11</v>
      </c>
      <c r="G7854" s="1" t="s">
        <v>24</v>
      </c>
      <c r="H7854" s="1" t="s">
        <v>2607</v>
      </c>
      <c r="I7854" s="2">
        <v>11.68</v>
      </c>
      <c r="J7854" s="3">
        <v>2</v>
      </c>
      <c r="K7854" s="2">
        <v>3.04</v>
      </c>
    </row>
    <row r="7855" spans="1:11" x14ac:dyDescent="0.2">
      <c r="A7855" s="5">
        <v>42915</v>
      </c>
      <c r="B7855" s="3">
        <f>YEAR(Table1[[#This Row],[Order Date]])</f>
        <v>2017</v>
      </c>
      <c r="C7855" s="3">
        <f>MONTH(Table1[[#This Row],[Order Date]])</f>
        <v>6</v>
      </c>
      <c r="D7855" s="1" t="s">
        <v>1563</v>
      </c>
      <c r="E7855" s="1" t="s">
        <v>27</v>
      </c>
      <c r="F7855" s="1" t="s">
        <v>39</v>
      </c>
      <c r="G7855" s="1" t="s">
        <v>52</v>
      </c>
      <c r="H7855" s="1" t="s">
        <v>213</v>
      </c>
      <c r="I7855" s="2">
        <v>62.31</v>
      </c>
      <c r="J7855" s="3">
        <v>3</v>
      </c>
      <c r="K7855" s="2">
        <v>22.43</v>
      </c>
    </row>
    <row r="7856" spans="1:11" x14ac:dyDescent="0.2">
      <c r="A7856" s="5">
        <v>42915</v>
      </c>
      <c r="B7856" s="3">
        <f>YEAR(Table1[[#This Row],[Order Date]])</f>
        <v>2017</v>
      </c>
      <c r="C7856" s="3">
        <f>MONTH(Table1[[#This Row],[Order Date]])</f>
        <v>6</v>
      </c>
      <c r="D7856" s="1" t="s">
        <v>2265</v>
      </c>
      <c r="E7856" s="1" t="s">
        <v>613</v>
      </c>
      <c r="F7856" s="1" t="s">
        <v>34</v>
      </c>
      <c r="G7856" s="1" t="s">
        <v>74</v>
      </c>
      <c r="H7856" s="1" t="s">
        <v>1909</v>
      </c>
      <c r="I7856" s="2">
        <v>638.82000000000005</v>
      </c>
      <c r="J7856" s="3">
        <v>9</v>
      </c>
      <c r="K7856" s="2">
        <v>185.26</v>
      </c>
    </row>
    <row r="7857" spans="1:11" x14ac:dyDescent="0.2">
      <c r="A7857" s="5">
        <v>42915</v>
      </c>
      <c r="B7857" s="3">
        <f>YEAR(Table1[[#This Row],[Order Date]])</f>
        <v>2017</v>
      </c>
      <c r="C7857" s="3">
        <f>MONTH(Table1[[#This Row],[Order Date]])</f>
        <v>6</v>
      </c>
      <c r="D7857" s="1" t="s">
        <v>2265</v>
      </c>
      <c r="E7857" s="1" t="s">
        <v>613</v>
      </c>
      <c r="F7857" s="1" t="s">
        <v>11</v>
      </c>
      <c r="G7857" s="1" t="s">
        <v>200</v>
      </c>
      <c r="H7857" s="1" t="s">
        <v>1053</v>
      </c>
      <c r="I7857" s="2">
        <v>30.69</v>
      </c>
      <c r="J7857" s="3">
        <v>3</v>
      </c>
      <c r="K7857" s="2">
        <v>7.98</v>
      </c>
    </row>
    <row r="7858" spans="1:11" x14ac:dyDescent="0.2">
      <c r="A7858" s="5">
        <v>42915</v>
      </c>
      <c r="B7858" s="3">
        <f>YEAR(Table1[[#This Row],[Order Date]])</f>
        <v>2017</v>
      </c>
      <c r="C7858" s="3">
        <f>MONTH(Table1[[#This Row],[Order Date]])</f>
        <v>6</v>
      </c>
      <c r="D7858" s="1" t="s">
        <v>2265</v>
      </c>
      <c r="E7858" s="1" t="s">
        <v>613</v>
      </c>
      <c r="F7858" s="1" t="s">
        <v>34</v>
      </c>
      <c r="G7858" s="1" t="s">
        <v>47</v>
      </c>
      <c r="H7858" s="1" t="s">
        <v>2557</v>
      </c>
      <c r="I7858" s="2">
        <v>25.16</v>
      </c>
      <c r="J7858" s="3">
        <v>2</v>
      </c>
      <c r="K7858" s="2">
        <v>8.5500000000000007</v>
      </c>
    </row>
    <row r="7859" spans="1:11" x14ac:dyDescent="0.2">
      <c r="A7859" s="5">
        <v>42915</v>
      </c>
      <c r="B7859" s="3">
        <f>YEAR(Table1[[#This Row],[Order Date]])</f>
        <v>2017</v>
      </c>
      <c r="C7859" s="3">
        <f>MONTH(Table1[[#This Row],[Order Date]])</f>
        <v>6</v>
      </c>
      <c r="D7859" s="1" t="s">
        <v>945</v>
      </c>
      <c r="E7859" s="1" t="s">
        <v>10</v>
      </c>
      <c r="F7859" s="1" t="s">
        <v>11</v>
      </c>
      <c r="G7859" s="1" t="s">
        <v>92</v>
      </c>
      <c r="H7859" s="1" t="s">
        <v>534</v>
      </c>
      <c r="I7859" s="2">
        <v>21.39</v>
      </c>
      <c r="J7859" s="3">
        <v>2</v>
      </c>
      <c r="K7859" s="2">
        <v>-54.55</v>
      </c>
    </row>
    <row r="7860" spans="1:11" x14ac:dyDescent="0.2">
      <c r="A7860" s="5">
        <v>42915</v>
      </c>
      <c r="B7860" s="3">
        <f>YEAR(Table1[[#This Row],[Order Date]])</f>
        <v>2017</v>
      </c>
      <c r="C7860" s="3">
        <f>MONTH(Table1[[#This Row],[Order Date]])</f>
        <v>6</v>
      </c>
      <c r="D7860" s="1" t="s">
        <v>945</v>
      </c>
      <c r="E7860" s="1" t="s">
        <v>10</v>
      </c>
      <c r="F7860" s="1" t="s">
        <v>34</v>
      </c>
      <c r="G7860" s="1" t="s">
        <v>145</v>
      </c>
      <c r="H7860" s="1" t="s">
        <v>950</v>
      </c>
      <c r="I7860" s="2">
        <v>307.31</v>
      </c>
      <c r="J7860" s="3">
        <v>3</v>
      </c>
      <c r="K7860" s="2">
        <v>-39.51</v>
      </c>
    </row>
    <row r="7861" spans="1:11" x14ac:dyDescent="0.2">
      <c r="A7861" s="5">
        <v>42915</v>
      </c>
      <c r="B7861" s="3">
        <f>YEAR(Table1[[#This Row],[Order Date]])</f>
        <v>2017</v>
      </c>
      <c r="C7861" s="3">
        <f>MONTH(Table1[[#This Row],[Order Date]])</f>
        <v>6</v>
      </c>
      <c r="D7861" s="1" t="s">
        <v>945</v>
      </c>
      <c r="E7861" s="1" t="s">
        <v>10</v>
      </c>
      <c r="F7861" s="1" t="s">
        <v>34</v>
      </c>
      <c r="G7861" s="1" t="s">
        <v>74</v>
      </c>
      <c r="H7861" s="1" t="s">
        <v>2198</v>
      </c>
      <c r="I7861" s="2">
        <v>410</v>
      </c>
      <c r="J7861" s="3">
        <v>3</v>
      </c>
      <c r="K7861" s="2">
        <v>-96.47</v>
      </c>
    </row>
    <row r="7862" spans="1:11" x14ac:dyDescent="0.2">
      <c r="A7862" s="5">
        <v>42916</v>
      </c>
      <c r="B7862" s="3">
        <f>YEAR(Table1[[#This Row],[Order Date]])</f>
        <v>2017</v>
      </c>
      <c r="C7862" s="3">
        <f>MONTH(Table1[[#This Row],[Order Date]])</f>
        <v>6</v>
      </c>
      <c r="D7862" s="1" t="s">
        <v>2145</v>
      </c>
      <c r="E7862" s="1" t="s">
        <v>126</v>
      </c>
      <c r="F7862" s="1" t="s">
        <v>11</v>
      </c>
      <c r="G7862" s="1" t="s">
        <v>20</v>
      </c>
      <c r="H7862" s="1" t="s">
        <v>2155</v>
      </c>
      <c r="I7862" s="2">
        <v>75.790000000000006</v>
      </c>
      <c r="J7862" s="3">
        <v>3</v>
      </c>
      <c r="K7862" s="2">
        <v>25.58</v>
      </c>
    </row>
    <row r="7863" spans="1:11" x14ac:dyDescent="0.2">
      <c r="A7863" s="5">
        <v>42916</v>
      </c>
      <c r="B7863" s="3">
        <f>YEAR(Table1[[#This Row],[Order Date]])</f>
        <v>2017</v>
      </c>
      <c r="C7863" s="3">
        <f>MONTH(Table1[[#This Row],[Order Date]])</f>
        <v>6</v>
      </c>
      <c r="D7863" s="1" t="s">
        <v>1023</v>
      </c>
      <c r="E7863" s="1" t="s">
        <v>149</v>
      </c>
      <c r="F7863" s="1" t="s">
        <v>34</v>
      </c>
      <c r="G7863" s="1" t="s">
        <v>145</v>
      </c>
      <c r="H7863" s="1" t="s">
        <v>1703</v>
      </c>
      <c r="I7863" s="2">
        <v>1044.6300000000001</v>
      </c>
      <c r="J7863" s="3">
        <v>5</v>
      </c>
      <c r="K7863" s="2">
        <v>-295.98</v>
      </c>
    </row>
    <row r="7864" spans="1:11" x14ac:dyDescent="0.2">
      <c r="A7864" s="5">
        <v>42916</v>
      </c>
      <c r="B7864" s="3">
        <f>YEAR(Table1[[#This Row],[Order Date]])</f>
        <v>2017</v>
      </c>
      <c r="C7864" s="3">
        <f>MONTH(Table1[[#This Row],[Order Date]])</f>
        <v>6</v>
      </c>
      <c r="D7864" s="1" t="s">
        <v>1781</v>
      </c>
      <c r="E7864" s="1" t="s">
        <v>149</v>
      </c>
      <c r="F7864" s="1" t="s">
        <v>11</v>
      </c>
      <c r="G7864" s="1" t="s">
        <v>18</v>
      </c>
      <c r="H7864" s="1" t="s">
        <v>2005</v>
      </c>
      <c r="I7864" s="2">
        <v>248.57</v>
      </c>
      <c r="J7864" s="3">
        <v>7</v>
      </c>
      <c r="K7864" s="2">
        <v>67.11</v>
      </c>
    </row>
    <row r="7865" spans="1:11" x14ac:dyDescent="0.2">
      <c r="A7865" s="5">
        <v>42916</v>
      </c>
      <c r="B7865" s="3">
        <f>YEAR(Table1[[#This Row],[Order Date]])</f>
        <v>2017</v>
      </c>
      <c r="C7865" s="3">
        <f>MONTH(Table1[[#This Row],[Order Date]])</f>
        <v>6</v>
      </c>
      <c r="D7865" s="1" t="s">
        <v>1781</v>
      </c>
      <c r="E7865" s="1" t="s">
        <v>149</v>
      </c>
      <c r="F7865" s="1" t="s">
        <v>34</v>
      </c>
      <c r="G7865" s="1" t="s">
        <v>47</v>
      </c>
      <c r="H7865" s="1" t="s">
        <v>1698</v>
      </c>
      <c r="I7865" s="2">
        <v>22.23</v>
      </c>
      <c r="J7865" s="3">
        <v>1</v>
      </c>
      <c r="K7865" s="2">
        <v>9.7799999999999994</v>
      </c>
    </row>
    <row r="7866" spans="1:11" x14ac:dyDescent="0.2">
      <c r="A7866" s="5">
        <v>42916</v>
      </c>
      <c r="B7866" s="3">
        <f>YEAR(Table1[[#This Row],[Order Date]])</f>
        <v>2017</v>
      </c>
      <c r="C7866" s="3">
        <f>MONTH(Table1[[#This Row],[Order Date]])</f>
        <v>6</v>
      </c>
      <c r="D7866" s="1" t="s">
        <v>925</v>
      </c>
      <c r="E7866" s="1" t="s">
        <v>15</v>
      </c>
      <c r="F7866" s="1" t="s">
        <v>39</v>
      </c>
      <c r="G7866" s="1" t="s">
        <v>40</v>
      </c>
      <c r="H7866" s="1" t="s">
        <v>1695</v>
      </c>
      <c r="I7866" s="2">
        <v>1001.58</v>
      </c>
      <c r="J7866" s="3">
        <v>2</v>
      </c>
      <c r="K7866" s="2">
        <v>125.2</v>
      </c>
    </row>
    <row r="7867" spans="1:11" x14ac:dyDescent="0.2">
      <c r="A7867" s="5">
        <v>42916</v>
      </c>
      <c r="B7867" s="3">
        <f>YEAR(Table1[[#This Row],[Order Date]])</f>
        <v>2017</v>
      </c>
      <c r="C7867" s="3">
        <f>MONTH(Table1[[#This Row],[Order Date]])</f>
        <v>6</v>
      </c>
      <c r="D7867" s="1" t="s">
        <v>925</v>
      </c>
      <c r="E7867" s="1" t="s">
        <v>15</v>
      </c>
      <c r="F7867" s="1" t="s">
        <v>34</v>
      </c>
      <c r="G7867" s="1" t="s">
        <v>35</v>
      </c>
      <c r="H7867" s="1" t="s">
        <v>1454</v>
      </c>
      <c r="I7867" s="2">
        <v>569.05999999999995</v>
      </c>
      <c r="J7867" s="3">
        <v>3</v>
      </c>
      <c r="K7867" s="2">
        <v>-178.85</v>
      </c>
    </row>
    <row r="7868" spans="1:11" x14ac:dyDescent="0.2">
      <c r="A7868" s="5">
        <v>42916</v>
      </c>
      <c r="B7868" s="3">
        <f>YEAR(Table1[[#This Row],[Order Date]])</f>
        <v>2017</v>
      </c>
      <c r="C7868" s="3">
        <f>MONTH(Table1[[#This Row],[Order Date]])</f>
        <v>6</v>
      </c>
      <c r="D7868" s="1" t="s">
        <v>925</v>
      </c>
      <c r="E7868" s="1" t="s">
        <v>15</v>
      </c>
      <c r="F7868" s="1" t="s">
        <v>34</v>
      </c>
      <c r="G7868" s="1" t="s">
        <v>47</v>
      </c>
      <c r="H7868" s="1" t="s">
        <v>1905</v>
      </c>
      <c r="I7868" s="2">
        <v>14.22</v>
      </c>
      <c r="J7868" s="3">
        <v>2</v>
      </c>
      <c r="K7868" s="2">
        <v>-10.31</v>
      </c>
    </row>
    <row r="7869" spans="1:11" x14ac:dyDescent="0.2">
      <c r="A7869" s="5">
        <v>42916</v>
      </c>
      <c r="B7869" s="3">
        <f>YEAR(Table1[[#This Row],[Order Date]])</f>
        <v>2017</v>
      </c>
      <c r="C7869" s="3">
        <f>MONTH(Table1[[#This Row],[Order Date]])</f>
        <v>6</v>
      </c>
      <c r="D7869" s="1" t="s">
        <v>2544</v>
      </c>
      <c r="E7869" s="1" t="s">
        <v>120</v>
      </c>
      <c r="F7869" s="1" t="s">
        <v>34</v>
      </c>
      <c r="G7869" s="1" t="s">
        <v>47</v>
      </c>
      <c r="H7869" s="1" t="s">
        <v>913</v>
      </c>
      <c r="I7869" s="2">
        <v>19.52</v>
      </c>
      <c r="J7869" s="3">
        <v>2</v>
      </c>
      <c r="K7869" s="2">
        <v>5.37</v>
      </c>
    </row>
    <row r="7870" spans="1:11" x14ac:dyDescent="0.2">
      <c r="A7870" s="5">
        <v>42916</v>
      </c>
      <c r="B7870" s="3">
        <f>YEAR(Table1[[#This Row],[Order Date]])</f>
        <v>2017</v>
      </c>
      <c r="C7870" s="3">
        <f>MONTH(Table1[[#This Row],[Order Date]])</f>
        <v>6</v>
      </c>
      <c r="D7870" s="1" t="s">
        <v>1301</v>
      </c>
      <c r="E7870" s="1" t="s">
        <v>27</v>
      </c>
      <c r="F7870" s="1" t="s">
        <v>34</v>
      </c>
      <c r="G7870" s="1" t="s">
        <v>74</v>
      </c>
      <c r="H7870" s="1" t="s">
        <v>155</v>
      </c>
      <c r="I7870" s="2">
        <v>436</v>
      </c>
      <c r="J7870" s="3">
        <v>3</v>
      </c>
      <c r="K7870" s="2">
        <v>5.13</v>
      </c>
    </row>
    <row r="7871" spans="1:11" x14ac:dyDescent="0.2">
      <c r="A7871" s="5">
        <v>42916</v>
      </c>
      <c r="B7871" s="3">
        <f>YEAR(Table1[[#This Row],[Order Date]])</f>
        <v>2017</v>
      </c>
      <c r="C7871" s="3">
        <f>MONTH(Table1[[#This Row],[Order Date]])</f>
        <v>6</v>
      </c>
      <c r="D7871" s="1" t="s">
        <v>1371</v>
      </c>
      <c r="E7871" s="1" t="s">
        <v>27</v>
      </c>
      <c r="F7871" s="1" t="s">
        <v>11</v>
      </c>
      <c r="G7871" s="1" t="s">
        <v>12</v>
      </c>
      <c r="H7871" s="1" t="s">
        <v>360</v>
      </c>
      <c r="I7871" s="2">
        <v>204.95</v>
      </c>
      <c r="J7871" s="3">
        <v>5</v>
      </c>
      <c r="K7871" s="2">
        <v>100.43</v>
      </c>
    </row>
    <row r="7872" spans="1:11" x14ac:dyDescent="0.2">
      <c r="A7872" s="5">
        <v>42916</v>
      </c>
      <c r="B7872" s="3">
        <f>YEAR(Table1[[#This Row],[Order Date]])</f>
        <v>2017</v>
      </c>
      <c r="C7872" s="3">
        <f>MONTH(Table1[[#This Row],[Order Date]])</f>
        <v>6</v>
      </c>
      <c r="D7872" s="1" t="s">
        <v>171</v>
      </c>
      <c r="E7872" s="1" t="s">
        <v>149</v>
      </c>
      <c r="F7872" s="1" t="s">
        <v>11</v>
      </c>
      <c r="G7872" s="1" t="s">
        <v>18</v>
      </c>
      <c r="H7872" s="1" t="s">
        <v>1384</v>
      </c>
      <c r="I7872" s="2">
        <v>1085.42</v>
      </c>
      <c r="J7872" s="3">
        <v>7</v>
      </c>
      <c r="K7872" s="2">
        <v>282.20999999999998</v>
      </c>
    </row>
    <row r="7873" spans="1:11" x14ac:dyDescent="0.2">
      <c r="A7873" s="5">
        <v>42917</v>
      </c>
      <c r="B7873" s="3">
        <f>YEAR(Table1[[#This Row],[Order Date]])</f>
        <v>2017</v>
      </c>
      <c r="C7873" s="3">
        <f>MONTH(Table1[[#This Row],[Order Date]])</f>
        <v>7</v>
      </c>
      <c r="D7873" s="1" t="s">
        <v>1385</v>
      </c>
      <c r="E7873" s="1" t="s">
        <v>129</v>
      </c>
      <c r="F7873" s="1" t="s">
        <v>11</v>
      </c>
      <c r="G7873" s="1" t="s">
        <v>18</v>
      </c>
      <c r="H7873" s="1" t="s">
        <v>586</v>
      </c>
      <c r="I7873" s="2">
        <v>443.92</v>
      </c>
      <c r="J7873" s="3">
        <v>4</v>
      </c>
      <c r="K7873" s="2">
        <v>13.32</v>
      </c>
    </row>
    <row r="7874" spans="1:11" x14ac:dyDescent="0.2">
      <c r="A7874" s="5">
        <v>42917</v>
      </c>
      <c r="B7874" s="3">
        <f>YEAR(Table1[[#This Row],[Order Date]])</f>
        <v>2017</v>
      </c>
      <c r="C7874" s="3">
        <f>MONTH(Table1[[#This Row],[Order Date]])</f>
        <v>7</v>
      </c>
      <c r="D7874" s="1" t="s">
        <v>1385</v>
      </c>
      <c r="E7874" s="1" t="s">
        <v>129</v>
      </c>
      <c r="F7874" s="1" t="s">
        <v>11</v>
      </c>
      <c r="G7874" s="1" t="s">
        <v>20</v>
      </c>
      <c r="H7874" s="1" t="s">
        <v>528</v>
      </c>
      <c r="I7874" s="2">
        <v>169.99</v>
      </c>
      <c r="J7874" s="3">
        <v>1</v>
      </c>
      <c r="K7874" s="2">
        <v>78.2</v>
      </c>
    </row>
    <row r="7875" spans="1:11" x14ac:dyDescent="0.2">
      <c r="A7875" s="5">
        <v>42917</v>
      </c>
      <c r="B7875" s="3">
        <f>YEAR(Table1[[#This Row],[Order Date]])</f>
        <v>2017</v>
      </c>
      <c r="C7875" s="3">
        <f>MONTH(Table1[[#This Row],[Order Date]])</f>
        <v>7</v>
      </c>
      <c r="D7875" s="1" t="s">
        <v>1385</v>
      </c>
      <c r="E7875" s="1" t="s">
        <v>129</v>
      </c>
      <c r="F7875" s="1" t="s">
        <v>11</v>
      </c>
      <c r="G7875" s="1" t="s">
        <v>12</v>
      </c>
      <c r="H7875" s="1" t="s">
        <v>493</v>
      </c>
      <c r="I7875" s="2">
        <v>25.92</v>
      </c>
      <c r="J7875" s="3">
        <v>4</v>
      </c>
      <c r="K7875" s="2">
        <v>12.44</v>
      </c>
    </row>
    <row r="7876" spans="1:11" x14ac:dyDescent="0.2">
      <c r="A7876" s="5">
        <v>42918</v>
      </c>
      <c r="B7876" s="3">
        <f>YEAR(Table1[[#This Row],[Order Date]])</f>
        <v>2017</v>
      </c>
      <c r="C7876" s="3">
        <f>MONTH(Table1[[#This Row],[Order Date]])</f>
        <v>7</v>
      </c>
      <c r="D7876" s="1" t="s">
        <v>963</v>
      </c>
      <c r="E7876" s="1" t="s">
        <v>10</v>
      </c>
      <c r="F7876" s="1" t="s">
        <v>11</v>
      </c>
      <c r="G7876" s="1" t="s">
        <v>12</v>
      </c>
      <c r="H7876" s="1" t="s">
        <v>1989</v>
      </c>
      <c r="I7876" s="2">
        <v>163.96</v>
      </c>
      <c r="J7876" s="3">
        <v>5</v>
      </c>
      <c r="K7876" s="2">
        <v>59.44</v>
      </c>
    </row>
    <row r="7877" spans="1:11" x14ac:dyDescent="0.2">
      <c r="A7877" s="5">
        <v>42918</v>
      </c>
      <c r="B7877" s="3">
        <f>YEAR(Table1[[#This Row],[Order Date]])</f>
        <v>2017</v>
      </c>
      <c r="C7877" s="3">
        <f>MONTH(Table1[[#This Row],[Order Date]])</f>
        <v>7</v>
      </c>
      <c r="D7877" s="1" t="s">
        <v>963</v>
      </c>
      <c r="E7877" s="1" t="s">
        <v>10</v>
      </c>
      <c r="F7877" s="1" t="s">
        <v>11</v>
      </c>
      <c r="G7877" s="1" t="s">
        <v>20</v>
      </c>
      <c r="H7877" s="1" t="s">
        <v>914</v>
      </c>
      <c r="I7877" s="2">
        <v>5.23</v>
      </c>
      <c r="J7877" s="3">
        <v>4</v>
      </c>
      <c r="K7877" s="2">
        <v>-8.11</v>
      </c>
    </row>
    <row r="7878" spans="1:11" x14ac:dyDescent="0.2">
      <c r="A7878" s="5">
        <v>42919</v>
      </c>
      <c r="B7878" s="3">
        <f>YEAR(Table1[[#This Row],[Order Date]])</f>
        <v>2017</v>
      </c>
      <c r="C7878" s="3">
        <f>MONTH(Table1[[#This Row],[Order Date]])</f>
        <v>7</v>
      </c>
      <c r="D7878" s="1" t="s">
        <v>2688</v>
      </c>
      <c r="E7878" s="1" t="s">
        <v>30</v>
      </c>
      <c r="F7878" s="1" t="s">
        <v>34</v>
      </c>
      <c r="G7878" s="1" t="s">
        <v>47</v>
      </c>
      <c r="H7878" s="1" t="s">
        <v>1837</v>
      </c>
      <c r="I7878" s="2">
        <v>23.99</v>
      </c>
      <c r="J7878" s="3">
        <v>1</v>
      </c>
      <c r="K7878" s="2">
        <v>5.52</v>
      </c>
    </row>
    <row r="7879" spans="1:11" x14ac:dyDescent="0.2">
      <c r="A7879" s="5">
        <v>42919</v>
      </c>
      <c r="B7879" s="3">
        <f>YEAR(Table1[[#This Row],[Order Date]])</f>
        <v>2017</v>
      </c>
      <c r="C7879" s="3">
        <f>MONTH(Table1[[#This Row],[Order Date]])</f>
        <v>7</v>
      </c>
      <c r="D7879" s="1" t="s">
        <v>2688</v>
      </c>
      <c r="E7879" s="1" t="s">
        <v>30</v>
      </c>
      <c r="F7879" s="1" t="s">
        <v>39</v>
      </c>
      <c r="G7879" s="1" t="s">
        <v>40</v>
      </c>
      <c r="H7879" s="1" t="s">
        <v>520</v>
      </c>
      <c r="I7879" s="2">
        <v>287.97000000000003</v>
      </c>
      <c r="J7879" s="3">
        <v>3</v>
      </c>
      <c r="K7879" s="2">
        <v>77.75</v>
      </c>
    </row>
    <row r="7880" spans="1:11" x14ac:dyDescent="0.2">
      <c r="A7880" s="5">
        <v>42919</v>
      </c>
      <c r="B7880" s="3">
        <f>YEAR(Table1[[#This Row],[Order Date]])</f>
        <v>2017</v>
      </c>
      <c r="C7880" s="3">
        <f>MONTH(Table1[[#This Row],[Order Date]])</f>
        <v>7</v>
      </c>
      <c r="D7880" s="1" t="s">
        <v>1891</v>
      </c>
      <c r="E7880" s="1" t="s">
        <v>245</v>
      </c>
      <c r="F7880" s="1" t="s">
        <v>11</v>
      </c>
      <c r="G7880" s="1" t="s">
        <v>24</v>
      </c>
      <c r="H7880" s="1" t="s">
        <v>76</v>
      </c>
      <c r="I7880" s="2">
        <v>9.5500000000000007</v>
      </c>
      <c r="J7880" s="3">
        <v>3</v>
      </c>
      <c r="K7880" s="2">
        <v>1.55</v>
      </c>
    </row>
    <row r="7881" spans="1:11" x14ac:dyDescent="0.2">
      <c r="A7881" s="5">
        <v>42919</v>
      </c>
      <c r="B7881" s="3">
        <f>YEAR(Table1[[#This Row],[Order Date]])</f>
        <v>2017</v>
      </c>
      <c r="C7881" s="3">
        <f>MONTH(Table1[[#This Row],[Order Date]])</f>
        <v>7</v>
      </c>
      <c r="D7881" s="1" t="s">
        <v>437</v>
      </c>
      <c r="E7881" s="1" t="s">
        <v>10</v>
      </c>
      <c r="F7881" s="1" t="s">
        <v>39</v>
      </c>
      <c r="G7881" s="1" t="s">
        <v>40</v>
      </c>
      <c r="H7881" s="1" t="s">
        <v>721</v>
      </c>
      <c r="I7881" s="2">
        <v>167.97</v>
      </c>
      <c r="J7881" s="3">
        <v>4</v>
      </c>
      <c r="K7881" s="2">
        <v>62.99</v>
      </c>
    </row>
    <row r="7882" spans="1:11" x14ac:dyDescent="0.2">
      <c r="A7882" s="5">
        <v>42919</v>
      </c>
      <c r="B7882" s="3">
        <f>YEAR(Table1[[#This Row],[Order Date]])</f>
        <v>2017</v>
      </c>
      <c r="C7882" s="3">
        <f>MONTH(Table1[[#This Row],[Order Date]])</f>
        <v>7</v>
      </c>
      <c r="D7882" s="1" t="s">
        <v>483</v>
      </c>
      <c r="E7882" s="1" t="s">
        <v>10</v>
      </c>
      <c r="F7882" s="1" t="s">
        <v>11</v>
      </c>
      <c r="G7882" s="1" t="s">
        <v>12</v>
      </c>
      <c r="H7882" s="1" t="s">
        <v>264</v>
      </c>
      <c r="I7882" s="2">
        <v>273.89999999999998</v>
      </c>
      <c r="J7882" s="3">
        <v>7</v>
      </c>
      <c r="K7882" s="2">
        <v>92.44</v>
      </c>
    </row>
    <row r="7883" spans="1:11" x14ac:dyDescent="0.2">
      <c r="A7883" s="5">
        <v>42919</v>
      </c>
      <c r="B7883" s="3">
        <f>YEAR(Table1[[#This Row],[Order Date]])</f>
        <v>2017</v>
      </c>
      <c r="C7883" s="3">
        <f>MONTH(Table1[[#This Row],[Order Date]])</f>
        <v>7</v>
      </c>
      <c r="D7883" s="1" t="s">
        <v>483</v>
      </c>
      <c r="E7883" s="1" t="s">
        <v>10</v>
      </c>
      <c r="F7883" s="1" t="s">
        <v>39</v>
      </c>
      <c r="G7883" s="1" t="s">
        <v>302</v>
      </c>
      <c r="H7883" s="1" t="s">
        <v>2689</v>
      </c>
      <c r="I7883" s="2">
        <v>597.13</v>
      </c>
      <c r="J7883" s="3">
        <v>3</v>
      </c>
      <c r="K7883" s="2">
        <v>49.76</v>
      </c>
    </row>
    <row r="7884" spans="1:11" x14ac:dyDescent="0.2">
      <c r="A7884" s="5">
        <v>42919</v>
      </c>
      <c r="B7884" s="3">
        <f>YEAR(Table1[[#This Row],[Order Date]])</f>
        <v>2017</v>
      </c>
      <c r="C7884" s="3">
        <f>MONTH(Table1[[#This Row],[Order Date]])</f>
        <v>7</v>
      </c>
      <c r="D7884" s="1" t="s">
        <v>383</v>
      </c>
      <c r="E7884" s="1" t="s">
        <v>399</v>
      </c>
      <c r="F7884" s="1" t="s">
        <v>34</v>
      </c>
      <c r="G7884" s="1" t="s">
        <v>47</v>
      </c>
      <c r="H7884" s="1" t="s">
        <v>570</v>
      </c>
      <c r="I7884" s="2">
        <v>545.85</v>
      </c>
      <c r="J7884" s="3">
        <v>9</v>
      </c>
      <c r="K7884" s="2">
        <v>114.63</v>
      </c>
    </row>
    <row r="7885" spans="1:11" x14ac:dyDescent="0.2">
      <c r="A7885" s="5">
        <v>42919</v>
      </c>
      <c r="B7885" s="3">
        <f>YEAR(Table1[[#This Row],[Order Date]])</f>
        <v>2017</v>
      </c>
      <c r="C7885" s="3">
        <f>MONTH(Table1[[#This Row],[Order Date]])</f>
        <v>7</v>
      </c>
      <c r="D7885" s="1" t="s">
        <v>1223</v>
      </c>
      <c r="E7885" s="1" t="s">
        <v>78</v>
      </c>
      <c r="F7885" s="1" t="s">
        <v>11</v>
      </c>
      <c r="G7885" s="1" t="s">
        <v>12</v>
      </c>
      <c r="H7885" s="1" t="s">
        <v>13</v>
      </c>
      <c r="I7885" s="2">
        <v>32.9</v>
      </c>
      <c r="J7885" s="3">
        <v>4</v>
      </c>
      <c r="K7885" s="2">
        <v>11.1</v>
      </c>
    </row>
    <row r="7886" spans="1:11" x14ac:dyDescent="0.2">
      <c r="A7886" s="5">
        <v>42919</v>
      </c>
      <c r="B7886" s="3">
        <f>YEAR(Table1[[#This Row],[Order Date]])</f>
        <v>2017</v>
      </c>
      <c r="C7886" s="3">
        <f>MONTH(Table1[[#This Row],[Order Date]])</f>
        <v>7</v>
      </c>
      <c r="D7886" s="1" t="s">
        <v>1223</v>
      </c>
      <c r="E7886" s="1" t="s">
        <v>78</v>
      </c>
      <c r="F7886" s="1" t="s">
        <v>34</v>
      </c>
      <c r="G7886" s="1" t="s">
        <v>145</v>
      </c>
      <c r="H7886" s="1" t="s">
        <v>790</v>
      </c>
      <c r="I7886" s="2">
        <v>215.15</v>
      </c>
      <c r="J7886" s="3">
        <v>2</v>
      </c>
      <c r="K7886" s="2">
        <v>-103.99</v>
      </c>
    </row>
    <row r="7887" spans="1:11" x14ac:dyDescent="0.2">
      <c r="A7887" s="5">
        <v>42919</v>
      </c>
      <c r="B7887" s="3">
        <f>YEAR(Table1[[#This Row],[Order Date]])</f>
        <v>2017</v>
      </c>
      <c r="C7887" s="3">
        <f>MONTH(Table1[[#This Row],[Order Date]])</f>
        <v>7</v>
      </c>
      <c r="D7887" s="1" t="s">
        <v>1223</v>
      </c>
      <c r="E7887" s="1" t="s">
        <v>78</v>
      </c>
      <c r="F7887" s="1" t="s">
        <v>11</v>
      </c>
      <c r="G7887" s="1" t="s">
        <v>12</v>
      </c>
      <c r="H7887" s="1" t="s">
        <v>1353</v>
      </c>
      <c r="I7887" s="2">
        <v>30.96</v>
      </c>
      <c r="J7887" s="3">
        <v>6</v>
      </c>
      <c r="K7887" s="2">
        <v>11.22</v>
      </c>
    </row>
    <row r="7888" spans="1:11" x14ac:dyDescent="0.2">
      <c r="A7888" s="5">
        <v>42919</v>
      </c>
      <c r="B7888" s="3">
        <f>YEAR(Table1[[#This Row],[Order Date]])</f>
        <v>2017</v>
      </c>
      <c r="C7888" s="3">
        <f>MONTH(Table1[[#This Row],[Order Date]])</f>
        <v>7</v>
      </c>
      <c r="D7888" s="1" t="s">
        <v>1332</v>
      </c>
      <c r="E7888" s="1" t="s">
        <v>164</v>
      </c>
      <c r="F7888" s="1" t="s">
        <v>39</v>
      </c>
      <c r="G7888" s="1" t="s">
        <v>52</v>
      </c>
      <c r="H7888" s="1" t="s">
        <v>84</v>
      </c>
      <c r="I7888" s="2">
        <v>59.98</v>
      </c>
      <c r="J7888" s="3">
        <v>2</v>
      </c>
      <c r="K7888" s="2">
        <v>26.39</v>
      </c>
    </row>
    <row r="7889" spans="1:11" x14ac:dyDescent="0.2">
      <c r="A7889" s="5">
        <v>42919</v>
      </c>
      <c r="B7889" s="3">
        <f>YEAR(Table1[[#This Row],[Order Date]])</f>
        <v>2017</v>
      </c>
      <c r="C7889" s="3">
        <f>MONTH(Table1[[#This Row],[Order Date]])</f>
        <v>7</v>
      </c>
      <c r="D7889" s="1" t="s">
        <v>1332</v>
      </c>
      <c r="E7889" s="1" t="s">
        <v>164</v>
      </c>
      <c r="F7889" s="1" t="s">
        <v>39</v>
      </c>
      <c r="G7889" s="1" t="s">
        <v>302</v>
      </c>
      <c r="H7889" s="1" t="s">
        <v>2462</v>
      </c>
      <c r="I7889" s="2">
        <v>2395.1999999999998</v>
      </c>
      <c r="J7889" s="3">
        <v>6</v>
      </c>
      <c r="K7889" s="2">
        <v>209.58</v>
      </c>
    </row>
    <row r="7890" spans="1:11" x14ac:dyDescent="0.2">
      <c r="A7890" s="5">
        <v>42919</v>
      </c>
      <c r="B7890" s="3">
        <f>YEAR(Table1[[#This Row],[Order Date]])</f>
        <v>2017</v>
      </c>
      <c r="C7890" s="3">
        <f>MONTH(Table1[[#This Row],[Order Date]])</f>
        <v>7</v>
      </c>
      <c r="D7890" s="1" t="s">
        <v>1332</v>
      </c>
      <c r="E7890" s="1" t="s">
        <v>164</v>
      </c>
      <c r="F7890" s="1" t="s">
        <v>39</v>
      </c>
      <c r="G7890" s="1" t="s">
        <v>52</v>
      </c>
      <c r="H7890" s="1" t="s">
        <v>1875</v>
      </c>
      <c r="I7890" s="2">
        <v>1687.8</v>
      </c>
      <c r="J7890" s="3">
        <v>4</v>
      </c>
      <c r="K7890" s="2">
        <v>742.63</v>
      </c>
    </row>
    <row r="7891" spans="1:11" x14ac:dyDescent="0.2">
      <c r="A7891" s="5">
        <v>42919</v>
      </c>
      <c r="B7891" s="3">
        <f>YEAR(Table1[[#This Row],[Order Date]])</f>
        <v>2017</v>
      </c>
      <c r="C7891" s="3">
        <f>MONTH(Table1[[#This Row],[Order Date]])</f>
        <v>7</v>
      </c>
      <c r="D7891" s="1" t="s">
        <v>1332</v>
      </c>
      <c r="E7891" s="1" t="s">
        <v>164</v>
      </c>
      <c r="F7891" s="1" t="s">
        <v>39</v>
      </c>
      <c r="G7891" s="1" t="s">
        <v>40</v>
      </c>
      <c r="H7891" s="1" t="s">
        <v>529</v>
      </c>
      <c r="I7891" s="2">
        <v>7.99</v>
      </c>
      <c r="J7891" s="3">
        <v>1</v>
      </c>
      <c r="K7891" s="2">
        <v>2.7</v>
      </c>
    </row>
    <row r="7892" spans="1:11" x14ac:dyDescent="0.2">
      <c r="A7892" s="5">
        <v>42919</v>
      </c>
      <c r="B7892" s="3">
        <f>YEAR(Table1[[#This Row],[Order Date]])</f>
        <v>2017</v>
      </c>
      <c r="C7892" s="3">
        <f>MONTH(Table1[[#This Row],[Order Date]])</f>
        <v>7</v>
      </c>
      <c r="D7892" s="1" t="s">
        <v>1177</v>
      </c>
      <c r="E7892" s="1" t="s">
        <v>434</v>
      </c>
      <c r="F7892" s="1" t="s">
        <v>39</v>
      </c>
      <c r="G7892" s="1" t="s">
        <v>52</v>
      </c>
      <c r="H7892" s="1" t="s">
        <v>2034</v>
      </c>
      <c r="I7892" s="2">
        <v>258.89999999999998</v>
      </c>
      <c r="J7892" s="3">
        <v>10</v>
      </c>
      <c r="K7892" s="2">
        <v>93.2</v>
      </c>
    </row>
    <row r="7893" spans="1:11" x14ac:dyDescent="0.2">
      <c r="A7893" s="5">
        <v>42919</v>
      </c>
      <c r="B7893" s="3">
        <f>YEAR(Table1[[#This Row],[Order Date]])</f>
        <v>2017</v>
      </c>
      <c r="C7893" s="3">
        <f>MONTH(Table1[[#This Row],[Order Date]])</f>
        <v>7</v>
      </c>
      <c r="D7893" s="1" t="s">
        <v>1177</v>
      </c>
      <c r="E7893" s="1" t="s">
        <v>434</v>
      </c>
      <c r="F7893" s="1" t="s">
        <v>11</v>
      </c>
      <c r="G7893" s="1" t="s">
        <v>12</v>
      </c>
      <c r="H7893" s="1" t="s">
        <v>936</v>
      </c>
      <c r="I7893" s="2">
        <v>24.56</v>
      </c>
      <c r="J7893" s="3">
        <v>2</v>
      </c>
      <c r="K7893" s="2">
        <v>11.54</v>
      </c>
    </row>
    <row r="7894" spans="1:11" x14ac:dyDescent="0.2">
      <c r="A7894" s="5">
        <v>42919</v>
      </c>
      <c r="B7894" s="3">
        <f>YEAR(Table1[[#This Row],[Order Date]])</f>
        <v>2017</v>
      </c>
      <c r="C7894" s="3">
        <f>MONTH(Table1[[#This Row],[Order Date]])</f>
        <v>7</v>
      </c>
      <c r="D7894" s="1" t="s">
        <v>1084</v>
      </c>
      <c r="E7894" s="1" t="s">
        <v>27</v>
      </c>
      <c r="F7894" s="1" t="s">
        <v>34</v>
      </c>
      <c r="G7894" s="1" t="s">
        <v>47</v>
      </c>
      <c r="H7894" s="1" t="s">
        <v>1952</v>
      </c>
      <c r="I7894" s="2">
        <v>129.38999999999999</v>
      </c>
      <c r="J7894" s="3">
        <v>3</v>
      </c>
      <c r="K7894" s="2">
        <v>54.34</v>
      </c>
    </row>
    <row r="7895" spans="1:11" x14ac:dyDescent="0.2">
      <c r="A7895" s="5">
        <v>42919</v>
      </c>
      <c r="B7895" s="3">
        <f>YEAR(Table1[[#This Row],[Order Date]])</f>
        <v>2017</v>
      </c>
      <c r="C7895" s="3">
        <f>MONTH(Table1[[#This Row],[Order Date]])</f>
        <v>7</v>
      </c>
      <c r="D7895" s="1" t="s">
        <v>437</v>
      </c>
      <c r="E7895" s="1" t="s">
        <v>27</v>
      </c>
      <c r="F7895" s="1" t="s">
        <v>11</v>
      </c>
      <c r="G7895" s="1" t="s">
        <v>18</v>
      </c>
      <c r="H7895" s="1" t="s">
        <v>1756</v>
      </c>
      <c r="I7895" s="2">
        <v>87.92</v>
      </c>
      <c r="J7895" s="3">
        <v>4</v>
      </c>
      <c r="K7895" s="2">
        <v>0.88</v>
      </c>
    </row>
    <row r="7896" spans="1:11" x14ac:dyDescent="0.2">
      <c r="A7896" s="5">
        <v>42919</v>
      </c>
      <c r="B7896" s="3">
        <f>YEAR(Table1[[#This Row],[Order Date]])</f>
        <v>2017</v>
      </c>
      <c r="C7896" s="3">
        <f>MONTH(Table1[[#This Row],[Order Date]])</f>
        <v>7</v>
      </c>
      <c r="D7896" s="1" t="s">
        <v>1991</v>
      </c>
      <c r="E7896" s="1" t="s">
        <v>245</v>
      </c>
      <c r="F7896" s="1" t="s">
        <v>39</v>
      </c>
      <c r="G7896" s="1" t="s">
        <v>52</v>
      </c>
      <c r="H7896" s="1" t="s">
        <v>1011</v>
      </c>
      <c r="I7896" s="2">
        <v>24</v>
      </c>
      <c r="J7896" s="3">
        <v>2</v>
      </c>
      <c r="K7896" s="2">
        <v>-2.7</v>
      </c>
    </row>
    <row r="7897" spans="1:11" x14ac:dyDescent="0.2">
      <c r="A7897" s="5">
        <v>42919</v>
      </c>
      <c r="B7897" s="3">
        <f>YEAR(Table1[[#This Row],[Order Date]])</f>
        <v>2017</v>
      </c>
      <c r="C7897" s="3">
        <f>MONTH(Table1[[#This Row],[Order Date]])</f>
        <v>7</v>
      </c>
      <c r="D7897" s="1" t="s">
        <v>1813</v>
      </c>
      <c r="E7897" s="1" t="s">
        <v>685</v>
      </c>
      <c r="F7897" s="1" t="s">
        <v>34</v>
      </c>
      <c r="G7897" s="1" t="s">
        <v>47</v>
      </c>
      <c r="H7897" s="1" t="s">
        <v>1397</v>
      </c>
      <c r="I7897" s="2">
        <v>102.3</v>
      </c>
      <c r="J7897" s="3">
        <v>1</v>
      </c>
      <c r="K7897" s="2">
        <v>26.6</v>
      </c>
    </row>
    <row r="7898" spans="1:11" x14ac:dyDescent="0.2">
      <c r="A7898" s="5">
        <v>42921</v>
      </c>
      <c r="B7898" s="3">
        <f>YEAR(Table1[[#This Row],[Order Date]])</f>
        <v>2017</v>
      </c>
      <c r="C7898" s="3">
        <f>MONTH(Table1[[#This Row],[Order Date]])</f>
        <v>7</v>
      </c>
      <c r="D7898" s="1" t="s">
        <v>2042</v>
      </c>
      <c r="E7898" s="1" t="s">
        <v>10</v>
      </c>
      <c r="F7898" s="1" t="s">
        <v>34</v>
      </c>
      <c r="G7898" s="1" t="s">
        <v>47</v>
      </c>
      <c r="H7898" s="1" t="s">
        <v>2442</v>
      </c>
      <c r="I7898" s="2">
        <v>332.03</v>
      </c>
      <c r="J7898" s="3">
        <v>9</v>
      </c>
      <c r="K7898" s="2">
        <v>-348.63</v>
      </c>
    </row>
    <row r="7899" spans="1:11" x14ac:dyDescent="0.2">
      <c r="A7899" s="5">
        <v>42921</v>
      </c>
      <c r="B7899" s="3">
        <f>YEAR(Table1[[#This Row],[Order Date]])</f>
        <v>2017</v>
      </c>
      <c r="C7899" s="3">
        <f>MONTH(Table1[[#This Row],[Order Date]])</f>
        <v>7</v>
      </c>
      <c r="D7899" s="1" t="s">
        <v>2042</v>
      </c>
      <c r="E7899" s="1" t="s">
        <v>10</v>
      </c>
      <c r="F7899" s="1" t="s">
        <v>11</v>
      </c>
      <c r="G7899" s="1" t="s">
        <v>20</v>
      </c>
      <c r="H7899" s="1" t="s">
        <v>248</v>
      </c>
      <c r="I7899" s="2">
        <v>11.39</v>
      </c>
      <c r="J7899" s="3">
        <v>9</v>
      </c>
      <c r="K7899" s="2">
        <v>-17.66</v>
      </c>
    </row>
    <row r="7900" spans="1:11" x14ac:dyDescent="0.2">
      <c r="A7900" s="5">
        <v>42921</v>
      </c>
      <c r="B7900" s="3">
        <f>YEAR(Table1[[#This Row],[Order Date]])</f>
        <v>2017</v>
      </c>
      <c r="C7900" s="3">
        <f>MONTH(Table1[[#This Row],[Order Date]])</f>
        <v>7</v>
      </c>
      <c r="D7900" s="1" t="s">
        <v>2042</v>
      </c>
      <c r="E7900" s="1" t="s">
        <v>10</v>
      </c>
      <c r="F7900" s="1" t="s">
        <v>11</v>
      </c>
      <c r="G7900" s="1" t="s">
        <v>12</v>
      </c>
      <c r="H7900" s="1" t="s">
        <v>2547</v>
      </c>
      <c r="I7900" s="2">
        <v>15.55</v>
      </c>
      <c r="J7900" s="3">
        <v>3</v>
      </c>
      <c r="K7900" s="2">
        <v>5.64</v>
      </c>
    </row>
    <row r="7901" spans="1:11" x14ac:dyDescent="0.2">
      <c r="A7901" s="5">
        <v>42921</v>
      </c>
      <c r="B7901" s="3">
        <f>YEAR(Table1[[#This Row],[Order Date]])</f>
        <v>2017</v>
      </c>
      <c r="C7901" s="3">
        <f>MONTH(Table1[[#This Row],[Order Date]])</f>
        <v>7</v>
      </c>
      <c r="D7901" s="1" t="s">
        <v>2042</v>
      </c>
      <c r="E7901" s="1" t="s">
        <v>10</v>
      </c>
      <c r="F7901" s="1" t="s">
        <v>11</v>
      </c>
      <c r="G7901" s="1" t="s">
        <v>12</v>
      </c>
      <c r="H7901" s="1" t="s">
        <v>327</v>
      </c>
      <c r="I7901" s="2">
        <v>31.1</v>
      </c>
      <c r="J7901" s="3">
        <v>6</v>
      </c>
      <c r="K7901" s="2">
        <v>11.28</v>
      </c>
    </row>
    <row r="7902" spans="1:11" x14ac:dyDescent="0.2">
      <c r="A7902" s="5">
        <v>42921</v>
      </c>
      <c r="B7902" s="3">
        <f>YEAR(Table1[[#This Row],[Order Date]])</f>
        <v>2017</v>
      </c>
      <c r="C7902" s="3">
        <f>MONTH(Table1[[#This Row],[Order Date]])</f>
        <v>7</v>
      </c>
      <c r="D7902" s="1" t="s">
        <v>2042</v>
      </c>
      <c r="E7902" s="1" t="s">
        <v>10</v>
      </c>
      <c r="F7902" s="1" t="s">
        <v>11</v>
      </c>
      <c r="G7902" s="1" t="s">
        <v>20</v>
      </c>
      <c r="H7902" s="1" t="s">
        <v>2155</v>
      </c>
      <c r="I7902" s="2">
        <v>6.32</v>
      </c>
      <c r="J7902" s="3">
        <v>1</v>
      </c>
      <c r="K7902" s="2">
        <v>-10.42</v>
      </c>
    </row>
    <row r="7903" spans="1:11" x14ac:dyDescent="0.2">
      <c r="A7903" s="5">
        <v>42921</v>
      </c>
      <c r="B7903" s="3">
        <f>YEAR(Table1[[#This Row],[Order Date]])</f>
        <v>2017</v>
      </c>
      <c r="C7903" s="3">
        <f>MONTH(Table1[[#This Row],[Order Date]])</f>
        <v>7</v>
      </c>
      <c r="D7903" s="1" t="s">
        <v>389</v>
      </c>
      <c r="E7903" s="1" t="s">
        <v>996</v>
      </c>
      <c r="F7903" s="1" t="s">
        <v>39</v>
      </c>
      <c r="G7903" s="1" t="s">
        <v>40</v>
      </c>
      <c r="H7903" s="1" t="s">
        <v>2408</v>
      </c>
      <c r="I7903" s="2">
        <v>79.959999999999994</v>
      </c>
      <c r="J7903" s="3">
        <v>4</v>
      </c>
      <c r="K7903" s="2">
        <v>22.39</v>
      </c>
    </row>
    <row r="7904" spans="1:11" x14ac:dyDescent="0.2">
      <c r="A7904" s="5">
        <v>42922</v>
      </c>
      <c r="B7904" s="3">
        <f>YEAR(Table1[[#This Row],[Order Date]])</f>
        <v>2017</v>
      </c>
      <c r="C7904" s="3">
        <f>MONTH(Table1[[#This Row],[Order Date]])</f>
        <v>7</v>
      </c>
      <c r="D7904" s="1" t="s">
        <v>1495</v>
      </c>
      <c r="E7904" s="1" t="s">
        <v>23</v>
      </c>
      <c r="F7904" s="1" t="s">
        <v>11</v>
      </c>
      <c r="G7904" s="1" t="s">
        <v>20</v>
      </c>
      <c r="H7904" s="1" t="s">
        <v>150</v>
      </c>
      <c r="I7904" s="2">
        <v>2.95</v>
      </c>
      <c r="J7904" s="3">
        <v>2</v>
      </c>
      <c r="K7904" s="2">
        <v>-2.2599999999999998</v>
      </c>
    </row>
    <row r="7905" spans="1:11" x14ac:dyDescent="0.2">
      <c r="A7905" s="5">
        <v>42922</v>
      </c>
      <c r="B7905" s="3">
        <f>YEAR(Table1[[#This Row],[Order Date]])</f>
        <v>2017</v>
      </c>
      <c r="C7905" s="3">
        <f>MONTH(Table1[[#This Row],[Order Date]])</f>
        <v>7</v>
      </c>
      <c r="D7905" s="1" t="s">
        <v>1495</v>
      </c>
      <c r="E7905" s="1" t="s">
        <v>23</v>
      </c>
      <c r="F7905" s="1" t="s">
        <v>11</v>
      </c>
      <c r="G7905" s="1" t="s">
        <v>12</v>
      </c>
      <c r="H7905" s="1" t="s">
        <v>1961</v>
      </c>
      <c r="I7905" s="2">
        <v>16.059999999999999</v>
      </c>
      <c r="J7905" s="3">
        <v>3</v>
      </c>
      <c r="K7905" s="2">
        <v>5.82</v>
      </c>
    </row>
    <row r="7906" spans="1:11" x14ac:dyDescent="0.2">
      <c r="A7906" s="5">
        <v>42922</v>
      </c>
      <c r="B7906" s="3">
        <f>YEAR(Table1[[#This Row],[Order Date]])</f>
        <v>2017</v>
      </c>
      <c r="C7906" s="3">
        <f>MONTH(Table1[[#This Row],[Order Date]])</f>
        <v>7</v>
      </c>
      <c r="D7906" s="1" t="s">
        <v>1511</v>
      </c>
      <c r="E7906" s="1" t="s">
        <v>123</v>
      </c>
      <c r="F7906" s="1" t="s">
        <v>34</v>
      </c>
      <c r="G7906" s="1" t="s">
        <v>35</v>
      </c>
      <c r="H7906" s="1" t="s">
        <v>918</v>
      </c>
      <c r="I7906" s="2">
        <v>239.24</v>
      </c>
      <c r="J7906" s="3">
        <v>1</v>
      </c>
      <c r="K7906" s="2">
        <v>23.92</v>
      </c>
    </row>
    <row r="7907" spans="1:11" x14ac:dyDescent="0.2">
      <c r="A7907" s="5">
        <v>42922</v>
      </c>
      <c r="B7907" s="3">
        <f>YEAR(Table1[[#This Row],[Order Date]])</f>
        <v>2017</v>
      </c>
      <c r="C7907" s="3">
        <f>MONTH(Table1[[#This Row],[Order Date]])</f>
        <v>7</v>
      </c>
      <c r="D7907" s="1" t="s">
        <v>1546</v>
      </c>
      <c r="E7907" s="1" t="s">
        <v>27</v>
      </c>
      <c r="F7907" s="1" t="s">
        <v>34</v>
      </c>
      <c r="G7907" s="1" t="s">
        <v>35</v>
      </c>
      <c r="H7907" s="1" t="s">
        <v>2596</v>
      </c>
      <c r="I7907" s="2">
        <v>122.14</v>
      </c>
      <c r="J7907" s="3">
        <v>3</v>
      </c>
      <c r="K7907" s="2">
        <v>-13.74</v>
      </c>
    </row>
    <row r="7908" spans="1:11" x14ac:dyDescent="0.2">
      <c r="A7908" s="5">
        <v>42923</v>
      </c>
      <c r="B7908" s="3">
        <f>YEAR(Table1[[#This Row],[Order Date]])</f>
        <v>2017</v>
      </c>
      <c r="C7908" s="3">
        <f>MONTH(Table1[[#This Row],[Order Date]])</f>
        <v>7</v>
      </c>
      <c r="D7908" s="1" t="s">
        <v>1122</v>
      </c>
      <c r="E7908" s="1" t="s">
        <v>149</v>
      </c>
      <c r="F7908" s="1" t="s">
        <v>11</v>
      </c>
      <c r="G7908" s="1" t="s">
        <v>20</v>
      </c>
      <c r="H7908" s="1" t="s">
        <v>1630</v>
      </c>
      <c r="I7908" s="2">
        <v>17.47</v>
      </c>
      <c r="J7908" s="3">
        <v>3</v>
      </c>
      <c r="K7908" s="2">
        <v>6.33</v>
      </c>
    </row>
    <row r="7909" spans="1:11" x14ac:dyDescent="0.2">
      <c r="A7909" s="5">
        <v>42923</v>
      </c>
      <c r="B7909" s="3">
        <f>YEAR(Table1[[#This Row],[Order Date]])</f>
        <v>2017</v>
      </c>
      <c r="C7909" s="3">
        <f>MONTH(Table1[[#This Row],[Order Date]])</f>
        <v>7</v>
      </c>
      <c r="D7909" s="1" t="s">
        <v>2033</v>
      </c>
      <c r="E7909" s="1" t="s">
        <v>1529</v>
      </c>
      <c r="F7909" s="1" t="s">
        <v>39</v>
      </c>
      <c r="G7909" s="1" t="s">
        <v>52</v>
      </c>
      <c r="H7909" s="1" t="s">
        <v>243</v>
      </c>
      <c r="I7909" s="2">
        <v>252</v>
      </c>
      <c r="J7909" s="3">
        <v>4</v>
      </c>
      <c r="K7909" s="2">
        <v>93.24</v>
      </c>
    </row>
    <row r="7910" spans="1:11" x14ac:dyDescent="0.2">
      <c r="A7910" s="5">
        <v>42923</v>
      </c>
      <c r="B7910" s="3">
        <f>YEAR(Table1[[#This Row],[Order Date]])</f>
        <v>2017</v>
      </c>
      <c r="C7910" s="3">
        <f>MONTH(Table1[[#This Row],[Order Date]])</f>
        <v>7</v>
      </c>
      <c r="D7910" s="1" t="s">
        <v>1751</v>
      </c>
      <c r="E7910" s="1" t="s">
        <v>23</v>
      </c>
      <c r="F7910" s="1" t="s">
        <v>34</v>
      </c>
      <c r="G7910" s="1" t="s">
        <v>74</v>
      </c>
      <c r="H7910" s="1" t="s">
        <v>2024</v>
      </c>
      <c r="I7910" s="2">
        <v>87.21</v>
      </c>
      <c r="J7910" s="3">
        <v>3</v>
      </c>
      <c r="K7910" s="2">
        <v>-45.35</v>
      </c>
    </row>
    <row r="7911" spans="1:11" x14ac:dyDescent="0.2">
      <c r="A7911" s="5">
        <v>42923</v>
      </c>
      <c r="B7911" s="3">
        <f>YEAR(Table1[[#This Row],[Order Date]])</f>
        <v>2017</v>
      </c>
      <c r="C7911" s="3">
        <f>MONTH(Table1[[#This Row],[Order Date]])</f>
        <v>7</v>
      </c>
      <c r="D7911" s="1" t="s">
        <v>1751</v>
      </c>
      <c r="E7911" s="1" t="s">
        <v>23</v>
      </c>
      <c r="F7911" s="1" t="s">
        <v>11</v>
      </c>
      <c r="G7911" s="1" t="s">
        <v>12</v>
      </c>
      <c r="H7911" s="1" t="s">
        <v>1203</v>
      </c>
      <c r="I7911" s="2">
        <v>15.55</v>
      </c>
      <c r="J7911" s="3">
        <v>3</v>
      </c>
      <c r="K7911" s="2">
        <v>5.44</v>
      </c>
    </row>
    <row r="7912" spans="1:11" x14ac:dyDescent="0.2">
      <c r="A7912" s="5">
        <v>42923</v>
      </c>
      <c r="B7912" s="3">
        <f>YEAR(Table1[[#This Row],[Order Date]])</f>
        <v>2017</v>
      </c>
      <c r="C7912" s="3">
        <f>MONTH(Table1[[#This Row],[Order Date]])</f>
        <v>7</v>
      </c>
      <c r="D7912" s="1" t="s">
        <v>1751</v>
      </c>
      <c r="E7912" s="1" t="s">
        <v>23</v>
      </c>
      <c r="F7912" s="1" t="s">
        <v>39</v>
      </c>
      <c r="G7912" s="1" t="s">
        <v>40</v>
      </c>
      <c r="H7912" s="1" t="s">
        <v>1018</v>
      </c>
      <c r="I7912" s="2">
        <v>683.99</v>
      </c>
      <c r="J7912" s="3">
        <v>2</v>
      </c>
      <c r="K7912" s="2">
        <v>-114</v>
      </c>
    </row>
    <row r="7913" spans="1:11" x14ac:dyDescent="0.2">
      <c r="A7913" s="5">
        <v>42923</v>
      </c>
      <c r="B7913" s="3">
        <f>YEAR(Table1[[#This Row],[Order Date]])</f>
        <v>2017</v>
      </c>
      <c r="C7913" s="3">
        <f>MONTH(Table1[[#This Row],[Order Date]])</f>
        <v>7</v>
      </c>
      <c r="D7913" s="1" t="s">
        <v>1751</v>
      </c>
      <c r="E7913" s="1" t="s">
        <v>23</v>
      </c>
      <c r="F7913" s="1" t="s">
        <v>11</v>
      </c>
      <c r="G7913" s="1" t="s">
        <v>18</v>
      </c>
      <c r="H7913" s="1" t="s">
        <v>2673</v>
      </c>
      <c r="I7913" s="2">
        <v>13.39</v>
      </c>
      <c r="J7913" s="3">
        <v>3</v>
      </c>
      <c r="K7913" s="2">
        <v>1</v>
      </c>
    </row>
    <row r="7914" spans="1:11" x14ac:dyDescent="0.2">
      <c r="A7914" s="5">
        <v>42923</v>
      </c>
      <c r="B7914" s="3">
        <f>YEAR(Table1[[#This Row],[Order Date]])</f>
        <v>2017</v>
      </c>
      <c r="C7914" s="3">
        <f>MONTH(Table1[[#This Row],[Order Date]])</f>
        <v>7</v>
      </c>
      <c r="D7914" s="1" t="s">
        <v>1751</v>
      </c>
      <c r="E7914" s="1" t="s">
        <v>23</v>
      </c>
      <c r="F7914" s="1" t="s">
        <v>39</v>
      </c>
      <c r="G7914" s="1" t="s">
        <v>52</v>
      </c>
      <c r="H7914" s="1" t="s">
        <v>2330</v>
      </c>
      <c r="I7914" s="2">
        <v>16.78</v>
      </c>
      <c r="J7914" s="3">
        <v>3</v>
      </c>
      <c r="K7914" s="2">
        <v>4.82</v>
      </c>
    </row>
    <row r="7915" spans="1:11" x14ac:dyDescent="0.2">
      <c r="A7915" s="5">
        <v>42923</v>
      </c>
      <c r="B7915" s="3">
        <f>YEAR(Table1[[#This Row],[Order Date]])</f>
        <v>2017</v>
      </c>
      <c r="C7915" s="3">
        <f>MONTH(Table1[[#This Row],[Order Date]])</f>
        <v>7</v>
      </c>
      <c r="D7915" s="1" t="s">
        <v>1751</v>
      </c>
      <c r="E7915" s="1" t="s">
        <v>23</v>
      </c>
      <c r="F7915" s="1" t="s">
        <v>39</v>
      </c>
      <c r="G7915" s="1" t="s">
        <v>52</v>
      </c>
      <c r="H7915" s="1" t="s">
        <v>1787</v>
      </c>
      <c r="I7915" s="2">
        <v>527.91999999999996</v>
      </c>
      <c r="J7915" s="3">
        <v>2</v>
      </c>
      <c r="K7915" s="2">
        <v>85.79</v>
      </c>
    </row>
    <row r="7916" spans="1:11" x14ac:dyDescent="0.2">
      <c r="A7916" s="5">
        <v>42923</v>
      </c>
      <c r="B7916" s="3">
        <f>YEAR(Table1[[#This Row],[Order Date]])</f>
        <v>2017</v>
      </c>
      <c r="C7916" s="3">
        <f>MONTH(Table1[[#This Row],[Order Date]])</f>
        <v>7</v>
      </c>
      <c r="D7916" s="1" t="s">
        <v>1196</v>
      </c>
      <c r="E7916" s="1" t="s">
        <v>27</v>
      </c>
      <c r="F7916" s="1" t="s">
        <v>11</v>
      </c>
      <c r="G7916" s="1" t="s">
        <v>43</v>
      </c>
      <c r="H7916" s="1" t="s">
        <v>2307</v>
      </c>
      <c r="I7916" s="2">
        <v>5.94</v>
      </c>
      <c r="J7916" s="3">
        <v>3</v>
      </c>
      <c r="K7916" s="2">
        <v>0.12</v>
      </c>
    </row>
    <row r="7917" spans="1:11" x14ac:dyDescent="0.2">
      <c r="A7917" s="5">
        <v>42924</v>
      </c>
      <c r="B7917" s="3">
        <f>YEAR(Table1[[#This Row],[Order Date]])</f>
        <v>2017</v>
      </c>
      <c r="C7917" s="3">
        <f>MONTH(Table1[[#This Row],[Order Date]])</f>
        <v>7</v>
      </c>
      <c r="D7917" s="1" t="s">
        <v>683</v>
      </c>
      <c r="E7917" s="1" t="s">
        <v>434</v>
      </c>
      <c r="F7917" s="1" t="s">
        <v>11</v>
      </c>
      <c r="G7917" s="1" t="s">
        <v>24</v>
      </c>
      <c r="H7917" s="1" t="s">
        <v>354</v>
      </c>
      <c r="I7917" s="2">
        <v>7.56</v>
      </c>
      <c r="J7917" s="3">
        <v>3</v>
      </c>
      <c r="K7917" s="2">
        <v>3.1</v>
      </c>
    </row>
    <row r="7918" spans="1:11" x14ac:dyDescent="0.2">
      <c r="A7918" s="5">
        <v>42924</v>
      </c>
      <c r="B7918" s="3">
        <f>YEAR(Table1[[#This Row],[Order Date]])</f>
        <v>2017</v>
      </c>
      <c r="C7918" s="3">
        <f>MONTH(Table1[[#This Row],[Order Date]])</f>
        <v>7</v>
      </c>
      <c r="D7918" s="1" t="s">
        <v>683</v>
      </c>
      <c r="E7918" s="1" t="s">
        <v>434</v>
      </c>
      <c r="F7918" s="1" t="s">
        <v>11</v>
      </c>
      <c r="G7918" s="1" t="s">
        <v>12</v>
      </c>
      <c r="H7918" s="1" t="s">
        <v>625</v>
      </c>
      <c r="I7918" s="2">
        <v>24.56</v>
      </c>
      <c r="J7918" s="3">
        <v>2</v>
      </c>
      <c r="K7918" s="2">
        <v>11.54</v>
      </c>
    </row>
    <row r="7919" spans="1:11" x14ac:dyDescent="0.2">
      <c r="A7919" s="5">
        <v>42924</v>
      </c>
      <c r="B7919" s="3">
        <f>YEAR(Table1[[#This Row],[Order Date]])</f>
        <v>2017</v>
      </c>
      <c r="C7919" s="3">
        <f>MONTH(Table1[[#This Row],[Order Date]])</f>
        <v>7</v>
      </c>
      <c r="D7919" s="1" t="s">
        <v>683</v>
      </c>
      <c r="E7919" s="1" t="s">
        <v>434</v>
      </c>
      <c r="F7919" s="1" t="s">
        <v>11</v>
      </c>
      <c r="G7919" s="1" t="s">
        <v>24</v>
      </c>
      <c r="H7919" s="1" t="s">
        <v>258</v>
      </c>
      <c r="I7919" s="2">
        <v>12.96</v>
      </c>
      <c r="J7919" s="3">
        <v>2</v>
      </c>
      <c r="K7919" s="2">
        <v>4.1500000000000004</v>
      </c>
    </row>
    <row r="7920" spans="1:11" x14ac:dyDescent="0.2">
      <c r="A7920" s="5">
        <v>42924</v>
      </c>
      <c r="B7920" s="3">
        <f>YEAR(Table1[[#This Row],[Order Date]])</f>
        <v>2017</v>
      </c>
      <c r="C7920" s="3">
        <f>MONTH(Table1[[#This Row],[Order Date]])</f>
        <v>7</v>
      </c>
      <c r="D7920" s="1" t="s">
        <v>1223</v>
      </c>
      <c r="E7920" s="1" t="s">
        <v>27</v>
      </c>
      <c r="F7920" s="1" t="s">
        <v>34</v>
      </c>
      <c r="G7920" s="1" t="s">
        <v>47</v>
      </c>
      <c r="H7920" s="1" t="s">
        <v>1391</v>
      </c>
      <c r="I7920" s="2">
        <v>145.9</v>
      </c>
      <c r="J7920" s="3">
        <v>5</v>
      </c>
      <c r="K7920" s="2">
        <v>62.74</v>
      </c>
    </row>
    <row r="7921" spans="1:11" x14ac:dyDescent="0.2">
      <c r="A7921" s="5">
        <v>42924</v>
      </c>
      <c r="B7921" s="3">
        <f>YEAR(Table1[[#This Row],[Order Date]])</f>
        <v>2017</v>
      </c>
      <c r="C7921" s="3">
        <f>MONTH(Table1[[#This Row],[Order Date]])</f>
        <v>7</v>
      </c>
      <c r="D7921" s="1" t="s">
        <v>2690</v>
      </c>
      <c r="E7921" s="1" t="s">
        <v>164</v>
      </c>
      <c r="F7921" s="1" t="s">
        <v>34</v>
      </c>
      <c r="G7921" s="1" t="s">
        <v>47</v>
      </c>
      <c r="H7921" s="1" t="s">
        <v>2036</v>
      </c>
      <c r="I7921" s="2">
        <v>198.46</v>
      </c>
      <c r="J7921" s="3">
        <v>2</v>
      </c>
      <c r="K7921" s="2">
        <v>99.23</v>
      </c>
    </row>
    <row r="7922" spans="1:11" x14ac:dyDescent="0.2">
      <c r="A7922" s="5">
        <v>42924</v>
      </c>
      <c r="B7922" s="3">
        <f>YEAR(Table1[[#This Row],[Order Date]])</f>
        <v>2017</v>
      </c>
      <c r="C7922" s="3">
        <f>MONTH(Table1[[#This Row],[Order Date]])</f>
        <v>7</v>
      </c>
      <c r="D7922" s="1" t="s">
        <v>2690</v>
      </c>
      <c r="E7922" s="1" t="s">
        <v>164</v>
      </c>
      <c r="F7922" s="1" t="s">
        <v>11</v>
      </c>
      <c r="G7922" s="1" t="s">
        <v>16</v>
      </c>
      <c r="H7922" s="1" t="s">
        <v>814</v>
      </c>
      <c r="I7922" s="2">
        <v>786.48</v>
      </c>
      <c r="J7922" s="3">
        <v>8</v>
      </c>
      <c r="K7922" s="2">
        <v>385.38</v>
      </c>
    </row>
    <row r="7923" spans="1:11" x14ac:dyDescent="0.2">
      <c r="A7923" s="5">
        <v>42924</v>
      </c>
      <c r="B7923" s="3">
        <f>YEAR(Table1[[#This Row],[Order Date]])</f>
        <v>2017</v>
      </c>
      <c r="C7923" s="3">
        <f>MONTH(Table1[[#This Row],[Order Date]])</f>
        <v>7</v>
      </c>
      <c r="D7923" s="1" t="s">
        <v>2690</v>
      </c>
      <c r="E7923" s="1" t="s">
        <v>164</v>
      </c>
      <c r="F7923" s="1" t="s">
        <v>11</v>
      </c>
      <c r="G7923" s="1" t="s">
        <v>20</v>
      </c>
      <c r="H7923" s="1" t="s">
        <v>1649</v>
      </c>
      <c r="I7923" s="2">
        <v>23.17</v>
      </c>
      <c r="J7923" s="3">
        <v>2</v>
      </c>
      <c r="K7923" s="2">
        <v>7.82</v>
      </c>
    </row>
    <row r="7924" spans="1:11" x14ac:dyDescent="0.2">
      <c r="A7924" s="5">
        <v>42924</v>
      </c>
      <c r="B7924" s="3">
        <f>YEAR(Table1[[#This Row],[Order Date]])</f>
        <v>2017</v>
      </c>
      <c r="C7924" s="3">
        <f>MONTH(Table1[[#This Row],[Order Date]])</f>
        <v>7</v>
      </c>
      <c r="D7924" s="1" t="s">
        <v>2690</v>
      </c>
      <c r="E7924" s="1" t="s">
        <v>164</v>
      </c>
      <c r="F7924" s="1" t="s">
        <v>39</v>
      </c>
      <c r="G7924" s="1" t="s">
        <v>52</v>
      </c>
      <c r="H7924" s="1" t="s">
        <v>2398</v>
      </c>
      <c r="I7924" s="2">
        <v>50</v>
      </c>
      <c r="J7924" s="3">
        <v>2</v>
      </c>
      <c r="K7924" s="2">
        <v>10.5</v>
      </c>
    </row>
    <row r="7925" spans="1:11" x14ac:dyDescent="0.2">
      <c r="A7925" s="5">
        <v>42924</v>
      </c>
      <c r="B7925" s="3">
        <f>YEAR(Table1[[#This Row],[Order Date]])</f>
        <v>2017</v>
      </c>
      <c r="C7925" s="3">
        <f>MONTH(Table1[[#This Row],[Order Date]])</f>
        <v>7</v>
      </c>
      <c r="D7925" s="1" t="s">
        <v>1093</v>
      </c>
      <c r="E7925" s="1" t="s">
        <v>27</v>
      </c>
      <c r="F7925" s="1" t="s">
        <v>11</v>
      </c>
      <c r="G7925" s="1" t="s">
        <v>16</v>
      </c>
      <c r="H7925" s="1" t="s">
        <v>1025</v>
      </c>
      <c r="I7925" s="2">
        <v>75.180000000000007</v>
      </c>
      <c r="J7925" s="3">
        <v>6</v>
      </c>
      <c r="K7925" s="2">
        <v>35.33</v>
      </c>
    </row>
    <row r="7926" spans="1:11" x14ac:dyDescent="0.2">
      <c r="A7926" s="5">
        <v>42924</v>
      </c>
      <c r="B7926" s="3">
        <f>YEAR(Table1[[#This Row],[Order Date]])</f>
        <v>2017</v>
      </c>
      <c r="C7926" s="3">
        <f>MONTH(Table1[[#This Row],[Order Date]])</f>
        <v>7</v>
      </c>
      <c r="D7926" s="1" t="s">
        <v>230</v>
      </c>
      <c r="E7926" s="1" t="s">
        <v>164</v>
      </c>
      <c r="F7926" s="1" t="s">
        <v>34</v>
      </c>
      <c r="G7926" s="1" t="s">
        <v>47</v>
      </c>
      <c r="H7926" s="1" t="s">
        <v>1543</v>
      </c>
      <c r="I7926" s="2">
        <v>15.84</v>
      </c>
      <c r="J7926" s="3">
        <v>3</v>
      </c>
      <c r="K7926" s="2">
        <v>4.91</v>
      </c>
    </row>
    <row r="7927" spans="1:11" x14ac:dyDescent="0.2">
      <c r="A7927" s="5">
        <v>42924</v>
      </c>
      <c r="B7927" s="3">
        <f>YEAR(Table1[[#This Row],[Order Date]])</f>
        <v>2017</v>
      </c>
      <c r="C7927" s="3">
        <f>MONTH(Table1[[#This Row],[Order Date]])</f>
        <v>7</v>
      </c>
      <c r="D7927" s="1" t="s">
        <v>230</v>
      </c>
      <c r="E7927" s="1" t="s">
        <v>164</v>
      </c>
      <c r="F7927" s="1" t="s">
        <v>11</v>
      </c>
      <c r="G7927" s="1" t="s">
        <v>20</v>
      </c>
      <c r="H7927" s="1" t="s">
        <v>311</v>
      </c>
      <c r="I7927" s="2">
        <v>86.38</v>
      </c>
      <c r="J7927" s="3">
        <v>3</v>
      </c>
      <c r="K7927" s="2">
        <v>30.23</v>
      </c>
    </row>
    <row r="7928" spans="1:11" x14ac:dyDescent="0.2">
      <c r="A7928" s="5">
        <v>42924</v>
      </c>
      <c r="B7928" s="3">
        <f>YEAR(Table1[[#This Row],[Order Date]])</f>
        <v>2017</v>
      </c>
      <c r="C7928" s="3">
        <f>MONTH(Table1[[#This Row],[Order Date]])</f>
        <v>7</v>
      </c>
      <c r="D7928" s="1" t="s">
        <v>230</v>
      </c>
      <c r="E7928" s="1" t="s">
        <v>164</v>
      </c>
      <c r="F7928" s="1" t="s">
        <v>11</v>
      </c>
      <c r="G7928" s="1" t="s">
        <v>24</v>
      </c>
      <c r="H7928" s="1" t="s">
        <v>226</v>
      </c>
      <c r="I7928" s="2">
        <v>18.239999999999998</v>
      </c>
      <c r="J7928" s="3">
        <v>3</v>
      </c>
      <c r="K7928" s="2">
        <v>6.2</v>
      </c>
    </row>
    <row r="7929" spans="1:11" x14ac:dyDescent="0.2">
      <c r="A7929" s="5">
        <v>42924</v>
      </c>
      <c r="B7929" s="3">
        <f>YEAR(Table1[[#This Row],[Order Date]])</f>
        <v>2017</v>
      </c>
      <c r="C7929" s="3">
        <f>MONTH(Table1[[#This Row],[Order Date]])</f>
        <v>7</v>
      </c>
      <c r="D7929" s="1" t="s">
        <v>230</v>
      </c>
      <c r="E7929" s="1" t="s">
        <v>164</v>
      </c>
      <c r="F7929" s="1" t="s">
        <v>11</v>
      </c>
      <c r="G7929" s="1" t="s">
        <v>24</v>
      </c>
      <c r="H7929" s="1" t="s">
        <v>459</v>
      </c>
      <c r="I7929" s="2">
        <v>13.12</v>
      </c>
      <c r="J7929" s="3">
        <v>4</v>
      </c>
      <c r="K7929" s="2">
        <v>4.33</v>
      </c>
    </row>
    <row r="7930" spans="1:11" x14ac:dyDescent="0.2">
      <c r="A7930" s="5">
        <v>42924</v>
      </c>
      <c r="B7930" s="3">
        <f>YEAR(Table1[[#This Row],[Order Date]])</f>
        <v>2017</v>
      </c>
      <c r="C7930" s="3">
        <f>MONTH(Table1[[#This Row],[Order Date]])</f>
        <v>7</v>
      </c>
      <c r="D7930" s="1" t="s">
        <v>2439</v>
      </c>
      <c r="E7930" s="1" t="s">
        <v>59</v>
      </c>
      <c r="F7930" s="1" t="s">
        <v>34</v>
      </c>
      <c r="G7930" s="1" t="s">
        <v>47</v>
      </c>
      <c r="H7930" s="1" t="s">
        <v>1936</v>
      </c>
      <c r="I7930" s="2">
        <v>83.92</v>
      </c>
      <c r="J7930" s="3">
        <v>4</v>
      </c>
      <c r="K7930" s="2">
        <v>5.87</v>
      </c>
    </row>
    <row r="7931" spans="1:11" x14ac:dyDescent="0.2">
      <c r="A7931" s="5">
        <v>42924</v>
      </c>
      <c r="B7931" s="3">
        <f>YEAR(Table1[[#This Row],[Order Date]])</f>
        <v>2017</v>
      </c>
      <c r="C7931" s="3">
        <f>MONTH(Table1[[#This Row],[Order Date]])</f>
        <v>7</v>
      </c>
      <c r="D7931" s="1" t="s">
        <v>2439</v>
      </c>
      <c r="E7931" s="1" t="s">
        <v>59</v>
      </c>
      <c r="F7931" s="1" t="s">
        <v>39</v>
      </c>
      <c r="G7931" s="1" t="s">
        <v>52</v>
      </c>
      <c r="H7931" s="1" t="s">
        <v>1063</v>
      </c>
      <c r="I7931" s="2">
        <v>141.9</v>
      </c>
      <c r="J7931" s="3">
        <v>5</v>
      </c>
      <c r="K7931" s="2">
        <v>58.18</v>
      </c>
    </row>
    <row r="7932" spans="1:11" x14ac:dyDescent="0.2">
      <c r="A7932" s="5">
        <v>42924</v>
      </c>
      <c r="B7932" s="3">
        <f>YEAR(Table1[[#This Row],[Order Date]])</f>
        <v>2017</v>
      </c>
      <c r="C7932" s="3">
        <f>MONTH(Table1[[#This Row],[Order Date]])</f>
        <v>7</v>
      </c>
      <c r="D7932" s="1" t="s">
        <v>2439</v>
      </c>
      <c r="E7932" s="1" t="s">
        <v>59</v>
      </c>
      <c r="F7932" s="1" t="s">
        <v>34</v>
      </c>
      <c r="G7932" s="1" t="s">
        <v>47</v>
      </c>
      <c r="H7932" s="1" t="s">
        <v>956</v>
      </c>
      <c r="I7932" s="2">
        <v>39.979999999999997</v>
      </c>
      <c r="J7932" s="3">
        <v>2</v>
      </c>
      <c r="K7932" s="2">
        <v>9.1999999999999993</v>
      </c>
    </row>
    <row r="7933" spans="1:11" x14ac:dyDescent="0.2">
      <c r="A7933" s="5">
        <v>42924</v>
      </c>
      <c r="B7933" s="3">
        <f>YEAR(Table1[[#This Row],[Order Date]])</f>
        <v>2017</v>
      </c>
      <c r="C7933" s="3">
        <f>MONTH(Table1[[#This Row],[Order Date]])</f>
        <v>7</v>
      </c>
      <c r="D7933" s="1" t="s">
        <v>2439</v>
      </c>
      <c r="E7933" s="1" t="s">
        <v>59</v>
      </c>
      <c r="F7933" s="1" t="s">
        <v>11</v>
      </c>
      <c r="G7933" s="1" t="s">
        <v>24</v>
      </c>
      <c r="H7933" s="1" t="s">
        <v>1527</v>
      </c>
      <c r="I7933" s="2">
        <v>28.91</v>
      </c>
      <c r="J7933" s="3">
        <v>7</v>
      </c>
      <c r="K7933" s="2">
        <v>8.67</v>
      </c>
    </row>
    <row r="7934" spans="1:11" x14ac:dyDescent="0.2">
      <c r="A7934" s="5">
        <v>42924</v>
      </c>
      <c r="B7934" s="3">
        <f>YEAR(Table1[[#This Row],[Order Date]])</f>
        <v>2017</v>
      </c>
      <c r="C7934" s="3">
        <f>MONTH(Table1[[#This Row],[Order Date]])</f>
        <v>7</v>
      </c>
      <c r="D7934" s="1" t="s">
        <v>2439</v>
      </c>
      <c r="E7934" s="1" t="s">
        <v>59</v>
      </c>
      <c r="F7934" s="1" t="s">
        <v>11</v>
      </c>
      <c r="G7934" s="1" t="s">
        <v>24</v>
      </c>
      <c r="H7934" s="1" t="s">
        <v>600</v>
      </c>
      <c r="I7934" s="2">
        <v>174.95</v>
      </c>
      <c r="J7934" s="3">
        <v>5</v>
      </c>
      <c r="K7934" s="2">
        <v>45.49</v>
      </c>
    </row>
    <row r="7935" spans="1:11" x14ac:dyDescent="0.2">
      <c r="A7935" s="5">
        <v>42924</v>
      </c>
      <c r="B7935" s="3">
        <f>YEAR(Table1[[#This Row],[Order Date]])</f>
        <v>2017</v>
      </c>
      <c r="C7935" s="3">
        <f>MONTH(Table1[[#This Row],[Order Date]])</f>
        <v>7</v>
      </c>
      <c r="D7935" s="1" t="s">
        <v>1209</v>
      </c>
      <c r="E7935" s="1" t="s">
        <v>164</v>
      </c>
      <c r="F7935" s="1" t="s">
        <v>11</v>
      </c>
      <c r="G7935" s="1" t="s">
        <v>12</v>
      </c>
      <c r="H7935" s="1" t="s">
        <v>625</v>
      </c>
      <c r="I7935" s="2">
        <v>52.76</v>
      </c>
      <c r="J7935" s="3">
        <v>2</v>
      </c>
      <c r="K7935" s="2">
        <v>24.27</v>
      </c>
    </row>
    <row r="7936" spans="1:11" x14ac:dyDescent="0.2">
      <c r="A7936" s="5">
        <v>42925</v>
      </c>
      <c r="B7936" s="3">
        <f>YEAR(Table1[[#This Row],[Order Date]])</f>
        <v>2017</v>
      </c>
      <c r="C7936" s="3">
        <f>MONTH(Table1[[#This Row],[Order Date]])</f>
        <v>7</v>
      </c>
      <c r="D7936" s="1" t="s">
        <v>683</v>
      </c>
      <c r="E7936" s="1" t="s">
        <v>91</v>
      </c>
      <c r="F7936" s="1" t="s">
        <v>11</v>
      </c>
      <c r="G7936" s="1" t="s">
        <v>20</v>
      </c>
      <c r="H7936" s="1" t="s">
        <v>205</v>
      </c>
      <c r="I7936" s="2">
        <v>1.08</v>
      </c>
      <c r="J7936" s="3">
        <v>2</v>
      </c>
      <c r="K7936" s="2">
        <v>-0.79</v>
      </c>
    </row>
    <row r="7937" spans="1:11" x14ac:dyDescent="0.2">
      <c r="A7937" s="5">
        <v>42925</v>
      </c>
      <c r="B7937" s="3">
        <f>YEAR(Table1[[#This Row],[Order Date]])</f>
        <v>2017</v>
      </c>
      <c r="C7937" s="3">
        <f>MONTH(Table1[[#This Row],[Order Date]])</f>
        <v>7</v>
      </c>
      <c r="D7937" s="1" t="s">
        <v>873</v>
      </c>
      <c r="E7937" s="1" t="s">
        <v>15</v>
      </c>
      <c r="F7937" s="1" t="s">
        <v>11</v>
      </c>
      <c r="G7937" s="1" t="s">
        <v>24</v>
      </c>
      <c r="H7937" s="1" t="s">
        <v>2691</v>
      </c>
      <c r="I7937" s="2">
        <v>8.84</v>
      </c>
      <c r="J7937" s="3">
        <v>5</v>
      </c>
      <c r="K7937" s="2">
        <v>2.98</v>
      </c>
    </row>
    <row r="7938" spans="1:11" x14ac:dyDescent="0.2">
      <c r="A7938" s="5">
        <v>42925</v>
      </c>
      <c r="B7938" s="3">
        <f>YEAR(Table1[[#This Row],[Order Date]])</f>
        <v>2017</v>
      </c>
      <c r="C7938" s="3">
        <f>MONTH(Table1[[#This Row],[Order Date]])</f>
        <v>7</v>
      </c>
      <c r="D7938" s="1" t="s">
        <v>873</v>
      </c>
      <c r="E7938" s="1" t="s">
        <v>15</v>
      </c>
      <c r="F7938" s="1" t="s">
        <v>11</v>
      </c>
      <c r="G7938" s="1" t="s">
        <v>92</v>
      </c>
      <c r="H7938" s="1" t="s">
        <v>2621</v>
      </c>
      <c r="I7938" s="2">
        <v>58.46</v>
      </c>
      <c r="J7938" s="3">
        <v>9</v>
      </c>
      <c r="K7938" s="2">
        <v>-146.16</v>
      </c>
    </row>
    <row r="7939" spans="1:11" x14ac:dyDescent="0.2">
      <c r="A7939" s="5">
        <v>42925</v>
      </c>
      <c r="B7939" s="3">
        <f>YEAR(Table1[[#This Row],[Order Date]])</f>
        <v>2017</v>
      </c>
      <c r="C7939" s="3">
        <f>MONTH(Table1[[#This Row],[Order Date]])</f>
        <v>7</v>
      </c>
      <c r="D7939" s="1" t="s">
        <v>681</v>
      </c>
      <c r="E7939" s="1" t="s">
        <v>15</v>
      </c>
      <c r="F7939" s="1" t="s">
        <v>11</v>
      </c>
      <c r="G7939" s="1" t="s">
        <v>18</v>
      </c>
      <c r="H7939" s="1" t="s">
        <v>144</v>
      </c>
      <c r="I7939" s="2">
        <v>228.92</v>
      </c>
      <c r="J7939" s="3">
        <v>5</v>
      </c>
      <c r="K7939" s="2">
        <v>14.31</v>
      </c>
    </row>
    <row r="7940" spans="1:11" x14ac:dyDescent="0.2">
      <c r="A7940" s="5">
        <v>42925</v>
      </c>
      <c r="B7940" s="3">
        <f>YEAR(Table1[[#This Row],[Order Date]])</f>
        <v>2017</v>
      </c>
      <c r="C7940" s="3">
        <f>MONTH(Table1[[#This Row],[Order Date]])</f>
        <v>7</v>
      </c>
      <c r="D7940" s="1" t="s">
        <v>336</v>
      </c>
      <c r="E7940" s="1" t="s">
        <v>129</v>
      </c>
      <c r="F7940" s="1" t="s">
        <v>34</v>
      </c>
      <c r="G7940" s="1" t="s">
        <v>47</v>
      </c>
      <c r="H7940" s="1" t="s">
        <v>2140</v>
      </c>
      <c r="I7940" s="2">
        <v>526.45000000000005</v>
      </c>
      <c r="J7940" s="3">
        <v>5</v>
      </c>
      <c r="K7940" s="2">
        <v>31.59</v>
      </c>
    </row>
    <row r="7941" spans="1:11" x14ac:dyDescent="0.2">
      <c r="A7941" s="5">
        <v>42925</v>
      </c>
      <c r="B7941" s="3">
        <f>YEAR(Table1[[#This Row],[Order Date]])</f>
        <v>2017</v>
      </c>
      <c r="C7941" s="3">
        <f>MONTH(Table1[[#This Row],[Order Date]])</f>
        <v>7</v>
      </c>
      <c r="D7941" s="1" t="s">
        <v>1623</v>
      </c>
      <c r="E7941" s="1" t="s">
        <v>613</v>
      </c>
      <c r="F7941" s="1" t="s">
        <v>11</v>
      </c>
      <c r="G7941" s="1" t="s">
        <v>12</v>
      </c>
      <c r="H7941" s="1" t="s">
        <v>2301</v>
      </c>
      <c r="I7941" s="2">
        <v>274.8</v>
      </c>
      <c r="J7941" s="3">
        <v>5</v>
      </c>
      <c r="K7941" s="2">
        <v>134.65</v>
      </c>
    </row>
    <row r="7942" spans="1:11" x14ac:dyDescent="0.2">
      <c r="A7942" s="5">
        <v>42925</v>
      </c>
      <c r="B7942" s="3">
        <f>YEAR(Table1[[#This Row],[Order Date]])</f>
        <v>2017</v>
      </c>
      <c r="C7942" s="3">
        <f>MONTH(Table1[[#This Row],[Order Date]])</f>
        <v>7</v>
      </c>
      <c r="D7942" s="1" t="s">
        <v>1623</v>
      </c>
      <c r="E7942" s="1" t="s">
        <v>613</v>
      </c>
      <c r="F7942" s="1" t="s">
        <v>11</v>
      </c>
      <c r="G7942" s="1" t="s">
        <v>18</v>
      </c>
      <c r="H7942" s="1" t="s">
        <v>1870</v>
      </c>
      <c r="I7942" s="2">
        <v>195.64</v>
      </c>
      <c r="J7942" s="3">
        <v>4</v>
      </c>
      <c r="K7942" s="2">
        <v>3.91</v>
      </c>
    </row>
    <row r="7943" spans="1:11" x14ac:dyDescent="0.2">
      <c r="A7943" s="5">
        <v>42925</v>
      </c>
      <c r="B7943" s="3">
        <f>YEAR(Table1[[#This Row],[Order Date]])</f>
        <v>2017</v>
      </c>
      <c r="C7943" s="3">
        <f>MONTH(Table1[[#This Row],[Order Date]])</f>
        <v>7</v>
      </c>
      <c r="D7943" s="1" t="s">
        <v>1623</v>
      </c>
      <c r="E7943" s="1" t="s">
        <v>613</v>
      </c>
      <c r="F7943" s="1" t="s">
        <v>39</v>
      </c>
      <c r="G7943" s="1" t="s">
        <v>40</v>
      </c>
      <c r="H7943" s="1" t="s">
        <v>1518</v>
      </c>
      <c r="I7943" s="2">
        <v>257.98</v>
      </c>
      <c r="J7943" s="3">
        <v>2</v>
      </c>
      <c r="K7943" s="2">
        <v>74.81</v>
      </c>
    </row>
    <row r="7944" spans="1:11" x14ac:dyDescent="0.2">
      <c r="A7944" s="5">
        <v>42925</v>
      </c>
      <c r="B7944" s="3">
        <f>YEAR(Table1[[#This Row],[Order Date]])</f>
        <v>2017</v>
      </c>
      <c r="C7944" s="3">
        <f>MONTH(Table1[[#This Row],[Order Date]])</f>
        <v>7</v>
      </c>
      <c r="D7944" s="1" t="s">
        <v>1623</v>
      </c>
      <c r="E7944" s="1" t="s">
        <v>613</v>
      </c>
      <c r="F7944" s="1" t="s">
        <v>11</v>
      </c>
      <c r="G7944" s="1" t="s">
        <v>24</v>
      </c>
      <c r="H7944" s="1" t="s">
        <v>526</v>
      </c>
      <c r="I7944" s="2">
        <v>119.04</v>
      </c>
      <c r="J7944" s="3">
        <v>6</v>
      </c>
      <c r="K7944" s="2">
        <v>48.81</v>
      </c>
    </row>
    <row r="7945" spans="1:11" x14ac:dyDescent="0.2">
      <c r="A7945" s="5">
        <v>42926</v>
      </c>
      <c r="B7945" s="3">
        <f>YEAR(Table1[[#This Row],[Order Date]])</f>
        <v>2017</v>
      </c>
      <c r="C7945" s="3">
        <f>MONTH(Table1[[#This Row],[Order Date]])</f>
        <v>7</v>
      </c>
      <c r="D7945" s="1" t="s">
        <v>2101</v>
      </c>
      <c r="E7945" s="1" t="s">
        <v>30</v>
      </c>
      <c r="F7945" s="1" t="s">
        <v>34</v>
      </c>
      <c r="G7945" s="1" t="s">
        <v>47</v>
      </c>
      <c r="H7945" s="1" t="s">
        <v>1168</v>
      </c>
      <c r="I7945" s="2">
        <v>18.84</v>
      </c>
      <c r="J7945" s="3">
        <v>3</v>
      </c>
      <c r="K7945" s="2">
        <v>7.91</v>
      </c>
    </row>
    <row r="7946" spans="1:11" x14ac:dyDescent="0.2">
      <c r="A7946" s="5">
        <v>42926</v>
      </c>
      <c r="B7946" s="3">
        <f>YEAR(Table1[[#This Row],[Order Date]])</f>
        <v>2017</v>
      </c>
      <c r="C7946" s="3">
        <f>MONTH(Table1[[#This Row],[Order Date]])</f>
        <v>7</v>
      </c>
      <c r="D7946" s="1" t="s">
        <v>696</v>
      </c>
      <c r="E7946" s="1" t="s">
        <v>15</v>
      </c>
      <c r="F7946" s="1" t="s">
        <v>11</v>
      </c>
      <c r="G7946" s="1" t="s">
        <v>18</v>
      </c>
      <c r="H7946" s="1" t="s">
        <v>1400</v>
      </c>
      <c r="I7946" s="2">
        <v>298.45999999999998</v>
      </c>
      <c r="J7946" s="3">
        <v>6</v>
      </c>
      <c r="K7946" s="2">
        <v>26.12</v>
      </c>
    </row>
    <row r="7947" spans="1:11" x14ac:dyDescent="0.2">
      <c r="A7947" s="5">
        <v>42926</v>
      </c>
      <c r="B7947" s="3">
        <f>YEAR(Table1[[#This Row],[Order Date]])</f>
        <v>2017</v>
      </c>
      <c r="C7947" s="3">
        <f>MONTH(Table1[[#This Row],[Order Date]])</f>
        <v>7</v>
      </c>
      <c r="D7947" s="1" t="s">
        <v>369</v>
      </c>
      <c r="E7947" s="1" t="s">
        <v>30</v>
      </c>
      <c r="F7947" s="1" t="s">
        <v>11</v>
      </c>
      <c r="G7947" s="1" t="s">
        <v>92</v>
      </c>
      <c r="H7947" s="1" t="s">
        <v>1838</v>
      </c>
      <c r="I7947" s="2">
        <v>41.91</v>
      </c>
      <c r="J7947" s="3">
        <v>3</v>
      </c>
      <c r="K7947" s="2">
        <v>10.9</v>
      </c>
    </row>
    <row r="7948" spans="1:11" x14ac:dyDescent="0.2">
      <c r="A7948" s="5">
        <v>42927</v>
      </c>
      <c r="B7948" s="3">
        <f>YEAR(Table1[[#This Row],[Order Date]])</f>
        <v>2017</v>
      </c>
      <c r="C7948" s="3">
        <f>MONTH(Table1[[#This Row],[Order Date]])</f>
        <v>7</v>
      </c>
      <c r="D7948" s="1" t="s">
        <v>1736</v>
      </c>
      <c r="E7948" s="1" t="s">
        <v>27</v>
      </c>
      <c r="F7948" s="1" t="s">
        <v>11</v>
      </c>
      <c r="G7948" s="1" t="s">
        <v>16</v>
      </c>
      <c r="H7948" s="1" t="s">
        <v>56</v>
      </c>
      <c r="I7948" s="2">
        <v>8.67</v>
      </c>
      <c r="J7948" s="3">
        <v>3</v>
      </c>
      <c r="K7948" s="2">
        <v>4.07</v>
      </c>
    </row>
    <row r="7949" spans="1:11" x14ac:dyDescent="0.2">
      <c r="A7949" s="5">
        <v>42927</v>
      </c>
      <c r="B7949" s="3">
        <f>YEAR(Table1[[#This Row],[Order Date]])</f>
        <v>2017</v>
      </c>
      <c r="C7949" s="3">
        <f>MONTH(Table1[[#This Row],[Order Date]])</f>
        <v>7</v>
      </c>
      <c r="D7949" s="1" t="s">
        <v>1433</v>
      </c>
      <c r="E7949" s="1" t="s">
        <v>149</v>
      </c>
      <c r="F7949" s="1" t="s">
        <v>39</v>
      </c>
      <c r="G7949" s="1" t="s">
        <v>52</v>
      </c>
      <c r="H7949" s="1" t="s">
        <v>388</v>
      </c>
      <c r="I7949" s="2">
        <v>132.6</v>
      </c>
      <c r="J7949" s="3">
        <v>6</v>
      </c>
      <c r="K7949" s="2">
        <v>17.239999999999998</v>
      </c>
    </row>
    <row r="7950" spans="1:11" x14ac:dyDescent="0.2">
      <c r="A7950" s="5">
        <v>42927</v>
      </c>
      <c r="B7950" s="3">
        <f>YEAR(Table1[[#This Row],[Order Date]])</f>
        <v>2017</v>
      </c>
      <c r="C7950" s="3">
        <f>MONTH(Table1[[#This Row],[Order Date]])</f>
        <v>7</v>
      </c>
      <c r="D7950" s="1" t="s">
        <v>848</v>
      </c>
      <c r="E7950" s="1" t="s">
        <v>395</v>
      </c>
      <c r="F7950" s="1" t="s">
        <v>11</v>
      </c>
      <c r="G7950" s="1" t="s">
        <v>24</v>
      </c>
      <c r="H7950" s="1" t="s">
        <v>207</v>
      </c>
      <c r="I7950" s="2">
        <v>30.32</v>
      </c>
      <c r="J7950" s="3">
        <v>4</v>
      </c>
      <c r="K7950" s="2">
        <v>11.82</v>
      </c>
    </row>
    <row r="7951" spans="1:11" x14ac:dyDescent="0.2">
      <c r="A7951" s="5">
        <v>42927</v>
      </c>
      <c r="B7951" s="3">
        <f>YEAR(Table1[[#This Row],[Order Date]])</f>
        <v>2017</v>
      </c>
      <c r="C7951" s="3">
        <f>MONTH(Table1[[#This Row],[Order Date]])</f>
        <v>7</v>
      </c>
      <c r="D7951" s="1" t="s">
        <v>427</v>
      </c>
      <c r="E7951" s="1" t="s">
        <v>27</v>
      </c>
      <c r="F7951" s="1" t="s">
        <v>39</v>
      </c>
      <c r="G7951" s="1" t="s">
        <v>52</v>
      </c>
      <c r="H7951" s="1" t="s">
        <v>1628</v>
      </c>
      <c r="I7951" s="2">
        <v>1287.45</v>
      </c>
      <c r="J7951" s="3">
        <v>5</v>
      </c>
      <c r="K7951" s="2">
        <v>244.62</v>
      </c>
    </row>
    <row r="7952" spans="1:11" x14ac:dyDescent="0.2">
      <c r="A7952" s="5">
        <v>42927</v>
      </c>
      <c r="B7952" s="3">
        <f>YEAR(Table1[[#This Row],[Order Date]])</f>
        <v>2017</v>
      </c>
      <c r="C7952" s="3">
        <f>MONTH(Table1[[#This Row],[Order Date]])</f>
        <v>7</v>
      </c>
      <c r="D7952" s="1" t="s">
        <v>427</v>
      </c>
      <c r="E7952" s="1" t="s">
        <v>27</v>
      </c>
      <c r="F7952" s="1" t="s">
        <v>11</v>
      </c>
      <c r="G7952" s="1" t="s">
        <v>92</v>
      </c>
      <c r="H7952" s="1" t="s">
        <v>2395</v>
      </c>
      <c r="I7952" s="2">
        <v>168.1</v>
      </c>
      <c r="J7952" s="3">
        <v>5</v>
      </c>
      <c r="K7952" s="2">
        <v>43.71</v>
      </c>
    </row>
    <row r="7953" spans="1:11" x14ac:dyDescent="0.2">
      <c r="A7953" s="5">
        <v>42927</v>
      </c>
      <c r="B7953" s="3">
        <f>YEAR(Table1[[#This Row],[Order Date]])</f>
        <v>2017</v>
      </c>
      <c r="C7953" s="3">
        <f>MONTH(Table1[[#This Row],[Order Date]])</f>
        <v>7</v>
      </c>
      <c r="D7953" s="1" t="s">
        <v>1038</v>
      </c>
      <c r="E7953" s="1" t="s">
        <v>27</v>
      </c>
      <c r="F7953" s="1" t="s">
        <v>39</v>
      </c>
      <c r="G7953" s="1" t="s">
        <v>40</v>
      </c>
      <c r="H7953" s="1" t="s">
        <v>2467</v>
      </c>
      <c r="I7953" s="2">
        <v>71.95</v>
      </c>
      <c r="J7953" s="3">
        <v>6</v>
      </c>
      <c r="K7953" s="2">
        <v>5.4</v>
      </c>
    </row>
    <row r="7954" spans="1:11" x14ac:dyDescent="0.2">
      <c r="A7954" s="5">
        <v>42927</v>
      </c>
      <c r="B7954" s="3">
        <f>YEAR(Table1[[#This Row],[Order Date]])</f>
        <v>2017</v>
      </c>
      <c r="C7954" s="3">
        <f>MONTH(Table1[[#This Row],[Order Date]])</f>
        <v>7</v>
      </c>
      <c r="D7954" s="1" t="s">
        <v>1038</v>
      </c>
      <c r="E7954" s="1" t="s">
        <v>27</v>
      </c>
      <c r="F7954" s="1" t="s">
        <v>11</v>
      </c>
      <c r="G7954" s="1" t="s">
        <v>20</v>
      </c>
      <c r="H7954" s="1" t="s">
        <v>49</v>
      </c>
      <c r="I7954" s="2">
        <v>29.8</v>
      </c>
      <c r="J7954" s="3">
        <v>5</v>
      </c>
      <c r="K7954" s="2">
        <v>9.31</v>
      </c>
    </row>
    <row r="7955" spans="1:11" x14ac:dyDescent="0.2">
      <c r="A7955" s="5">
        <v>42928</v>
      </c>
      <c r="B7955" s="3">
        <f>YEAR(Table1[[#This Row],[Order Date]])</f>
        <v>2017</v>
      </c>
      <c r="C7955" s="3">
        <f>MONTH(Table1[[#This Row],[Order Date]])</f>
        <v>7</v>
      </c>
      <c r="D7955" s="1" t="s">
        <v>602</v>
      </c>
      <c r="E7955" s="1" t="s">
        <v>78</v>
      </c>
      <c r="F7955" s="1" t="s">
        <v>11</v>
      </c>
      <c r="G7955" s="1" t="s">
        <v>12</v>
      </c>
      <c r="H7955" s="1" t="s">
        <v>1914</v>
      </c>
      <c r="I7955" s="2">
        <v>3.82</v>
      </c>
      <c r="J7955" s="3">
        <v>1</v>
      </c>
      <c r="K7955" s="2">
        <v>1.19</v>
      </c>
    </row>
    <row r="7956" spans="1:11" x14ac:dyDescent="0.2">
      <c r="A7956" s="5">
        <v>42929</v>
      </c>
      <c r="B7956" s="3">
        <f>YEAR(Table1[[#This Row],[Order Date]])</f>
        <v>2017</v>
      </c>
      <c r="C7956" s="3">
        <f>MONTH(Table1[[#This Row],[Order Date]])</f>
        <v>7</v>
      </c>
      <c r="D7956" s="1" t="s">
        <v>935</v>
      </c>
      <c r="E7956" s="1" t="s">
        <v>23</v>
      </c>
      <c r="F7956" s="1" t="s">
        <v>39</v>
      </c>
      <c r="G7956" s="1" t="s">
        <v>40</v>
      </c>
      <c r="H7956" s="1" t="s">
        <v>930</v>
      </c>
      <c r="I7956" s="2">
        <v>39.590000000000003</v>
      </c>
      <c r="J7956" s="3">
        <v>1</v>
      </c>
      <c r="K7956" s="2">
        <v>-7.26</v>
      </c>
    </row>
    <row r="7957" spans="1:11" x14ac:dyDescent="0.2">
      <c r="A7957" s="5">
        <v>42929</v>
      </c>
      <c r="B7957" s="3">
        <f>YEAR(Table1[[#This Row],[Order Date]])</f>
        <v>2017</v>
      </c>
      <c r="C7957" s="3">
        <f>MONTH(Table1[[#This Row],[Order Date]])</f>
        <v>7</v>
      </c>
      <c r="D7957" s="1" t="s">
        <v>935</v>
      </c>
      <c r="E7957" s="1" t="s">
        <v>23</v>
      </c>
      <c r="F7957" s="1" t="s">
        <v>34</v>
      </c>
      <c r="G7957" s="1" t="s">
        <v>47</v>
      </c>
      <c r="H7957" s="1" t="s">
        <v>1269</v>
      </c>
      <c r="I7957" s="2">
        <v>91.01</v>
      </c>
      <c r="J7957" s="3">
        <v>9</v>
      </c>
      <c r="K7957" s="2">
        <v>19.34</v>
      </c>
    </row>
    <row r="7958" spans="1:11" x14ac:dyDescent="0.2">
      <c r="A7958" s="5">
        <v>42929</v>
      </c>
      <c r="B7958" s="3">
        <f>YEAR(Table1[[#This Row],[Order Date]])</f>
        <v>2017</v>
      </c>
      <c r="C7958" s="3">
        <f>MONTH(Table1[[#This Row],[Order Date]])</f>
        <v>7</v>
      </c>
      <c r="D7958" s="1" t="s">
        <v>1260</v>
      </c>
      <c r="E7958" s="1" t="s">
        <v>1283</v>
      </c>
      <c r="F7958" s="1" t="s">
        <v>11</v>
      </c>
      <c r="G7958" s="1" t="s">
        <v>18</v>
      </c>
      <c r="H7958" s="1" t="s">
        <v>1757</v>
      </c>
      <c r="I7958" s="2">
        <v>360.38</v>
      </c>
      <c r="J7958" s="3">
        <v>2</v>
      </c>
      <c r="K7958" s="2">
        <v>93.7</v>
      </c>
    </row>
    <row r="7959" spans="1:11" x14ac:dyDescent="0.2">
      <c r="A7959" s="5">
        <v>42929</v>
      </c>
      <c r="B7959" s="3">
        <f>YEAR(Table1[[#This Row],[Order Date]])</f>
        <v>2017</v>
      </c>
      <c r="C7959" s="3">
        <f>MONTH(Table1[[#This Row],[Order Date]])</f>
        <v>7</v>
      </c>
      <c r="D7959" s="1" t="s">
        <v>1260</v>
      </c>
      <c r="E7959" s="1" t="s">
        <v>1283</v>
      </c>
      <c r="F7959" s="1" t="s">
        <v>11</v>
      </c>
      <c r="G7959" s="1" t="s">
        <v>12</v>
      </c>
      <c r="H7959" s="1" t="s">
        <v>2648</v>
      </c>
      <c r="I7959" s="2">
        <v>13.56</v>
      </c>
      <c r="J7959" s="3">
        <v>2</v>
      </c>
      <c r="K7959" s="2">
        <v>6.24</v>
      </c>
    </row>
    <row r="7960" spans="1:11" x14ac:dyDescent="0.2">
      <c r="A7960" s="5">
        <v>42930</v>
      </c>
      <c r="B7960" s="3">
        <f>YEAR(Table1[[#This Row],[Order Date]])</f>
        <v>2017</v>
      </c>
      <c r="C7960" s="3">
        <f>MONTH(Table1[[#This Row],[Order Date]])</f>
        <v>7</v>
      </c>
      <c r="D7960" s="1" t="s">
        <v>1471</v>
      </c>
      <c r="E7960" s="1" t="s">
        <v>27</v>
      </c>
      <c r="F7960" s="1" t="s">
        <v>11</v>
      </c>
      <c r="G7960" s="1" t="s">
        <v>20</v>
      </c>
      <c r="H7960" s="1" t="s">
        <v>1291</v>
      </c>
      <c r="I7960" s="2">
        <v>4.45</v>
      </c>
      <c r="J7960" s="3">
        <v>2</v>
      </c>
      <c r="K7960" s="2">
        <v>1.45</v>
      </c>
    </row>
    <row r="7961" spans="1:11" x14ac:dyDescent="0.2">
      <c r="A7961" s="5">
        <v>42930</v>
      </c>
      <c r="B7961" s="3">
        <f>YEAR(Table1[[#This Row],[Order Date]])</f>
        <v>2017</v>
      </c>
      <c r="C7961" s="3">
        <f>MONTH(Table1[[#This Row],[Order Date]])</f>
        <v>7</v>
      </c>
      <c r="D7961" s="1" t="s">
        <v>1471</v>
      </c>
      <c r="E7961" s="1" t="s">
        <v>27</v>
      </c>
      <c r="F7961" s="1" t="s">
        <v>34</v>
      </c>
      <c r="G7961" s="1" t="s">
        <v>47</v>
      </c>
      <c r="H7961" s="1" t="s">
        <v>2442</v>
      </c>
      <c r="I7961" s="2">
        <v>276.69</v>
      </c>
      <c r="J7961" s="3">
        <v>3</v>
      </c>
      <c r="K7961" s="2">
        <v>49.8</v>
      </c>
    </row>
    <row r="7962" spans="1:11" x14ac:dyDescent="0.2">
      <c r="A7962" s="5">
        <v>42930</v>
      </c>
      <c r="B7962" s="3">
        <f>YEAR(Table1[[#This Row],[Order Date]])</f>
        <v>2017</v>
      </c>
      <c r="C7962" s="3">
        <f>MONTH(Table1[[#This Row],[Order Date]])</f>
        <v>7</v>
      </c>
      <c r="D7962" s="1" t="s">
        <v>1471</v>
      </c>
      <c r="E7962" s="1" t="s">
        <v>27</v>
      </c>
      <c r="F7962" s="1" t="s">
        <v>11</v>
      </c>
      <c r="G7962" s="1" t="s">
        <v>43</v>
      </c>
      <c r="H7962" s="1" t="s">
        <v>1796</v>
      </c>
      <c r="I7962" s="2">
        <v>4.96</v>
      </c>
      <c r="J7962" s="3">
        <v>4</v>
      </c>
      <c r="K7962" s="2">
        <v>2.33</v>
      </c>
    </row>
    <row r="7963" spans="1:11" x14ac:dyDescent="0.2">
      <c r="A7963" s="5">
        <v>42930</v>
      </c>
      <c r="B7963" s="3">
        <f>YEAR(Table1[[#This Row],[Order Date]])</f>
        <v>2017</v>
      </c>
      <c r="C7963" s="3">
        <f>MONTH(Table1[[#This Row],[Order Date]])</f>
        <v>7</v>
      </c>
      <c r="D7963" s="1" t="s">
        <v>1471</v>
      </c>
      <c r="E7963" s="1" t="s">
        <v>27</v>
      </c>
      <c r="F7963" s="1" t="s">
        <v>11</v>
      </c>
      <c r="G7963" s="1" t="s">
        <v>24</v>
      </c>
      <c r="H7963" s="1" t="s">
        <v>1201</v>
      </c>
      <c r="I7963" s="2">
        <v>71.92</v>
      </c>
      <c r="J7963" s="3">
        <v>4</v>
      </c>
      <c r="K7963" s="2">
        <v>20.86</v>
      </c>
    </row>
    <row r="7964" spans="1:11" x14ac:dyDescent="0.2">
      <c r="A7964" s="5">
        <v>42930</v>
      </c>
      <c r="B7964" s="3">
        <f>YEAR(Table1[[#This Row],[Order Date]])</f>
        <v>2017</v>
      </c>
      <c r="C7964" s="3">
        <f>MONTH(Table1[[#This Row],[Order Date]])</f>
        <v>7</v>
      </c>
      <c r="D7964" s="1" t="s">
        <v>1471</v>
      </c>
      <c r="E7964" s="1" t="s">
        <v>27</v>
      </c>
      <c r="F7964" s="1" t="s">
        <v>34</v>
      </c>
      <c r="G7964" s="1" t="s">
        <v>47</v>
      </c>
      <c r="H7964" s="1" t="s">
        <v>1694</v>
      </c>
      <c r="I7964" s="2">
        <v>18.84</v>
      </c>
      <c r="J7964" s="3">
        <v>3</v>
      </c>
      <c r="K7964" s="2">
        <v>7.91</v>
      </c>
    </row>
    <row r="7965" spans="1:11" x14ac:dyDescent="0.2">
      <c r="A7965" s="5">
        <v>42930</v>
      </c>
      <c r="B7965" s="3">
        <f>YEAR(Table1[[#This Row],[Order Date]])</f>
        <v>2017</v>
      </c>
      <c r="C7965" s="3">
        <f>MONTH(Table1[[#This Row],[Order Date]])</f>
        <v>7</v>
      </c>
      <c r="D7965" s="1" t="s">
        <v>1471</v>
      </c>
      <c r="E7965" s="1" t="s">
        <v>27</v>
      </c>
      <c r="F7965" s="1" t="s">
        <v>39</v>
      </c>
      <c r="G7965" s="1" t="s">
        <v>52</v>
      </c>
      <c r="H7965" s="1" t="s">
        <v>2515</v>
      </c>
      <c r="I7965" s="2">
        <v>140.97</v>
      </c>
      <c r="J7965" s="3">
        <v>3</v>
      </c>
      <c r="K7965" s="2">
        <v>19.739999999999998</v>
      </c>
    </row>
    <row r="7966" spans="1:11" x14ac:dyDescent="0.2">
      <c r="A7966" s="5">
        <v>42930</v>
      </c>
      <c r="B7966" s="3">
        <f>YEAR(Table1[[#This Row],[Order Date]])</f>
        <v>2017</v>
      </c>
      <c r="C7966" s="3">
        <f>MONTH(Table1[[#This Row],[Order Date]])</f>
        <v>7</v>
      </c>
      <c r="D7966" s="1" t="s">
        <v>1471</v>
      </c>
      <c r="E7966" s="1" t="s">
        <v>27</v>
      </c>
      <c r="F7966" s="1" t="s">
        <v>39</v>
      </c>
      <c r="G7966" s="1" t="s">
        <v>40</v>
      </c>
      <c r="H7966" s="1" t="s">
        <v>41</v>
      </c>
      <c r="I7966" s="2">
        <v>470.38</v>
      </c>
      <c r="J7966" s="3">
        <v>3</v>
      </c>
      <c r="K7966" s="2">
        <v>52.92</v>
      </c>
    </row>
    <row r="7967" spans="1:11" x14ac:dyDescent="0.2">
      <c r="A7967" s="5">
        <v>42930</v>
      </c>
      <c r="B7967" s="3">
        <f>YEAR(Table1[[#This Row],[Order Date]])</f>
        <v>2017</v>
      </c>
      <c r="C7967" s="3">
        <f>MONTH(Table1[[#This Row],[Order Date]])</f>
        <v>7</v>
      </c>
      <c r="D7967" s="1" t="s">
        <v>537</v>
      </c>
      <c r="E7967" s="1" t="s">
        <v>78</v>
      </c>
      <c r="F7967" s="1" t="s">
        <v>11</v>
      </c>
      <c r="G7967" s="1" t="s">
        <v>12</v>
      </c>
      <c r="H7967" s="1" t="s">
        <v>2417</v>
      </c>
      <c r="I7967" s="2">
        <v>9.25</v>
      </c>
      <c r="J7967" s="3">
        <v>2</v>
      </c>
      <c r="K7967" s="2">
        <v>3.35</v>
      </c>
    </row>
    <row r="7968" spans="1:11" x14ac:dyDescent="0.2">
      <c r="A7968" s="5">
        <v>42930</v>
      </c>
      <c r="B7968" s="3">
        <f>YEAR(Table1[[#This Row],[Order Date]])</f>
        <v>2017</v>
      </c>
      <c r="C7968" s="3">
        <f>MONTH(Table1[[#This Row],[Order Date]])</f>
        <v>7</v>
      </c>
      <c r="D7968" s="1" t="s">
        <v>537</v>
      </c>
      <c r="E7968" s="1" t="s">
        <v>78</v>
      </c>
      <c r="F7968" s="1" t="s">
        <v>39</v>
      </c>
      <c r="G7968" s="1" t="s">
        <v>40</v>
      </c>
      <c r="H7968" s="1" t="s">
        <v>1596</v>
      </c>
      <c r="I7968" s="2">
        <v>1889.95</v>
      </c>
      <c r="J7968" s="3">
        <v>9</v>
      </c>
      <c r="K7968" s="2">
        <v>-377.99</v>
      </c>
    </row>
    <row r="7969" spans="1:11" x14ac:dyDescent="0.2">
      <c r="A7969" s="5">
        <v>42930</v>
      </c>
      <c r="B7969" s="3">
        <f>YEAR(Table1[[#This Row],[Order Date]])</f>
        <v>2017</v>
      </c>
      <c r="C7969" s="3">
        <f>MONTH(Table1[[#This Row],[Order Date]])</f>
        <v>7</v>
      </c>
      <c r="D7969" s="1" t="s">
        <v>537</v>
      </c>
      <c r="E7969" s="1" t="s">
        <v>78</v>
      </c>
      <c r="F7969" s="1" t="s">
        <v>11</v>
      </c>
      <c r="G7969" s="1" t="s">
        <v>18</v>
      </c>
      <c r="H7969" s="1" t="s">
        <v>463</v>
      </c>
      <c r="I7969" s="2">
        <v>62.04</v>
      </c>
      <c r="J7969" s="3">
        <v>5</v>
      </c>
      <c r="K7969" s="2">
        <v>4.6500000000000004</v>
      </c>
    </row>
    <row r="7970" spans="1:11" x14ac:dyDescent="0.2">
      <c r="A7970" s="5">
        <v>42930</v>
      </c>
      <c r="B7970" s="3">
        <f>YEAR(Table1[[#This Row],[Order Date]])</f>
        <v>2017</v>
      </c>
      <c r="C7970" s="3">
        <f>MONTH(Table1[[#This Row],[Order Date]])</f>
        <v>7</v>
      </c>
      <c r="D7970" s="1" t="s">
        <v>537</v>
      </c>
      <c r="E7970" s="1" t="s">
        <v>78</v>
      </c>
      <c r="F7970" s="1" t="s">
        <v>34</v>
      </c>
      <c r="G7970" s="1" t="s">
        <v>47</v>
      </c>
      <c r="H7970" s="1" t="s">
        <v>2036</v>
      </c>
      <c r="I7970" s="2">
        <v>396.92</v>
      </c>
      <c r="J7970" s="3">
        <v>5</v>
      </c>
      <c r="K7970" s="2">
        <v>148.85</v>
      </c>
    </row>
    <row r="7971" spans="1:11" x14ac:dyDescent="0.2">
      <c r="A7971" s="5">
        <v>42930</v>
      </c>
      <c r="B7971" s="3">
        <f>YEAR(Table1[[#This Row],[Order Date]])</f>
        <v>2017</v>
      </c>
      <c r="C7971" s="3">
        <f>MONTH(Table1[[#This Row],[Order Date]])</f>
        <v>7</v>
      </c>
      <c r="D7971" s="1" t="s">
        <v>537</v>
      </c>
      <c r="E7971" s="1" t="s">
        <v>78</v>
      </c>
      <c r="F7971" s="1" t="s">
        <v>11</v>
      </c>
      <c r="G7971" s="1" t="s">
        <v>18</v>
      </c>
      <c r="H7971" s="1" t="s">
        <v>725</v>
      </c>
      <c r="I7971" s="2">
        <v>239.46</v>
      </c>
      <c r="J7971" s="3">
        <v>7</v>
      </c>
      <c r="K7971" s="2">
        <v>17.96</v>
      </c>
    </row>
    <row r="7972" spans="1:11" x14ac:dyDescent="0.2">
      <c r="A7972" s="5">
        <v>42930</v>
      </c>
      <c r="B7972" s="3">
        <f>YEAR(Table1[[#This Row],[Order Date]])</f>
        <v>2017</v>
      </c>
      <c r="C7972" s="3">
        <f>MONTH(Table1[[#This Row],[Order Date]])</f>
        <v>7</v>
      </c>
      <c r="D7972" s="1" t="s">
        <v>537</v>
      </c>
      <c r="E7972" s="1" t="s">
        <v>78</v>
      </c>
      <c r="F7972" s="1" t="s">
        <v>11</v>
      </c>
      <c r="G7972" s="1" t="s">
        <v>24</v>
      </c>
      <c r="H7972" s="1" t="s">
        <v>459</v>
      </c>
      <c r="I7972" s="2">
        <v>13.12</v>
      </c>
      <c r="J7972" s="3">
        <v>5</v>
      </c>
      <c r="K7972" s="2">
        <v>2.13</v>
      </c>
    </row>
    <row r="7973" spans="1:11" x14ac:dyDescent="0.2">
      <c r="A7973" s="5">
        <v>42931</v>
      </c>
      <c r="B7973" s="3">
        <f>YEAR(Table1[[#This Row],[Order Date]])</f>
        <v>2017</v>
      </c>
      <c r="C7973" s="3">
        <f>MONTH(Table1[[#This Row],[Order Date]])</f>
        <v>7</v>
      </c>
      <c r="D7973" s="1" t="s">
        <v>736</v>
      </c>
      <c r="E7973" s="1" t="s">
        <v>59</v>
      </c>
      <c r="F7973" s="1" t="s">
        <v>11</v>
      </c>
      <c r="G7973" s="1" t="s">
        <v>20</v>
      </c>
      <c r="H7973" s="1" t="s">
        <v>21</v>
      </c>
      <c r="I7973" s="2">
        <v>26.55</v>
      </c>
      <c r="J7973" s="3">
        <v>3</v>
      </c>
      <c r="K7973" s="2">
        <v>13.01</v>
      </c>
    </row>
    <row r="7974" spans="1:11" x14ac:dyDescent="0.2">
      <c r="A7974" s="5">
        <v>42931</v>
      </c>
      <c r="B7974" s="3">
        <f>YEAR(Table1[[#This Row],[Order Date]])</f>
        <v>2017</v>
      </c>
      <c r="C7974" s="3">
        <f>MONTH(Table1[[#This Row],[Order Date]])</f>
        <v>7</v>
      </c>
      <c r="D7974" s="1" t="s">
        <v>736</v>
      </c>
      <c r="E7974" s="1" t="s">
        <v>59</v>
      </c>
      <c r="F7974" s="1" t="s">
        <v>34</v>
      </c>
      <c r="G7974" s="1" t="s">
        <v>145</v>
      </c>
      <c r="H7974" s="1" t="s">
        <v>1333</v>
      </c>
      <c r="I7974" s="2">
        <v>310.44</v>
      </c>
      <c r="J7974" s="3">
        <v>3</v>
      </c>
      <c r="K7974" s="2">
        <v>-48.78</v>
      </c>
    </row>
    <row r="7975" spans="1:11" x14ac:dyDescent="0.2">
      <c r="A7975" s="5">
        <v>42931</v>
      </c>
      <c r="B7975" s="3">
        <f>YEAR(Table1[[#This Row],[Order Date]])</f>
        <v>2017</v>
      </c>
      <c r="C7975" s="3">
        <f>MONTH(Table1[[#This Row],[Order Date]])</f>
        <v>7</v>
      </c>
      <c r="D7975" s="1" t="s">
        <v>514</v>
      </c>
      <c r="E7975" s="1" t="s">
        <v>149</v>
      </c>
      <c r="F7975" s="1" t="s">
        <v>11</v>
      </c>
      <c r="G7975" s="1" t="s">
        <v>24</v>
      </c>
      <c r="H7975" s="1" t="s">
        <v>2360</v>
      </c>
      <c r="I7975" s="2">
        <v>6.56</v>
      </c>
      <c r="J7975" s="3">
        <v>2</v>
      </c>
      <c r="K7975" s="2">
        <v>1.9</v>
      </c>
    </row>
    <row r="7976" spans="1:11" x14ac:dyDescent="0.2">
      <c r="A7976" s="5">
        <v>42931</v>
      </c>
      <c r="B7976" s="3">
        <f>YEAR(Table1[[#This Row],[Order Date]])</f>
        <v>2017</v>
      </c>
      <c r="C7976" s="3">
        <f>MONTH(Table1[[#This Row],[Order Date]])</f>
        <v>7</v>
      </c>
      <c r="D7976" s="1" t="s">
        <v>514</v>
      </c>
      <c r="E7976" s="1" t="s">
        <v>149</v>
      </c>
      <c r="F7976" s="1" t="s">
        <v>11</v>
      </c>
      <c r="G7976" s="1" t="s">
        <v>16</v>
      </c>
      <c r="H7976" s="1" t="s">
        <v>1740</v>
      </c>
      <c r="I7976" s="2">
        <v>7.83</v>
      </c>
      <c r="J7976" s="3">
        <v>3</v>
      </c>
      <c r="K7976" s="2">
        <v>3.6</v>
      </c>
    </row>
    <row r="7977" spans="1:11" x14ac:dyDescent="0.2">
      <c r="A7977" s="5">
        <v>42931</v>
      </c>
      <c r="B7977" s="3">
        <f>YEAR(Table1[[#This Row],[Order Date]])</f>
        <v>2017</v>
      </c>
      <c r="C7977" s="3">
        <f>MONTH(Table1[[#This Row],[Order Date]])</f>
        <v>7</v>
      </c>
      <c r="D7977" s="1" t="s">
        <v>514</v>
      </c>
      <c r="E7977" s="1" t="s">
        <v>149</v>
      </c>
      <c r="F7977" s="1" t="s">
        <v>39</v>
      </c>
      <c r="G7977" s="1" t="s">
        <v>52</v>
      </c>
      <c r="H7977" s="1" t="s">
        <v>1836</v>
      </c>
      <c r="I7977" s="2">
        <v>41.9</v>
      </c>
      <c r="J7977" s="3">
        <v>2</v>
      </c>
      <c r="K7977" s="2">
        <v>8.8000000000000007</v>
      </c>
    </row>
    <row r="7978" spans="1:11" x14ac:dyDescent="0.2">
      <c r="A7978" s="5">
        <v>42931</v>
      </c>
      <c r="B7978" s="3">
        <f>YEAR(Table1[[#This Row],[Order Date]])</f>
        <v>2017</v>
      </c>
      <c r="C7978" s="3">
        <f>MONTH(Table1[[#This Row],[Order Date]])</f>
        <v>7</v>
      </c>
      <c r="D7978" s="1" t="s">
        <v>514</v>
      </c>
      <c r="E7978" s="1" t="s">
        <v>149</v>
      </c>
      <c r="F7978" s="1" t="s">
        <v>34</v>
      </c>
      <c r="G7978" s="1" t="s">
        <v>35</v>
      </c>
      <c r="H7978" s="1" t="s">
        <v>1942</v>
      </c>
      <c r="I7978" s="2">
        <v>664.15</v>
      </c>
      <c r="J7978" s="3">
        <v>6</v>
      </c>
      <c r="K7978" s="2">
        <v>88.55</v>
      </c>
    </row>
    <row r="7979" spans="1:11" x14ac:dyDescent="0.2">
      <c r="A7979" s="5">
        <v>42931</v>
      </c>
      <c r="B7979" s="3">
        <f>YEAR(Table1[[#This Row],[Order Date]])</f>
        <v>2017</v>
      </c>
      <c r="C7979" s="3">
        <f>MONTH(Table1[[#This Row],[Order Date]])</f>
        <v>7</v>
      </c>
      <c r="D7979" s="1" t="s">
        <v>514</v>
      </c>
      <c r="E7979" s="1" t="s">
        <v>149</v>
      </c>
      <c r="F7979" s="1" t="s">
        <v>11</v>
      </c>
      <c r="G7979" s="1" t="s">
        <v>12</v>
      </c>
      <c r="H7979" s="1" t="s">
        <v>1488</v>
      </c>
      <c r="I7979" s="2">
        <v>8.9600000000000009</v>
      </c>
      <c r="J7979" s="3">
        <v>2</v>
      </c>
      <c r="K7979" s="2">
        <v>4.3899999999999997</v>
      </c>
    </row>
    <row r="7980" spans="1:11" x14ac:dyDescent="0.2">
      <c r="A7980" s="5">
        <v>42931</v>
      </c>
      <c r="B7980" s="3">
        <f>YEAR(Table1[[#This Row],[Order Date]])</f>
        <v>2017</v>
      </c>
      <c r="C7980" s="3">
        <f>MONTH(Table1[[#This Row],[Order Date]])</f>
        <v>7</v>
      </c>
      <c r="D7980" s="1" t="s">
        <v>1070</v>
      </c>
      <c r="E7980" s="1" t="s">
        <v>55</v>
      </c>
      <c r="F7980" s="1" t="s">
        <v>11</v>
      </c>
      <c r="G7980" s="1" t="s">
        <v>92</v>
      </c>
      <c r="H7980" s="1" t="s">
        <v>1382</v>
      </c>
      <c r="I7980" s="2">
        <v>179.94</v>
      </c>
      <c r="J7980" s="3">
        <v>3</v>
      </c>
      <c r="K7980" s="2">
        <v>50.38</v>
      </c>
    </row>
    <row r="7981" spans="1:11" x14ac:dyDescent="0.2">
      <c r="A7981" s="5">
        <v>42931</v>
      </c>
      <c r="B7981" s="3">
        <f>YEAR(Table1[[#This Row],[Order Date]])</f>
        <v>2017</v>
      </c>
      <c r="C7981" s="3">
        <f>MONTH(Table1[[#This Row],[Order Date]])</f>
        <v>7</v>
      </c>
      <c r="D7981" s="1" t="s">
        <v>1070</v>
      </c>
      <c r="E7981" s="1" t="s">
        <v>55</v>
      </c>
      <c r="F7981" s="1" t="s">
        <v>34</v>
      </c>
      <c r="G7981" s="1" t="s">
        <v>145</v>
      </c>
      <c r="H7981" s="1" t="s">
        <v>942</v>
      </c>
      <c r="I7981" s="2">
        <v>872.94</v>
      </c>
      <c r="J7981" s="3">
        <v>3</v>
      </c>
      <c r="K7981" s="2">
        <v>157.13</v>
      </c>
    </row>
    <row r="7982" spans="1:11" x14ac:dyDescent="0.2">
      <c r="A7982" s="5">
        <v>42931</v>
      </c>
      <c r="B7982" s="3">
        <f>YEAR(Table1[[#This Row],[Order Date]])</f>
        <v>2017</v>
      </c>
      <c r="C7982" s="3">
        <f>MONTH(Table1[[#This Row],[Order Date]])</f>
        <v>7</v>
      </c>
      <c r="D7982" s="1" t="s">
        <v>1070</v>
      </c>
      <c r="E7982" s="1" t="s">
        <v>55</v>
      </c>
      <c r="F7982" s="1" t="s">
        <v>11</v>
      </c>
      <c r="G7982" s="1" t="s">
        <v>12</v>
      </c>
      <c r="H7982" s="1" t="s">
        <v>708</v>
      </c>
      <c r="I7982" s="2">
        <v>12.96</v>
      </c>
      <c r="J7982" s="3">
        <v>2</v>
      </c>
      <c r="K7982" s="2">
        <v>6.22</v>
      </c>
    </row>
    <row r="7983" spans="1:11" x14ac:dyDescent="0.2">
      <c r="A7983" s="5">
        <v>42932</v>
      </c>
      <c r="B7983" s="3">
        <f>YEAR(Table1[[#This Row],[Order Date]])</f>
        <v>2017</v>
      </c>
      <c r="C7983" s="3">
        <f>MONTH(Table1[[#This Row],[Order Date]])</f>
        <v>7</v>
      </c>
      <c r="D7983" s="1" t="s">
        <v>1273</v>
      </c>
      <c r="E7983" s="1" t="s">
        <v>23</v>
      </c>
      <c r="F7983" s="1" t="s">
        <v>34</v>
      </c>
      <c r="G7983" s="1" t="s">
        <v>35</v>
      </c>
      <c r="H7983" s="1" t="s">
        <v>1425</v>
      </c>
      <c r="I7983" s="2">
        <v>71.37</v>
      </c>
      <c r="J7983" s="3">
        <v>2</v>
      </c>
      <c r="K7983" s="2">
        <v>-1.02</v>
      </c>
    </row>
    <row r="7984" spans="1:11" x14ac:dyDescent="0.2">
      <c r="A7984" s="5">
        <v>42932</v>
      </c>
      <c r="B7984" s="3">
        <f>YEAR(Table1[[#This Row],[Order Date]])</f>
        <v>2017</v>
      </c>
      <c r="C7984" s="3">
        <f>MONTH(Table1[[#This Row],[Order Date]])</f>
        <v>7</v>
      </c>
      <c r="D7984" s="1" t="s">
        <v>492</v>
      </c>
      <c r="E7984" s="1" t="s">
        <v>15</v>
      </c>
      <c r="F7984" s="1" t="s">
        <v>11</v>
      </c>
      <c r="G7984" s="1" t="s">
        <v>24</v>
      </c>
      <c r="H7984" s="1" t="s">
        <v>2351</v>
      </c>
      <c r="I7984" s="2">
        <v>2.91</v>
      </c>
      <c r="J7984" s="3">
        <v>2</v>
      </c>
      <c r="K7984" s="2">
        <v>0.91</v>
      </c>
    </row>
    <row r="7985" spans="1:11" x14ac:dyDescent="0.2">
      <c r="A7985" s="5">
        <v>42932</v>
      </c>
      <c r="B7985" s="3">
        <f>YEAR(Table1[[#This Row],[Order Date]])</f>
        <v>2017</v>
      </c>
      <c r="C7985" s="3">
        <f>MONTH(Table1[[#This Row],[Order Date]])</f>
        <v>7</v>
      </c>
      <c r="D7985" s="1" t="s">
        <v>182</v>
      </c>
      <c r="E7985" s="1" t="s">
        <v>245</v>
      </c>
      <c r="F7985" s="1" t="s">
        <v>34</v>
      </c>
      <c r="G7985" s="1" t="s">
        <v>35</v>
      </c>
      <c r="H7985" s="1" t="s">
        <v>1876</v>
      </c>
      <c r="I7985" s="2">
        <v>242.35</v>
      </c>
      <c r="J7985" s="3">
        <v>3</v>
      </c>
      <c r="K7985" s="2">
        <v>15.15</v>
      </c>
    </row>
    <row r="7986" spans="1:11" x14ac:dyDescent="0.2">
      <c r="A7986" s="5">
        <v>42933</v>
      </c>
      <c r="B7986" s="3">
        <f>YEAR(Table1[[#This Row],[Order Date]])</f>
        <v>2017</v>
      </c>
      <c r="C7986" s="3">
        <f>MONTH(Table1[[#This Row],[Order Date]])</f>
        <v>7</v>
      </c>
      <c r="D7986" s="1" t="s">
        <v>2126</v>
      </c>
      <c r="E7986" s="1" t="s">
        <v>123</v>
      </c>
      <c r="F7986" s="1" t="s">
        <v>34</v>
      </c>
      <c r="G7986" s="1" t="s">
        <v>47</v>
      </c>
      <c r="H7986" s="1" t="s">
        <v>2480</v>
      </c>
      <c r="I7986" s="2">
        <v>7.9</v>
      </c>
      <c r="J7986" s="3">
        <v>2</v>
      </c>
      <c r="K7986" s="2">
        <v>2.17</v>
      </c>
    </row>
    <row r="7987" spans="1:11" x14ac:dyDescent="0.2">
      <c r="A7987" s="5">
        <v>42933</v>
      </c>
      <c r="B7987" s="3">
        <f>YEAR(Table1[[#This Row],[Order Date]])</f>
        <v>2017</v>
      </c>
      <c r="C7987" s="3">
        <f>MONTH(Table1[[#This Row],[Order Date]])</f>
        <v>7</v>
      </c>
      <c r="D7987" s="1" t="s">
        <v>2432</v>
      </c>
      <c r="E7987" s="1" t="s">
        <v>149</v>
      </c>
      <c r="F7987" s="1" t="s">
        <v>39</v>
      </c>
      <c r="G7987" s="1" t="s">
        <v>40</v>
      </c>
      <c r="H7987" s="1" t="s">
        <v>2628</v>
      </c>
      <c r="I7987" s="2">
        <v>269.98</v>
      </c>
      <c r="J7987" s="3">
        <v>2</v>
      </c>
      <c r="K7987" s="2">
        <v>67.5</v>
      </c>
    </row>
    <row r="7988" spans="1:11" x14ac:dyDescent="0.2">
      <c r="A7988" s="5">
        <v>42933</v>
      </c>
      <c r="B7988" s="3">
        <f>YEAR(Table1[[#This Row],[Order Date]])</f>
        <v>2017</v>
      </c>
      <c r="C7988" s="3">
        <f>MONTH(Table1[[#This Row],[Order Date]])</f>
        <v>7</v>
      </c>
      <c r="D7988" s="1" t="s">
        <v>2432</v>
      </c>
      <c r="E7988" s="1" t="s">
        <v>149</v>
      </c>
      <c r="F7988" s="1" t="s">
        <v>11</v>
      </c>
      <c r="G7988" s="1" t="s">
        <v>12</v>
      </c>
      <c r="H7988" s="1" t="s">
        <v>647</v>
      </c>
      <c r="I7988" s="2">
        <v>99.9</v>
      </c>
      <c r="J7988" s="3">
        <v>5</v>
      </c>
      <c r="K7988" s="2">
        <v>47.95</v>
      </c>
    </row>
    <row r="7989" spans="1:11" x14ac:dyDescent="0.2">
      <c r="A7989" s="5">
        <v>42933</v>
      </c>
      <c r="B7989" s="3">
        <f>YEAR(Table1[[#This Row],[Order Date]])</f>
        <v>2017</v>
      </c>
      <c r="C7989" s="3">
        <f>MONTH(Table1[[#This Row],[Order Date]])</f>
        <v>7</v>
      </c>
      <c r="D7989" s="1" t="s">
        <v>2432</v>
      </c>
      <c r="E7989" s="1" t="s">
        <v>149</v>
      </c>
      <c r="F7989" s="1" t="s">
        <v>34</v>
      </c>
      <c r="G7989" s="1" t="s">
        <v>47</v>
      </c>
      <c r="H7989" s="1" t="s">
        <v>2513</v>
      </c>
      <c r="I7989" s="2">
        <v>39.08</v>
      </c>
      <c r="J7989" s="3">
        <v>4</v>
      </c>
      <c r="K7989" s="2">
        <v>14.46</v>
      </c>
    </row>
    <row r="7990" spans="1:11" x14ac:dyDescent="0.2">
      <c r="A7990" s="5">
        <v>42933</v>
      </c>
      <c r="B7990" s="3">
        <f>YEAR(Table1[[#This Row],[Order Date]])</f>
        <v>2017</v>
      </c>
      <c r="C7990" s="3">
        <f>MONTH(Table1[[#This Row],[Order Date]])</f>
        <v>7</v>
      </c>
      <c r="D7990" s="1" t="s">
        <v>1003</v>
      </c>
      <c r="E7990" s="1" t="s">
        <v>27</v>
      </c>
      <c r="F7990" s="1" t="s">
        <v>39</v>
      </c>
      <c r="G7990" s="1" t="s">
        <v>603</v>
      </c>
      <c r="H7990" s="1" t="s">
        <v>604</v>
      </c>
      <c r="I7990" s="2">
        <v>479.98</v>
      </c>
      <c r="J7990" s="3">
        <v>2</v>
      </c>
      <c r="K7990" s="2">
        <v>90</v>
      </c>
    </row>
    <row r="7991" spans="1:11" x14ac:dyDescent="0.2">
      <c r="A7991" s="5">
        <v>42933</v>
      </c>
      <c r="B7991" s="3">
        <f>YEAR(Table1[[#This Row],[Order Date]])</f>
        <v>2017</v>
      </c>
      <c r="C7991" s="3">
        <f>MONTH(Table1[[#This Row],[Order Date]])</f>
        <v>7</v>
      </c>
      <c r="D7991" s="1" t="s">
        <v>669</v>
      </c>
      <c r="E7991" s="1" t="s">
        <v>27</v>
      </c>
      <c r="F7991" s="1" t="s">
        <v>11</v>
      </c>
      <c r="G7991" s="1" t="s">
        <v>12</v>
      </c>
      <c r="H7991" s="1" t="s">
        <v>1619</v>
      </c>
      <c r="I7991" s="2">
        <v>32.4</v>
      </c>
      <c r="J7991" s="3">
        <v>5</v>
      </c>
      <c r="K7991" s="2">
        <v>15.55</v>
      </c>
    </row>
    <row r="7992" spans="1:11" x14ac:dyDescent="0.2">
      <c r="A7992" s="5">
        <v>42933</v>
      </c>
      <c r="B7992" s="3">
        <f>YEAR(Table1[[#This Row],[Order Date]])</f>
        <v>2017</v>
      </c>
      <c r="C7992" s="3">
        <f>MONTH(Table1[[#This Row],[Order Date]])</f>
        <v>7</v>
      </c>
      <c r="D7992" s="1" t="s">
        <v>669</v>
      </c>
      <c r="E7992" s="1" t="s">
        <v>27</v>
      </c>
      <c r="F7992" s="1" t="s">
        <v>11</v>
      </c>
      <c r="G7992" s="1" t="s">
        <v>63</v>
      </c>
      <c r="H7992" s="1" t="s">
        <v>1667</v>
      </c>
      <c r="I7992" s="2">
        <v>57.9</v>
      </c>
      <c r="J7992" s="3">
        <v>5</v>
      </c>
      <c r="K7992" s="2">
        <v>28.95</v>
      </c>
    </row>
    <row r="7993" spans="1:11" x14ac:dyDescent="0.2">
      <c r="A7993" s="5">
        <v>42933</v>
      </c>
      <c r="B7993" s="3">
        <f>YEAR(Table1[[#This Row],[Order Date]])</f>
        <v>2017</v>
      </c>
      <c r="C7993" s="3">
        <f>MONTH(Table1[[#This Row],[Order Date]])</f>
        <v>7</v>
      </c>
      <c r="D7993" s="1" t="s">
        <v>669</v>
      </c>
      <c r="E7993" s="1" t="s">
        <v>27</v>
      </c>
      <c r="F7993" s="1" t="s">
        <v>11</v>
      </c>
      <c r="G7993" s="1" t="s">
        <v>18</v>
      </c>
      <c r="H7993" s="1" t="s">
        <v>408</v>
      </c>
      <c r="I7993" s="2">
        <v>10.56</v>
      </c>
      <c r="J7993" s="3">
        <v>2</v>
      </c>
      <c r="K7993" s="2">
        <v>0</v>
      </c>
    </row>
    <row r="7994" spans="1:11" x14ac:dyDescent="0.2">
      <c r="A7994" s="5">
        <v>42933</v>
      </c>
      <c r="B7994" s="3">
        <f>YEAR(Table1[[#This Row],[Order Date]])</f>
        <v>2017</v>
      </c>
      <c r="C7994" s="3">
        <f>MONTH(Table1[[#This Row],[Order Date]])</f>
        <v>7</v>
      </c>
      <c r="D7994" s="1" t="s">
        <v>669</v>
      </c>
      <c r="E7994" s="1" t="s">
        <v>27</v>
      </c>
      <c r="F7994" s="1" t="s">
        <v>34</v>
      </c>
      <c r="G7994" s="1" t="s">
        <v>74</v>
      </c>
      <c r="H7994" s="1" t="s">
        <v>1872</v>
      </c>
      <c r="I7994" s="2">
        <v>1194.17</v>
      </c>
      <c r="J7994" s="3">
        <v>5</v>
      </c>
      <c r="K7994" s="2">
        <v>210.74</v>
      </c>
    </row>
    <row r="7995" spans="1:11" x14ac:dyDescent="0.2">
      <c r="A7995" s="5">
        <v>42934</v>
      </c>
      <c r="B7995" s="3">
        <f>YEAR(Table1[[#This Row],[Order Date]])</f>
        <v>2017</v>
      </c>
      <c r="C7995" s="3">
        <f>MONTH(Table1[[#This Row],[Order Date]])</f>
        <v>7</v>
      </c>
      <c r="D7995" s="1" t="s">
        <v>1616</v>
      </c>
      <c r="E7995" s="1" t="s">
        <v>95</v>
      </c>
      <c r="F7995" s="1" t="s">
        <v>34</v>
      </c>
      <c r="G7995" s="1" t="s">
        <v>145</v>
      </c>
      <c r="H7995" s="1" t="s">
        <v>1812</v>
      </c>
      <c r="I7995" s="2">
        <v>801.6</v>
      </c>
      <c r="J7995" s="3">
        <v>5</v>
      </c>
      <c r="K7995" s="2">
        <v>-448.9</v>
      </c>
    </row>
    <row r="7996" spans="1:11" x14ac:dyDescent="0.2">
      <c r="A7996" s="5">
        <v>42934</v>
      </c>
      <c r="B7996" s="3">
        <f>YEAR(Table1[[#This Row],[Order Date]])</f>
        <v>2017</v>
      </c>
      <c r="C7996" s="3">
        <f>MONTH(Table1[[#This Row],[Order Date]])</f>
        <v>7</v>
      </c>
      <c r="D7996" s="1" t="s">
        <v>1616</v>
      </c>
      <c r="E7996" s="1" t="s">
        <v>95</v>
      </c>
      <c r="F7996" s="1" t="s">
        <v>34</v>
      </c>
      <c r="G7996" s="1" t="s">
        <v>35</v>
      </c>
      <c r="H7996" s="1" t="s">
        <v>1876</v>
      </c>
      <c r="I7996" s="2">
        <v>161.57</v>
      </c>
      <c r="J7996" s="3">
        <v>2</v>
      </c>
      <c r="K7996" s="2">
        <v>10.1</v>
      </c>
    </row>
    <row r="7997" spans="1:11" x14ac:dyDescent="0.2">
      <c r="A7997" s="5">
        <v>42934</v>
      </c>
      <c r="B7997" s="3">
        <f>YEAR(Table1[[#This Row],[Order Date]])</f>
        <v>2017</v>
      </c>
      <c r="C7997" s="3">
        <f>MONTH(Table1[[#This Row],[Order Date]])</f>
        <v>7</v>
      </c>
      <c r="D7997" s="1" t="s">
        <v>1616</v>
      </c>
      <c r="E7997" s="1" t="s">
        <v>95</v>
      </c>
      <c r="F7997" s="1" t="s">
        <v>11</v>
      </c>
      <c r="G7997" s="1" t="s">
        <v>12</v>
      </c>
      <c r="H7997" s="1" t="s">
        <v>1141</v>
      </c>
      <c r="I7997" s="2">
        <v>16.100000000000001</v>
      </c>
      <c r="J7997" s="3">
        <v>2</v>
      </c>
      <c r="K7997" s="2">
        <v>5.23</v>
      </c>
    </row>
    <row r="7998" spans="1:11" x14ac:dyDescent="0.2">
      <c r="A7998" s="5">
        <v>42934</v>
      </c>
      <c r="B7998" s="3">
        <f>YEAR(Table1[[#This Row],[Order Date]])</f>
        <v>2017</v>
      </c>
      <c r="C7998" s="3">
        <f>MONTH(Table1[[#This Row],[Order Date]])</f>
        <v>7</v>
      </c>
      <c r="D7998" s="1" t="s">
        <v>1616</v>
      </c>
      <c r="E7998" s="1" t="s">
        <v>95</v>
      </c>
      <c r="F7998" s="1" t="s">
        <v>11</v>
      </c>
      <c r="G7998" s="1" t="s">
        <v>20</v>
      </c>
      <c r="H7998" s="1" t="s">
        <v>1700</v>
      </c>
      <c r="I7998" s="2">
        <v>7.66</v>
      </c>
      <c r="J7998" s="3">
        <v>4</v>
      </c>
      <c r="K7998" s="2">
        <v>-6.12</v>
      </c>
    </row>
    <row r="7999" spans="1:11" x14ac:dyDescent="0.2">
      <c r="A7999" s="5">
        <v>42934</v>
      </c>
      <c r="B7999" s="3">
        <f>YEAR(Table1[[#This Row],[Order Date]])</f>
        <v>2017</v>
      </c>
      <c r="C7999" s="3">
        <f>MONTH(Table1[[#This Row],[Order Date]])</f>
        <v>7</v>
      </c>
      <c r="D7999" s="1" t="s">
        <v>1616</v>
      </c>
      <c r="E7999" s="1" t="s">
        <v>95</v>
      </c>
      <c r="F7999" s="1" t="s">
        <v>34</v>
      </c>
      <c r="G7999" s="1" t="s">
        <v>35</v>
      </c>
      <c r="H7999" s="1" t="s">
        <v>1805</v>
      </c>
      <c r="I7999" s="2">
        <v>311.98</v>
      </c>
      <c r="J7999" s="3">
        <v>3</v>
      </c>
      <c r="K7999" s="2">
        <v>-42.9</v>
      </c>
    </row>
    <row r="8000" spans="1:11" x14ac:dyDescent="0.2">
      <c r="A8000" s="5">
        <v>42934</v>
      </c>
      <c r="B8000" s="3">
        <f>YEAR(Table1[[#This Row],[Order Date]])</f>
        <v>2017</v>
      </c>
      <c r="C8000" s="3">
        <f>MONTH(Table1[[#This Row],[Order Date]])</f>
        <v>7</v>
      </c>
      <c r="D8000" s="1" t="s">
        <v>58</v>
      </c>
      <c r="E8000" s="1" t="s">
        <v>23</v>
      </c>
      <c r="F8000" s="1" t="s">
        <v>39</v>
      </c>
      <c r="G8000" s="1" t="s">
        <v>603</v>
      </c>
      <c r="H8000" s="1" t="s">
        <v>2010</v>
      </c>
      <c r="I8000" s="2">
        <v>599.97</v>
      </c>
      <c r="J8000" s="3">
        <v>5</v>
      </c>
      <c r="K8000" s="2">
        <v>70</v>
      </c>
    </row>
    <row r="8001" spans="1:11" x14ac:dyDescent="0.2">
      <c r="A8001" s="5">
        <v>42934</v>
      </c>
      <c r="B8001" s="3">
        <f>YEAR(Table1[[#This Row],[Order Date]])</f>
        <v>2017</v>
      </c>
      <c r="C8001" s="3">
        <f>MONTH(Table1[[#This Row],[Order Date]])</f>
        <v>7</v>
      </c>
      <c r="D8001" s="1" t="s">
        <v>58</v>
      </c>
      <c r="E8001" s="1" t="s">
        <v>23</v>
      </c>
      <c r="F8001" s="1" t="s">
        <v>34</v>
      </c>
      <c r="G8001" s="1" t="s">
        <v>35</v>
      </c>
      <c r="H8001" s="1" t="s">
        <v>793</v>
      </c>
      <c r="I8001" s="2">
        <v>198.74</v>
      </c>
      <c r="J8001" s="3">
        <v>4</v>
      </c>
      <c r="K8001" s="2">
        <v>-14.2</v>
      </c>
    </row>
    <row r="8002" spans="1:11" x14ac:dyDescent="0.2">
      <c r="A8002" s="5">
        <v>42934</v>
      </c>
      <c r="B8002" s="3">
        <f>YEAR(Table1[[#This Row],[Order Date]])</f>
        <v>2017</v>
      </c>
      <c r="C8002" s="3">
        <f>MONTH(Table1[[#This Row],[Order Date]])</f>
        <v>7</v>
      </c>
      <c r="D8002" s="1" t="s">
        <v>58</v>
      </c>
      <c r="E8002" s="1" t="s">
        <v>23</v>
      </c>
      <c r="F8002" s="1" t="s">
        <v>11</v>
      </c>
      <c r="G8002" s="1" t="s">
        <v>200</v>
      </c>
      <c r="H8002" s="1" t="s">
        <v>1137</v>
      </c>
      <c r="I8002" s="2">
        <v>9.18</v>
      </c>
      <c r="J8002" s="3">
        <v>2</v>
      </c>
      <c r="K8002" s="2">
        <v>1.1499999999999999</v>
      </c>
    </row>
    <row r="8003" spans="1:11" x14ac:dyDescent="0.2">
      <c r="A8003" s="5">
        <v>42936</v>
      </c>
      <c r="B8003" s="3">
        <f>YEAR(Table1[[#This Row],[Order Date]])</f>
        <v>2017</v>
      </c>
      <c r="C8003" s="3">
        <f>MONTH(Table1[[#This Row],[Order Date]])</f>
        <v>7</v>
      </c>
      <c r="D8003" s="1" t="s">
        <v>791</v>
      </c>
      <c r="E8003" s="1" t="s">
        <v>15</v>
      </c>
      <c r="F8003" s="1" t="s">
        <v>11</v>
      </c>
      <c r="G8003" s="1" t="s">
        <v>18</v>
      </c>
      <c r="H8003" s="1" t="s">
        <v>1560</v>
      </c>
      <c r="I8003" s="2">
        <v>69.709999999999994</v>
      </c>
      <c r="J8003" s="3">
        <v>2</v>
      </c>
      <c r="K8003" s="2">
        <v>8.7100000000000009</v>
      </c>
    </row>
    <row r="8004" spans="1:11" x14ac:dyDescent="0.2">
      <c r="A8004" s="5">
        <v>42936</v>
      </c>
      <c r="B8004" s="3">
        <f>YEAR(Table1[[#This Row],[Order Date]])</f>
        <v>2017</v>
      </c>
      <c r="C8004" s="3">
        <f>MONTH(Table1[[#This Row],[Order Date]])</f>
        <v>7</v>
      </c>
      <c r="D8004" s="1" t="s">
        <v>791</v>
      </c>
      <c r="E8004" s="1" t="s">
        <v>15</v>
      </c>
      <c r="F8004" s="1" t="s">
        <v>34</v>
      </c>
      <c r="G8004" s="1" t="s">
        <v>47</v>
      </c>
      <c r="H8004" s="1" t="s">
        <v>773</v>
      </c>
      <c r="I8004" s="2">
        <v>8.7899999999999991</v>
      </c>
      <c r="J8004" s="3">
        <v>1</v>
      </c>
      <c r="K8004" s="2">
        <v>-5.71</v>
      </c>
    </row>
    <row r="8005" spans="1:11" x14ac:dyDescent="0.2">
      <c r="A8005" s="5">
        <v>42936</v>
      </c>
      <c r="B8005" s="3">
        <f>YEAR(Table1[[#This Row],[Order Date]])</f>
        <v>2017</v>
      </c>
      <c r="C8005" s="3">
        <f>MONTH(Table1[[#This Row],[Order Date]])</f>
        <v>7</v>
      </c>
      <c r="D8005" s="1" t="s">
        <v>1741</v>
      </c>
      <c r="E8005" s="1" t="s">
        <v>140</v>
      </c>
      <c r="F8005" s="1" t="s">
        <v>11</v>
      </c>
      <c r="G8005" s="1" t="s">
        <v>16</v>
      </c>
      <c r="H8005" s="1" t="s">
        <v>2030</v>
      </c>
      <c r="I8005" s="2">
        <v>14.62</v>
      </c>
      <c r="J8005" s="3">
        <v>2</v>
      </c>
      <c r="K8005" s="2">
        <v>6.87</v>
      </c>
    </row>
    <row r="8006" spans="1:11" x14ac:dyDescent="0.2">
      <c r="A8006" s="5">
        <v>42936</v>
      </c>
      <c r="B8006" s="3">
        <f>YEAR(Table1[[#This Row],[Order Date]])</f>
        <v>2017</v>
      </c>
      <c r="C8006" s="3">
        <f>MONTH(Table1[[#This Row],[Order Date]])</f>
        <v>7</v>
      </c>
      <c r="D8006" s="1" t="s">
        <v>1741</v>
      </c>
      <c r="E8006" s="1" t="s">
        <v>140</v>
      </c>
      <c r="F8006" s="1" t="s">
        <v>11</v>
      </c>
      <c r="G8006" s="1" t="s">
        <v>92</v>
      </c>
      <c r="H8006" s="1" t="s">
        <v>711</v>
      </c>
      <c r="I8006" s="2">
        <v>416.32</v>
      </c>
      <c r="J8006" s="3">
        <v>2</v>
      </c>
      <c r="K8006" s="2">
        <v>112.41</v>
      </c>
    </row>
    <row r="8007" spans="1:11" x14ac:dyDescent="0.2">
      <c r="A8007" s="5">
        <v>42936</v>
      </c>
      <c r="B8007" s="3">
        <f>YEAR(Table1[[#This Row],[Order Date]])</f>
        <v>2017</v>
      </c>
      <c r="C8007" s="3">
        <f>MONTH(Table1[[#This Row],[Order Date]])</f>
        <v>7</v>
      </c>
      <c r="D8007" s="1" t="s">
        <v>1741</v>
      </c>
      <c r="E8007" s="1" t="s">
        <v>140</v>
      </c>
      <c r="F8007" s="1" t="s">
        <v>11</v>
      </c>
      <c r="G8007" s="1" t="s">
        <v>20</v>
      </c>
      <c r="H8007" s="1" t="s">
        <v>2292</v>
      </c>
      <c r="I8007" s="2">
        <v>43</v>
      </c>
      <c r="J8007" s="3">
        <v>5</v>
      </c>
      <c r="K8007" s="2">
        <v>20.21</v>
      </c>
    </row>
    <row r="8008" spans="1:11" x14ac:dyDescent="0.2">
      <c r="A8008" s="5">
        <v>42936</v>
      </c>
      <c r="B8008" s="3">
        <f>YEAR(Table1[[#This Row],[Order Date]])</f>
        <v>2017</v>
      </c>
      <c r="C8008" s="3">
        <f>MONTH(Table1[[#This Row],[Order Date]])</f>
        <v>7</v>
      </c>
      <c r="D8008" s="1" t="s">
        <v>1741</v>
      </c>
      <c r="E8008" s="1" t="s">
        <v>140</v>
      </c>
      <c r="F8008" s="1" t="s">
        <v>34</v>
      </c>
      <c r="G8008" s="1" t="s">
        <v>35</v>
      </c>
      <c r="H8008" s="1" t="s">
        <v>1128</v>
      </c>
      <c r="I8008" s="2">
        <v>182.94</v>
      </c>
      <c r="J8008" s="3">
        <v>3</v>
      </c>
      <c r="K8008" s="2">
        <v>27.44</v>
      </c>
    </row>
    <row r="8009" spans="1:11" x14ac:dyDescent="0.2">
      <c r="A8009" s="5">
        <v>42936</v>
      </c>
      <c r="B8009" s="3">
        <f>YEAR(Table1[[#This Row],[Order Date]])</f>
        <v>2017</v>
      </c>
      <c r="C8009" s="3">
        <f>MONTH(Table1[[#This Row],[Order Date]])</f>
        <v>7</v>
      </c>
      <c r="D8009" s="1" t="s">
        <v>1741</v>
      </c>
      <c r="E8009" s="1" t="s">
        <v>140</v>
      </c>
      <c r="F8009" s="1" t="s">
        <v>11</v>
      </c>
      <c r="G8009" s="1" t="s">
        <v>20</v>
      </c>
      <c r="H8009" s="1" t="s">
        <v>1998</v>
      </c>
      <c r="I8009" s="2">
        <v>60.83</v>
      </c>
      <c r="J8009" s="3">
        <v>7</v>
      </c>
      <c r="K8009" s="2">
        <v>30.42</v>
      </c>
    </row>
    <row r="8010" spans="1:11" x14ac:dyDescent="0.2">
      <c r="A8010" s="5">
        <v>42936</v>
      </c>
      <c r="B8010" s="3">
        <f>YEAR(Table1[[#This Row],[Order Date]])</f>
        <v>2017</v>
      </c>
      <c r="C8010" s="3">
        <f>MONTH(Table1[[#This Row],[Order Date]])</f>
        <v>7</v>
      </c>
      <c r="D8010" s="1" t="s">
        <v>1741</v>
      </c>
      <c r="E8010" s="1" t="s">
        <v>140</v>
      </c>
      <c r="F8010" s="1" t="s">
        <v>39</v>
      </c>
      <c r="G8010" s="1" t="s">
        <v>52</v>
      </c>
      <c r="H8010" s="1" t="s">
        <v>2081</v>
      </c>
      <c r="I8010" s="2">
        <v>389.97</v>
      </c>
      <c r="J8010" s="3">
        <v>3</v>
      </c>
      <c r="K8010" s="2">
        <v>132.59</v>
      </c>
    </row>
    <row r="8011" spans="1:11" x14ac:dyDescent="0.2">
      <c r="A8011" s="5">
        <v>42936</v>
      </c>
      <c r="B8011" s="3">
        <f>YEAR(Table1[[#This Row],[Order Date]])</f>
        <v>2017</v>
      </c>
      <c r="C8011" s="3">
        <f>MONTH(Table1[[#This Row],[Order Date]])</f>
        <v>7</v>
      </c>
      <c r="D8011" s="1" t="s">
        <v>1401</v>
      </c>
      <c r="E8011" s="1" t="s">
        <v>315</v>
      </c>
      <c r="F8011" s="1" t="s">
        <v>11</v>
      </c>
      <c r="G8011" s="1" t="s">
        <v>20</v>
      </c>
      <c r="H8011" s="1" t="s">
        <v>1103</v>
      </c>
      <c r="I8011" s="2">
        <v>735.98</v>
      </c>
      <c r="J8011" s="3">
        <v>2</v>
      </c>
      <c r="K8011" s="2">
        <v>331.19</v>
      </c>
    </row>
    <row r="8012" spans="1:11" x14ac:dyDescent="0.2">
      <c r="A8012" s="5">
        <v>42936</v>
      </c>
      <c r="B8012" s="3">
        <f>YEAR(Table1[[#This Row],[Order Date]])</f>
        <v>2017</v>
      </c>
      <c r="C8012" s="3">
        <f>MONTH(Table1[[#This Row],[Order Date]])</f>
        <v>7</v>
      </c>
      <c r="D8012" s="1" t="s">
        <v>891</v>
      </c>
      <c r="E8012" s="1" t="s">
        <v>149</v>
      </c>
      <c r="F8012" s="1" t="s">
        <v>11</v>
      </c>
      <c r="G8012" s="1" t="s">
        <v>12</v>
      </c>
      <c r="H8012" s="1" t="s">
        <v>1981</v>
      </c>
      <c r="I8012" s="2">
        <v>13.36</v>
      </c>
      <c r="J8012" s="3">
        <v>2</v>
      </c>
      <c r="K8012" s="2">
        <v>6.41</v>
      </c>
    </row>
    <row r="8013" spans="1:11" x14ac:dyDescent="0.2">
      <c r="A8013" s="5">
        <v>42936</v>
      </c>
      <c r="B8013" s="3">
        <f>YEAR(Table1[[#This Row],[Order Date]])</f>
        <v>2017</v>
      </c>
      <c r="C8013" s="3">
        <f>MONTH(Table1[[#This Row],[Order Date]])</f>
        <v>7</v>
      </c>
      <c r="D8013" s="1" t="s">
        <v>891</v>
      </c>
      <c r="E8013" s="1" t="s">
        <v>149</v>
      </c>
      <c r="F8013" s="1" t="s">
        <v>34</v>
      </c>
      <c r="G8013" s="1" t="s">
        <v>35</v>
      </c>
      <c r="H8013" s="1" t="s">
        <v>273</v>
      </c>
      <c r="I8013" s="2">
        <v>163.76</v>
      </c>
      <c r="J8013" s="3">
        <v>2</v>
      </c>
      <c r="K8013" s="2">
        <v>25.47</v>
      </c>
    </row>
    <row r="8014" spans="1:11" x14ac:dyDescent="0.2">
      <c r="A8014" s="5">
        <v>42936</v>
      </c>
      <c r="B8014" s="3">
        <f>YEAR(Table1[[#This Row],[Order Date]])</f>
        <v>2017</v>
      </c>
      <c r="C8014" s="3">
        <f>MONTH(Table1[[#This Row],[Order Date]])</f>
        <v>7</v>
      </c>
      <c r="D8014" s="1" t="s">
        <v>891</v>
      </c>
      <c r="E8014" s="1" t="s">
        <v>149</v>
      </c>
      <c r="F8014" s="1" t="s">
        <v>34</v>
      </c>
      <c r="G8014" s="1" t="s">
        <v>47</v>
      </c>
      <c r="H8014" s="1" t="s">
        <v>479</v>
      </c>
      <c r="I8014" s="2">
        <v>183.92</v>
      </c>
      <c r="J8014" s="3">
        <v>4</v>
      </c>
      <c r="K8014" s="2">
        <v>31.27</v>
      </c>
    </row>
    <row r="8015" spans="1:11" x14ac:dyDescent="0.2">
      <c r="A8015" s="5">
        <v>42937</v>
      </c>
      <c r="B8015" s="3">
        <f>YEAR(Table1[[#This Row],[Order Date]])</f>
        <v>2017</v>
      </c>
      <c r="C8015" s="3">
        <f>MONTH(Table1[[#This Row],[Order Date]])</f>
        <v>7</v>
      </c>
      <c r="D8015" s="1" t="s">
        <v>1826</v>
      </c>
      <c r="E8015" s="1" t="s">
        <v>177</v>
      </c>
      <c r="F8015" s="1" t="s">
        <v>11</v>
      </c>
      <c r="G8015" s="1" t="s">
        <v>12</v>
      </c>
      <c r="H8015" s="1" t="s">
        <v>1159</v>
      </c>
      <c r="I8015" s="2">
        <v>6.48</v>
      </c>
      <c r="J8015" s="3">
        <v>1</v>
      </c>
      <c r="K8015" s="2">
        <v>3.18</v>
      </c>
    </row>
    <row r="8016" spans="1:11" x14ac:dyDescent="0.2">
      <c r="A8016" s="5">
        <v>42937</v>
      </c>
      <c r="B8016" s="3">
        <f>YEAR(Table1[[#This Row],[Order Date]])</f>
        <v>2017</v>
      </c>
      <c r="C8016" s="3">
        <f>MONTH(Table1[[#This Row],[Order Date]])</f>
        <v>7</v>
      </c>
      <c r="D8016" s="1" t="s">
        <v>1828</v>
      </c>
      <c r="E8016" s="1" t="s">
        <v>296</v>
      </c>
      <c r="F8016" s="1" t="s">
        <v>39</v>
      </c>
      <c r="G8016" s="1" t="s">
        <v>40</v>
      </c>
      <c r="H8016" s="1" t="s">
        <v>2603</v>
      </c>
      <c r="I8016" s="2">
        <v>71.930000000000007</v>
      </c>
      <c r="J8016" s="3">
        <v>9</v>
      </c>
      <c r="K8016" s="2">
        <v>6.29</v>
      </c>
    </row>
    <row r="8017" spans="1:11" x14ac:dyDescent="0.2">
      <c r="A8017" s="5">
        <v>42937</v>
      </c>
      <c r="B8017" s="3">
        <f>YEAR(Table1[[#This Row],[Order Date]])</f>
        <v>2017</v>
      </c>
      <c r="C8017" s="3">
        <f>MONTH(Table1[[#This Row],[Order Date]])</f>
        <v>7</v>
      </c>
      <c r="D8017" s="1" t="s">
        <v>1828</v>
      </c>
      <c r="E8017" s="1" t="s">
        <v>296</v>
      </c>
      <c r="F8017" s="1" t="s">
        <v>11</v>
      </c>
      <c r="G8017" s="1" t="s">
        <v>24</v>
      </c>
      <c r="H8017" s="1" t="s">
        <v>279</v>
      </c>
      <c r="I8017" s="2">
        <v>25.99</v>
      </c>
      <c r="J8017" s="3">
        <v>1</v>
      </c>
      <c r="K8017" s="2">
        <v>7.54</v>
      </c>
    </row>
    <row r="8018" spans="1:11" x14ac:dyDescent="0.2">
      <c r="A8018" s="5">
        <v>42937</v>
      </c>
      <c r="B8018" s="3">
        <f>YEAR(Table1[[#This Row],[Order Date]])</f>
        <v>2017</v>
      </c>
      <c r="C8018" s="3">
        <f>MONTH(Table1[[#This Row],[Order Date]])</f>
        <v>7</v>
      </c>
      <c r="D8018" s="1" t="s">
        <v>2482</v>
      </c>
      <c r="E8018" s="1" t="s">
        <v>78</v>
      </c>
      <c r="F8018" s="1" t="s">
        <v>11</v>
      </c>
      <c r="G8018" s="1" t="s">
        <v>20</v>
      </c>
      <c r="H8018" s="1" t="s">
        <v>911</v>
      </c>
      <c r="I8018" s="2">
        <v>33.93</v>
      </c>
      <c r="J8018" s="3">
        <v>3</v>
      </c>
      <c r="K8018" s="2">
        <v>-22.62</v>
      </c>
    </row>
    <row r="8019" spans="1:11" x14ac:dyDescent="0.2">
      <c r="A8019" s="5">
        <v>42937</v>
      </c>
      <c r="B8019" s="3">
        <f>YEAR(Table1[[#This Row],[Order Date]])</f>
        <v>2017</v>
      </c>
      <c r="C8019" s="3">
        <f>MONTH(Table1[[#This Row],[Order Date]])</f>
        <v>7</v>
      </c>
      <c r="D8019" s="1" t="s">
        <v>2482</v>
      </c>
      <c r="E8019" s="1" t="s">
        <v>78</v>
      </c>
      <c r="F8019" s="1" t="s">
        <v>11</v>
      </c>
      <c r="G8019" s="1" t="s">
        <v>18</v>
      </c>
      <c r="H8019" s="1" t="s">
        <v>2608</v>
      </c>
      <c r="I8019" s="2">
        <v>222.32</v>
      </c>
      <c r="J8019" s="3">
        <v>7</v>
      </c>
      <c r="K8019" s="2">
        <v>25.01</v>
      </c>
    </row>
    <row r="8020" spans="1:11" x14ac:dyDescent="0.2">
      <c r="A8020" s="5">
        <v>42937</v>
      </c>
      <c r="B8020" s="3">
        <f>YEAR(Table1[[#This Row],[Order Date]])</f>
        <v>2017</v>
      </c>
      <c r="C8020" s="3">
        <f>MONTH(Table1[[#This Row],[Order Date]])</f>
        <v>7</v>
      </c>
      <c r="D8020" s="1" t="s">
        <v>2482</v>
      </c>
      <c r="E8020" s="1" t="s">
        <v>78</v>
      </c>
      <c r="F8020" s="1" t="s">
        <v>39</v>
      </c>
      <c r="G8020" s="1" t="s">
        <v>40</v>
      </c>
      <c r="H8020" s="1" t="s">
        <v>2106</v>
      </c>
      <c r="I8020" s="2">
        <v>210.56</v>
      </c>
      <c r="J8020" s="3">
        <v>6</v>
      </c>
      <c r="K8020" s="2">
        <v>-52.64</v>
      </c>
    </row>
    <row r="8021" spans="1:11" x14ac:dyDescent="0.2">
      <c r="A8021" s="5">
        <v>42937</v>
      </c>
      <c r="B8021" s="3">
        <f>YEAR(Table1[[#This Row],[Order Date]])</f>
        <v>2017</v>
      </c>
      <c r="C8021" s="3">
        <f>MONTH(Table1[[#This Row],[Order Date]])</f>
        <v>7</v>
      </c>
      <c r="D8021" s="1" t="s">
        <v>1528</v>
      </c>
      <c r="E8021" s="1" t="s">
        <v>55</v>
      </c>
      <c r="F8021" s="1" t="s">
        <v>11</v>
      </c>
      <c r="G8021" s="1" t="s">
        <v>24</v>
      </c>
      <c r="H8021" s="1" t="s">
        <v>2453</v>
      </c>
      <c r="I8021" s="2">
        <v>101.94</v>
      </c>
      <c r="J8021" s="3">
        <v>6</v>
      </c>
      <c r="K8021" s="2">
        <v>29.56</v>
      </c>
    </row>
    <row r="8022" spans="1:11" x14ac:dyDescent="0.2">
      <c r="A8022" s="5">
        <v>42937</v>
      </c>
      <c r="B8022" s="3">
        <f>YEAR(Table1[[#This Row],[Order Date]])</f>
        <v>2017</v>
      </c>
      <c r="C8022" s="3">
        <f>MONTH(Table1[[#This Row],[Order Date]])</f>
        <v>7</v>
      </c>
      <c r="D8022" s="1" t="s">
        <v>1528</v>
      </c>
      <c r="E8022" s="1" t="s">
        <v>55</v>
      </c>
      <c r="F8022" s="1" t="s">
        <v>39</v>
      </c>
      <c r="G8022" s="1" t="s">
        <v>40</v>
      </c>
      <c r="H8022" s="1" t="s">
        <v>703</v>
      </c>
      <c r="I8022" s="2">
        <v>271.95999999999998</v>
      </c>
      <c r="J8022" s="3">
        <v>4</v>
      </c>
      <c r="K8022" s="2">
        <v>67.989999999999995</v>
      </c>
    </row>
    <row r="8023" spans="1:11" x14ac:dyDescent="0.2">
      <c r="A8023" s="5">
        <v>42937</v>
      </c>
      <c r="B8023" s="3">
        <f>YEAR(Table1[[#This Row],[Order Date]])</f>
        <v>2017</v>
      </c>
      <c r="C8023" s="3">
        <f>MONTH(Table1[[#This Row],[Order Date]])</f>
        <v>7</v>
      </c>
      <c r="D8023" s="1" t="s">
        <v>1528</v>
      </c>
      <c r="E8023" s="1" t="s">
        <v>55</v>
      </c>
      <c r="F8023" s="1" t="s">
        <v>34</v>
      </c>
      <c r="G8023" s="1" t="s">
        <v>47</v>
      </c>
      <c r="H8023" s="1" t="s">
        <v>1155</v>
      </c>
      <c r="I8023" s="2">
        <v>8.8000000000000007</v>
      </c>
      <c r="J8023" s="3">
        <v>5</v>
      </c>
      <c r="K8023" s="2">
        <v>3.87</v>
      </c>
    </row>
    <row r="8024" spans="1:11" x14ac:dyDescent="0.2">
      <c r="A8024" s="5">
        <v>42937</v>
      </c>
      <c r="B8024" s="3">
        <f>YEAR(Table1[[#This Row],[Order Date]])</f>
        <v>2017</v>
      </c>
      <c r="C8024" s="3">
        <f>MONTH(Table1[[#This Row],[Order Date]])</f>
        <v>7</v>
      </c>
      <c r="D8024" s="1" t="s">
        <v>1528</v>
      </c>
      <c r="E8024" s="1" t="s">
        <v>55</v>
      </c>
      <c r="F8024" s="1" t="s">
        <v>11</v>
      </c>
      <c r="G8024" s="1" t="s">
        <v>24</v>
      </c>
      <c r="H8024" s="1" t="s">
        <v>317</v>
      </c>
      <c r="I8024" s="2">
        <v>19.68</v>
      </c>
      <c r="J8024" s="3">
        <v>6</v>
      </c>
      <c r="K8024" s="2">
        <v>5.71</v>
      </c>
    </row>
    <row r="8025" spans="1:11" x14ac:dyDescent="0.2">
      <c r="A8025" s="5">
        <v>42937</v>
      </c>
      <c r="B8025" s="3">
        <f>YEAR(Table1[[#This Row],[Order Date]])</f>
        <v>2017</v>
      </c>
      <c r="C8025" s="3">
        <f>MONTH(Table1[[#This Row],[Order Date]])</f>
        <v>7</v>
      </c>
      <c r="D8025" s="1" t="s">
        <v>1528</v>
      </c>
      <c r="E8025" s="1" t="s">
        <v>55</v>
      </c>
      <c r="F8025" s="1" t="s">
        <v>34</v>
      </c>
      <c r="G8025" s="1" t="s">
        <v>74</v>
      </c>
      <c r="H8025" s="1" t="s">
        <v>2494</v>
      </c>
      <c r="I8025" s="2">
        <v>302.94</v>
      </c>
      <c r="J8025" s="3">
        <v>3</v>
      </c>
      <c r="K8025" s="2">
        <v>69.680000000000007</v>
      </c>
    </row>
    <row r="8026" spans="1:11" x14ac:dyDescent="0.2">
      <c r="A8026" s="5">
        <v>42937</v>
      </c>
      <c r="B8026" s="3">
        <f>YEAR(Table1[[#This Row],[Order Date]])</f>
        <v>2017</v>
      </c>
      <c r="C8026" s="3">
        <f>MONTH(Table1[[#This Row],[Order Date]])</f>
        <v>7</v>
      </c>
      <c r="D8026" s="1" t="s">
        <v>1528</v>
      </c>
      <c r="E8026" s="1" t="s">
        <v>55</v>
      </c>
      <c r="F8026" s="1" t="s">
        <v>11</v>
      </c>
      <c r="G8026" s="1" t="s">
        <v>20</v>
      </c>
      <c r="H8026" s="1" t="s">
        <v>897</v>
      </c>
      <c r="I8026" s="2">
        <v>14.94</v>
      </c>
      <c r="J8026" s="3">
        <v>3</v>
      </c>
      <c r="K8026" s="2">
        <v>7.17</v>
      </c>
    </row>
    <row r="8027" spans="1:11" x14ac:dyDescent="0.2">
      <c r="A8027" s="5">
        <v>42937</v>
      </c>
      <c r="B8027" s="3">
        <f>YEAR(Table1[[#This Row],[Order Date]])</f>
        <v>2017</v>
      </c>
      <c r="C8027" s="3">
        <f>MONTH(Table1[[#This Row],[Order Date]])</f>
        <v>7</v>
      </c>
      <c r="D8027" s="1" t="s">
        <v>1528</v>
      </c>
      <c r="E8027" s="1" t="s">
        <v>55</v>
      </c>
      <c r="F8027" s="1" t="s">
        <v>11</v>
      </c>
      <c r="G8027" s="1" t="s">
        <v>200</v>
      </c>
      <c r="H8027" s="1" t="s">
        <v>2497</v>
      </c>
      <c r="I8027" s="2">
        <v>231.72</v>
      </c>
      <c r="J8027" s="3">
        <v>2</v>
      </c>
      <c r="K8027" s="2">
        <v>11.59</v>
      </c>
    </row>
    <row r="8028" spans="1:11" x14ac:dyDescent="0.2">
      <c r="A8028" s="5">
        <v>42937</v>
      </c>
      <c r="B8028" s="3">
        <f>YEAR(Table1[[#This Row],[Order Date]])</f>
        <v>2017</v>
      </c>
      <c r="C8028" s="3">
        <f>MONTH(Table1[[#This Row],[Order Date]])</f>
        <v>7</v>
      </c>
      <c r="D8028" s="1" t="s">
        <v>2126</v>
      </c>
      <c r="E8028" s="1" t="s">
        <v>27</v>
      </c>
      <c r="F8028" s="1" t="s">
        <v>11</v>
      </c>
      <c r="G8028" s="1" t="s">
        <v>12</v>
      </c>
      <c r="H8028" s="1" t="s">
        <v>2692</v>
      </c>
      <c r="I8028" s="2">
        <v>16.34</v>
      </c>
      <c r="J8028" s="3">
        <v>2</v>
      </c>
      <c r="K8028" s="2">
        <v>7.68</v>
      </c>
    </row>
    <row r="8029" spans="1:11" x14ac:dyDescent="0.2">
      <c r="A8029" s="5">
        <v>42937</v>
      </c>
      <c r="B8029" s="3">
        <f>YEAR(Table1[[#This Row],[Order Date]])</f>
        <v>2017</v>
      </c>
      <c r="C8029" s="3">
        <f>MONTH(Table1[[#This Row],[Order Date]])</f>
        <v>7</v>
      </c>
      <c r="D8029" s="1" t="s">
        <v>2126</v>
      </c>
      <c r="E8029" s="1" t="s">
        <v>27</v>
      </c>
      <c r="F8029" s="1" t="s">
        <v>34</v>
      </c>
      <c r="G8029" s="1" t="s">
        <v>35</v>
      </c>
      <c r="H8029" s="1" t="s">
        <v>723</v>
      </c>
      <c r="I8029" s="2">
        <v>225.3</v>
      </c>
      <c r="J8029" s="3">
        <v>2</v>
      </c>
      <c r="K8029" s="2">
        <v>22.53</v>
      </c>
    </row>
    <row r="8030" spans="1:11" x14ac:dyDescent="0.2">
      <c r="A8030" s="5">
        <v>42937</v>
      </c>
      <c r="B8030" s="3">
        <f>YEAR(Table1[[#This Row],[Order Date]])</f>
        <v>2017</v>
      </c>
      <c r="C8030" s="3">
        <f>MONTH(Table1[[#This Row],[Order Date]])</f>
        <v>7</v>
      </c>
      <c r="D8030" s="1" t="s">
        <v>2126</v>
      </c>
      <c r="E8030" s="1" t="s">
        <v>27</v>
      </c>
      <c r="F8030" s="1" t="s">
        <v>11</v>
      </c>
      <c r="G8030" s="1" t="s">
        <v>20</v>
      </c>
      <c r="H8030" s="1" t="s">
        <v>1029</v>
      </c>
      <c r="I8030" s="2">
        <v>50.35</v>
      </c>
      <c r="J8030" s="3">
        <v>3</v>
      </c>
      <c r="K8030" s="2">
        <v>17.62</v>
      </c>
    </row>
    <row r="8031" spans="1:11" x14ac:dyDescent="0.2">
      <c r="A8031" s="5">
        <v>42937</v>
      </c>
      <c r="B8031" s="3">
        <f>YEAR(Table1[[#This Row],[Order Date]])</f>
        <v>2017</v>
      </c>
      <c r="C8031" s="3">
        <f>MONTH(Table1[[#This Row],[Order Date]])</f>
        <v>7</v>
      </c>
      <c r="D8031" s="1" t="s">
        <v>602</v>
      </c>
      <c r="E8031" s="1" t="s">
        <v>149</v>
      </c>
      <c r="F8031" s="1" t="s">
        <v>11</v>
      </c>
      <c r="G8031" s="1" t="s">
        <v>92</v>
      </c>
      <c r="H8031" s="1" t="s">
        <v>1975</v>
      </c>
      <c r="I8031" s="2">
        <v>17.48</v>
      </c>
      <c r="J8031" s="3">
        <v>4</v>
      </c>
      <c r="K8031" s="2">
        <v>4.54</v>
      </c>
    </row>
    <row r="8032" spans="1:11" x14ac:dyDescent="0.2">
      <c r="A8032" s="5">
        <v>42937</v>
      </c>
      <c r="B8032" s="3">
        <f>YEAR(Table1[[#This Row],[Order Date]])</f>
        <v>2017</v>
      </c>
      <c r="C8032" s="3">
        <f>MONTH(Table1[[#This Row],[Order Date]])</f>
        <v>7</v>
      </c>
      <c r="D8032" s="1" t="s">
        <v>891</v>
      </c>
      <c r="E8032" s="1" t="s">
        <v>27</v>
      </c>
      <c r="F8032" s="1" t="s">
        <v>11</v>
      </c>
      <c r="G8032" s="1" t="s">
        <v>24</v>
      </c>
      <c r="H8032" s="1" t="s">
        <v>841</v>
      </c>
      <c r="I8032" s="2">
        <v>3.52</v>
      </c>
      <c r="J8032" s="3">
        <v>2</v>
      </c>
      <c r="K8032" s="2">
        <v>1.69</v>
      </c>
    </row>
    <row r="8033" spans="1:11" x14ac:dyDescent="0.2">
      <c r="A8033" s="5">
        <v>42937</v>
      </c>
      <c r="B8033" s="3">
        <f>YEAR(Table1[[#This Row],[Order Date]])</f>
        <v>2017</v>
      </c>
      <c r="C8033" s="3">
        <f>MONTH(Table1[[#This Row],[Order Date]])</f>
        <v>7</v>
      </c>
      <c r="D8033" s="1" t="s">
        <v>891</v>
      </c>
      <c r="E8033" s="1" t="s">
        <v>27</v>
      </c>
      <c r="F8033" s="1" t="s">
        <v>39</v>
      </c>
      <c r="G8033" s="1" t="s">
        <v>40</v>
      </c>
      <c r="H8033" s="1" t="s">
        <v>1266</v>
      </c>
      <c r="I8033" s="2">
        <v>1626.19</v>
      </c>
      <c r="J8033" s="3">
        <v>9</v>
      </c>
      <c r="K8033" s="2">
        <v>121.96</v>
      </c>
    </row>
    <row r="8034" spans="1:11" x14ac:dyDescent="0.2">
      <c r="A8034" s="5">
        <v>42937</v>
      </c>
      <c r="B8034" s="3">
        <f>YEAR(Table1[[#This Row],[Order Date]])</f>
        <v>2017</v>
      </c>
      <c r="C8034" s="3">
        <f>MONTH(Table1[[#This Row],[Order Date]])</f>
        <v>7</v>
      </c>
      <c r="D8034" s="1" t="s">
        <v>1104</v>
      </c>
      <c r="E8034" s="1" t="s">
        <v>10</v>
      </c>
      <c r="F8034" s="1" t="s">
        <v>34</v>
      </c>
      <c r="G8034" s="1" t="s">
        <v>145</v>
      </c>
      <c r="H8034" s="1" t="s">
        <v>1830</v>
      </c>
      <c r="I8034" s="2">
        <v>124.4</v>
      </c>
      <c r="J8034" s="3">
        <v>4</v>
      </c>
      <c r="K8034" s="2">
        <v>-21.33</v>
      </c>
    </row>
    <row r="8035" spans="1:11" x14ac:dyDescent="0.2">
      <c r="A8035" s="5">
        <v>42937</v>
      </c>
      <c r="B8035" s="3">
        <f>YEAR(Table1[[#This Row],[Order Date]])</f>
        <v>2017</v>
      </c>
      <c r="C8035" s="3">
        <f>MONTH(Table1[[#This Row],[Order Date]])</f>
        <v>7</v>
      </c>
      <c r="D8035" s="1" t="s">
        <v>817</v>
      </c>
      <c r="E8035" s="1" t="s">
        <v>15</v>
      </c>
      <c r="F8035" s="1" t="s">
        <v>11</v>
      </c>
      <c r="G8035" s="1" t="s">
        <v>20</v>
      </c>
      <c r="H8035" s="1" t="s">
        <v>1302</v>
      </c>
      <c r="I8035" s="2">
        <v>2.86</v>
      </c>
      <c r="J8035" s="3">
        <v>4</v>
      </c>
      <c r="K8035" s="2">
        <v>-4.58</v>
      </c>
    </row>
    <row r="8036" spans="1:11" x14ac:dyDescent="0.2">
      <c r="A8036" s="5">
        <v>42937</v>
      </c>
      <c r="B8036" s="3">
        <f>YEAR(Table1[[#This Row],[Order Date]])</f>
        <v>2017</v>
      </c>
      <c r="C8036" s="3">
        <f>MONTH(Table1[[#This Row],[Order Date]])</f>
        <v>7</v>
      </c>
      <c r="D8036" s="1" t="s">
        <v>817</v>
      </c>
      <c r="E8036" s="1" t="s">
        <v>15</v>
      </c>
      <c r="F8036" s="1" t="s">
        <v>11</v>
      </c>
      <c r="G8036" s="1" t="s">
        <v>20</v>
      </c>
      <c r="H8036" s="1" t="s">
        <v>269</v>
      </c>
      <c r="I8036" s="2">
        <v>94.19</v>
      </c>
      <c r="J8036" s="3">
        <v>7</v>
      </c>
      <c r="K8036" s="2">
        <v>-164.84</v>
      </c>
    </row>
    <row r="8037" spans="1:11" x14ac:dyDescent="0.2">
      <c r="A8037" s="5">
        <v>42937</v>
      </c>
      <c r="B8037" s="3">
        <f>YEAR(Table1[[#This Row],[Order Date]])</f>
        <v>2017</v>
      </c>
      <c r="C8037" s="3">
        <f>MONTH(Table1[[#This Row],[Order Date]])</f>
        <v>7</v>
      </c>
      <c r="D8037" s="1" t="s">
        <v>1279</v>
      </c>
      <c r="E8037" s="1" t="s">
        <v>15</v>
      </c>
      <c r="F8037" s="1" t="s">
        <v>11</v>
      </c>
      <c r="G8037" s="1" t="s">
        <v>20</v>
      </c>
      <c r="H8037" s="1" t="s">
        <v>846</v>
      </c>
      <c r="I8037" s="2">
        <v>2.11</v>
      </c>
      <c r="J8037" s="3">
        <v>2</v>
      </c>
      <c r="K8037" s="2">
        <v>-3.38</v>
      </c>
    </row>
    <row r="8038" spans="1:11" x14ac:dyDescent="0.2">
      <c r="A8038" s="5">
        <v>42938</v>
      </c>
      <c r="B8038" s="3">
        <f>YEAR(Table1[[#This Row],[Order Date]])</f>
        <v>2017</v>
      </c>
      <c r="C8038" s="3">
        <f>MONTH(Table1[[#This Row],[Order Date]])</f>
        <v>7</v>
      </c>
      <c r="D8038" s="1" t="s">
        <v>1495</v>
      </c>
      <c r="E8038" s="1" t="s">
        <v>149</v>
      </c>
      <c r="F8038" s="1" t="s">
        <v>39</v>
      </c>
      <c r="G8038" s="1" t="s">
        <v>40</v>
      </c>
      <c r="H8038" s="1" t="s">
        <v>529</v>
      </c>
      <c r="I8038" s="2">
        <v>29.97</v>
      </c>
      <c r="J8038" s="3">
        <v>3</v>
      </c>
      <c r="K8038" s="2">
        <v>14.09</v>
      </c>
    </row>
    <row r="8039" spans="1:11" x14ac:dyDescent="0.2">
      <c r="A8039" s="5">
        <v>42938</v>
      </c>
      <c r="B8039" s="3">
        <f>YEAR(Table1[[#This Row],[Order Date]])</f>
        <v>2017</v>
      </c>
      <c r="C8039" s="3">
        <f>MONTH(Table1[[#This Row],[Order Date]])</f>
        <v>7</v>
      </c>
      <c r="D8039" s="1" t="s">
        <v>161</v>
      </c>
      <c r="E8039" s="1" t="s">
        <v>15</v>
      </c>
      <c r="F8039" s="1" t="s">
        <v>34</v>
      </c>
      <c r="G8039" s="1" t="s">
        <v>35</v>
      </c>
      <c r="H8039" s="1" t="s">
        <v>994</v>
      </c>
      <c r="I8039" s="2">
        <v>526.34</v>
      </c>
      <c r="J8039" s="3">
        <v>4</v>
      </c>
      <c r="K8039" s="2">
        <v>-75.19</v>
      </c>
    </row>
    <row r="8040" spans="1:11" x14ac:dyDescent="0.2">
      <c r="A8040" s="5">
        <v>42939</v>
      </c>
      <c r="B8040" s="3">
        <f>YEAR(Table1[[#This Row],[Order Date]])</f>
        <v>2017</v>
      </c>
      <c r="C8040" s="3">
        <f>MONTH(Table1[[#This Row],[Order Date]])</f>
        <v>7</v>
      </c>
      <c r="D8040" s="1" t="s">
        <v>319</v>
      </c>
      <c r="E8040" s="1" t="s">
        <v>149</v>
      </c>
      <c r="F8040" s="1" t="s">
        <v>11</v>
      </c>
      <c r="G8040" s="1" t="s">
        <v>20</v>
      </c>
      <c r="H8040" s="1" t="s">
        <v>705</v>
      </c>
      <c r="I8040" s="2">
        <v>13.13</v>
      </c>
      <c r="J8040" s="3">
        <v>3</v>
      </c>
      <c r="K8040" s="2">
        <v>4.2699999999999996</v>
      </c>
    </row>
    <row r="8041" spans="1:11" x14ac:dyDescent="0.2">
      <c r="A8041" s="5">
        <v>42939</v>
      </c>
      <c r="B8041" s="3">
        <f>YEAR(Table1[[#This Row],[Order Date]])</f>
        <v>2017</v>
      </c>
      <c r="C8041" s="3">
        <f>MONTH(Table1[[#This Row],[Order Date]])</f>
        <v>7</v>
      </c>
      <c r="D8041" s="1" t="s">
        <v>1138</v>
      </c>
      <c r="E8041" s="1" t="s">
        <v>129</v>
      </c>
      <c r="F8041" s="1" t="s">
        <v>11</v>
      </c>
      <c r="G8041" s="1" t="s">
        <v>24</v>
      </c>
      <c r="H8041" s="1" t="s">
        <v>2204</v>
      </c>
      <c r="I8041" s="2">
        <v>11.68</v>
      </c>
      <c r="J8041" s="3">
        <v>2</v>
      </c>
      <c r="K8041" s="2">
        <v>5.49</v>
      </c>
    </row>
    <row r="8042" spans="1:11" x14ac:dyDescent="0.2">
      <c r="A8042" s="5">
        <v>42939</v>
      </c>
      <c r="B8042" s="3">
        <f>YEAR(Table1[[#This Row],[Order Date]])</f>
        <v>2017</v>
      </c>
      <c r="C8042" s="3">
        <f>MONTH(Table1[[#This Row],[Order Date]])</f>
        <v>7</v>
      </c>
      <c r="D8042" s="1" t="s">
        <v>1138</v>
      </c>
      <c r="E8042" s="1" t="s">
        <v>129</v>
      </c>
      <c r="F8042" s="1" t="s">
        <v>39</v>
      </c>
      <c r="G8042" s="1" t="s">
        <v>52</v>
      </c>
      <c r="H8042" s="1" t="s">
        <v>1725</v>
      </c>
      <c r="I8042" s="2">
        <v>159.75</v>
      </c>
      <c r="J8042" s="3">
        <v>5</v>
      </c>
      <c r="K8042" s="2">
        <v>11.18</v>
      </c>
    </row>
    <row r="8043" spans="1:11" x14ac:dyDescent="0.2">
      <c r="A8043" s="5">
        <v>42939</v>
      </c>
      <c r="B8043" s="3">
        <f>YEAR(Table1[[#This Row],[Order Date]])</f>
        <v>2017</v>
      </c>
      <c r="C8043" s="3">
        <f>MONTH(Table1[[#This Row],[Order Date]])</f>
        <v>7</v>
      </c>
      <c r="D8043" s="1" t="s">
        <v>1230</v>
      </c>
      <c r="E8043" s="1" t="s">
        <v>149</v>
      </c>
      <c r="F8043" s="1" t="s">
        <v>11</v>
      </c>
      <c r="G8043" s="1" t="s">
        <v>16</v>
      </c>
      <c r="H8043" s="1" t="s">
        <v>1709</v>
      </c>
      <c r="I8043" s="2">
        <v>41.4</v>
      </c>
      <c r="J8043" s="3">
        <v>4</v>
      </c>
      <c r="K8043" s="2">
        <v>19.87</v>
      </c>
    </row>
    <row r="8044" spans="1:11" x14ac:dyDescent="0.2">
      <c r="A8044" s="5">
        <v>42939</v>
      </c>
      <c r="B8044" s="3">
        <f>YEAR(Table1[[#This Row],[Order Date]])</f>
        <v>2017</v>
      </c>
      <c r="C8044" s="3">
        <f>MONTH(Table1[[#This Row],[Order Date]])</f>
        <v>7</v>
      </c>
      <c r="D8044" s="1" t="s">
        <v>180</v>
      </c>
      <c r="E8044" s="1" t="s">
        <v>149</v>
      </c>
      <c r="F8044" s="1" t="s">
        <v>11</v>
      </c>
      <c r="G8044" s="1" t="s">
        <v>20</v>
      </c>
      <c r="H8044" s="1" t="s">
        <v>2200</v>
      </c>
      <c r="I8044" s="2">
        <v>13.92</v>
      </c>
      <c r="J8044" s="3">
        <v>3</v>
      </c>
      <c r="K8044" s="2">
        <v>4.3499999999999996</v>
      </c>
    </row>
    <row r="8045" spans="1:11" x14ac:dyDescent="0.2">
      <c r="A8045" s="5">
        <v>42939</v>
      </c>
      <c r="B8045" s="3">
        <f>YEAR(Table1[[#This Row],[Order Date]])</f>
        <v>2017</v>
      </c>
      <c r="C8045" s="3">
        <f>MONTH(Table1[[#This Row],[Order Date]])</f>
        <v>7</v>
      </c>
      <c r="D8045" s="1" t="s">
        <v>2298</v>
      </c>
      <c r="E8045" s="1" t="s">
        <v>15</v>
      </c>
      <c r="F8045" s="1" t="s">
        <v>11</v>
      </c>
      <c r="G8045" s="1" t="s">
        <v>12</v>
      </c>
      <c r="H8045" s="1" t="s">
        <v>335</v>
      </c>
      <c r="I8045" s="2">
        <v>63.31</v>
      </c>
      <c r="J8045" s="3">
        <v>3</v>
      </c>
      <c r="K8045" s="2">
        <v>20.58</v>
      </c>
    </row>
    <row r="8046" spans="1:11" x14ac:dyDescent="0.2">
      <c r="A8046" s="5">
        <v>42939</v>
      </c>
      <c r="B8046" s="3">
        <f>YEAR(Table1[[#This Row],[Order Date]])</f>
        <v>2017</v>
      </c>
      <c r="C8046" s="3">
        <f>MONTH(Table1[[#This Row],[Order Date]])</f>
        <v>7</v>
      </c>
      <c r="D8046" s="1" t="s">
        <v>2188</v>
      </c>
      <c r="E8046" s="1" t="s">
        <v>157</v>
      </c>
      <c r="F8046" s="1" t="s">
        <v>39</v>
      </c>
      <c r="G8046" s="1" t="s">
        <v>52</v>
      </c>
      <c r="H8046" s="1" t="s">
        <v>198</v>
      </c>
      <c r="I8046" s="2">
        <v>399.95</v>
      </c>
      <c r="J8046" s="3">
        <v>5</v>
      </c>
      <c r="K8046" s="2">
        <v>143.97999999999999</v>
      </c>
    </row>
    <row r="8047" spans="1:11" x14ac:dyDescent="0.2">
      <c r="A8047" s="5">
        <v>42939</v>
      </c>
      <c r="B8047" s="3">
        <f>YEAR(Table1[[#This Row],[Order Date]])</f>
        <v>2017</v>
      </c>
      <c r="C8047" s="3">
        <f>MONTH(Table1[[#This Row],[Order Date]])</f>
        <v>7</v>
      </c>
      <c r="D8047" s="1" t="s">
        <v>1477</v>
      </c>
      <c r="E8047" s="1" t="s">
        <v>27</v>
      </c>
      <c r="F8047" s="1" t="s">
        <v>11</v>
      </c>
      <c r="G8047" s="1" t="s">
        <v>20</v>
      </c>
      <c r="H8047" s="1" t="s">
        <v>248</v>
      </c>
      <c r="I8047" s="2">
        <v>15.19</v>
      </c>
      <c r="J8047" s="3">
        <v>3</v>
      </c>
      <c r="K8047" s="2">
        <v>5.51</v>
      </c>
    </row>
    <row r="8048" spans="1:11" x14ac:dyDescent="0.2">
      <c r="A8048" s="5">
        <v>42939</v>
      </c>
      <c r="B8048" s="3">
        <f>YEAR(Table1[[#This Row],[Order Date]])</f>
        <v>2017</v>
      </c>
      <c r="C8048" s="3">
        <f>MONTH(Table1[[#This Row],[Order Date]])</f>
        <v>7</v>
      </c>
      <c r="D8048" s="1" t="s">
        <v>1477</v>
      </c>
      <c r="E8048" s="1" t="s">
        <v>27</v>
      </c>
      <c r="F8048" s="1" t="s">
        <v>11</v>
      </c>
      <c r="G8048" s="1" t="s">
        <v>12</v>
      </c>
      <c r="H8048" s="1" t="s">
        <v>640</v>
      </c>
      <c r="I8048" s="2">
        <v>58.32</v>
      </c>
      <c r="J8048" s="3">
        <v>9</v>
      </c>
      <c r="K8048" s="2">
        <v>27.99</v>
      </c>
    </row>
    <row r="8049" spans="1:11" x14ac:dyDescent="0.2">
      <c r="A8049" s="5">
        <v>42939</v>
      </c>
      <c r="B8049" s="3">
        <f>YEAR(Table1[[#This Row],[Order Date]])</f>
        <v>2017</v>
      </c>
      <c r="C8049" s="3">
        <f>MONTH(Table1[[#This Row],[Order Date]])</f>
        <v>7</v>
      </c>
      <c r="D8049" s="1" t="s">
        <v>325</v>
      </c>
      <c r="E8049" s="1" t="s">
        <v>15</v>
      </c>
      <c r="F8049" s="1" t="s">
        <v>11</v>
      </c>
      <c r="G8049" s="1" t="s">
        <v>24</v>
      </c>
      <c r="H8049" s="1" t="s">
        <v>1253</v>
      </c>
      <c r="I8049" s="2">
        <v>121.54</v>
      </c>
      <c r="J8049" s="3">
        <v>4</v>
      </c>
      <c r="K8049" s="2">
        <v>15.19</v>
      </c>
    </row>
    <row r="8050" spans="1:11" x14ac:dyDescent="0.2">
      <c r="A8050" s="5">
        <v>42940</v>
      </c>
      <c r="B8050" s="3">
        <f>YEAR(Table1[[#This Row],[Order Date]])</f>
        <v>2017</v>
      </c>
      <c r="C8050" s="3">
        <f>MONTH(Table1[[#This Row],[Order Date]])</f>
        <v>7</v>
      </c>
      <c r="D8050" s="1" t="s">
        <v>1688</v>
      </c>
      <c r="E8050" s="1" t="s">
        <v>27</v>
      </c>
      <c r="F8050" s="1" t="s">
        <v>39</v>
      </c>
      <c r="G8050" s="1" t="s">
        <v>603</v>
      </c>
      <c r="H8050" s="1" t="s">
        <v>634</v>
      </c>
      <c r="I8050" s="2">
        <v>2399.96</v>
      </c>
      <c r="J8050" s="3">
        <v>5</v>
      </c>
      <c r="K8050" s="2">
        <v>839.99</v>
      </c>
    </row>
    <row r="8051" spans="1:11" x14ac:dyDescent="0.2">
      <c r="A8051" s="5">
        <v>42941</v>
      </c>
      <c r="B8051" s="3">
        <f>YEAR(Table1[[#This Row],[Order Date]])</f>
        <v>2017</v>
      </c>
      <c r="C8051" s="3">
        <f>MONTH(Table1[[#This Row],[Order Date]])</f>
        <v>7</v>
      </c>
      <c r="D8051" s="1" t="s">
        <v>2474</v>
      </c>
      <c r="E8051" s="1" t="s">
        <v>140</v>
      </c>
      <c r="F8051" s="1" t="s">
        <v>11</v>
      </c>
      <c r="G8051" s="1" t="s">
        <v>16</v>
      </c>
      <c r="H8051" s="1" t="s">
        <v>2575</v>
      </c>
      <c r="I8051" s="2">
        <v>20.23</v>
      </c>
      <c r="J8051" s="3">
        <v>7</v>
      </c>
      <c r="K8051" s="2">
        <v>9.51</v>
      </c>
    </row>
    <row r="8052" spans="1:11" x14ac:dyDescent="0.2">
      <c r="A8052" s="5">
        <v>42941</v>
      </c>
      <c r="B8052" s="3">
        <f>YEAR(Table1[[#This Row],[Order Date]])</f>
        <v>2017</v>
      </c>
      <c r="C8052" s="3">
        <f>MONTH(Table1[[#This Row],[Order Date]])</f>
        <v>7</v>
      </c>
      <c r="D8052" s="1" t="s">
        <v>424</v>
      </c>
      <c r="E8052" s="1" t="s">
        <v>23</v>
      </c>
      <c r="F8052" s="1" t="s">
        <v>11</v>
      </c>
      <c r="G8052" s="1" t="s">
        <v>16</v>
      </c>
      <c r="H8052" s="1" t="s">
        <v>2099</v>
      </c>
      <c r="I8052" s="2">
        <v>3.3</v>
      </c>
      <c r="J8052" s="3">
        <v>1</v>
      </c>
      <c r="K8052" s="2">
        <v>1.07</v>
      </c>
    </row>
    <row r="8053" spans="1:11" x14ac:dyDescent="0.2">
      <c r="A8053" s="5">
        <v>42941</v>
      </c>
      <c r="B8053" s="3">
        <f>YEAR(Table1[[#This Row],[Order Date]])</f>
        <v>2017</v>
      </c>
      <c r="C8053" s="3">
        <f>MONTH(Table1[[#This Row],[Order Date]])</f>
        <v>7</v>
      </c>
      <c r="D8053" s="1" t="s">
        <v>1301</v>
      </c>
      <c r="E8053" s="1" t="s">
        <v>23</v>
      </c>
      <c r="F8053" s="1" t="s">
        <v>34</v>
      </c>
      <c r="G8053" s="1" t="s">
        <v>47</v>
      </c>
      <c r="H8053" s="1" t="s">
        <v>2121</v>
      </c>
      <c r="I8053" s="2">
        <v>20.100000000000001</v>
      </c>
      <c r="J8053" s="3">
        <v>4</v>
      </c>
      <c r="K8053" s="2">
        <v>3.01</v>
      </c>
    </row>
    <row r="8054" spans="1:11" x14ac:dyDescent="0.2">
      <c r="A8054" s="5">
        <v>42941</v>
      </c>
      <c r="B8054" s="3">
        <f>YEAR(Table1[[#This Row],[Order Date]])</f>
        <v>2017</v>
      </c>
      <c r="C8054" s="3">
        <f>MONTH(Table1[[#This Row],[Order Date]])</f>
        <v>7</v>
      </c>
      <c r="D8054" s="1" t="s">
        <v>1301</v>
      </c>
      <c r="E8054" s="1" t="s">
        <v>23</v>
      </c>
      <c r="F8054" s="1" t="s">
        <v>11</v>
      </c>
      <c r="G8054" s="1" t="s">
        <v>200</v>
      </c>
      <c r="H8054" s="1" t="s">
        <v>2274</v>
      </c>
      <c r="I8054" s="2">
        <v>37.75</v>
      </c>
      <c r="J8054" s="3">
        <v>3</v>
      </c>
      <c r="K8054" s="2">
        <v>4.25</v>
      </c>
    </row>
    <row r="8055" spans="1:11" x14ac:dyDescent="0.2">
      <c r="A8055" s="5">
        <v>42941</v>
      </c>
      <c r="B8055" s="3">
        <f>YEAR(Table1[[#This Row],[Order Date]])</f>
        <v>2017</v>
      </c>
      <c r="C8055" s="3">
        <f>MONTH(Table1[[#This Row],[Order Date]])</f>
        <v>7</v>
      </c>
      <c r="D8055" s="1" t="s">
        <v>1301</v>
      </c>
      <c r="E8055" s="1" t="s">
        <v>23</v>
      </c>
      <c r="F8055" s="1" t="s">
        <v>34</v>
      </c>
      <c r="G8055" s="1" t="s">
        <v>145</v>
      </c>
      <c r="H8055" s="1" t="s">
        <v>2543</v>
      </c>
      <c r="I8055" s="2">
        <v>138.59</v>
      </c>
      <c r="J8055" s="3">
        <v>1</v>
      </c>
      <c r="K8055" s="2">
        <v>-34.65</v>
      </c>
    </row>
    <row r="8056" spans="1:11" x14ac:dyDescent="0.2">
      <c r="A8056" s="5">
        <v>42941</v>
      </c>
      <c r="B8056" s="3">
        <f>YEAR(Table1[[#This Row],[Order Date]])</f>
        <v>2017</v>
      </c>
      <c r="C8056" s="3">
        <f>MONTH(Table1[[#This Row],[Order Date]])</f>
        <v>7</v>
      </c>
      <c r="D8056" s="1" t="s">
        <v>1301</v>
      </c>
      <c r="E8056" s="1" t="s">
        <v>23</v>
      </c>
      <c r="F8056" s="1" t="s">
        <v>11</v>
      </c>
      <c r="G8056" s="1" t="s">
        <v>18</v>
      </c>
      <c r="H8056" s="1" t="s">
        <v>2359</v>
      </c>
      <c r="I8056" s="2">
        <v>259.92</v>
      </c>
      <c r="J8056" s="3">
        <v>5</v>
      </c>
      <c r="K8056" s="2">
        <v>-25.99</v>
      </c>
    </row>
    <row r="8057" spans="1:11" x14ac:dyDescent="0.2">
      <c r="A8057" s="5">
        <v>42941</v>
      </c>
      <c r="B8057" s="3">
        <f>YEAR(Table1[[#This Row],[Order Date]])</f>
        <v>2017</v>
      </c>
      <c r="C8057" s="3">
        <f>MONTH(Table1[[#This Row],[Order Date]])</f>
        <v>7</v>
      </c>
      <c r="D8057" s="1" t="s">
        <v>1301</v>
      </c>
      <c r="E8057" s="1" t="s">
        <v>23</v>
      </c>
      <c r="F8057" s="1" t="s">
        <v>11</v>
      </c>
      <c r="G8057" s="1" t="s">
        <v>12</v>
      </c>
      <c r="H8057" s="1" t="s">
        <v>1203</v>
      </c>
      <c r="I8057" s="2">
        <v>20.74</v>
      </c>
      <c r="J8057" s="3">
        <v>4</v>
      </c>
      <c r="K8057" s="2">
        <v>7.26</v>
      </c>
    </row>
    <row r="8058" spans="1:11" x14ac:dyDescent="0.2">
      <c r="A8058" s="5">
        <v>42941</v>
      </c>
      <c r="B8058" s="3">
        <f>YEAR(Table1[[#This Row],[Order Date]])</f>
        <v>2017</v>
      </c>
      <c r="C8058" s="3">
        <f>MONTH(Table1[[#This Row],[Order Date]])</f>
        <v>7</v>
      </c>
      <c r="D8058" s="1" t="s">
        <v>2406</v>
      </c>
      <c r="E8058" s="1" t="s">
        <v>10</v>
      </c>
      <c r="F8058" s="1" t="s">
        <v>34</v>
      </c>
      <c r="G8058" s="1" t="s">
        <v>145</v>
      </c>
      <c r="H8058" s="1" t="s">
        <v>1002</v>
      </c>
      <c r="I8058" s="2">
        <v>298.12</v>
      </c>
      <c r="J8058" s="3">
        <v>6</v>
      </c>
      <c r="K8058" s="2">
        <v>-4.26</v>
      </c>
    </row>
    <row r="8059" spans="1:11" x14ac:dyDescent="0.2">
      <c r="A8059" s="5">
        <v>42942</v>
      </c>
      <c r="B8059" s="3">
        <f>YEAR(Table1[[#This Row],[Order Date]])</f>
        <v>2017</v>
      </c>
      <c r="C8059" s="3">
        <f>MONTH(Table1[[#This Row],[Order Date]])</f>
        <v>7</v>
      </c>
      <c r="D8059" s="1" t="s">
        <v>1393</v>
      </c>
      <c r="E8059" s="1" t="s">
        <v>27</v>
      </c>
      <c r="F8059" s="1" t="s">
        <v>39</v>
      </c>
      <c r="G8059" s="1" t="s">
        <v>52</v>
      </c>
      <c r="H8059" s="1" t="s">
        <v>2102</v>
      </c>
      <c r="I8059" s="2">
        <v>1649.95</v>
      </c>
      <c r="J8059" s="3">
        <v>5</v>
      </c>
      <c r="K8059" s="2">
        <v>659.98</v>
      </c>
    </row>
    <row r="8060" spans="1:11" x14ac:dyDescent="0.2">
      <c r="A8060" s="5">
        <v>42942</v>
      </c>
      <c r="B8060" s="3">
        <f>YEAR(Table1[[#This Row],[Order Date]])</f>
        <v>2017</v>
      </c>
      <c r="C8060" s="3">
        <f>MONTH(Table1[[#This Row],[Order Date]])</f>
        <v>7</v>
      </c>
      <c r="D8060" s="1" t="s">
        <v>1393</v>
      </c>
      <c r="E8060" s="1" t="s">
        <v>27</v>
      </c>
      <c r="F8060" s="1" t="s">
        <v>34</v>
      </c>
      <c r="G8060" s="1" t="s">
        <v>35</v>
      </c>
      <c r="H8060" s="1" t="s">
        <v>1597</v>
      </c>
      <c r="I8060" s="2">
        <v>362.35</v>
      </c>
      <c r="J8060" s="3">
        <v>3</v>
      </c>
      <c r="K8060" s="2">
        <v>45.29</v>
      </c>
    </row>
    <row r="8061" spans="1:11" x14ac:dyDescent="0.2">
      <c r="A8061" s="5">
        <v>42943</v>
      </c>
      <c r="B8061" s="3">
        <f>YEAR(Table1[[#This Row],[Order Date]])</f>
        <v>2017</v>
      </c>
      <c r="C8061" s="3">
        <f>MONTH(Table1[[#This Row],[Order Date]])</f>
        <v>7</v>
      </c>
      <c r="D8061" s="1" t="s">
        <v>403</v>
      </c>
      <c r="E8061" s="1" t="s">
        <v>123</v>
      </c>
      <c r="F8061" s="1" t="s">
        <v>34</v>
      </c>
      <c r="G8061" s="1" t="s">
        <v>47</v>
      </c>
      <c r="H8061" s="1" t="s">
        <v>1085</v>
      </c>
      <c r="I8061" s="2">
        <v>91.03</v>
      </c>
      <c r="J8061" s="3">
        <v>3</v>
      </c>
      <c r="K8061" s="2">
        <v>-2.2799999999999998</v>
      </c>
    </row>
    <row r="8062" spans="1:11" x14ac:dyDescent="0.2">
      <c r="A8062" s="5">
        <v>42943</v>
      </c>
      <c r="B8062" s="3">
        <f>YEAR(Table1[[#This Row],[Order Date]])</f>
        <v>2017</v>
      </c>
      <c r="C8062" s="3">
        <f>MONTH(Table1[[#This Row],[Order Date]])</f>
        <v>7</v>
      </c>
      <c r="D8062" s="1" t="s">
        <v>2665</v>
      </c>
      <c r="E8062" s="1" t="s">
        <v>149</v>
      </c>
      <c r="F8062" s="1" t="s">
        <v>34</v>
      </c>
      <c r="G8062" s="1" t="s">
        <v>47</v>
      </c>
      <c r="H8062" s="1" t="s">
        <v>1020</v>
      </c>
      <c r="I8062" s="2">
        <v>14.89</v>
      </c>
      <c r="J8062" s="3">
        <v>1</v>
      </c>
      <c r="K8062" s="2">
        <v>4.0199999999999996</v>
      </c>
    </row>
    <row r="8063" spans="1:11" x14ac:dyDescent="0.2">
      <c r="A8063" s="5">
        <v>42943</v>
      </c>
      <c r="B8063" s="3">
        <f>YEAR(Table1[[#This Row],[Order Date]])</f>
        <v>2017</v>
      </c>
      <c r="C8063" s="3">
        <f>MONTH(Table1[[#This Row],[Order Date]])</f>
        <v>7</v>
      </c>
      <c r="D8063" s="1" t="s">
        <v>2665</v>
      </c>
      <c r="E8063" s="1" t="s">
        <v>149</v>
      </c>
      <c r="F8063" s="1" t="s">
        <v>39</v>
      </c>
      <c r="G8063" s="1" t="s">
        <v>40</v>
      </c>
      <c r="H8063" s="1" t="s">
        <v>703</v>
      </c>
      <c r="I8063" s="2">
        <v>543.91999999999996</v>
      </c>
      <c r="J8063" s="3">
        <v>8</v>
      </c>
      <c r="K8063" s="2">
        <v>135.97999999999999</v>
      </c>
    </row>
    <row r="8064" spans="1:11" x14ac:dyDescent="0.2">
      <c r="A8064" s="5">
        <v>42943</v>
      </c>
      <c r="B8064" s="3">
        <f>YEAR(Table1[[#This Row],[Order Date]])</f>
        <v>2017</v>
      </c>
      <c r="C8064" s="3">
        <f>MONTH(Table1[[#This Row],[Order Date]])</f>
        <v>7</v>
      </c>
      <c r="D8064" s="1" t="s">
        <v>1221</v>
      </c>
      <c r="E8064" s="1" t="s">
        <v>164</v>
      </c>
      <c r="F8064" s="1" t="s">
        <v>34</v>
      </c>
      <c r="G8064" s="1" t="s">
        <v>47</v>
      </c>
      <c r="H8064" s="1" t="s">
        <v>1015</v>
      </c>
      <c r="I8064" s="2">
        <v>23.88</v>
      </c>
      <c r="J8064" s="3">
        <v>3</v>
      </c>
      <c r="K8064" s="2">
        <v>10.51</v>
      </c>
    </row>
    <row r="8065" spans="1:11" x14ac:dyDescent="0.2">
      <c r="A8065" s="5">
        <v>42943</v>
      </c>
      <c r="B8065" s="3">
        <f>YEAR(Table1[[#This Row],[Order Date]])</f>
        <v>2017</v>
      </c>
      <c r="C8065" s="3">
        <f>MONTH(Table1[[#This Row],[Order Date]])</f>
        <v>7</v>
      </c>
      <c r="D8065" s="1" t="s">
        <v>1221</v>
      </c>
      <c r="E8065" s="1" t="s">
        <v>164</v>
      </c>
      <c r="F8065" s="1" t="s">
        <v>11</v>
      </c>
      <c r="G8065" s="1" t="s">
        <v>12</v>
      </c>
      <c r="H8065" s="1" t="s">
        <v>854</v>
      </c>
      <c r="I8065" s="2">
        <v>26.2</v>
      </c>
      <c r="J8065" s="3">
        <v>4</v>
      </c>
      <c r="K8065" s="2">
        <v>12.05</v>
      </c>
    </row>
    <row r="8066" spans="1:11" x14ac:dyDescent="0.2">
      <c r="A8066" s="5">
        <v>42943</v>
      </c>
      <c r="B8066" s="3">
        <f>YEAR(Table1[[#This Row],[Order Date]])</f>
        <v>2017</v>
      </c>
      <c r="C8066" s="3">
        <f>MONTH(Table1[[#This Row],[Order Date]])</f>
        <v>7</v>
      </c>
      <c r="D8066" s="1" t="s">
        <v>1221</v>
      </c>
      <c r="E8066" s="1" t="s">
        <v>164</v>
      </c>
      <c r="F8066" s="1" t="s">
        <v>11</v>
      </c>
      <c r="G8066" s="1" t="s">
        <v>12</v>
      </c>
      <c r="H8066" s="1" t="s">
        <v>2195</v>
      </c>
      <c r="I8066" s="2">
        <v>12.96</v>
      </c>
      <c r="J8066" s="3">
        <v>2</v>
      </c>
      <c r="K8066" s="2">
        <v>6.22</v>
      </c>
    </row>
    <row r="8067" spans="1:11" x14ac:dyDescent="0.2">
      <c r="A8067" s="5">
        <v>42943</v>
      </c>
      <c r="B8067" s="3">
        <f>YEAR(Table1[[#This Row],[Order Date]])</f>
        <v>2017</v>
      </c>
      <c r="C8067" s="3">
        <f>MONTH(Table1[[#This Row],[Order Date]])</f>
        <v>7</v>
      </c>
      <c r="D8067" s="1" t="s">
        <v>1221</v>
      </c>
      <c r="E8067" s="1" t="s">
        <v>164</v>
      </c>
      <c r="F8067" s="1" t="s">
        <v>39</v>
      </c>
      <c r="G8067" s="1" t="s">
        <v>52</v>
      </c>
      <c r="H8067" s="1" t="s">
        <v>2515</v>
      </c>
      <c r="I8067" s="2">
        <v>234.95</v>
      </c>
      <c r="J8067" s="3">
        <v>5</v>
      </c>
      <c r="K8067" s="2">
        <v>32.89</v>
      </c>
    </row>
    <row r="8068" spans="1:11" x14ac:dyDescent="0.2">
      <c r="A8068" s="5">
        <v>42943</v>
      </c>
      <c r="B8068" s="3">
        <f>YEAR(Table1[[#This Row],[Order Date]])</f>
        <v>2017</v>
      </c>
      <c r="C8068" s="3">
        <f>MONTH(Table1[[#This Row],[Order Date]])</f>
        <v>7</v>
      </c>
      <c r="D8068" s="1" t="s">
        <v>2197</v>
      </c>
      <c r="E8068" s="1" t="s">
        <v>245</v>
      </c>
      <c r="F8068" s="1" t="s">
        <v>34</v>
      </c>
      <c r="G8068" s="1" t="s">
        <v>35</v>
      </c>
      <c r="H8068" s="1" t="s">
        <v>187</v>
      </c>
      <c r="I8068" s="2">
        <v>194.85</v>
      </c>
      <c r="J8068" s="3">
        <v>4</v>
      </c>
      <c r="K8068" s="2">
        <v>12.18</v>
      </c>
    </row>
    <row r="8069" spans="1:11" x14ac:dyDescent="0.2">
      <c r="A8069" s="5">
        <v>42944</v>
      </c>
      <c r="B8069" s="3">
        <f>YEAR(Table1[[#This Row],[Order Date]])</f>
        <v>2017</v>
      </c>
      <c r="C8069" s="3">
        <f>MONTH(Table1[[#This Row],[Order Date]])</f>
        <v>7</v>
      </c>
      <c r="D8069" s="1" t="s">
        <v>2380</v>
      </c>
      <c r="E8069" s="1" t="s">
        <v>27</v>
      </c>
      <c r="F8069" s="1" t="s">
        <v>11</v>
      </c>
      <c r="G8069" s="1" t="s">
        <v>20</v>
      </c>
      <c r="H8069" s="1" t="s">
        <v>436</v>
      </c>
      <c r="I8069" s="2">
        <v>9.98</v>
      </c>
      <c r="J8069" s="3">
        <v>4</v>
      </c>
      <c r="K8069" s="2">
        <v>3.62</v>
      </c>
    </row>
    <row r="8070" spans="1:11" x14ac:dyDescent="0.2">
      <c r="A8070" s="5">
        <v>42944</v>
      </c>
      <c r="B8070" s="3">
        <f>YEAR(Table1[[#This Row],[Order Date]])</f>
        <v>2017</v>
      </c>
      <c r="C8070" s="3">
        <f>MONTH(Table1[[#This Row],[Order Date]])</f>
        <v>7</v>
      </c>
      <c r="D8070" s="1" t="s">
        <v>2380</v>
      </c>
      <c r="E8070" s="1" t="s">
        <v>27</v>
      </c>
      <c r="F8070" s="1" t="s">
        <v>11</v>
      </c>
      <c r="G8070" s="1" t="s">
        <v>18</v>
      </c>
      <c r="H8070" s="1" t="s">
        <v>2505</v>
      </c>
      <c r="I8070" s="2">
        <v>14.98</v>
      </c>
      <c r="J8070" s="3">
        <v>1</v>
      </c>
      <c r="K8070" s="2">
        <v>4.1900000000000004</v>
      </c>
    </row>
    <row r="8071" spans="1:11" x14ac:dyDescent="0.2">
      <c r="A8071" s="5">
        <v>42944</v>
      </c>
      <c r="B8071" s="3">
        <f>YEAR(Table1[[#This Row],[Order Date]])</f>
        <v>2017</v>
      </c>
      <c r="C8071" s="3">
        <f>MONTH(Table1[[#This Row],[Order Date]])</f>
        <v>7</v>
      </c>
      <c r="D8071" s="1" t="s">
        <v>2380</v>
      </c>
      <c r="E8071" s="1" t="s">
        <v>27</v>
      </c>
      <c r="F8071" s="1" t="s">
        <v>39</v>
      </c>
      <c r="G8071" s="1" t="s">
        <v>40</v>
      </c>
      <c r="H8071" s="1" t="s">
        <v>648</v>
      </c>
      <c r="I8071" s="2">
        <v>1145.5999999999999</v>
      </c>
      <c r="J8071" s="3">
        <v>4</v>
      </c>
      <c r="K8071" s="2">
        <v>100.24</v>
      </c>
    </row>
    <row r="8072" spans="1:11" x14ac:dyDescent="0.2">
      <c r="A8072" s="5">
        <v>42945</v>
      </c>
      <c r="B8072" s="3">
        <f>YEAR(Table1[[#This Row],[Order Date]])</f>
        <v>2017</v>
      </c>
      <c r="C8072" s="3">
        <f>MONTH(Table1[[#This Row],[Order Date]])</f>
        <v>7</v>
      </c>
      <c r="D8072" s="1" t="s">
        <v>2065</v>
      </c>
      <c r="E8072" s="1" t="s">
        <v>245</v>
      </c>
      <c r="F8072" s="1" t="s">
        <v>11</v>
      </c>
      <c r="G8072" s="1" t="s">
        <v>92</v>
      </c>
      <c r="H8072" s="1" t="s">
        <v>2273</v>
      </c>
      <c r="I8072" s="2">
        <v>34.85</v>
      </c>
      <c r="J8072" s="3">
        <v>2</v>
      </c>
      <c r="K8072" s="2">
        <v>6.53</v>
      </c>
    </row>
    <row r="8073" spans="1:11" x14ac:dyDescent="0.2">
      <c r="A8073" s="5">
        <v>42945</v>
      </c>
      <c r="B8073" s="3">
        <f>YEAR(Table1[[#This Row],[Order Date]])</f>
        <v>2017</v>
      </c>
      <c r="C8073" s="3">
        <f>MONTH(Table1[[#This Row],[Order Date]])</f>
        <v>7</v>
      </c>
      <c r="D8073" s="1" t="s">
        <v>2065</v>
      </c>
      <c r="E8073" s="1" t="s">
        <v>245</v>
      </c>
      <c r="F8073" s="1" t="s">
        <v>39</v>
      </c>
      <c r="G8073" s="1" t="s">
        <v>40</v>
      </c>
      <c r="H8073" s="1" t="s">
        <v>2588</v>
      </c>
      <c r="I8073" s="2">
        <v>22</v>
      </c>
      <c r="J8073" s="3">
        <v>5</v>
      </c>
      <c r="K8073" s="2">
        <v>1.38</v>
      </c>
    </row>
    <row r="8074" spans="1:11" x14ac:dyDescent="0.2">
      <c r="A8074" s="5">
        <v>42945</v>
      </c>
      <c r="B8074" s="3">
        <f>YEAR(Table1[[#This Row],[Order Date]])</f>
        <v>2017</v>
      </c>
      <c r="C8074" s="3">
        <f>MONTH(Table1[[#This Row],[Order Date]])</f>
        <v>7</v>
      </c>
      <c r="D8074" s="1" t="s">
        <v>2065</v>
      </c>
      <c r="E8074" s="1" t="s">
        <v>245</v>
      </c>
      <c r="F8074" s="1" t="s">
        <v>11</v>
      </c>
      <c r="G8074" s="1" t="s">
        <v>24</v>
      </c>
      <c r="H8074" s="1" t="s">
        <v>798</v>
      </c>
      <c r="I8074" s="2">
        <v>4.37</v>
      </c>
      <c r="J8074" s="3">
        <v>3</v>
      </c>
      <c r="K8074" s="2">
        <v>0.38</v>
      </c>
    </row>
    <row r="8075" spans="1:11" x14ac:dyDescent="0.2">
      <c r="A8075" s="5">
        <v>42945</v>
      </c>
      <c r="B8075" s="3">
        <f>YEAR(Table1[[#This Row],[Order Date]])</f>
        <v>2017</v>
      </c>
      <c r="C8075" s="3">
        <f>MONTH(Table1[[#This Row],[Order Date]])</f>
        <v>7</v>
      </c>
      <c r="D8075" s="1" t="s">
        <v>237</v>
      </c>
      <c r="E8075" s="1" t="s">
        <v>164</v>
      </c>
      <c r="F8075" s="1" t="s">
        <v>39</v>
      </c>
      <c r="G8075" s="1" t="s">
        <v>52</v>
      </c>
      <c r="H8075" s="1" t="s">
        <v>2433</v>
      </c>
      <c r="I8075" s="2">
        <v>90.57</v>
      </c>
      <c r="J8075" s="3">
        <v>3</v>
      </c>
      <c r="K8075" s="2">
        <v>11.77</v>
      </c>
    </row>
    <row r="8076" spans="1:11" x14ac:dyDescent="0.2">
      <c r="A8076" s="5">
        <v>42945</v>
      </c>
      <c r="B8076" s="3">
        <f>YEAR(Table1[[#This Row],[Order Date]])</f>
        <v>2017</v>
      </c>
      <c r="C8076" s="3">
        <f>MONTH(Table1[[#This Row],[Order Date]])</f>
        <v>7</v>
      </c>
      <c r="D8076" s="1" t="s">
        <v>593</v>
      </c>
      <c r="E8076" s="1" t="s">
        <v>10</v>
      </c>
      <c r="F8076" s="1" t="s">
        <v>11</v>
      </c>
      <c r="G8076" s="1" t="s">
        <v>43</v>
      </c>
      <c r="H8076" s="1" t="s">
        <v>1784</v>
      </c>
      <c r="I8076" s="2">
        <v>2.9</v>
      </c>
      <c r="J8076" s="3">
        <v>2</v>
      </c>
      <c r="K8076" s="2">
        <v>0.47</v>
      </c>
    </row>
    <row r="8077" spans="1:11" x14ac:dyDescent="0.2">
      <c r="A8077" s="5">
        <v>42945</v>
      </c>
      <c r="B8077" s="3">
        <f>YEAR(Table1[[#This Row],[Order Date]])</f>
        <v>2017</v>
      </c>
      <c r="C8077" s="3">
        <f>MONTH(Table1[[#This Row],[Order Date]])</f>
        <v>7</v>
      </c>
      <c r="D8077" s="1" t="s">
        <v>593</v>
      </c>
      <c r="E8077" s="1" t="s">
        <v>10</v>
      </c>
      <c r="F8077" s="1" t="s">
        <v>39</v>
      </c>
      <c r="G8077" s="1" t="s">
        <v>40</v>
      </c>
      <c r="H8077" s="1" t="s">
        <v>2109</v>
      </c>
      <c r="I8077" s="2">
        <v>124.79</v>
      </c>
      <c r="J8077" s="3">
        <v>1</v>
      </c>
      <c r="K8077" s="2">
        <v>15.6</v>
      </c>
    </row>
    <row r="8078" spans="1:11" x14ac:dyDescent="0.2">
      <c r="A8078" s="5">
        <v>42945</v>
      </c>
      <c r="B8078" s="3">
        <f>YEAR(Table1[[#This Row],[Order Date]])</f>
        <v>2017</v>
      </c>
      <c r="C8078" s="3">
        <f>MONTH(Table1[[#This Row],[Order Date]])</f>
        <v>7</v>
      </c>
      <c r="D8078" s="1" t="s">
        <v>363</v>
      </c>
      <c r="E8078" s="1" t="s">
        <v>149</v>
      </c>
      <c r="F8078" s="1" t="s">
        <v>11</v>
      </c>
      <c r="G8078" s="1" t="s">
        <v>24</v>
      </c>
      <c r="H8078" s="1" t="s">
        <v>779</v>
      </c>
      <c r="I8078" s="2">
        <v>60.12</v>
      </c>
      <c r="J8078" s="3">
        <v>9</v>
      </c>
      <c r="K8078" s="2">
        <v>22.24</v>
      </c>
    </row>
    <row r="8079" spans="1:11" x14ac:dyDescent="0.2">
      <c r="A8079" s="5">
        <v>42945</v>
      </c>
      <c r="B8079" s="3">
        <f>YEAR(Table1[[#This Row],[Order Date]])</f>
        <v>2017</v>
      </c>
      <c r="C8079" s="3">
        <f>MONTH(Table1[[#This Row],[Order Date]])</f>
        <v>7</v>
      </c>
      <c r="D8079" s="1" t="s">
        <v>1076</v>
      </c>
      <c r="E8079" s="1" t="s">
        <v>840</v>
      </c>
      <c r="F8079" s="1" t="s">
        <v>11</v>
      </c>
      <c r="G8079" s="1" t="s">
        <v>20</v>
      </c>
      <c r="H8079" s="1" t="s">
        <v>608</v>
      </c>
      <c r="I8079" s="2">
        <v>33.479999999999997</v>
      </c>
      <c r="J8079" s="3">
        <v>2</v>
      </c>
      <c r="K8079" s="2">
        <v>16.41</v>
      </c>
    </row>
    <row r="8080" spans="1:11" x14ac:dyDescent="0.2">
      <c r="A8080" s="5">
        <v>42945</v>
      </c>
      <c r="B8080" s="3">
        <f>YEAR(Table1[[#This Row],[Order Date]])</f>
        <v>2017</v>
      </c>
      <c r="C8080" s="3">
        <f>MONTH(Table1[[#This Row],[Order Date]])</f>
        <v>7</v>
      </c>
      <c r="D8080" s="1" t="s">
        <v>1076</v>
      </c>
      <c r="E8080" s="1" t="s">
        <v>840</v>
      </c>
      <c r="F8080" s="1" t="s">
        <v>39</v>
      </c>
      <c r="G8080" s="1" t="s">
        <v>40</v>
      </c>
      <c r="H8080" s="1" t="s">
        <v>1347</v>
      </c>
      <c r="I8080" s="2">
        <v>461.97</v>
      </c>
      <c r="J8080" s="3">
        <v>3</v>
      </c>
      <c r="K8080" s="2">
        <v>133.97</v>
      </c>
    </row>
    <row r="8081" spans="1:11" x14ac:dyDescent="0.2">
      <c r="A8081" s="5">
        <v>42945</v>
      </c>
      <c r="B8081" s="3">
        <f>YEAR(Table1[[#This Row],[Order Date]])</f>
        <v>2017</v>
      </c>
      <c r="C8081" s="3">
        <f>MONTH(Table1[[#This Row],[Order Date]])</f>
        <v>7</v>
      </c>
      <c r="D8081" s="1" t="s">
        <v>1076</v>
      </c>
      <c r="E8081" s="1" t="s">
        <v>840</v>
      </c>
      <c r="F8081" s="1" t="s">
        <v>11</v>
      </c>
      <c r="G8081" s="1" t="s">
        <v>92</v>
      </c>
      <c r="H8081" s="1" t="s">
        <v>114</v>
      </c>
      <c r="I8081" s="2">
        <v>137.62</v>
      </c>
      <c r="J8081" s="3">
        <v>2</v>
      </c>
      <c r="K8081" s="2">
        <v>60.55</v>
      </c>
    </row>
    <row r="8082" spans="1:11" x14ac:dyDescent="0.2">
      <c r="A8082" s="5">
        <v>42945</v>
      </c>
      <c r="B8082" s="3">
        <f>YEAR(Table1[[#This Row],[Order Date]])</f>
        <v>2017</v>
      </c>
      <c r="C8082" s="3">
        <f>MONTH(Table1[[#This Row],[Order Date]])</f>
        <v>7</v>
      </c>
      <c r="D8082" s="1" t="s">
        <v>1076</v>
      </c>
      <c r="E8082" s="1" t="s">
        <v>840</v>
      </c>
      <c r="F8082" s="1" t="s">
        <v>34</v>
      </c>
      <c r="G8082" s="1" t="s">
        <v>35</v>
      </c>
      <c r="H8082" s="1" t="s">
        <v>1484</v>
      </c>
      <c r="I8082" s="2">
        <v>302.67</v>
      </c>
      <c r="J8082" s="3">
        <v>3</v>
      </c>
      <c r="K8082" s="2">
        <v>72.64</v>
      </c>
    </row>
    <row r="8083" spans="1:11" x14ac:dyDescent="0.2">
      <c r="A8083" s="5">
        <v>42945</v>
      </c>
      <c r="B8083" s="3">
        <f>YEAR(Table1[[#This Row],[Order Date]])</f>
        <v>2017</v>
      </c>
      <c r="C8083" s="3">
        <f>MONTH(Table1[[#This Row],[Order Date]])</f>
        <v>7</v>
      </c>
      <c r="D8083" s="1" t="s">
        <v>1093</v>
      </c>
      <c r="E8083" s="1" t="s">
        <v>164</v>
      </c>
      <c r="F8083" s="1" t="s">
        <v>34</v>
      </c>
      <c r="G8083" s="1" t="s">
        <v>74</v>
      </c>
      <c r="H8083" s="1" t="s">
        <v>2161</v>
      </c>
      <c r="I8083" s="2">
        <v>115.96</v>
      </c>
      <c r="J8083" s="3">
        <v>2</v>
      </c>
      <c r="K8083" s="2">
        <v>25.51</v>
      </c>
    </row>
    <row r="8084" spans="1:11" x14ac:dyDescent="0.2">
      <c r="A8084" s="5">
        <v>42946</v>
      </c>
      <c r="B8084" s="3">
        <f>YEAR(Table1[[#This Row],[Order Date]])</f>
        <v>2017</v>
      </c>
      <c r="C8084" s="3">
        <f>MONTH(Table1[[#This Row],[Order Date]])</f>
        <v>7</v>
      </c>
      <c r="D8084" s="1" t="s">
        <v>537</v>
      </c>
      <c r="E8084" s="1" t="s">
        <v>27</v>
      </c>
      <c r="F8084" s="1" t="s">
        <v>11</v>
      </c>
      <c r="G8084" s="1" t="s">
        <v>18</v>
      </c>
      <c r="H8084" s="1" t="s">
        <v>374</v>
      </c>
      <c r="I8084" s="2">
        <v>330.4</v>
      </c>
      <c r="J8084" s="3">
        <v>2</v>
      </c>
      <c r="K8084" s="2">
        <v>85.9</v>
      </c>
    </row>
    <row r="8085" spans="1:11" x14ac:dyDescent="0.2">
      <c r="A8085" s="5">
        <v>42946</v>
      </c>
      <c r="B8085" s="3">
        <f>YEAR(Table1[[#This Row],[Order Date]])</f>
        <v>2017</v>
      </c>
      <c r="C8085" s="3">
        <f>MONTH(Table1[[#This Row],[Order Date]])</f>
        <v>7</v>
      </c>
      <c r="D8085" s="1" t="s">
        <v>537</v>
      </c>
      <c r="E8085" s="1" t="s">
        <v>27</v>
      </c>
      <c r="F8085" s="1" t="s">
        <v>11</v>
      </c>
      <c r="G8085" s="1" t="s">
        <v>16</v>
      </c>
      <c r="H8085" s="1" t="s">
        <v>172</v>
      </c>
      <c r="I8085" s="2">
        <v>26.25</v>
      </c>
      <c r="J8085" s="3">
        <v>7</v>
      </c>
      <c r="K8085" s="2">
        <v>12.6</v>
      </c>
    </row>
    <row r="8086" spans="1:11" x14ac:dyDescent="0.2">
      <c r="A8086" s="5">
        <v>42946</v>
      </c>
      <c r="B8086" s="3">
        <f>YEAR(Table1[[#This Row],[Order Date]])</f>
        <v>2017</v>
      </c>
      <c r="C8086" s="3">
        <f>MONTH(Table1[[#This Row],[Order Date]])</f>
        <v>7</v>
      </c>
      <c r="D8086" s="1" t="s">
        <v>1676</v>
      </c>
      <c r="E8086" s="1" t="s">
        <v>78</v>
      </c>
      <c r="F8086" s="1" t="s">
        <v>11</v>
      </c>
      <c r="G8086" s="1" t="s">
        <v>20</v>
      </c>
      <c r="H8086" s="1" t="s">
        <v>697</v>
      </c>
      <c r="I8086" s="2">
        <v>76.78</v>
      </c>
      <c r="J8086" s="3">
        <v>4</v>
      </c>
      <c r="K8086" s="2">
        <v>-53.74</v>
      </c>
    </row>
    <row r="8087" spans="1:11" x14ac:dyDescent="0.2">
      <c r="A8087" s="5">
        <v>42946</v>
      </c>
      <c r="B8087" s="3">
        <f>YEAR(Table1[[#This Row],[Order Date]])</f>
        <v>2017</v>
      </c>
      <c r="C8087" s="3">
        <f>MONTH(Table1[[#This Row],[Order Date]])</f>
        <v>7</v>
      </c>
      <c r="D8087" s="1" t="s">
        <v>2294</v>
      </c>
      <c r="E8087" s="1" t="s">
        <v>531</v>
      </c>
      <c r="F8087" s="1" t="s">
        <v>39</v>
      </c>
      <c r="G8087" s="1" t="s">
        <v>40</v>
      </c>
      <c r="H8087" s="1" t="s">
        <v>1215</v>
      </c>
      <c r="I8087" s="2">
        <v>89.95</v>
      </c>
      <c r="J8087" s="3">
        <v>5</v>
      </c>
      <c r="K8087" s="2">
        <v>43.18</v>
      </c>
    </row>
    <row r="8088" spans="1:11" x14ac:dyDescent="0.2">
      <c r="A8088" s="5">
        <v>42947</v>
      </c>
      <c r="B8088" s="3">
        <f>YEAR(Table1[[#This Row],[Order Date]])</f>
        <v>2017</v>
      </c>
      <c r="C8088" s="3">
        <f>MONTH(Table1[[#This Row],[Order Date]])</f>
        <v>7</v>
      </c>
      <c r="D8088" s="1" t="s">
        <v>1287</v>
      </c>
      <c r="E8088" s="1" t="s">
        <v>23</v>
      </c>
      <c r="F8088" s="1" t="s">
        <v>11</v>
      </c>
      <c r="G8088" s="1" t="s">
        <v>12</v>
      </c>
      <c r="H8088" s="1" t="s">
        <v>1901</v>
      </c>
      <c r="I8088" s="2">
        <v>54.82</v>
      </c>
      <c r="J8088" s="3">
        <v>3</v>
      </c>
      <c r="K8088" s="2">
        <v>17.82</v>
      </c>
    </row>
    <row r="8089" spans="1:11" x14ac:dyDescent="0.2">
      <c r="A8089" s="5">
        <v>42947</v>
      </c>
      <c r="B8089" s="3">
        <f>YEAR(Table1[[#This Row],[Order Date]])</f>
        <v>2017</v>
      </c>
      <c r="C8089" s="3">
        <f>MONTH(Table1[[#This Row],[Order Date]])</f>
        <v>7</v>
      </c>
      <c r="D8089" s="1" t="s">
        <v>1494</v>
      </c>
      <c r="E8089" s="1" t="s">
        <v>123</v>
      </c>
      <c r="F8089" s="1" t="s">
        <v>39</v>
      </c>
      <c r="G8089" s="1" t="s">
        <v>52</v>
      </c>
      <c r="H8089" s="1" t="s">
        <v>2034</v>
      </c>
      <c r="I8089" s="2">
        <v>41.42</v>
      </c>
      <c r="J8089" s="3">
        <v>2</v>
      </c>
      <c r="K8089" s="2">
        <v>8.2799999999999994</v>
      </c>
    </row>
    <row r="8090" spans="1:11" x14ac:dyDescent="0.2">
      <c r="A8090" s="5">
        <v>42947</v>
      </c>
      <c r="B8090" s="3">
        <f>YEAR(Table1[[#This Row],[Order Date]])</f>
        <v>2017</v>
      </c>
      <c r="C8090" s="3">
        <f>MONTH(Table1[[#This Row],[Order Date]])</f>
        <v>7</v>
      </c>
      <c r="D8090" s="1" t="s">
        <v>2212</v>
      </c>
      <c r="E8090" s="1" t="s">
        <v>15</v>
      </c>
      <c r="F8090" s="1" t="s">
        <v>39</v>
      </c>
      <c r="G8090" s="1" t="s">
        <v>40</v>
      </c>
      <c r="H8090" s="1" t="s">
        <v>707</v>
      </c>
      <c r="I8090" s="2">
        <v>36.79</v>
      </c>
      <c r="J8090" s="3">
        <v>1</v>
      </c>
      <c r="K8090" s="2">
        <v>4.1399999999999997</v>
      </c>
    </row>
    <row r="8091" spans="1:11" x14ac:dyDescent="0.2">
      <c r="A8091" s="5">
        <v>42947</v>
      </c>
      <c r="B8091" s="3">
        <f>YEAR(Table1[[#This Row],[Order Date]])</f>
        <v>2017</v>
      </c>
      <c r="C8091" s="3">
        <f>MONTH(Table1[[#This Row],[Order Date]])</f>
        <v>7</v>
      </c>
      <c r="D8091" s="1" t="s">
        <v>1800</v>
      </c>
      <c r="E8091" s="1" t="s">
        <v>27</v>
      </c>
      <c r="F8091" s="1" t="s">
        <v>11</v>
      </c>
      <c r="G8091" s="1" t="s">
        <v>18</v>
      </c>
      <c r="H8091" s="1" t="s">
        <v>623</v>
      </c>
      <c r="I8091" s="2">
        <v>56.56</v>
      </c>
      <c r="J8091" s="3">
        <v>2</v>
      </c>
      <c r="K8091" s="2">
        <v>15.27</v>
      </c>
    </row>
    <row r="8092" spans="1:11" x14ac:dyDescent="0.2">
      <c r="A8092" s="5">
        <v>42947</v>
      </c>
      <c r="B8092" s="3">
        <f>YEAR(Table1[[#This Row],[Order Date]])</f>
        <v>2017</v>
      </c>
      <c r="C8092" s="3">
        <f>MONTH(Table1[[#This Row],[Order Date]])</f>
        <v>7</v>
      </c>
      <c r="D8092" s="1" t="s">
        <v>1800</v>
      </c>
      <c r="E8092" s="1" t="s">
        <v>27</v>
      </c>
      <c r="F8092" s="1" t="s">
        <v>34</v>
      </c>
      <c r="G8092" s="1" t="s">
        <v>47</v>
      </c>
      <c r="H8092" s="1" t="s">
        <v>1543</v>
      </c>
      <c r="I8092" s="2">
        <v>36.96</v>
      </c>
      <c r="J8092" s="3">
        <v>7</v>
      </c>
      <c r="K8092" s="2">
        <v>11.46</v>
      </c>
    </row>
    <row r="8093" spans="1:11" x14ac:dyDescent="0.2">
      <c r="A8093" s="5">
        <v>42947</v>
      </c>
      <c r="B8093" s="3">
        <f>YEAR(Table1[[#This Row],[Order Date]])</f>
        <v>2017</v>
      </c>
      <c r="C8093" s="3">
        <f>MONTH(Table1[[#This Row],[Order Date]])</f>
        <v>7</v>
      </c>
      <c r="D8093" s="1" t="s">
        <v>1483</v>
      </c>
      <c r="E8093" s="1" t="s">
        <v>157</v>
      </c>
      <c r="F8093" s="1" t="s">
        <v>11</v>
      </c>
      <c r="G8093" s="1" t="s">
        <v>20</v>
      </c>
      <c r="H8093" s="1" t="s">
        <v>1380</v>
      </c>
      <c r="I8093" s="2">
        <v>17.52</v>
      </c>
      <c r="J8093" s="3">
        <v>4</v>
      </c>
      <c r="K8093" s="2">
        <v>8.41</v>
      </c>
    </row>
    <row r="8094" spans="1:11" x14ac:dyDescent="0.2">
      <c r="A8094" s="5">
        <v>42947</v>
      </c>
      <c r="B8094" s="3">
        <f>YEAR(Table1[[#This Row],[Order Date]])</f>
        <v>2017</v>
      </c>
      <c r="C8094" s="3">
        <f>MONTH(Table1[[#This Row],[Order Date]])</f>
        <v>7</v>
      </c>
      <c r="D8094" s="1" t="s">
        <v>1483</v>
      </c>
      <c r="E8094" s="1" t="s">
        <v>157</v>
      </c>
      <c r="F8094" s="1" t="s">
        <v>11</v>
      </c>
      <c r="G8094" s="1" t="s">
        <v>92</v>
      </c>
      <c r="H8094" s="1" t="s">
        <v>2401</v>
      </c>
      <c r="I8094" s="2">
        <v>155.88</v>
      </c>
      <c r="J8094" s="3">
        <v>6</v>
      </c>
      <c r="K8094" s="2">
        <v>54.56</v>
      </c>
    </row>
    <row r="8095" spans="1:11" x14ac:dyDescent="0.2">
      <c r="A8095" s="5">
        <v>42947</v>
      </c>
      <c r="B8095" s="3">
        <f>YEAR(Table1[[#This Row],[Order Date]])</f>
        <v>2017</v>
      </c>
      <c r="C8095" s="3">
        <f>MONTH(Table1[[#This Row],[Order Date]])</f>
        <v>7</v>
      </c>
      <c r="D8095" s="1" t="s">
        <v>646</v>
      </c>
      <c r="E8095" s="1" t="s">
        <v>23</v>
      </c>
      <c r="F8095" s="1" t="s">
        <v>39</v>
      </c>
      <c r="G8095" s="1" t="s">
        <v>40</v>
      </c>
      <c r="H8095" s="1" t="s">
        <v>1564</v>
      </c>
      <c r="I8095" s="2">
        <v>285.58</v>
      </c>
      <c r="J8095" s="3">
        <v>4</v>
      </c>
      <c r="K8095" s="2">
        <v>-57.12</v>
      </c>
    </row>
    <row r="8096" spans="1:11" x14ac:dyDescent="0.2">
      <c r="A8096" s="5">
        <v>42947</v>
      </c>
      <c r="B8096" s="3">
        <f>YEAR(Table1[[#This Row],[Order Date]])</f>
        <v>2017</v>
      </c>
      <c r="C8096" s="3">
        <f>MONTH(Table1[[#This Row],[Order Date]])</f>
        <v>7</v>
      </c>
      <c r="D8096" s="1" t="s">
        <v>562</v>
      </c>
      <c r="E8096" s="1" t="s">
        <v>59</v>
      </c>
      <c r="F8096" s="1" t="s">
        <v>11</v>
      </c>
      <c r="G8096" s="1" t="s">
        <v>12</v>
      </c>
      <c r="H8096" s="1" t="s">
        <v>2392</v>
      </c>
      <c r="I8096" s="2">
        <v>11.54</v>
      </c>
      <c r="J8096" s="3">
        <v>1</v>
      </c>
      <c r="K8096" s="2">
        <v>5.54</v>
      </c>
    </row>
    <row r="8097" spans="1:11" x14ac:dyDescent="0.2">
      <c r="A8097" s="5">
        <v>42947</v>
      </c>
      <c r="B8097" s="3">
        <f>YEAR(Table1[[#This Row],[Order Date]])</f>
        <v>2017</v>
      </c>
      <c r="C8097" s="3">
        <f>MONTH(Table1[[#This Row],[Order Date]])</f>
        <v>7</v>
      </c>
      <c r="D8097" s="1" t="s">
        <v>562</v>
      </c>
      <c r="E8097" s="1" t="s">
        <v>59</v>
      </c>
      <c r="F8097" s="1" t="s">
        <v>11</v>
      </c>
      <c r="G8097" s="1" t="s">
        <v>20</v>
      </c>
      <c r="H8097" s="1" t="s">
        <v>528</v>
      </c>
      <c r="I8097" s="2">
        <v>849.95</v>
      </c>
      <c r="J8097" s="3">
        <v>5</v>
      </c>
      <c r="K8097" s="2">
        <v>390.98</v>
      </c>
    </row>
    <row r="8098" spans="1:11" x14ac:dyDescent="0.2">
      <c r="A8098" s="5">
        <v>42947</v>
      </c>
      <c r="B8098" s="3">
        <f>YEAR(Table1[[#This Row],[Order Date]])</f>
        <v>2017</v>
      </c>
      <c r="C8098" s="3">
        <f>MONTH(Table1[[#This Row],[Order Date]])</f>
        <v>7</v>
      </c>
      <c r="D8098" s="1" t="s">
        <v>562</v>
      </c>
      <c r="E8098" s="1" t="s">
        <v>59</v>
      </c>
      <c r="F8098" s="1" t="s">
        <v>11</v>
      </c>
      <c r="G8098" s="1" t="s">
        <v>20</v>
      </c>
      <c r="H8098" s="1" t="s">
        <v>1918</v>
      </c>
      <c r="I8098" s="2">
        <v>11.01</v>
      </c>
      <c r="J8098" s="3">
        <v>3</v>
      </c>
      <c r="K8098" s="2">
        <v>5.39</v>
      </c>
    </row>
    <row r="8099" spans="1:11" x14ac:dyDescent="0.2">
      <c r="A8099" s="5">
        <v>42948</v>
      </c>
      <c r="B8099" s="3">
        <f>YEAR(Table1[[#This Row],[Order Date]])</f>
        <v>2017</v>
      </c>
      <c r="C8099" s="3">
        <f>MONTH(Table1[[#This Row],[Order Date]])</f>
        <v>8</v>
      </c>
      <c r="D8099" s="1" t="s">
        <v>1196</v>
      </c>
      <c r="E8099" s="1" t="s">
        <v>15</v>
      </c>
      <c r="F8099" s="1" t="s">
        <v>39</v>
      </c>
      <c r="G8099" s="1" t="s">
        <v>40</v>
      </c>
      <c r="H8099" s="1" t="s">
        <v>1239</v>
      </c>
      <c r="I8099" s="2">
        <v>95.98</v>
      </c>
      <c r="J8099" s="3">
        <v>2</v>
      </c>
      <c r="K8099" s="2">
        <v>6</v>
      </c>
    </row>
    <row r="8100" spans="1:11" x14ac:dyDescent="0.2">
      <c r="A8100" s="5">
        <v>42948</v>
      </c>
      <c r="B8100" s="3">
        <f>YEAR(Table1[[#This Row],[Order Date]])</f>
        <v>2017</v>
      </c>
      <c r="C8100" s="3">
        <f>MONTH(Table1[[#This Row],[Order Date]])</f>
        <v>8</v>
      </c>
      <c r="D8100" s="1" t="s">
        <v>1356</v>
      </c>
      <c r="E8100" s="1" t="s">
        <v>245</v>
      </c>
      <c r="F8100" s="1" t="s">
        <v>39</v>
      </c>
      <c r="G8100" s="1" t="s">
        <v>40</v>
      </c>
      <c r="H8100" s="1" t="s">
        <v>703</v>
      </c>
      <c r="I8100" s="2">
        <v>271.95999999999998</v>
      </c>
      <c r="J8100" s="3">
        <v>5</v>
      </c>
      <c r="K8100" s="2">
        <v>17</v>
      </c>
    </row>
    <row r="8101" spans="1:11" x14ac:dyDescent="0.2">
      <c r="A8101" s="5">
        <v>42948</v>
      </c>
      <c r="B8101" s="3">
        <f>YEAR(Table1[[#This Row],[Order Date]])</f>
        <v>2017</v>
      </c>
      <c r="C8101" s="3">
        <f>MONTH(Table1[[#This Row],[Order Date]])</f>
        <v>8</v>
      </c>
      <c r="D8101" s="1" t="s">
        <v>1033</v>
      </c>
      <c r="E8101" s="1" t="s">
        <v>10</v>
      </c>
      <c r="F8101" s="1" t="s">
        <v>39</v>
      </c>
      <c r="G8101" s="1" t="s">
        <v>302</v>
      </c>
      <c r="H8101" s="1" t="s">
        <v>1904</v>
      </c>
      <c r="I8101" s="2">
        <v>1439.98</v>
      </c>
      <c r="J8101" s="3">
        <v>3</v>
      </c>
      <c r="K8101" s="2">
        <v>-264</v>
      </c>
    </row>
    <row r="8102" spans="1:11" x14ac:dyDescent="0.2">
      <c r="A8102" s="5">
        <v>42948</v>
      </c>
      <c r="B8102" s="3">
        <f>YEAR(Table1[[#This Row],[Order Date]])</f>
        <v>2017</v>
      </c>
      <c r="C8102" s="3">
        <f>MONTH(Table1[[#This Row],[Order Date]])</f>
        <v>8</v>
      </c>
      <c r="D8102" s="1" t="s">
        <v>1033</v>
      </c>
      <c r="E8102" s="1" t="s">
        <v>10</v>
      </c>
      <c r="F8102" s="1" t="s">
        <v>11</v>
      </c>
      <c r="G8102" s="1" t="s">
        <v>12</v>
      </c>
      <c r="H8102" s="1" t="s">
        <v>2693</v>
      </c>
      <c r="I8102" s="2">
        <v>36.29</v>
      </c>
      <c r="J8102" s="3">
        <v>7</v>
      </c>
      <c r="K8102" s="2">
        <v>12.7</v>
      </c>
    </row>
    <row r="8103" spans="1:11" x14ac:dyDescent="0.2">
      <c r="A8103" s="5">
        <v>42948</v>
      </c>
      <c r="B8103" s="3">
        <f>YEAR(Table1[[#This Row],[Order Date]])</f>
        <v>2017</v>
      </c>
      <c r="C8103" s="3">
        <f>MONTH(Table1[[#This Row],[Order Date]])</f>
        <v>8</v>
      </c>
      <c r="D8103" s="1" t="s">
        <v>813</v>
      </c>
      <c r="E8103" s="1" t="s">
        <v>27</v>
      </c>
      <c r="F8103" s="1" t="s">
        <v>11</v>
      </c>
      <c r="G8103" s="1" t="s">
        <v>20</v>
      </c>
      <c r="H8103" s="1" t="s">
        <v>368</v>
      </c>
      <c r="I8103" s="2">
        <v>54.9</v>
      </c>
      <c r="J8103" s="3">
        <v>2</v>
      </c>
      <c r="K8103" s="2">
        <v>18.53</v>
      </c>
    </row>
    <row r="8104" spans="1:11" x14ac:dyDescent="0.2">
      <c r="A8104" s="5">
        <v>42948</v>
      </c>
      <c r="B8104" s="3">
        <f>YEAR(Table1[[#This Row],[Order Date]])</f>
        <v>2017</v>
      </c>
      <c r="C8104" s="3">
        <f>MONTH(Table1[[#This Row],[Order Date]])</f>
        <v>8</v>
      </c>
      <c r="D8104" s="1" t="s">
        <v>2276</v>
      </c>
      <c r="E8104" s="1" t="s">
        <v>27</v>
      </c>
      <c r="F8104" s="1" t="s">
        <v>11</v>
      </c>
      <c r="G8104" s="1" t="s">
        <v>18</v>
      </c>
      <c r="H8104" s="1" t="s">
        <v>1400</v>
      </c>
      <c r="I8104" s="2">
        <v>186.54</v>
      </c>
      <c r="J8104" s="3">
        <v>3</v>
      </c>
      <c r="K8104" s="2">
        <v>50.37</v>
      </c>
    </row>
    <row r="8105" spans="1:11" x14ac:dyDescent="0.2">
      <c r="A8105" s="5">
        <v>42950</v>
      </c>
      <c r="B8105" s="3">
        <f>YEAR(Table1[[#This Row],[Order Date]])</f>
        <v>2017</v>
      </c>
      <c r="C8105" s="3">
        <f>MONTH(Table1[[#This Row],[Order Date]])</f>
        <v>8</v>
      </c>
      <c r="D8105" s="1" t="s">
        <v>2254</v>
      </c>
      <c r="E8105" s="1" t="s">
        <v>15</v>
      </c>
      <c r="F8105" s="1" t="s">
        <v>34</v>
      </c>
      <c r="G8105" s="1" t="s">
        <v>74</v>
      </c>
      <c r="H8105" s="1" t="s">
        <v>75</v>
      </c>
      <c r="I8105" s="2">
        <v>183.37</v>
      </c>
      <c r="J8105" s="3">
        <v>2</v>
      </c>
      <c r="K8105" s="2">
        <v>-36.67</v>
      </c>
    </row>
    <row r="8106" spans="1:11" x14ac:dyDescent="0.2">
      <c r="A8106" s="5">
        <v>42950</v>
      </c>
      <c r="B8106" s="3">
        <f>YEAR(Table1[[#This Row],[Order Date]])</f>
        <v>2017</v>
      </c>
      <c r="C8106" s="3">
        <f>MONTH(Table1[[#This Row],[Order Date]])</f>
        <v>8</v>
      </c>
      <c r="D8106" s="1" t="s">
        <v>2138</v>
      </c>
      <c r="E8106" s="1" t="s">
        <v>27</v>
      </c>
      <c r="F8106" s="1" t="s">
        <v>11</v>
      </c>
      <c r="G8106" s="1" t="s">
        <v>16</v>
      </c>
      <c r="H8106" s="1" t="s">
        <v>2476</v>
      </c>
      <c r="I8106" s="2">
        <v>51.75</v>
      </c>
      <c r="J8106" s="3">
        <v>5</v>
      </c>
      <c r="K8106" s="2">
        <v>24.84</v>
      </c>
    </row>
    <row r="8107" spans="1:11" x14ac:dyDescent="0.2">
      <c r="A8107" s="5">
        <v>42950</v>
      </c>
      <c r="B8107" s="3">
        <f>YEAR(Table1[[#This Row],[Order Date]])</f>
        <v>2017</v>
      </c>
      <c r="C8107" s="3">
        <f>MONTH(Table1[[#This Row],[Order Date]])</f>
        <v>8</v>
      </c>
      <c r="D8107" s="1" t="s">
        <v>2138</v>
      </c>
      <c r="E8107" s="1" t="s">
        <v>27</v>
      </c>
      <c r="F8107" s="1" t="s">
        <v>34</v>
      </c>
      <c r="G8107" s="1" t="s">
        <v>47</v>
      </c>
      <c r="H8107" s="1" t="s">
        <v>654</v>
      </c>
      <c r="I8107" s="2">
        <v>123.96</v>
      </c>
      <c r="J8107" s="3">
        <v>3</v>
      </c>
      <c r="K8107" s="2">
        <v>11.16</v>
      </c>
    </row>
    <row r="8108" spans="1:11" x14ac:dyDescent="0.2">
      <c r="A8108" s="5">
        <v>42950</v>
      </c>
      <c r="B8108" s="3">
        <f>YEAR(Table1[[#This Row],[Order Date]])</f>
        <v>2017</v>
      </c>
      <c r="C8108" s="3">
        <f>MONTH(Table1[[#This Row],[Order Date]])</f>
        <v>8</v>
      </c>
      <c r="D8108" s="1" t="s">
        <v>680</v>
      </c>
      <c r="E8108" s="1" t="s">
        <v>27</v>
      </c>
      <c r="F8108" s="1" t="s">
        <v>11</v>
      </c>
      <c r="G8108" s="1" t="s">
        <v>18</v>
      </c>
      <c r="H8108" s="1" t="s">
        <v>115</v>
      </c>
      <c r="I8108" s="2">
        <v>99.87</v>
      </c>
      <c r="J8108" s="3">
        <v>3</v>
      </c>
      <c r="K8108" s="2">
        <v>23.97</v>
      </c>
    </row>
    <row r="8109" spans="1:11" x14ac:dyDescent="0.2">
      <c r="A8109" s="5">
        <v>42950</v>
      </c>
      <c r="B8109" s="3">
        <f>YEAR(Table1[[#This Row],[Order Date]])</f>
        <v>2017</v>
      </c>
      <c r="C8109" s="3">
        <f>MONTH(Table1[[#This Row],[Order Date]])</f>
        <v>8</v>
      </c>
      <c r="D8109" s="1" t="s">
        <v>1817</v>
      </c>
      <c r="E8109" s="1" t="s">
        <v>15</v>
      </c>
      <c r="F8109" s="1" t="s">
        <v>39</v>
      </c>
      <c r="G8109" s="1" t="s">
        <v>52</v>
      </c>
      <c r="H8109" s="1" t="s">
        <v>2255</v>
      </c>
      <c r="I8109" s="2">
        <v>39.82</v>
      </c>
      <c r="J8109" s="3">
        <v>3</v>
      </c>
      <c r="K8109" s="2">
        <v>7.47</v>
      </c>
    </row>
    <row r="8110" spans="1:11" x14ac:dyDescent="0.2">
      <c r="A8110" s="5">
        <v>42950</v>
      </c>
      <c r="B8110" s="3">
        <f>YEAR(Table1[[#This Row],[Order Date]])</f>
        <v>2017</v>
      </c>
      <c r="C8110" s="3">
        <f>MONTH(Table1[[#This Row],[Order Date]])</f>
        <v>8</v>
      </c>
      <c r="D8110" s="1" t="s">
        <v>2537</v>
      </c>
      <c r="E8110" s="1" t="s">
        <v>164</v>
      </c>
      <c r="F8110" s="1" t="s">
        <v>11</v>
      </c>
      <c r="G8110" s="1" t="s">
        <v>18</v>
      </c>
      <c r="H8110" s="1" t="s">
        <v>1522</v>
      </c>
      <c r="I8110" s="2">
        <v>16.059999999999999</v>
      </c>
      <c r="J8110" s="3">
        <v>1</v>
      </c>
      <c r="K8110" s="2">
        <v>4.18</v>
      </c>
    </row>
    <row r="8111" spans="1:11" x14ac:dyDescent="0.2">
      <c r="A8111" s="5">
        <v>42950</v>
      </c>
      <c r="B8111" s="3">
        <f>YEAR(Table1[[#This Row],[Order Date]])</f>
        <v>2017</v>
      </c>
      <c r="C8111" s="3">
        <f>MONTH(Table1[[#This Row],[Order Date]])</f>
        <v>8</v>
      </c>
      <c r="D8111" s="1" t="s">
        <v>2550</v>
      </c>
      <c r="E8111" s="1" t="s">
        <v>78</v>
      </c>
      <c r="F8111" s="1" t="s">
        <v>11</v>
      </c>
      <c r="G8111" s="1" t="s">
        <v>16</v>
      </c>
      <c r="H8111" s="1" t="s">
        <v>377</v>
      </c>
      <c r="I8111" s="2">
        <v>16.52</v>
      </c>
      <c r="J8111" s="3">
        <v>5</v>
      </c>
      <c r="K8111" s="2">
        <v>5.37</v>
      </c>
    </row>
    <row r="8112" spans="1:11" x14ac:dyDescent="0.2">
      <c r="A8112" s="5">
        <v>42951</v>
      </c>
      <c r="B8112" s="3">
        <f>YEAR(Table1[[#This Row],[Order Date]])</f>
        <v>2017</v>
      </c>
      <c r="C8112" s="3">
        <f>MONTH(Table1[[#This Row],[Order Date]])</f>
        <v>8</v>
      </c>
      <c r="D8112" s="1" t="s">
        <v>992</v>
      </c>
      <c r="E8112" s="1" t="s">
        <v>278</v>
      </c>
      <c r="F8112" s="1" t="s">
        <v>11</v>
      </c>
      <c r="G8112" s="1" t="s">
        <v>12</v>
      </c>
      <c r="H8112" s="1" t="s">
        <v>1678</v>
      </c>
      <c r="I8112" s="2">
        <v>7.97</v>
      </c>
      <c r="J8112" s="3">
        <v>2</v>
      </c>
      <c r="K8112" s="2">
        <v>2.89</v>
      </c>
    </row>
    <row r="8113" spans="1:11" x14ac:dyDescent="0.2">
      <c r="A8113" s="5">
        <v>42951</v>
      </c>
      <c r="B8113" s="3">
        <f>YEAR(Table1[[#This Row],[Order Date]])</f>
        <v>2017</v>
      </c>
      <c r="C8113" s="3">
        <f>MONTH(Table1[[#This Row],[Order Date]])</f>
        <v>8</v>
      </c>
      <c r="D8113" s="1" t="s">
        <v>992</v>
      </c>
      <c r="E8113" s="1" t="s">
        <v>278</v>
      </c>
      <c r="F8113" s="1" t="s">
        <v>11</v>
      </c>
      <c r="G8113" s="1" t="s">
        <v>63</v>
      </c>
      <c r="H8113" s="1" t="s">
        <v>2521</v>
      </c>
      <c r="I8113" s="2">
        <v>8.7799999999999994</v>
      </c>
      <c r="J8113" s="3">
        <v>1</v>
      </c>
      <c r="K8113" s="2">
        <v>3.18</v>
      </c>
    </row>
    <row r="8114" spans="1:11" x14ac:dyDescent="0.2">
      <c r="A8114" s="5">
        <v>42951</v>
      </c>
      <c r="B8114" s="3">
        <f>YEAR(Table1[[#This Row],[Order Date]])</f>
        <v>2017</v>
      </c>
      <c r="C8114" s="3">
        <f>MONTH(Table1[[#This Row],[Order Date]])</f>
        <v>8</v>
      </c>
      <c r="D8114" s="1" t="s">
        <v>992</v>
      </c>
      <c r="E8114" s="1" t="s">
        <v>10</v>
      </c>
      <c r="F8114" s="1" t="s">
        <v>11</v>
      </c>
      <c r="G8114" s="1" t="s">
        <v>20</v>
      </c>
      <c r="H8114" s="1" t="s">
        <v>166</v>
      </c>
      <c r="I8114" s="2">
        <v>3.32</v>
      </c>
      <c r="J8114" s="3">
        <v>3</v>
      </c>
      <c r="K8114" s="2">
        <v>-5.64</v>
      </c>
    </row>
    <row r="8115" spans="1:11" x14ac:dyDescent="0.2">
      <c r="A8115" s="5">
        <v>42952</v>
      </c>
      <c r="B8115" s="3">
        <f>YEAR(Table1[[#This Row],[Order Date]])</f>
        <v>2017</v>
      </c>
      <c r="C8115" s="3">
        <f>MONTH(Table1[[#This Row],[Order Date]])</f>
        <v>8</v>
      </c>
      <c r="D8115" s="1" t="s">
        <v>671</v>
      </c>
      <c r="E8115" s="1" t="s">
        <v>33</v>
      </c>
      <c r="F8115" s="1" t="s">
        <v>11</v>
      </c>
      <c r="G8115" s="1" t="s">
        <v>12</v>
      </c>
      <c r="H8115" s="1" t="s">
        <v>2387</v>
      </c>
      <c r="I8115" s="2">
        <v>13.76</v>
      </c>
      <c r="J8115" s="3">
        <v>2</v>
      </c>
      <c r="K8115" s="2">
        <v>6.33</v>
      </c>
    </row>
    <row r="8116" spans="1:11" x14ac:dyDescent="0.2">
      <c r="A8116" s="5">
        <v>42952</v>
      </c>
      <c r="B8116" s="3">
        <f>YEAR(Table1[[#This Row],[Order Date]])</f>
        <v>2017</v>
      </c>
      <c r="C8116" s="3">
        <f>MONTH(Table1[[#This Row],[Order Date]])</f>
        <v>8</v>
      </c>
      <c r="D8116" s="1" t="s">
        <v>1046</v>
      </c>
      <c r="E8116" s="1" t="s">
        <v>10</v>
      </c>
      <c r="F8116" s="1" t="s">
        <v>11</v>
      </c>
      <c r="G8116" s="1" t="s">
        <v>18</v>
      </c>
      <c r="H8116" s="1" t="s">
        <v>1965</v>
      </c>
      <c r="I8116" s="2">
        <v>151.06</v>
      </c>
      <c r="J8116" s="3">
        <v>9</v>
      </c>
      <c r="K8116" s="2">
        <v>7.55</v>
      </c>
    </row>
    <row r="8117" spans="1:11" x14ac:dyDescent="0.2">
      <c r="A8117" s="5">
        <v>42952</v>
      </c>
      <c r="B8117" s="3">
        <f>YEAR(Table1[[#This Row],[Order Date]])</f>
        <v>2017</v>
      </c>
      <c r="C8117" s="3">
        <f>MONTH(Table1[[#This Row],[Order Date]])</f>
        <v>8</v>
      </c>
      <c r="D8117" s="1" t="s">
        <v>373</v>
      </c>
      <c r="E8117" s="1" t="s">
        <v>129</v>
      </c>
      <c r="F8117" s="1" t="s">
        <v>11</v>
      </c>
      <c r="G8117" s="1" t="s">
        <v>20</v>
      </c>
      <c r="H8117" s="1" t="s">
        <v>1123</v>
      </c>
      <c r="I8117" s="2">
        <v>125.88</v>
      </c>
      <c r="J8117" s="3">
        <v>6</v>
      </c>
      <c r="K8117" s="2">
        <v>60.42</v>
      </c>
    </row>
    <row r="8118" spans="1:11" x14ac:dyDescent="0.2">
      <c r="A8118" s="5">
        <v>42952</v>
      </c>
      <c r="B8118" s="3">
        <f>YEAR(Table1[[#This Row],[Order Date]])</f>
        <v>2017</v>
      </c>
      <c r="C8118" s="3">
        <f>MONTH(Table1[[#This Row],[Order Date]])</f>
        <v>8</v>
      </c>
      <c r="D8118" s="1" t="s">
        <v>373</v>
      </c>
      <c r="E8118" s="1" t="s">
        <v>129</v>
      </c>
      <c r="F8118" s="1" t="s">
        <v>39</v>
      </c>
      <c r="G8118" s="1" t="s">
        <v>52</v>
      </c>
      <c r="H8118" s="1" t="s">
        <v>2425</v>
      </c>
      <c r="I8118" s="2">
        <v>79.78</v>
      </c>
      <c r="J8118" s="3">
        <v>2</v>
      </c>
      <c r="K8118" s="2">
        <v>29.52</v>
      </c>
    </row>
    <row r="8119" spans="1:11" x14ac:dyDescent="0.2">
      <c r="A8119" s="5">
        <v>42952</v>
      </c>
      <c r="B8119" s="3">
        <f>YEAR(Table1[[#This Row],[Order Date]])</f>
        <v>2017</v>
      </c>
      <c r="C8119" s="3">
        <f>MONTH(Table1[[#This Row],[Order Date]])</f>
        <v>8</v>
      </c>
      <c r="D8119" s="1" t="s">
        <v>373</v>
      </c>
      <c r="E8119" s="1" t="s">
        <v>129</v>
      </c>
      <c r="F8119" s="1" t="s">
        <v>11</v>
      </c>
      <c r="G8119" s="1" t="s">
        <v>16</v>
      </c>
      <c r="H8119" s="1" t="s">
        <v>1542</v>
      </c>
      <c r="I8119" s="2">
        <v>133.19999999999999</v>
      </c>
      <c r="J8119" s="3">
        <v>9</v>
      </c>
      <c r="K8119" s="2">
        <v>66.599999999999994</v>
      </c>
    </row>
    <row r="8120" spans="1:11" x14ac:dyDescent="0.2">
      <c r="A8120" s="5">
        <v>42953</v>
      </c>
      <c r="B8120" s="3">
        <f>YEAR(Table1[[#This Row],[Order Date]])</f>
        <v>2017</v>
      </c>
      <c r="C8120" s="3">
        <f>MONTH(Table1[[#This Row],[Order Date]])</f>
        <v>8</v>
      </c>
      <c r="D8120" s="1" t="s">
        <v>58</v>
      </c>
      <c r="E8120" s="1" t="s">
        <v>62</v>
      </c>
      <c r="F8120" s="1" t="s">
        <v>34</v>
      </c>
      <c r="G8120" s="1" t="s">
        <v>74</v>
      </c>
      <c r="H8120" s="1" t="s">
        <v>1094</v>
      </c>
      <c r="I8120" s="2">
        <v>145.74</v>
      </c>
      <c r="J8120" s="3">
        <v>3</v>
      </c>
      <c r="K8120" s="2">
        <v>23.32</v>
      </c>
    </row>
    <row r="8121" spans="1:11" x14ac:dyDescent="0.2">
      <c r="A8121" s="5">
        <v>42953</v>
      </c>
      <c r="B8121" s="3">
        <f>YEAR(Table1[[#This Row],[Order Date]])</f>
        <v>2017</v>
      </c>
      <c r="C8121" s="3">
        <f>MONTH(Table1[[#This Row],[Order Date]])</f>
        <v>8</v>
      </c>
      <c r="D8121" s="1" t="s">
        <v>58</v>
      </c>
      <c r="E8121" s="1" t="s">
        <v>62</v>
      </c>
      <c r="F8121" s="1" t="s">
        <v>34</v>
      </c>
      <c r="G8121" s="1" t="s">
        <v>47</v>
      </c>
      <c r="H8121" s="1" t="s">
        <v>1404</v>
      </c>
      <c r="I8121" s="2">
        <v>15.4</v>
      </c>
      <c r="J8121" s="3">
        <v>5</v>
      </c>
      <c r="K8121" s="2">
        <v>7.39</v>
      </c>
    </row>
    <row r="8122" spans="1:11" x14ac:dyDescent="0.2">
      <c r="A8122" s="5">
        <v>42953</v>
      </c>
      <c r="B8122" s="3">
        <f>YEAR(Table1[[#This Row],[Order Date]])</f>
        <v>2017</v>
      </c>
      <c r="C8122" s="3">
        <f>MONTH(Table1[[#This Row],[Order Date]])</f>
        <v>8</v>
      </c>
      <c r="D8122" s="1" t="s">
        <v>2435</v>
      </c>
      <c r="E8122" s="1" t="s">
        <v>10</v>
      </c>
      <c r="F8122" s="1" t="s">
        <v>11</v>
      </c>
      <c r="G8122" s="1" t="s">
        <v>12</v>
      </c>
      <c r="H8122" s="1" t="s">
        <v>2595</v>
      </c>
      <c r="I8122" s="2">
        <v>115.3</v>
      </c>
      <c r="J8122" s="3">
        <v>3</v>
      </c>
      <c r="K8122" s="2">
        <v>40.35</v>
      </c>
    </row>
    <row r="8123" spans="1:11" x14ac:dyDescent="0.2">
      <c r="A8123" s="5">
        <v>42953</v>
      </c>
      <c r="B8123" s="3">
        <f>YEAR(Table1[[#This Row],[Order Date]])</f>
        <v>2017</v>
      </c>
      <c r="C8123" s="3">
        <f>MONTH(Table1[[#This Row],[Order Date]])</f>
        <v>8</v>
      </c>
      <c r="D8123" s="1" t="s">
        <v>512</v>
      </c>
      <c r="E8123" s="1" t="s">
        <v>685</v>
      </c>
      <c r="F8123" s="1" t="s">
        <v>39</v>
      </c>
      <c r="G8123" s="1" t="s">
        <v>40</v>
      </c>
      <c r="H8123" s="1" t="s">
        <v>2180</v>
      </c>
      <c r="I8123" s="2">
        <v>824.95</v>
      </c>
      <c r="J8123" s="3">
        <v>5</v>
      </c>
      <c r="K8123" s="2">
        <v>247.49</v>
      </c>
    </row>
    <row r="8124" spans="1:11" x14ac:dyDescent="0.2">
      <c r="A8124" s="5">
        <v>42953</v>
      </c>
      <c r="B8124" s="3">
        <f>YEAR(Table1[[#This Row],[Order Date]])</f>
        <v>2017</v>
      </c>
      <c r="C8124" s="3">
        <f>MONTH(Table1[[#This Row],[Order Date]])</f>
        <v>8</v>
      </c>
      <c r="D8124" s="1" t="s">
        <v>512</v>
      </c>
      <c r="E8124" s="1" t="s">
        <v>685</v>
      </c>
      <c r="F8124" s="1" t="s">
        <v>11</v>
      </c>
      <c r="G8124" s="1" t="s">
        <v>16</v>
      </c>
      <c r="H8124" s="1" t="s">
        <v>606</v>
      </c>
      <c r="I8124" s="2">
        <v>24.64</v>
      </c>
      <c r="J8124" s="3">
        <v>8</v>
      </c>
      <c r="K8124" s="2">
        <v>11.83</v>
      </c>
    </row>
    <row r="8125" spans="1:11" x14ac:dyDescent="0.2">
      <c r="A8125" s="5">
        <v>42953</v>
      </c>
      <c r="B8125" s="3">
        <f>YEAR(Table1[[#This Row],[Order Date]])</f>
        <v>2017</v>
      </c>
      <c r="C8125" s="3">
        <f>MONTH(Table1[[#This Row],[Order Date]])</f>
        <v>8</v>
      </c>
      <c r="D8125" s="1" t="s">
        <v>512</v>
      </c>
      <c r="E8125" s="1" t="s">
        <v>685</v>
      </c>
      <c r="F8125" s="1" t="s">
        <v>11</v>
      </c>
      <c r="G8125" s="1" t="s">
        <v>24</v>
      </c>
      <c r="H8125" s="1" t="s">
        <v>1253</v>
      </c>
      <c r="I8125" s="2">
        <v>227.88</v>
      </c>
      <c r="J8125" s="3">
        <v>6</v>
      </c>
      <c r="K8125" s="2">
        <v>68.36</v>
      </c>
    </row>
    <row r="8126" spans="1:11" x14ac:dyDescent="0.2">
      <c r="A8126" s="5">
        <v>42953</v>
      </c>
      <c r="B8126" s="3">
        <f>YEAR(Table1[[#This Row],[Order Date]])</f>
        <v>2017</v>
      </c>
      <c r="C8126" s="3">
        <f>MONTH(Table1[[#This Row],[Order Date]])</f>
        <v>8</v>
      </c>
      <c r="D8126" s="1" t="s">
        <v>1548</v>
      </c>
      <c r="E8126" s="1" t="s">
        <v>149</v>
      </c>
      <c r="F8126" s="1" t="s">
        <v>11</v>
      </c>
      <c r="G8126" s="1" t="s">
        <v>200</v>
      </c>
      <c r="H8126" s="1" t="s">
        <v>2056</v>
      </c>
      <c r="I8126" s="2">
        <v>70.12</v>
      </c>
      <c r="J8126" s="3">
        <v>4</v>
      </c>
      <c r="K8126" s="2">
        <v>21.04</v>
      </c>
    </row>
    <row r="8127" spans="1:11" x14ac:dyDescent="0.2">
      <c r="A8127" s="5">
        <v>42954</v>
      </c>
      <c r="B8127" s="3">
        <f>YEAR(Table1[[#This Row],[Order Date]])</f>
        <v>2017</v>
      </c>
      <c r="C8127" s="3">
        <f>MONTH(Table1[[#This Row],[Order Date]])</f>
        <v>8</v>
      </c>
      <c r="D8127" s="1" t="s">
        <v>2156</v>
      </c>
      <c r="E8127" s="1" t="s">
        <v>245</v>
      </c>
      <c r="F8127" s="1" t="s">
        <v>39</v>
      </c>
      <c r="G8127" s="1" t="s">
        <v>52</v>
      </c>
      <c r="H8127" s="1" t="s">
        <v>1078</v>
      </c>
      <c r="I8127" s="2">
        <v>79.989999999999995</v>
      </c>
      <c r="J8127" s="3">
        <v>1</v>
      </c>
      <c r="K8127" s="2">
        <v>22</v>
      </c>
    </row>
    <row r="8128" spans="1:11" x14ac:dyDescent="0.2">
      <c r="A8128" s="5">
        <v>42954</v>
      </c>
      <c r="B8128" s="3">
        <f>YEAR(Table1[[#This Row],[Order Date]])</f>
        <v>2017</v>
      </c>
      <c r="C8128" s="3">
        <f>MONTH(Table1[[#This Row],[Order Date]])</f>
        <v>8</v>
      </c>
      <c r="D8128" s="1" t="s">
        <v>2197</v>
      </c>
      <c r="E8128" s="1" t="s">
        <v>149</v>
      </c>
      <c r="F8128" s="1" t="s">
        <v>11</v>
      </c>
      <c r="G8128" s="1" t="s">
        <v>24</v>
      </c>
      <c r="H8128" s="1" t="s">
        <v>2204</v>
      </c>
      <c r="I8128" s="2">
        <v>11.68</v>
      </c>
      <c r="J8128" s="3">
        <v>2</v>
      </c>
      <c r="K8128" s="2">
        <v>5.49</v>
      </c>
    </row>
    <row r="8129" spans="1:11" x14ac:dyDescent="0.2">
      <c r="A8129" s="5">
        <v>42954</v>
      </c>
      <c r="B8129" s="3">
        <f>YEAR(Table1[[#This Row],[Order Date]])</f>
        <v>2017</v>
      </c>
      <c r="C8129" s="3">
        <f>MONTH(Table1[[#This Row],[Order Date]])</f>
        <v>8</v>
      </c>
      <c r="D8129" s="1" t="s">
        <v>2197</v>
      </c>
      <c r="E8129" s="1" t="s">
        <v>149</v>
      </c>
      <c r="F8129" s="1" t="s">
        <v>11</v>
      </c>
      <c r="G8129" s="1" t="s">
        <v>24</v>
      </c>
      <c r="H8129" s="1" t="s">
        <v>207</v>
      </c>
      <c r="I8129" s="2">
        <v>104.8</v>
      </c>
      <c r="J8129" s="3">
        <v>10</v>
      </c>
      <c r="K8129" s="2">
        <v>26.2</v>
      </c>
    </row>
    <row r="8130" spans="1:11" x14ac:dyDescent="0.2">
      <c r="A8130" s="5">
        <v>42954</v>
      </c>
      <c r="B8130" s="3">
        <f>YEAR(Table1[[#This Row],[Order Date]])</f>
        <v>2017</v>
      </c>
      <c r="C8130" s="3">
        <f>MONTH(Table1[[#This Row],[Order Date]])</f>
        <v>8</v>
      </c>
      <c r="D8130" s="1" t="s">
        <v>505</v>
      </c>
      <c r="E8130" s="1" t="s">
        <v>27</v>
      </c>
      <c r="F8130" s="1" t="s">
        <v>39</v>
      </c>
      <c r="G8130" s="1" t="s">
        <v>40</v>
      </c>
      <c r="H8130" s="1" t="s">
        <v>943</v>
      </c>
      <c r="I8130" s="2">
        <v>159.96</v>
      </c>
      <c r="J8130" s="3">
        <v>5</v>
      </c>
      <c r="K8130" s="2">
        <v>18</v>
      </c>
    </row>
    <row r="8131" spans="1:11" x14ac:dyDescent="0.2">
      <c r="A8131" s="5">
        <v>42954</v>
      </c>
      <c r="B8131" s="3">
        <f>YEAR(Table1[[#This Row],[Order Date]])</f>
        <v>2017</v>
      </c>
      <c r="C8131" s="3">
        <f>MONTH(Table1[[#This Row],[Order Date]])</f>
        <v>8</v>
      </c>
      <c r="D8131" s="1" t="s">
        <v>505</v>
      </c>
      <c r="E8131" s="1" t="s">
        <v>27</v>
      </c>
      <c r="F8131" s="1" t="s">
        <v>11</v>
      </c>
      <c r="G8131" s="1" t="s">
        <v>20</v>
      </c>
      <c r="H8131" s="1" t="s">
        <v>2292</v>
      </c>
      <c r="I8131" s="2">
        <v>13.76</v>
      </c>
      <c r="J8131" s="3">
        <v>2</v>
      </c>
      <c r="K8131" s="2">
        <v>4.6399999999999997</v>
      </c>
    </row>
    <row r="8132" spans="1:11" x14ac:dyDescent="0.2">
      <c r="A8132" s="5">
        <v>42954</v>
      </c>
      <c r="B8132" s="3">
        <f>YEAR(Table1[[#This Row],[Order Date]])</f>
        <v>2017</v>
      </c>
      <c r="C8132" s="3">
        <f>MONTH(Table1[[#This Row],[Order Date]])</f>
        <v>8</v>
      </c>
      <c r="D8132" s="1" t="s">
        <v>672</v>
      </c>
      <c r="E8132" s="1" t="s">
        <v>315</v>
      </c>
      <c r="F8132" s="1" t="s">
        <v>39</v>
      </c>
      <c r="G8132" s="1" t="s">
        <v>52</v>
      </c>
      <c r="H8132" s="1" t="s">
        <v>1022</v>
      </c>
      <c r="I8132" s="2">
        <v>63.96</v>
      </c>
      <c r="J8132" s="3">
        <v>4</v>
      </c>
      <c r="K8132" s="2">
        <v>19.829999999999998</v>
      </c>
    </row>
    <row r="8133" spans="1:11" x14ac:dyDescent="0.2">
      <c r="A8133" s="5">
        <v>42954</v>
      </c>
      <c r="B8133" s="3">
        <f>YEAR(Table1[[#This Row],[Order Date]])</f>
        <v>2017</v>
      </c>
      <c r="C8133" s="3">
        <f>MONTH(Table1[[#This Row],[Order Date]])</f>
        <v>8</v>
      </c>
      <c r="D8133" s="1" t="s">
        <v>1738</v>
      </c>
      <c r="E8133" s="1" t="s">
        <v>27</v>
      </c>
      <c r="F8133" s="1" t="s">
        <v>11</v>
      </c>
      <c r="G8133" s="1" t="s">
        <v>12</v>
      </c>
      <c r="H8133" s="1" t="s">
        <v>264</v>
      </c>
      <c r="I8133" s="2">
        <v>244.55</v>
      </c>
      <c r="J8133" s="3">
        <v>5</v>
      </c>
      <c r="K8133" s="2">
        <v>114.94</v>
      </c>
    </row>
    <row r="8134" spans="1:11" x14ac:dyDescent="0.2">
      <c r="A8134" s="5">
        <v>42954</v>
      </c>
      <c r="B8134" s="3">
        <f>YEAR(Table1[[#This Row],[Order Date]])</f>
        <v>2017</v>
      </c>
      <c r="C8134" s="3">
        <f>MONTH(Table1[[#This Row],[Order Date]])</f>
        <v>8</v>
      </c>
      <c r="D8134" s="1" t="s">
        <v>280</v>
      </c>
      <c r="E8134" s="1" t="s">
        <v>10</v>
      </c>
      <c r="F8134" s="1" t="s">
        <v>39</v>
      </c>
      <c r="G8134" s="1" t="s">
        <v>52</v>
      </c>
      <c r="H8134" s="1" t="s">
        <v>2309</v>
      </c>
      <c r="I8134" s="2">
        <v>119.45</v>
      </c>
      <c r="J8134" s="3">
        <v>3</v>
      </c>
      <c r="K8134" s="2">
        <v>-13.44</v>
      </c>
    </row>
    <row r="8135" spans="1:11" x14ac:dyDescent="0.2">
      <c r="A8135" s="5">
        <v>42954</v>
      </c>
      <c r="B8135" s="3">
        <f>YEAR(Table1[[#This Row],[Order Date]])</f>
        <v>2017</v>
      </c>
      <c r="C8135" s="3">
        <f>MONTH(Table1[[#This Row],[Order Date]])</f>
        <v>8</v>
      </c>
      <c r="D8135" s="1" t="s">
        <v>280</v>
      </c>
      <c r="E8135" s="1" t="s">
        <v>10</v>
      </c>
      <c r="F8135" s="1" t="s">
        <v>11</v>
      </c>
      <c r="G8135" s="1" t="s">
        <v>18</v>
      </c>
      <c r="H8135" s="1" t="s">
        <v>1851</v>
      </c>
      <c r="I8135" s="2">
        <v>118.16</v>
      </c>
      <c r="J8135" s="3">
        <v>2</v>
      </c>
      <c r="K8135" s="2">
        <v>-25.11</v>
      </c>
    </row>
    <row r="8136" spans="1:11" x14ac:dyDescent="0.2">
      <c r="A8136" s="5">
        <v>42954</v>
      </c>
      <c r="B8136" s="3">
        <f>YEAR(Table1[[#This Row],[Order Date]])</f>
        <v>2017</v>
      </c>
      <c r="C8136" s="3">
        <f>MONTH(Table1[[#This Row],[Order Date]])</f>
        <v>8</v>
      </c>
      <c r="D8136" s="1" t="s">
        <v>1617</v>
      </c>
      <c r="E8136" s="1" t="s">
        <v>27</v>
      </c>
      <c r="F8136" s="1" t="s">
        <v>39</v>
      </c>
      <c r="G8136" s="1" t="s">
        <v>40</v>
      </c>
      <c r="H8136" s="1" t="s">
        <v>313</v>
      </c>
      <c r="I8136" s="2">
        <v>707.88</v>
      </c>
      <c r="J8136" s="3">
        <v>3</v>
      </c>
      <c r="K8136" s="2">
        <v>44.24</v>
      </c>
    </row>
    <row r="8137" spans="1:11" x14ac:dyDescent="0.2">
      <c r="A8137" s="5">
        <v>42954</v>
      </c>
      <c r="B8137" s="3">
        <f>YEAR(Table1[[#This Row],[Order Date]])</f>
        <v>2017</v>
      </c>
      <c r="C8137" s="3">
        <f>MONTH(Table1[[#This Row],[Order Date]])</f>
        <v>8</v>
      </c>
      <c r="D8137" s="1" t="s">
        <v>1617</v>
      </c>
      <c r="E8137" s="1" t="s">
        <v>27</v>
      </c>
      <c r="F8137" s="1" t="s">
        <v>11</v>
      </c>
      <c r="G8137" s="1" t="s">
        <v>20</v>
      </c>
      <c r="H8137" s="1" t="s">
        <v>897</v>
      </c>
      <c r="I8137" s="2">
        <v>11.95</v>
      </c>
      <c r="J8137" s="3">
        <v>3</v>
      </c>
      <c r="K8137" s="2">
        <v>4.18</v>
      </c>
    </row>
    <row r="8138" spans="1:11" x14ac:dyDescent="0.2">
      <c r="A8138" s="5">
        <v>42954</v>
      </c>
      <c r="B8138" s="3">
        <f>YEAR(Table1[[#This Row],[Order Date]])</f>
        <v>2017</v>
      </c>
      <c r="C8138" s="3">
        <f>MONTH(Table1[[#This Row],[Order Date]])</f>
        <v>8</v>
      </c>
      <c r="D8138" s="1" t="s">
        <v>1617</v>
      </c>
      <c r="E8138" s="1" t="s">
        <v>27</v>
      </c>
      <c r="F8138" s="1" t="s">
        <v>11</v>
      </c>
      <c r="G8138" s="1" t="s">
        <v>20</v>
      </c>
      <c r="H8138" s="1" t="s">
        <v>2694</v>
      </c>
      <c r="I8138" s="2">
        <v>31.13</v>
      </c>
      <c r="J8138" s="3">
        <v>3</v>
      </c>
      <c r="K8138" s="2">
        <v>11.67</v>
      </c>
    </row>
    <row r="8139" spans="1:11" x14ac:dyDescent="0.2">
      <c r="A8139" s="5">
        <v>42954</v>
      </c>
      <c r="B8139" s="3">
        <f>YEAR(Table1[[#This Row],[Order Date]])</f>
        <v>2017</v>
      </c>
      <c r="C8139" s="3">
        <f>MONTH(Table1[[#This Row],[Order Date]])</f>
        <v>8</v>
      </c>
      <c r="D8139" s="1" t="s">
        <v>1617</v>
      </c>
      <c r="E8139" s="1" t="s">
        <v>27</v>
      </c>
      <c r="F8139" s="1" t="s">
        <v>39</v>
      </c>
      <c r="G8139" s="1" t="s">
        <v>52</v>
      </c>
      <c r="H8139" s="1" t="s">
        <v>2579</v>
      </c>
      <c r="I8139" s="2">
        <v>55.76</v>
      </c>
      <c r="J8139" s="3">
        <v>4</v>
      </c>
      <c r="K8139" s="2">
        <v>7.81</v>
      </c>
    </row>
    <row r="8140" spans="1:11" x14ac:dyDescent="0.2">
      <c r="A8140" s="5">
        <v>42954</v>
      </c>
      <c r="B8140" s="3">
        <f>YEAR(Table1[[#This Row],[Order Date]])</f>
        <v>2017</v>
      </c>
      <c r="C8140" s="3">
        <f>MONTH(Table1[[#This Row],[Order Date]])</f>
        <v>8</v>
      </c>
      <c r="D8140" s="1" t="s">
        <v>1617</v>
      </c>
      <c r="E8140" s="1" t="s">
        <v>27</v>
      </c>
      <c r="F8140" s="1" t="s">
        <v>11</v>
      </c>
      <c r="G8140" s="1" t="s">
        <v>12</v>
      </c>
      <c r="H8140" s="1" t="s">
        <v>936</v>
      </c>
      <c r="I8140" s="2">
        <v>24.56</v>
      </c>
      <c r="J8140" s="3">
        <v>2</v>
      </c>
      <c r="K8140" s="2">
        <v>11.54</v>
      </c>
    </row>
    <row r="8141" spans="1:11" x14ac:dyDescent="0.2">
      <c r="A8141" s="5">
        <v>42954</v>
      </c>
      <c r="B8141" s="3">
        <f>YEAR(Table1[[#This Row],[Order Date]])</f>
        <v>2017</v>
      </c>
      <c r="C8141" s="3">
        <f>MONTH(Table1[[#This Row],[Order Date]])</f>
        <v>8</v>
      </c>
      <c r="D8141" s="1" t="s">
        <v>1617</v>
      </c>
      <c r="E8141" s="1" t="s">
        <v>27</v>
      </c>
      <c r="F8141" s="1" t="s">
        <v>34</v>
      </c>
      <c r="G8141" s="1" t="s">
        <v>47</v>
      </c>
      <c r="H8141" s="1" t="s">
        <v>2153</v>
      </c>
      <c r="I8141" s="2">
        <v>51.75</v>
      </c>
      <c r="J8141" s="3">
        <v>1</v>
      </c>
      <c r="K8141" s="2">
        <v>15.53</v>
      </c>
    </row>
    <row r="8142" spans="1:11" x14ac:dyDescent="0.2">
      <c r="A8142" s="5">
        <v>42954</v>
      </c>
      <c r="B8142" s="3">
        <f>YEAR(Table1[[#This Row],[Order Date]])</f>
        <v>2017</v>
      </c>
      <c r="C8142" s="3">
        <f>MONTH(Table1[[#This Row],[Order Date]])</f>
        <v>8</v>
      </c>
      <c r="D8142" s="1" t="s">
        <v>1617</v>
      </c>
      <c r="E8142" s="1" t="s">
        <v>27</v>
      </c>
      <c r="F8142" s="1" t="s">
        <v>34</v>
      </c>
      <c r="G8142" s="1" t="s">
        <v>35</v>
      </c>
      <c r="H8142" s="1" t="s">
        <v>2695</v>
      </c>
      <c r="I8142" s="2">
        <v>207.18</v>
      </c>
      <c r="J8142" s="3">
        <v>1</v>
      </c>
      <c r="K8142" s="2">
        <v>25.9</v>
      </c>
    </row>
    <row r="8143" spans="1:11" x14ac:dyDescent="0.2">
      <c r="A8143" s="5">
        <v>42954</v>
      </c>
      <c r="B8143" s="3">
        <f>YEAR(Table1[[#This Row],[Order Date]])</f>
        <v>2017</v>
      </c>
      <c r="C8143" s="3">
        <f>MONTH(Table1[[#This Row],[Order Date]])</f>
        <v>8</v>
      </c>
      <c r="D8143" s="1" t="s">
        <v>1617</v>
      </c>
      <c r="E8143" s="1" t="s">
        <v>27</v>
      </c>
      <c r="F8143" s="1" t="s">
        <v>11</v>
      </c>
      <c r="G8143" s="1" t="s">
        <v>92</v>
      </c>
      <c r="H8143" s="1" t="s">
        <v>253</v>
      </c>
      <c r="I8143" s="2">
        <v>1473.1</v>
      </c>
      <c r="J8143" s="3">
        <v>5</v>
      </c>
      <c r="K8143" s="2">
        <v>412.47</v>
      </c>
    </row>
    <row r="8144" spans="1:11" x14ac:dyDescent="0.2">
      <c r="A8144" s="5">
        <v>42957</v>
      </c>
      <c r="B8144" s="3">
        <f>YEAR(Table1[[#This Row],[Order Date]])</f>
        <v>2017</v>
      </c>
      <c r="C8144" s="3">
        <f>MONTH(Table1[[#This Row],[Order Date]])</f>
        <v>8</v>
      </c>
      <c r="D8144" s="1" t="s">
        <v>1042</v>
      </c>
      <c r="E8144" s="1" t="s">
        <v>129</v>
      </c>
      <c r="F8144" s="1" t="s">
        <v>11</v>
      </c>
      <c r="G8144" s="1" t="s">
        <v>63</v>
      </c>
      <c r="H8144" s="1" t="s">
        <v>64</v>
      </c>
      <c r="I8144" s="2">
        <v>70.08</v>
      </c>
      <c r="J8144" s="3">
        <v>6</v>
      </c>
      <c r="K8144" s="2">
        <v>35.04</v>
      </c>
    </row>
    <row r="8145" spans="1:11" x14ac:dyDescent="0.2">
      <c r="A8145" s="5">
        <v>42957</v>
      </c>
      <c r="B8145" s="3">
        <f>YEAR(Table1[[#This Row],[Order Date]])</f>
        <v>2017</v>
      </c>
      <c r="C8145" s="3">
        <f>MONTH(Table1[[#This Row],[Order Date]])</f>
        <v>8</v>
      </c>
      <c r="D8145" s="1" t="s">
        <v>1042</v>
      </c>
      <c r="E8145" s="1" t="s">
        <v>129</v>
      </c>
      <c r="F8145" s="1" t="s">
        <v>34</v>
      </c>
      <c r="G8145" s="1" t="s">
        <v>47</v>
      </c>
      <c r="H8145" s="1" t="s">
        <v>570</v>
      </c>
      <c r="I8145" s="2">
        <v>121.3</v>
      </c>
      <c r="J8145" s="3">
        <v>2</v>
      </c>
      <c r="K8145" s="2">
        <v>25.47</v>
      </c>
    </row>
    <row r="8146" spans="1:11" x14ac:dyDescent="0.2">
      <c r="A8146" s="5">
        <v>42957</v>
      </c>
      <c r="B8146" s="3">
        <f>YEAR(Table1[[#This Row],[Order Date]])</f>
        <v>2017</v>
      </c>
      <c r="C8146" s="3">
        <f>MONTH(Table1[[#This Row],[Order Date]])</f>
        <v>8</v>
      </c>
      <c r="D8146" s="1" t="s">
        <v>1042</v>
      </c>
      <c r="E8146" s="1" t="s">
        <v>129</v>
      </c>
      <c r="F8146" s="1" t="s">
        <v>39</v>
      </c>
      <c r="G8146" s="1" t="s">
        <v>40</v>
      </c>
      <c r="H8146" s="1" t="s">
        <v>173</v>
      </c>
      <c r="I8146" s="2">
        <v>1454.49</v>
      </c>
      <c r="J8146" s="3">
        <v>9</v>
      </c>
      <c r="K8146" s="2">
        <v>378.17</v>
      </c>
    </row>
    <row r="8147" spans="1:11" x14ac:dyDescent="0.2">
      <c r="A8147" s="5">
        <v>42957</v>
      </c>
      <c r="B8147" s="3">
        <f>YEAR(Table1[[#This Row],[Order Date]])</f>
        <v>2017</v>
      </c>
      <c r="C8147" s="3">
        <f>MONTH(Table1[[#This Row],[Order Date]])</f>
        <v>8</v>
      </c>
      <c r="D8147" s="1" t="s">
        <v>1797</v>
      </c>
      <c r="E8147" s="1" t="s">
        <v>129</v>
      </c>
      <c r="F8147" s="1" t="s">
        <v>11</v>
      </c>
      <c r="G8147" s="1" t="s">
        <v>12</v>
      </c>
      <c r="H8147" s="1" t="s">
        <v>1855</v>
      </c>
      <c r="I8147" s="2">
        <v>177.2</v>
      </c>
      <c r="J8147" s="3">
        <v>5</v>
      </c>
      <c r="K8147" s="2">
        <v>83.28</v>
      </c>
    </row>
    <row r="8148" spans="1:11" x14ac:dyDescent="0.2">
      <c r="A8148" s="5">
        <v>42958</v>
      </c>
      <c r="B8148" s="3">
        <f>YEAR(Table1[[#This Row],[Order Date]])</f>
        <v>2017</v>
      </c>
      <c r="C8148" s="3">
        <f>MONTH(Table1[[#This Row],[Order Date]])</f>
        <v>8</v>
      </c>
      <c r="D8148" s="1" t="s">
        <v>1502</v>
      </c>
      <c r="E8148" s="1" t="s">
        <v>10</v>
      </c>
      <c r="F8148" s="1" t="s">
        <v>11</v>
      </c>
      <c r="G8148" s="1" t="s">
        <v>12</v>
      </c>
      <c r="H8148" s="1" t="s">
        <v>1608</v>
      </c>
      <c r="I8148" s="2">
        <v>29.66</v>
      </c>
      <c r="J8148" s="3">
        <v>4</v>
      </c>
      <c r="K8148" s="2">
        <v>10.01</v>
      </c>
    </row>
    <row r="8149" spans="1:11" x14ac:dyDescent="0.2">
      <c r="A8149" s="5">
        <v>42958</v>
      </c>
      <c r="B8149" s="3">
        <f>YEAR(Table1[[#This Row],[Order Date]])</f>
        <v>2017</v>
      </c>
      <c r="C8149" s="3">
        <f>MONTH(Table1[[#This Row],[Order Date]])</f>
        <v>8</v>
      </c>
      <c r="D8149" s="1" t="s">
        <v>1502</v>
      </c>
      <c r="E8149" s="1" t="s">
        <v>10</v>
      </c>
      <c r="F8149" s="1" t="s">
        <v>11</v>
      </c>
      <c r="G8149" s="1" t="s">
        <v>24</v>
      </c>
      <c r="H8149" s="1" t="s">
        <v>890</v>
      </c>
      <c r="I8149" s="2">
        <v>9.18</v>
      </c>
      <c r="J8149" s="3">
        <v>7</v>
      </c>
      <c r="K8149" s="2">
        <v>2.87</v>
      </c>
    </row>
    <row r="8150" spans="1:11" x14ac:dyDescent="0.2">
      <c r="A8150" s="5">
        <v>42958</v>
      </c>
      <c r="B8150" s="3">
        <f>YEAR(Table1[[#This Row],[Order Date]])</f>
        <v>2017</v>
      </c>
      <c r="C8150" s="3">
        <f>MONTH(Table1[[#This Row],[Order Date]])</f>
        <v>8</v>
      </c>
      <c r="D8150" s="1" t="s">
        <v>1502</v>
      </c>
      <c r="E8150" s="1" t="s">
        <v>10</v>
      </c>
      <c r="F8150" s="1" t="s">
        <v>39</v>
      </c>
      <c r="G8150" s="1" t="s">
        <v>40</v>
      </c>
      <c r="H8150" s="1" t="s">
        <v>520</v>
      </c>
      <c r="I8150" s="2">
        <v>153.58000000000001</v>
      </c>
      <c r="J8150" s="3">
        <v>2</v>
      </c>
      <c r="K8150" s="2">
        <v>13.44</v>
      </c>
    </row>
    <row r="8151" spans="1:11" x14ac:dyDescent="0.2">
      <c r="A8151" s="5">
        <v>42958</v>
      </c>
      <c r="B8151" s="3">
        <f>YEAR(Table1[[#This Row],[Order Date]])</f>
        <v>2017</v>
      </c>
      <c r="C8151" s="3">
        <f>MONTH(Table1[[#This Row],[Order Date]])</f>
        <v>8</v>
      </c>
      <c r="D8151" s="1" t="s">
        <v>1502</v>
      </c>
      <c r="E8151" s="1" t="s">
        <v>10</v>
      </c>
      <c r="F8151" s="1" t="s">
        <v>11</v>
      </c>
      <c r="G8151" s="1" t="s">
        <v>20</v>
      </c>
      <c r="H8151" s="1" t="s">
        <v>467</v>
      </c>
      <c r="I8151" s="2">
        <v>12.86</v>
      </c>
      <c r="J8151" s="3">
        <v>8</v>
      </c>
      <c r="K8151" s="2">
        <v>-22.51</v>
      </c>
    </row>
    <row r="8152" spans="1:11" x14ac:dyDescent="0.2">
      <c r="A8152" s="5">
        <v>42958</v>
      </c>
      <c r="B8152" s="3">
        <f>YEAR(Table1[[#This Row],[Order Date]])</f>
        <v>2017</v>
      </c>
      <c r="C8152" s="3">
        <f>MONTH(Table1[[#This Row],[Order Date]])</f>
        <v>8</v>
      </c>
      <c r="D8152" s="1" t="s">
        <v>398</v>
      </c>
      <c r="E8152" s="1" t="s">
        <v>62</v>
      </c>
      <c r="F8152" s="1" t="s">
        <v>11</v>
      </c>
      <c r="G8152" s="1" t="s">
        <v>20</v>
      </c>
      <c r="H8152" s="1" t="s">
        <v>1139</v>
      </c>
      <c r="I8152" s="2">
        <v>477.51</v>
      </c>
      <c r="J8152" s="3">
        <v>11</v>
      </c>
      <c r="K8152" s="2">
        <v>219.65</v>
      </c>
    </row>
    <row r="8153" spans="1:11" x14ac:dyDescent="0.2">
      <c r="A8153" s="5">
        <v>42958</v>
      </c>
      <c r="B8153" s="3">
        <f>YEAR(Table1[[#This Row],[Order Date]])</f>
        <v>2017</v>
      </c>
      <c r="C8153" s="3">
        <f>MONTH(Table1[[#This Row],[Order Date]])</f>
        <v>8</v>
      </c>
      <c r="D8153" s="1" t="s">
        <v>2259</v>
      </c>
      <c r="E8153" s="1" t="s">
        <v>149</v>
      </c>
      <c r="F8153" s="1" t="s">
        <v>11</v>
      </c>
      <c r="G8153" s="1" t="s">
        <v>12</v>
      </c>
      <c r="H8153" s="1" t="s">
        <v>493</v>
      </c>
      <c r="I8153" s="2">
        <v>25.92</v>
      </c>
      <c r="J8153" s="3">
        <v>4</v>
      </c>
      <c r="K8153" s="2">
        <v>12.44</v>
      </c>
    </row>
    <row r="8154" spans="1:11" x14ac:dyDescent="0.2">
      <c r="A8154" s="5">
        <v>42959</v>
      </c>
      <c r="B8154" s="3">
        <f>YEAR(Table1[[#This Row],[Order Date]])</f>
        <v>2017</v>
      </c>
      <c r="C8154" s="3">
        <f>MONTH(Table1[[#This Row],[Order Date]])</f>
        <v>8</v>
      </c>
      <c r="D8154" s="1" t="s">
        <v>1148</v>
      </c>
      <c r="E8154" s="1" t="s">
        <v>123</v>
      </c>
      <c r="F8154" s="1" t="s">
        <v>11</v>
      </c>
      <c r="G8154" s="1" t="s">
        <v>12</v>
      </c>
      <c r="H8154" s="1" t="s">
        <v>1219</v>
      </c>
      <c r="I8154" s="2">
        <v>20.74</v>
      </c>
      <c r="J8154" s="3">
        <v>4</v>
      </c>
      <c r="K8154" s="2">
        <v>7.26</v>
      </c>
    </row>
    <row r="8155" spans="1:11" x14ac:dyDescent="0.2">
      <c r="A8155" s="5">
        <v>42959</v>
      </c>
      <c r="B8155" s="3">
        <f>YEAR(Table1[[#This Row],[Order Date]])</f>
        <v>2017</v>
      </c>
      <c r="C8155" s="3">
        <f>MONTH(Table1[[#This Row],[Order Date]])</f>
        <v>8</v>
      </c>
      <c r="D8155" s="1" t="s">
        <v>599</v>
      </c>
      <c r="E8155" s="1" t="s">
        <v>27</v>
      </c>
      <c r="F8155" s="1" t="s">
        <v>11</v>
      </c>
      <c r="G8155" s="1" t="s">
        <v>92</v>
      </c>
      <c r="H8155" s="1" t="s">
        <v>1835</v>
      </c>
      <c r="I8155" s="2">
        <v>542.94000000000005</v>
      </c>
      <c r="J8155" s="3">
        <v>3</v>
      </c>
      <c r="K8155" s="2">
        <v>152.02000000000001</v>
      </c>
    </row>
    <row r="8156" spans="1:11" x14ac:dyDescent="0.2">
      <c r="A8156" s="5">
        <v>42959</v>
      </c>
      <c r="B8156" s="3">
        <f>YEAR(Table1[[#This Row],[Order Date]])</f>
        <v>2017</v>
      </c>
      <c r="C8156" s="3">
        <f>MONTH(Table1[[#This Row],[Order Date]])</f>
        <v>8</v>
      </c>
      <c r="D8156" s="1" t="s">
        <v>599</v>
      </c>
      <c r="E8156" s="1" t="s">
        <v>27</v>
      </c>
      <c r="F8156" s="1" t="s">
        <v>34</v>
      </c>
      <c r="G8156" s="1" t="s">
        <v>47</v>
      </c>
      <c r="H8156" s="1" t="s">
        <v>365</v>
      </c>
      <c r="I8156" s="2">
        <v>54.92</v>
      </c>
      <c r="J8156" s="3">
        <v>4</v>
      </c>
      <c r="K8156" s="2">
        <v>19.77</v>
      </c>
    </row>
    <row r="8157" spans="1:11" x14ac:dyDescent="0.2">
      <c r="A8157" s="5">
        <v>42959</v>
      </c>
      <c r="B8157" s="3">
        <f>YEAR(Table1[[#This Row],[Order Date]])</f>
        <v>2017</v>
      </c>
      <c r="C8157" s="3">
        <f>MONTH(Table1[[#This Row],[Order Date]])</f>
        <v>8</v>
      </c>
      <c r="D8157" s="1" t="s">
        <v>2103</v>
      </c>
      <c r="E8157" s="1" t="s">
        <v>531</v>
      </c>
      <c r="F8157" s="1" t="s">
        <v>11</v>
      </c>
      <c r="G8157" s="1" t="s">
        <v>24</v>
      </c>
      <c r="H8157" s="1" t="s">
        <v>51</v>
      </c>
      <c r="I8157" s="2">
        <v>17.52</v>
      </c>
      <c r="J8157" s="3">
        <v>3</v>
      </c>
      <c r="K8157" s="2">
        <v>5.26</v>
      </c>
    </row>
    <row r="8158" spans="1:11" x14ac:dyDescent="0.2">
      <c r="A8158" s="5">
        <v>42959</v>
      </c>
      <c r="B8158" s="3">
        <f>YEAR(Table1[[#This Row],[Order Date]])</f>
        <v>2017</v>
      </c>
      <c r="C8158" s="3">
        <f>MONTH(Table1[[#This Row],[Order Date]])</f>
        <v>8</v>
      </c>
      <c r="D8158" s="1" t="s">
        <v>2103</v>
      </c>
      <c r="E8158" s="1" t="s">
        <v>531</v>
      </c>
      <c r="F8158" s="1" t="s">
        <v>34</v>
      </c>
      <c r="G8158" s="1" t="s">
        <v>35</v>
      </c>
      <c r="H8158" s="1" t="s">
        <v>106</v>
      </c>
      <c r="I8158" s="2">
        <v>1779.9</v>
      </c>
      <c r="J8158" s="3">
        <v>5</v>
      </c>
      <c r="K8158" s="2">
        <v>373.78</v>
      </c>
    </row>
    <row r="8159" spans="1:11" x14ac:dyDescent="0.2">
      <c r="A8159" s="5">
        <v>42959</v>
      </c>
      <c r="B8159" s="3">
        <f>YEAR(Table1[[#This Row],[Order Date]])</f>
        <v>2017</v>
      </c>
      <c r="C8159" s="3">
        <f>MONTH(Table1[[#This Row],[Order Date]])</f>
        <v>8</v>
      </c>
      <c r="D8159" s="1" t="s">
        <v>2103</v>
      </c>
      <c r="E8159" s="1" t="s">
        <v>531</v>
      </c>
      <c r="F8159" s="1" t="s">
        <v>11</v>
      </c>
      <c r="G8159" s="1" t="s">
        <v>24</v>
      </c>
      <c r="H8159" s="1" t="s">
        <v>805</v>
      </c>
      <c r="I8159" s="2">
        <v>219.9</v>
      </c>
      <c r="J8159" s="3">
        <v>5</v>
      </c>
      <c r="K8159" s="2">
        <v>59.37</v>
      </c>
    </row>
    <row r="8160" spans="1:11" x14ac:dyDescent="0.2">
      <c r="A8160" s="5">
        <v>42959</v>
      </c>
      <c r="B8160" s="3">
        <f>YEAR(Table1[[#This Row],[Order Date]])</f>
        <v>2017</v>
      </c>
      <c r="C8160" s="3">
        <f>MONTH(Table1[[#This Row],[Order Date]])</f>
        <v>8</v>
      </c>
      <c r="D8160" s="1" t="s">
        <v>1941</v>
      </c>
      <c r="E8160" s="1" t="s">
        <v>164</v>
      </c>
      <c r="F8160" s="1" t="s">
        <v>39</v>
      </c>
      <c r="G8160" s="1" t="s">
        <v>603</v>
      </c>
      <c r="H8160" s="1" t="s">
        <v>2239</v>
      </c>
      <c r="I8160" s="2">
        <v>299.99</v>
      </c>
      <c r="J8160" s="3">
        <v>1</v>
      </c>
      <c r="K8160" s="2">
        <v>90</v>
      </c>
    </row>
    <row r="8161" spans="1:11" x14ac:dyDescent="0.2">
      <c r="A8161" s="5">
        <v>42959</v>
      </c>
      <c r="B8161" s="3">
        <f>YEAR(Table1[[#This Row],[Order Date]])</f>
        <v>2017</v>
      </c>
      <c r="C8161" s="3">
        <f>MONTH(Table1[[#This Row],[Order Date]])</f>
        <v>8</v>
      </c>
      <c r="D8161" s="1" t="s">
        <v>1941</v>
      </c>
      <c r="E8161" s="1" t="s">
        <v>164</v>
      </c>
      <c r="F8161" s="1" t="s">
        <v>11</v>
      </c>
      <c r="G8161" s="1" t="s">
        <v>12</v>
      </c>
      <c r="H8161" s="1" t="s">
        <v>2082</v>
      </c>
      <c r="I8161" s="2">
        <v>192.16</v>
      </c>
      <c r="J8161" s="3">
        <v>4</v>
      </c>
      <c r="K8161" s="2">
        <v>92.24</v>
      </c>
    </row>
    <row r="8162" spans="1:11" x14ac:dyDescent="0.2">
      <c r="A8162" s="5">
        <v>42959</v>
      </c>
      <c r="B8162" s="3">
        <f>YEAR(Table1[[#This Row],[Order Date]])</f>
        <v>2017</v>
      </c>
      <c r="C8162" s="3">
        <f>MONTH(Table1[[#This Row],[Order Date]])</f>
        <v>8</v>
      </c>
      <c r="D8162" s="1" t="s">
        <v>1941</v>
      </c>
      <c r="E8162" s="1" t="s">
        <v>164</v>
      </c>
      <c r="F8162" s="1" t="s">
        <v>39</v>
      </c>
      <c r="G8162" s="1" t="s">
        <v>40</v>
      </c>
      <c r="H8162" s="1" t="s">
        <v>751</v>
      </c>
      <c r="I8162" s="2">
        <v>242.62</v>
      </c>
      <c r="J8162" s="3">
        <v>8</v>
      </c>
      <c r="K8162" s="2">
        <v>27.3</v>
      </c>
    </row>
    <row r="8163" spans="1:11" x14ac:dyDescent="0.2">
      <c r="A8163" s="5">
        <v>42959</v>
      </c>
      <c r="B8163" s="3">
        <f>YEAR(Table1[[#This Row],[Order Date]])</f>
        <v>2017</v>
      </c>
      <c r="C8163" s="3">
        <f>MONTH(Table1[[#This Row],[Order Date]])</f>
        <v>8</v>
      </c>
      <c r="D8163" s="1" t="s">
        <v>1941</v>
      </c>
      <c r="E8163" s="1" t="s">
        <v>164</v>
      </c>
      <c r="F8163" s="1" t="s">
        <v>11</v>
      </c>
      <c r="G8163" s="1" t="s">
        <v>18</v>
      </c>
      <c r="H8163" s="1" t="s">
        <v>1950</v>
      </c>
      <c r="I8163" s="2">
        <v>46.74</v>
      </c>
      <c r="J8163" s="3">
        <v>3</v>
      </c>
      <c r="K8163" s="2">
        <v>11.69</v>
      </c>
    </row>
    <row r="8164" spans="1:11" x14ac:dyDescent="0.2">
      <c r="A8164" s="5">
        <v>42959</v>
      </c>
      <c r="B8164" s="3">
        <f>YEAR(Table1[[#This Row],[Order Date]])</f>
        <v>2017</v>
      </c>
      <c r="C8164" s="3">
        <f>MONTH(Table1[[#This Row],[Order Date]])</f>
        <v>8</v>
      </c>
      <c r="D8164" s="1" t="s">
        <v>1941</v>
      </c>
      <c r="E8164" s="1" t="s">
        <v>164</v>
      </c>
      <c r="F8164" s="1" t="s">
        <v>39</v>
      </c>
      <c r="G8164" s="1" t="s">
        <v>52</v>
      </c>
      <c r="H8164" s="1" t="s">
        <v>2363</v>
      </c>
      <c r="I8164" s="2">
        <v>174.95</v>
      </c>
      <c r="J8164" s="3">
        <v>5</v>
      </c>
      <c r="K8164" s="2">
        <v>12.25</v>
      </c>
    </row>
    <row r="8165" spans="1:11" x14ac:dyDescent="0.2">
      <c r="A8165" s="5">
        <v>42959</v>
      </c>
      <c r="B8165" s="3">
        <f>YEAR(Table1[[#This Row],[Order Date]])</f>
        <v>2017</v>
      </c>
      <c r="C8165" s="3">
        <f>MONTH(Table1[[#This Row],[Order Date]])</f>
        <v>8</v>
      </c>
      <c r="D8165" s="1" t="s">
        <v>1941</v>
      </c>
      <c r="E8165" s="1" t="s">
        <v>164</v>
      </c>
      <c r="F8165" s="1" t="s">
        <v>11</v>
      </c>
      <c r="G8165" s="1" t="s">
        <v>20</v>
      </c>
      <c r="H8165" s="1" t="s">
        <v>1232</v>
      </c>
      <c r="I8165" s="2">
        <v>100.7</v>
      </c>
      <c r="J8165" s="3">
        <v>6</v>
      </c>
      <c r="K8165" s="2">
        <v>37.76</v>
      </c>
    </row>
    <row r="8166" spans="1:11" x14ac:dyDescent="0.2">
      <c r="A8166" s="5">
        <v>42960</v>
      </c>
      <c r="B8166" s="3">
        <f>YEAR(Table1[[#This Row],[Order Date]])</f>
        <v>2017</v>
      </c>
      <c r="C8166" s="3">
        <f>MONTH(Table1[[#This Row],[Order Date]])</f>
        <v>8</v>
      </c>
      <c r="D8166" s="1" t="s">
        <v>505</v>
      </c>
      <c r="E8166" s="1" t="s">
        <v>27</v>
      </c>
      <c r="F8166" s="1" t="s">
        <v>11</v>
      </c>
      <c r="G8166" s="1" t="s">
        <v>18</v>
      </c>
      <c r="H8166" s="1" t="s">
        <v>2219</v>
      </c>
      <c r="I8166" s="2">
        <v>31.44</v>
      </c>
      <c r="J8166" s="3">
        <v>3</v>
      </c>
      <c r="K8166" s="2">
        <v>8.49</v>
      </c>
    </row>
    <row r="8167" spans="1:11" x14ac:dyDescent="0.2">
      <c r="A8167" s="5">
        <v>42960</v>
      </c>
      <c r="B8167" s="3">
        <f>YEAR(Table1[[#This Row],[Order Date]])</f>
        <v>2017</v>
      </c>
      <c r="C8167" s="3">
        <f>MONTH(Table1[[#This Row],[Order Date]])</f>
        <v>8</v>
      </c>
      <c r="D8167" s="1" t="s">
        <v>505</v>
      </c>
      <c r="E8167" s="1" t="s">
        <v>27</v>
      </c>
      <c r="F8167" s="1" t="s">
        <v>11</v>
      </c>
      <c r="G8167" s="1" t="s">
        <v>92</v>
      </c>
      <c r="H8167" s="1" t="s">
        <v>658</v>
      </c>
      <c r="I8167" s="2">
        <v>83.79</v>
      </c>
      <c r="J8167" s="3">
        <v>7</v>
      </c>
      <c r="K8167" s="2">
        <v>22.62</v>
      </c>
    </row>
    <row r="8168" spans="1:11" x14ac:dyDescent="0.2">
      <c r="A8168" s="5">
        <v>42960</v>
      </c>
      <c r="B8168" s="3">
        <f>YEAR(Table1[[#This Row],[Order Date]])</f>
        <v>2017</v>
      </c>
      <c r="C8168" s="3">
        <f>MONTH(Table1[[#This Row],[Order Date]])</f>
        <v>8</v>
      </c>
      <c r="D8168" s="1" t="s">
        <v>505</v>
      </c>
      <c r="E8168" s="1" t="s">
        <v>27</v>
      </c>
      <c r="F8168" s="1" t="s">
        <v>11</v>
      </c>
      <c r="G8168" s="1" t="s">
        <v>24</v>
      </c>
      <c r="H8168" s="1" t="s">
        <v>260</v>
      </c>
      <c r="I8168" s="2">
        <v>59.52</v>
      </c>
      <c r="J8168" s="3">
        <v>3</v>
      </c>
      <c r="K8168" s="2">
        <v>15.48</v>
      </c>
    </row>
    <row r="8169" spans="1:11" x14ac:dyDescent="0.2">
      <c r="A8169" s="5">
        <v>42960</v>
      </c>
      <c r="B8169" s="3">
        <f>YEAR(Table1[[#This Row],[Order Date]])</f>
        <v>2017</v>
      </c>
      <c r="C8169" s="3">
        <f>MONTH(Table1[[#This Row],[Order Date]])</f>
        <v>8</v>
      </c>
      <c r="D8169" s="1" t="s">
        <v>505</v>
      </c>
      <c r="E8169" s="1" t="s">
        <v>27</v>
      </c>
      <c r="F8169" s="1" t="s">
        <v>11</v>
      </c>
      <c r="G8169" s="1" t="s">
        <v>200</v>
      </c>
      <c r="H8169" s="1" t="s">
        <v>807</v>
      </c>
      <c r="I8169" s="2">
        <v>31.92</v>
      </c>
      <c r="J8169" s="3">
        <v>4</v>
      </c>
      <c r="K8169" s="2">
        <v>9.26</v>
      </c>
    </row>
    <row r="8170" spans="1:11" x14ac:dyDescent="0.2">
      <c r="A8170" s="5">
        <v>42960</v>
      </c>
      <c r="B8170" s="3">
        <f>YEAR(Table1[[#This Row],[Order Date]])</f>
        <v>2017</v>
      </c>
      <c r="C8170" s="3">
        <f>MONTH(Table1[[#This Row],[Order Date]])</f>
        <v>8</v>
      </c>
      <c r="D8170" s="1" t="s">
        <v>1394</v>
      </c>
      <c r="E8170" s="1" t="s">
        <v>23</v>
      </c>
      <c r="F8170" s="1" t="s">
        <v>11</v>
      </c>
      <c r="G8170" s="1" t="s">
        <v>16</v>
      </c>
      <c r="H8170" s="1" t="s">
        <v>2030</v>
      </c>
      <c r="I8170" s="2">
        <v>17.54</v>
      </c>
      <c r="J8170" s="3">
        <v>3</v>
      </c>
      <c r="K8170" s="2">
        <v>5.92</v>
      </c>
    </row>
    <row r="8171" spans="1:11" x14ac:dyDescent="0.2">
      <c r="A8171" s="5">
        <v>42960</v>
      </c>
      <c r="B8171" s="3">
        <f>YEAR(Table1[[#This Row],[Order Date]])</f>
        <v>2017</v>
      </c>
      <c r="C8171" s="3">
        <f>MONTH(Table1[[#This Row],[Order Date]])</f>
        <v>8</v>
      </c>
      <c r="D8171" s="1" t="s">
        <v>1657</v>
      </c>
      <c r="E8171" s="1" t="s">
        <v>27</v>
      </c>
      <c r="F8171" s="1" t="s">
        <v>11</v>
      </c>
      <c r="G8171" s="1" t="s">
        <v>20</v>
      </c>
      <c r="H8171" s="1" t="s">
        <v>852</v>
      </c>
      <c r="I8171" s="2">
        <v>36.020000000000003</v>
      </c>
      <c r="J8171" s="3">
        <v>3</v>
      </c>
      <c r="K8171" s="2">
        <v>11.71</v>
      </c>
    </row>
    <row r="8172" spans="1:11" x14ac:dyDescent="0.2">
      <c r="A8172" s="5">
        <v>42960</v>
      </c>
      <c r="B8172" s="3">
        <f>YEAR(Table1[[#This Row],[Order Date]])</f>
        <v>2017</v>
      </c>
      <c r="C8172" s="3">
        <f>MONTH(Table1[[#This Row],[Order Date]])</f>
        <v>8</v>
      </c>
      <c r="D8172" s="1" t="s">
        <v>907</v>
      </c>
      <c r="E8172" s="1" t="s">
        <v>120</v>
      </c>
      <c r="F8172" s="1" t="s">
        <v>11</v>
      </c>
      <c r="G8172" s="1" t="s">
        <v>92</v>
      </c>
      <c r="H8172" s="1" t="s">
        <v>1820</v>
      </c>
      <c r="I8172" s="2">
        <v>272.05</v>
      </c>
      <c r="J8172" s="3">
        <v>7</v>
      </c>
      <c r="K8172" s="2">
        <v>30.61</v>
      </c>
    </row>
    <row r="8173" spans="1:11" x14ac:dyDescent="0.2">
      <c r="A8173" s="5">
        <v>42960</v>
      </c>
      <c r="B8173" s="3">
        <f>YEAR(Table1[[#This Row],[Order Date]])</f>
        <v>2017</v>
      </c>
      <c r="C8173" s="3">
        <f>MONTH(Table1[[#This Row],[Order Date]])</f>
        <v>8</v>
      </c>
      <c r="D8173" s="1" t="s">
        <v>907</v>
      </c>
      <c r="E8173" s="1" t="s">
        <v>120</v>
      </c>
      <c r="F8173" s="1" t="s">
        <v>11</v>
      </c>
      <c r="G8173" s="1" t="s">
        <v>20</v>
      </c>
      <c r="H8173" s="1" t="s">
        <v>1142</v>
      </c>
      <c r="I8173" s="2">
        <v>1614.58</v>
      </c>
      <c r="J8173" s="3">
        <v>6</v>
      </c>
      <c r="K8173" s="2">
        <v>-1237.8499999999999</v>
      </c>
    </row>
    <row r="8174" spans="1:11" x14ac:dyDescent="0.2">
      <c r="A8174" s="5">
        <v>42960</v>
      </c>
      <c r="B8174" s="3">
        <f>YEAR(Table1[[#This Row],[Order Date]])</f>
        <v>2017</v>
      </c>
      <c r="C8174" s="3">
        <f>MONTH(Table1[[#This Row],[Order Date]])</f>
        <v>8</v>
      </c>
      <c r="D8174" s="1" t="s">
        <v>907</v>
      </c>
      <c r="E8174" s="1" t="s">
        <v>120</v>
      </c>
      <c r="F8174" s="1" t="s">
        <v>11</v>
      </c>
      <c r="G8174" s="1" t="s">
        <v>43</v>
      </c>
      <c r="H8174" s="1" t="s">
        <v>160</v>
      </c>
      <c r="I8174" s="2">
        <v>24.32</v>
      </c>
      <c r="J8174" s="3">
        <v>5</v>
      </c>
      <c r="K8174" s="2">
        <v>9.1199999999999992</v>
      </c>
    </row>
    <row r="8175" spans="1:11" x14ac:dyDescent="0.2">
      <c r="A8175" s="5">
        <v>42960</v>
      </c>
      <c r="B8175" s="3">
        <f>YEAR(Table1[[#This Row],[Order Date]])</f>
        <v>2017</v>
      </c>
      <c r="C8175" s="3">
        <f>MONTH(Table1[[#This Row],[Order Date]])</f>
        <v>8</v>
      </c>
      <c r="D8175" s="1" t="s">
        <v>907</v>
      </c>
      <c r="E8175" s="1" t="s">
        <v>120</v>
      </c>
      <c r="F8175" s="1" t="s">
        <v>39</v>
      </c>
      <c r="G8175" s="1" t="s">
        <v>52</v>
      </c>
      <c r="H8175" s="1" t="s">
        <v>961</v>
      </c>
      <c r="I8175" s="2">
        <v>1.58</v>
      </c>
      <c r="J8175" s="3">
        <v>2</v>
      </c>
      <c r="K8175" s="2">
        <v>0.48</v>
      </c>
    </row>
    <row r="8176" spans="1:11" x14ac:dyDescent="0.2">
      <c r="A8176" s="5">
        <v>42960</v>
      </c>
      <c r="B8176" s="3">
        <f>YEAR(Table1[[#This Row],[Order Date]])</f>
        <v>2017</v>
      </c>
      <c r="C8176" s="3">
        <f>MONTH(Table1[[#This Row],[Order Date]])</f>
        <v>8</v>
      </c>
      <c r="D8176" s="1" t="s">
        <v>907</v>
      </c>
      <c r="E8176" s="1" t="s">
        <v>120</v>
      </c>
      <c r="F8176" s="1" t="s">
        <v>34</v>
      </c>
      <c r="G8176" s="1" t="s">
        <v>47</v>
      </c>
      <c r="H8176" s="1" t="s">
        <v>1711</v>
      </c>
      <c r="I8176" s="2">
        <v>31.98</v>
      </c>
      <c r="J8176" s="3">
        <v>1</v>
      </c>
      <c r="K8176" s="2">
        <v>0</v>
      </c>
    </row>
    <row r="8177" spans="1:11" x14ac:dyDescent="0.2">
      <c r="A8177" s="5">
        <v>42960</v>
      </c>
      <c r="B8177" s="3">
        <f>YEAR(Table1[[#This Row],[Order Date]])</f>
        <v>2017</v>
      </c>
      <c r="C8177" s="3">
        <f>MONTH(Table1[[#This Row],[Order Date]])</f>
        <v>8</v>
      </c>
      <c r="D8177" s="1" t="s">
        <v>907</v>
      </c>
      <c r="E8177" s="1" t="s">
        <v>120</v>
      </c>
      <c r="F8177" s="1" t="s">
        <v>11</v>
      </c>
      <c r="G8177" s="1" t="s">
        <v>63</v>
      </c>
      <c r="H8177" s="1" t="s">
        <v>1299</v>
      </c>
      <c r="I8177" s="2">
        <v>14.76</v>
      </c>
      <c r="J8177" s="3">
        <v>5</v>
      </c>
      <c r="K8177" s="2">
        <v>4.8</v>
      </c>
    </row>
    <row r="8178" spans="1:11" x14ac:dyDescent="0.2">
      <c r="A8178" s="5">
        <v>42960</v>
      </c>
      <c r="B8178" s="3">
        <f>YEAR(Table1[[#This Row],[Order Date]])</f>
        <v>2017</v>
      </c>
      <c r="C8178" s="3">
        <f>MONTH(Table1[[#This Row],[Order Date]])</f>
        <v>8</v>
      </c>
      <c r="D8178" s="1" t="s">
        <v>907</v>
      </c>
      <c r="E8178" s="1" t="s">
        <v>120</v>
      </c>
      <c r="F8178" s="1" t="s">
        <v>34</v>
      </c>
      <c r="G8178" s="1" t="s">
        <v>35</v>
      </c>
      <c r="H8178" s="1" t="s">
        <v>2311</v>
      </c>
      <c r="I8178" s="2">
        <v>423.65</v>
      </c>
      <c r="J8178" s="3">
        <v>2</v>
      </c>
      <c r="K8178" s="2">
        <v>47.66</v>
      </c>
    </row>
    <row r="8179" spans="1:11" x14ac:dyDescent="0.2">
      <c r="A8179" s="5">
        <v>42961</v>
      </c>
      <c r="B8179" s="3">
        <f>YEAR(Table1[[#This Row],[Order Date]])</f>
        <v>2017</v>
      </c>
      <c r="C8179" s="3">
        <f>MONTH(Table1[[#This Row],[Order Date]])</f>
        <v>8</v>
      </c>
      <c r="D8179" s="1" t="s">
        <v>1211</v>
      </c>
      <c r="E8179" s="1" t="s">
        <v>27</v>
      </c>
      <c r="F8179" s="1" t="s">
        <v>11</v>
      </c>
      <c r="G8179" s="1" t="s">
        <v>16</v>
      </c>
      <c r="H8179" s="1" t="s">
        <v>584</v>
      </c>
      <c r="I8179" s="2">
        <v>5.76</v>
      </c>
      <c r="J8179" s="3">
        <v>2</v>
      </c>
      <c r="K8179" s="2">
        <v>2.82</v>
      </c>
    </row>
    <row r="8180" spans="1:11" x14ac:dyDescent="0.2">
      <c r="A8180" s="5">
        <v>42961</v>
      </c>
      <c r="B8180" s="3">
        <f>YEAR(Table1[[#This Row],[Order Date]])</f>
        <v>2017</v>
      </c>
      <c r="C8180" s="3">
        <f>MONTH(Table1[[#This Row],[Order Date]])</f>
        <v>8</v>
      </c>
      <c r="D8180" s="1" t="s">
        <v>1211</v>
      </c>
      <c r="E8180" s="1" t="s">
        <v>27</v>
      </c>
      <c r="F8180" s="1" t="s">
        <v>11</v>
      </c>
      <c r="G8180" s="1" t="s">
        <v>24</v>
      </c>
      <c r="H8180" s="1" t="s">
        <v>2642</v>
      </c>
      <c r="I8180" s="2">
        <v>16.68</v>
      </c>
      <c r="J8180" s="3">
        <v>6</v>
      </c>
      <c r="K8180" s="2">
        <v>4.34</v>
      </c>
    </row>
    <row r="8181" spans="1:11" x14ac:dyDescent="0.2">
      <c r="A8181" s="5">
        <v>42961</v>
      </c>
      <c r="B8181" s="3">
        <f>YEAR(Table1[[#This Row],[Order Date]])</f>
        <v>2017</v>
      </c>
      <c r="C8181" s="3">
        <f>MONTH(Table1[[#This Row],[Order Date]])</f>
        <v>8</v>
      </c>
      <c r="D8181" s="1" t="s">
        <v>2472</v>
      </c>
      <c r="E8181" s="1" t="s">
        <v>27</v>
      </c>
      <c r="F8181" s="1" t="s">
        <v>34</v>
      </c>
      <c r="G8181" s="1" t="s">
        <v>145</v>
      </c>
      <c r="H8181" s="1" t="s">
        <v>2066</v>
      </c>
      <c r="I8181" s="2">
        <v>418.3</v>
      </c>
      <c r="J8181" s="3">
        <v>3</v>
      </c>
      <c r="K8181" s="2">
        <v>5.23</v>
      </c>
    </row>
    <row r="8182" spans="1:11" x14ac:dyDescent="0.2">
      <c r="A8182" s="5">
        <v>42962</v>
      </c>
      <c r="B8182" s="3">
        <f>YEAR(Table1[[#This Row],[Order Date]])</f>
        <v>2017</v>
      </c>
      <c r="C8182" s="3">
        <f>MONTH(Table1[[#This Row],[Order Date]])</f>
        <v>8</v>
      </c>
      <c r="D8182" s="1" t="s">
        <v>742</v>
      </c>
      <c r="E8182" s="1" t="s">
        <v>177</v>
      </c>
      <c r="F8182" s="1" t="s">
        <v>11</v>
      </c>
      <c r="G8182" s="1" t="s">
        <v>92</v>
      </c>
      <c r="H8182" s="1" t="s">
        <v>286</v>
      </c>
      <c r="I8182" s="2">
        <v>97.84</v>
      </c>
      <c r="J8182" s="3">
        <v>2</v>
      </c>
      <c r="K8182" s="2">
        <v>25.44</v>
      </c>
    </row>
    <row r="8183" spans="1:11" x14ac:dyDescent="0.2">
      <c r="A8183" s="5">
        <v>42962</v>
      </c>
      <c r="B8183" s="3">
        <f>YEAR(Table1[[#This Row],[Order Date]])</f>
        <v>2017</v>
      </c>
      <c r="C8183" s="3">
        <f>MONTH(Table1[[#This Row],[Order Date]])</f>
        <v>8</v>
      </c>
      <c r="D8183" s="1" t="s">
        <v>2412</v>
      </c>
      <c r="E8183" s="1" t="s">
        <v>23</v>
      </c>
      <c r="F8183" s="1" t="s">
        <v>11</v>
      </c>
      <c r="G8183" s="1" t="s">
        <v>18</v>
      </c>
      <c r="H8183" s="1" t="s">
        <v>1110</v>
      </c>
      <c r="I8183" s="2">
        <v>1801.63</v>
      </c>
      <c r="J8183" s="3">
        <v>6</v>
      </c>
      <c r="K8183" s="2">
        <v>-337.81</v>
      </c>
    </row>
    <row r="8184" spans="1:11" x14ac:dyDescent="0.2">
      <c r="A8184" s="5">
        <v>42962</v>
      </c>
      <c r="B8184" s="3">
        <f>YEAR(Table1[[#This Row],[Order Date]])</f>
        <v>2017</v>
      </c>
      <c r="C8184" s="3">
        <f>MONTH(Table1[[#This Row],[Order Date]])</f>
        <v>8</v>
      </c>
      <c r="D8184" s="1" t="s">
        <v>2423</v>
      </c>
      <c r="E8184" s="1" t="s">
        <v>315</v>
      </c>
      <c r="F8184" s="1" t="s">
        <v>11</v>
      </c>
      <c r="G8184" s="1" t="s">
        <v>16</v>
      </c>
      <c r="H8184" s="1" t="s">
        <v>250</v>
      </c>
      <c r="I8184" s="2">
        <v>50.4</v>
      </c>
      <c r="J8184" s="3">
        <v>8</v>
      </c>
      <c r="K8184" s="2">
        <v>23.18</v>
      </c>
    </row>
    <row r="8185" spans="1:11" x14ac:dyDescent="0.2">
      <c r="A8185" s="5">
        <v>42963</v>
      </c>
      <c r="B8185" s="3">
        <f>YEAR(Table1[[#This Row],[Order Date]])</f>
        <v>2017</v>
      </c>
      <c r="C8185" s="3">
        <f>MONTH(Table1[[#This Row],[Order Date]])</f>
        <v>8</v>
      </c>
      <c r="D8185" s="1" t="s">
        <v>1916</v>
      </c>
      <c r="E8185" s="1" t="s">
        <v>120</v>
      </c>
      <c r="F8185" s="1" t="s">
        <v>11</v>
      </c>
      <c r="G8185" s="1" t="s">
        <v>20</v>
      </c>
      <c r="H8185" s="1" t="s">
        <v>1825</v>
      </c>
      <c r="I8185" s="2">
        <v>13.43</v>
      </c>
      <c r="J8185" s="3">
        <v>3</v>
      </c>
      <c r="K8185" s="2">
        <v>-11.19</v>
      </c>
    </row>
    <row r="8186" spans="1:11" x14ac:dyDescent="0.2">
      <c r="A8186" s="5">
        <v>42963</v>
      </c>
      <c r="B8186" s="3">
        <f>YEAR(Table1[[#This Row],[Order Date]])</f>
        <v>2017</v>
      </c>
      <c r="C8186" s="3">
        <f>MONTH(Table1[[#This Row],[Order Date]])</f>
        <v>8</v>
      </c>
      <c r="D8186" s="1" t="s">
        <v>1916</v>
      </c>
      <c r="E8186" s="1" t="s">
        <v>120</v>
      </c>
      <c r="F8186" s="1" t="s">
        <v>11</v>
      </c>
      <c r="G8186" s="1" t="s">
        <v>18</v>
      </c>
      <c r="H8186" s="1" t="s">
        <v>1592</v>
      </c>
      <c r="I8186" s="2">
        <v>67.14</v>
      </c>
      <c r="J8186" s="3">
        <v>4</v>
      </c>
      <c r="K8186" s="2">
        <v>-0.84</v>
      </c>
    </row>
    <row r="8187" spans="1:11" x14ac:dyDescent="0.2">
      <c r="A8187" s="5">
        <v>42964</v>
      </c>
      <c r="B8187" s="3">
        <f>YEAR(Table1[[#This Row],[Order Date]])</f>
        <v>2017</v>
      </c>
      <c r="C8187" s="3">
        <f>MONTH(Table1[[#This Row],[Order Date]])</f>
        <v>8</v>
      </c>
      <c r="D8187" s="1" t="s">
        <v>525</v>
      </c>
      <c r="E8187" s="1" t="s">
        <v>149</v>
      </c>
      <c r="F8187" s="1" t="s">
        <v>11</v>
      </c>
      <c r="G8187" s="1" t="s">
        <v>20</v>
      </c>
      <c r="H8187" s="1" t="s">
        <v>121</v>
      </c>
      <c r="I8187" s="2">
        <v>895.92</v>
      </c>
      <c r="J8187" s="3">
        <v>5</v>
      </c>
      <c r="K8187" s="2">
        <v>302.37</v>
      </c>
    </row>
    <row r="8188" spans="1:11" x14ac:dyDescent="0.2">
      <c r="A8188" s="5">
        <v>42964</v>
      </c>
      <c r="B8188" s="3">
        <f>YEAR(Table1[[#This Row],[Order Date]])</f>
        <v>2017</v>
      </c>
      <c r="C8188" s="3">
        <f>MONTH(Table1[[#This Row],[Order Date]])</f>
        <v>8</v>
      </c>
      <c r="D8188" s="1" t="s">
        <v>525</v>
      </c>
      <c r="E8188" s="1" t="s">
        <v>149</v>
      </c>
      <c r="F8188" s="1" t="s">
        <v>34</v>
      </c>
      <c r="G8188" s="1" t="s">
        <v>35</v>
      </c>
      <c r="H8188" s="1" t="s">
        <v>726</v>
      </c>
      <c r="I8188" s="2">
        <v>462.56</v>
      </c>
      <c r="J8188" s="3">
        <v>2</v>
      </c>
      <c r="K8188" s="2">
        <v>97.65</v>
      </c>
    </row>
    <row r="8189" spans="1:11" x14ac:dyDescent="0.2">
      <c r="A8189" s="5">
        <v>42964</v>
      </c>
      <c r="B8189" s="3">
        <f>YEAR(Table1[[#This Row],[Order Date]])</f>
        <v>2017</v>
      </c>
      <c r="C8189" s="3">
        <f>MONTH(Table1[[#This Row],[Order Date]])</f>
        <v>8</v>
      </c>
      <c r="D8189" s="1" t="s">
        <v>963</v>
      </c>
      <c r="E8189" s="1" t="s">
        <v>33</v>
      </c>
      <c r="F8189" s="1" t="s">
        <v>11</v>
      </c>
      <c r="G8189" s="1" t="s">
        <v>20</v>
      </c>
      <c r="H8189" s="1" t="s">
        <v>368</v>
      </c>
      <c r="I8189" s="2">
        <v>102.93</v>
      </c>
      <c r="J8189" s="3">
        <v>3</v>
      </c>
      <c r="K8189" s="2">
        <v>48.38</v>
      </c>
    </row>
    <row r="8190" spans="1:11" x14ac:dyDescent="0.2">
      <c r="A8190" s="5">
        <v>42964</v>
      </c>
      <c r="B8190" s="3">
        <f>YEAR(Table1[[#This Row],[Order Date]])</f>
        <v>2017</v>
      </c>
      <c r="C8190" s="3">
        <f>MONTH(Table1[[#This Row],[Order Date]])</f>
        <v>8</v>
      </c>
      <c r="D8190" s="1" t="s">
        <v>963</v>
      </c>
      <c r="E8190" s="1" t="s">
        <v>33</v>
      </c>
      <c r="F8190" s="1" t="s">
        <v>39</v>
      </c>
      <c r="G8190" s="1" t="s">
        <v>52</v>
      </c>
      <c r="H8190" s="1" t="s">
        <v>1068</v>
      </c>
      <c r="I8190" s="2">
        <v>98.16</v>
      </c>
      <c r="J8190" s="3">
        <v>6</v>
      </c>
      <c r="K8190" s="2">
        <v>9.82</v>
      </c>
    </row>
    <row r="8191" spans="1:11" x14ac:dyDescent="0.2">
      <c r="A8191" s="5">
        <v>42964</v>
      </c>
      <c r="B8191" s="3">
        <f>YEAR(Table1[[#This Row],[Order Date]])</f>
        <v>2017</v>
      </c>
      <c r="C8191" s="3">
        <f>MONTH(Table1[[#This Row],[Order Date]])</f>
        <v>8</v>
      </c>
      <c r="D8191" s="1" t="s">
        <v>1097</v>
      </c>
      <c r="E8191" s="1" t="s">
        <v>10</v>
      </c>
      <c r="F8191" s="1" t="s">
        <v>11</v>
      </c>
      <c r="G8191" s="1" t="s">
        <v>200</v>
      </c>
      <c r="H8191" s="1" t="s">
        <v>1119</v>
      </c>
      <c r="I8191" s="2">
        <v>5.55</v>
      </c>
      <c r="J8191" s="3">
        <v>2</v>
      </c>
      <c r="K8191" s="2">
        <v>-1.04</v>
      </c>
    </row>
    <row r="8192" spans="1:11" x14ac:dyDescent="0.2">
      <c r="A8192" s="5">
        <v>42964</v>
      </c>
      <c r="B8192" s="3">
        <f>YEAR(Table1[[#This Row],[Order Date]])</f>
        <v>2017</v>
      </c>
      <c r="C8192" s="3">
        <f>MONTH(Table1[[#This Row],[Order Date]])</f>
        <v>8</v>
      </c>
      <c r="D8192" s="1" t="s">
        <v>1097</v>
      </c>
      <c r="E8192" s="1" t="s">
        <v>10</v>
      </c>
      <c r="F8192" s="1" t="s">
        <v>11</v>
      </c>
      <c r="G8192" s="1" t="s">
        <v>24</v>
      </c>
      <c r="H8192" s="1" t="s">
        <v>338</v>
      </c>
      <c r="I8192" s="2">
        <v>8.02</v>
      </c>
      <c r="J8192" s="3">
        <v>3</v>
      </c>
      <c r="K8192" s="2">
        <v>1</v>
      </c>
    </row>
    <row r="8193" spans="1:11" x14ac:dyDescent="0.2">
      <c r="A8193" s="5">
        <v>42964</v>
      </c>
      <c r="B8193" s="3">
        <f>YEAR(Table1[[#This Row],[Order Date]])</f>
        <v>2017</v>
      </c>
      <c r="C8193" s="3">
        <f>MONTH(Table1[[#This Row],[Order Date]])</f>
        <v>8</v>
      </c>
      <c r="D8193" s="1" t="s">
        <v>1097</v>
      </c>
      <c r="E8193" s="1" t="s">
        <v>10</v>
      </c>
      <c r="F8193" s="1" t="s">
        <v>34</v>
      </c>
      <c r="G8193" s="1" t="s">
        <v>35</v>
      </c>
      <c r="H8193" s="1" t="s">
        <v>1634</v>
      </c>
      <c r="I8193" s="2">
        <v>74.59</v>
      </c>
      <c r="J8193" s="3">
        <v>4</v>
      </c>
      <c r="K8193" s="2">
        <v>-2.13</v>
      </c>
    </row>
    <row r="8194" spans="1:11" x14ac:dyDescent="0.2">
      <c r="A8194" s="5">
        <v>42964</v>
      </c>
      <c r="B8194" s="3">
        <f>YEAR(Table1[[#This Row],[Order Date]])</f>
        <v>2017</v>
      </c>
      <c r="C8194" s="3">
        <f>MONTH(Table1[[#This Row],[Order Date]])</f>
        <v>8</v>
      </c>
      <c r="D8194" s="1" t="s">
        <v>1097</v>
      </c>
      <c r="E8194" s="1" t="s">
        <v>10</v>
      </c>
      <c r="F8194" s="1" t="s">
        <v>34</v>
      </c>
      <c r="G8194" s="1" t="s">
        <v>47</v>
      </c>
      <c r="H8194" s="1" t="s">
        <v>1936</v>
      </c>
      <c r="I8194" s="2">
        <v>16.78</v>
      </c>
      <c r="J8194" s="3">
        <v>2</v>
      </c>
      <c r="K8194" s="2">
        <v>-22.24</v>
      </c>
    </row>
    <row r="8195" spans="1:11" x14ac:dyDescent="0.2">
      <c r="A8195" s="5">
        <v>42964</v>
      </c>
      <c r="B8195" s="3">
        <f>YEAR(Table1[[#This Row],[Order Date]])</f>
        <v>2017</v>
      </c>
      <c r="C8195" s="3">
        <f>MONTH(Table1[[#This Row],[Order Date]])</f>
        <v>8</v>
      </c>
      <c r="D8195" s="1" t="s">
        <v>1097</v>
      </c>
      <c r="E8195" s="1" t="s">
        <v>10</v>
      </c>
      <c r="F8195" s="1" t="s">
        <v>11</v>
      </c>
      <c r="G8195" s="1" t="s">
        <v>92</v>
      </c>
      <c r="H8195" s="1" t="s">
        <v>1820</v>
      </c>
      <c r="I8195" s="2">
        <v>38.86</v>
      </c>
      <c r="J8195" s="3">
        <v>4</v>
      </c>
      <c r="K8195" s="2">
        <v>-99.1</v>
      </c>
    </row>
    <row r="8196" spans="1:11" x14ac:dyDescent="0.2">
      <c r="A8196" s="5">
        <v>42964</v>
      </c>
      <c r="B8196" s="3">
        <f>YEAR(Table1[[#This Row],[Order Date]])</f>
        <v>2017</v>
      </c>
      <c r="C8196" s="3">
        <f>MONTH(Table1[[#This Row],[Order Date]])</f>
        <v>8</v>
      </c>
      <c r="D8196" s="1" t="s">
        <v>2365</v>
      </c>
      <c r="E8196" s="1" t="s">
        <v>23</v>
      </c>
      <c r="F8196" s="1" t="s">
        <v>34</v>
      </c>
      <c r="G8196" s="1" t="s">
        <v>35</v>
      </c>
      <c r="H8196" s="1" t="s">
        <v>976</v>
      </c>
      <c r="I8196" s="2">
        <v>4416.17</v>
      </c>
      <c r="J8196" s="3">
        <v>9</v>
      </c>
      <c r="K8196" s="2">
        <v>-630.88</v>
      </c>
    </row>
    <row r="8197" spans="1:11" x14ac:dyDescent="0.2">
      <c r="A8197" s="5">
        <v>42964</v>
      </c>
      <c r="B8197" s="3">
        <f>YEAR(Table1[[#This Row],[Order Date]])</f>
        <v>2017</v>
      </c>
      <c r="C8197" s="3">
        <f>MONTH(Table1[[#This Row],[Order Date]])</f>
        <v>8</v>
      </c>
      <c r="D8197" s="1" t="s">
        <v>1907</v>
      </c>
      <c r="E8197" s="1" t="s">
        <v>27</v>
      </c>
      <c r="F8197" s="1" t="s">
        <v>11</v>
      </c>
      <c r="G8197" s="1" t="s">
        <v>63</v>
      </c>
      <c r="H8197" s="1" t="s">
        <v>64</v>
      </c>
      <c r="I8197" s="2">
        <v>23.36</v>
      </c>
      <c r="J8197" s="3">
        <v>2</v>
      </c>
      <c r="K8197" s="2">
        <v>11.68</v>
      </c>
    </row>
    <row r="8198" spans="1:11" x14ac:dyDescent="0.2">
      <c r="A8198" s="5">
        <v>42964</v>
      </c>
      <c r="B8198" s="3">
        <f>YEAR(Table1[[#This Row],[Order Date]])</f>
        <v>2017</v>
      </c>
      <c r="C8198" s="3">
        <f>MONTH(Table1[[#This Row],[Order Date]])</f>
        <v>8</v>
      </c>
      <c r="D8198" s="1" t="s">
        <v>1907</v>
      </c>
      <c r="E8198" s="1" t="s">
        <v>27</v>
      </c>
      <c r="F8198" s="1" t="s">
        <v>39</v>
      </c>
      <c r="G8198" s="1" t="s">
        <v>40</v>
      </c>
      <c r="H8198" s="1" t="s">
        <v>2290</v>
      </c>
      <c r="I8198" s="2">
        <v>71.98</v>
      </c>
      <c r="J8198" s="3">
        <v>3</v>
      </c>
      <c r="K8198" s="2">
        <v>9</v>
      </c>
    </row>
    <row r="8199" spans="1:11" x14ac:dyDescent="0.2">
      <c r="A8199" s="5">
        <v>42964</v>
      </c>
      <c r="B8199" s="3">
        <f>YEAR(Table1[[#This Row],[Order Date]])</f>
        <v>2017</v>
      </c>
      <c r="C8199" s="3">
        <f>MONTH(Table1[[#This Row],[Order Date]])</f>
        <v>8</v>
      </c>
      <c r="D8199" s="1" t="s">
        <v>1907</v>
      </c>
      <c r="E8199" s="1" t="s">
        <v>27</v>
      </c>
      <c r="F8199" s="1" t="s">
        <v>11</v>
      </c>
      <c r="G8199" s="1" t="s">
        <v>12</v>
      </c>
      <c r="H8199" s="1" t="s">
        <v>2069</v>
      </c>
      <c r="I8199" s="2">
        <v>8.56</v>
      </c>
      <c r="J8199" s="3">
        <v>2</v>
      </c>
      <c r="K8199" s="2">
        <v>3.85</v>
      </c>
    </row>
    <row r="8200" spans="1:11" x14ac:dyDescent="0.2">
      <c r="A8200" s="5">
        <v>42964</v>
      </c>
      <c r="B8200" s="3">
        <f>YEAR(Table1[[#This Row],[Order Date]])</f>
        <v>2017</v>
      </c>
      <c r="C8200" s="3">
        <f>MONTH(Table1[[#This Row],[Order Date]])</f>
        <v>8</v>
      </c>
      <c r="D8200" s="1" t="s">
        <v>1907</v>
      </c>
      <c r="E8200" s="1" t="s">
        <v>27</v>
      </c>
      <c r="F8200" s="1" t="s">
        <v>11</v>
      </c>
      <c r="G8200" s="1" t="s">
        <v>20</v>
      </c>
      <c r="H8200" s="1" t="s">
        <v>886</v>
      </c>
      <c r="I8200" s="2">
        <v>13.92</v>
      </c>
      <c r="J8200" s="3">
        <v>3</v>
      </c>
      <c r="K8200" s="2">
        <v>4.87</v>
      </c>
    </row>
    <row r="8201" spans="1:11" x14ac:dyDescent="0.2">
      <c r="A8201" s="5">
        <v>42964</v>
      </c>
      <c r="B8201" s="3">
        <f>YEAR(Table1[[#This Row],[Order Date]])</f>
        <v>2017</v>
      </c>
      <c r="C8201" s="3">
        <f>MONTH(Table1[[#This Row],[Order Date]])</f>
        <v>8</v>
      </c>
      <c r="D8201" s="1" t="s">
        <v>1907</v>
      </c>
      <c r="E8201" s="1" t="s">
        <v>27</v>
      </c>
      <c r="F8201" s="1" t="s">
        <v>11</v>
      </c>
      <c r="G8201" s="1" t="s">
        <v>92</v>
      </c>
      <c r="H8201" s="1" t="s">
        <v>2552</v>
      </c>
      <c r="I8201" s="2">
        <v>2518.29</v>
      </c>
      <c r="J8201" s="3">
        <v>9</v>
      </c>
      <c r="K8201" s="2">
        <v>654.76</v>
      </c>
    </row>
    <row r="8202" spans="1:11" x14ac:dyDescent="0.2">
      <c r="A8202" s="5">
        <v>42964</v>
      </c>
      <c r="B8202" s="3">
        <f>YEAR(Table1[[#This Row],[Order Date]])</f>
        <v>2017</v>
      </c>
      <c r="C8202" s="3">
        <f>MONTH(Table1[[#This Row],[Order Date]])</f>
        <v>8</v>
      </c>
      <c r="D8202" s="1" t="s">
        <v>1907</v>
      </c>
      <c r="E8202" s="1" t="s">
        <v>27</v>
      </c>
      <c r="F8202" s="1" t="s">
        <v>11</v>
      </c>
      <c r="G8202" s="1" t="s">
        <v>18</v>
      </c>
      <c r="H8202" s="1" t="s">
        <v>1757</v>
      </c>
      <c r="I8202" s="2">
        <v>540.57000000000005</v>
      </c>
      <c r="J8202" s="3">
        <v>3</v>
      </c>
      <c r="K8202" s="2">
        <v>140.55000000000001</v>
      </c>
    </row>
    <row r="8203" spans="1:11" x14ac:dyDescent="0.2">
      <c r="A8203" s="5">
        <v>42964</v>
      </c>
      <c r="B8203" s="3">
        <f>YEAR(Table1[[#This Row],[Order Date]])</f>
        <v>2017</v>
      </c>
      <c r="C8203" s="3">
        <f>MONTH(Table1[[#This Row],[Order Date]])</f>
        <v>8</v>
      </c>
      <c r="D8203" s="1" t="s">
        <v>1907</v>
      </c>
      <c r="E8203" s="1" t="s">
        <v>27</v>
      </c>
      <c r="F8203" s="1" t="s">
        <v>11</v>
      </c>
      <c r="G8203" s="1" t="s">
        <v>20</v>
      </c>
      <c r="H8203" s="1" t="s">
        <v>168</v>
      </c>
      <c r="I8203" s="2">
        <v>221.06</v>
      </c>
      <c r="J8203" s="3">
        <v>8</v>
      </c>
      <c r="K8203" s="2">
        <v>77.37</v>
      </c>
    </row>
    <row r="8204" spans="1:11" x14ac:dyDescent="0.2">
      <c r="A8204" s="5">
        <v>42965</v>
      </c>
      <c r="B8204" s="3">
        <f>YEAR(Table1[[#This Row],[Order Date]])</f>
        <v>2017</v>
      </c>
      <c r="C8204" s="3">
        <f>MONTH(Table1[[#This Row],[Order Date]])</f>
        <v>8</v>
      </c>
      <c r="D8204" s="1" t="s">
        <v>1696</v>
      </c>
      <c r="E8204" s="1" t="s">
        <v>149</v>
      </c>
      <c r="F8204" s="1" t="s">
        <v>34</v>
      </c>
      <c r="G8204" s="1" t="s">
        <v>47</v>
      </c>
      <c r="H8204" s="1" t="s">
        <v>1739</v>
      </c>
      <c r="I8204" s="2">
        <v>40.479999999999997</v>
      </c>
      <c r="J8204" s="3">
        <v>2</v>
      </c>
      <c r="K8204" s="2">
        <v>15.79</v>
      </c>
    </row>
    <row r="8205" spans="1:11" x14ac:dyDescent="0.2">
      <c r="A8205" s="5">
        <v>42965</v>
      </c>
      <c r="B8205" s="3">
        <f>YEAR(Table1[[#This Row],[Order Date]])</f>
        <v>2017</v>
      </c>
      <c r="C8205" s="3">
        <f>MONTH(Table1[[#This Row],[Order Date]])</f>
        <v>8</v>
      </c>
      <c r="D8205" s="1" t="s">
        <v>1696</v>
      </c>
      <c r="E8205" s="1" t="s">
        <v>149</v>
      </c>
      <c r="F8205" s="1" t="s">
        <v>34</v>
      </c>
      <c r="G8205" s="1" t="s">
        <v>47</v>
      </c>
      <c r="H8205" s="1" t="s">
        <v>60</v>
      </c>
      <c r="I8205" s="2">
        <v>9.94</v>
      </c>
      <c r="J8205" s="3">
        <v>2</v>
      </c>
      <c r="K8205" s="2">
        <v>3.08</v>
      </c>
    </row>
    <row r="8206" spans="1:11" x14ac:dyDescent="0.2">
      <c r="A8206" s="5">
        <v>42965</v>
      </c>
      <c r="B8206" s="3">
        <f>YEAR(Table1[[#This Row],[Order Date]])</f>
        <v>2017</v>
      </c>
      <c r="C8206" s="3">
        <f>MONTH(Table1[[#This Row],[Order Date]])</f>
        <v>8</v>
      </c>
      <c r="D8206" s="1" t="s">
        <v>1696</v>
      </c>
      <c r="E8206" s="1" t="s">
        <v>149</v>
      </c>
      <c r="F8206" s="1" t="s">
        <v>11</v>
      </c>
      <c r="G8206" s="1" t="s">
        <v>20</v>
      </c>
      <c r="H8206" s="1" t="s">
        <v>1825</v>
      </c>
      <c r="I8206" s="2">
        <v>107.42</v>
      </c>
      <c r="J8206" s="3">
        <v>9</v>
      </c>
      <c r="K8206" s="2">
        <v>33.57</v>
      </c>
    </row>
    <row r="8207" spans="1:11" x14ac:dyDescent="0.2">
      <c r="A8207" s="5">
        <v>42965</v>
      </c>
      <c r="B8207" s="3">
        <f>YEAR(Table1[[#This Row],[Order Date]])</f>
        <v>2017</v>
      </c>
      <c r="C8207" s="3">
        <f>MONTH(Table1[[#This Row],[Order Date]])</f>
        <v>8</v>
      </c>
      <c r="D8207" s="1" t="s">
        <v>1696</v>
      </c>
      <c r="E8207" s="1" t="s">
        <v>149</v>
      </c>
      <c r="F8207" s="1" t="s">
        <v>39</v>
      </c>
      <c r="G8207" s="1" t="s">
        <v>40</v>
      </c>
      <c r="H8207" s="1" t="s">
        <v>751</v>
      </c>
      <c r="I8207" s="2">
        <v>37.909999999999997</v>
      </c>
      <c r="J8207" s="3">
        <v>1</v>
      </c>
      <c r="K8207" s="2">
        <v>10.99</v>
      </c>
    </row>
    <row r="8208" spans="1:11" x14ac:dyDescent="0.2">
      <c r="A8208" s="5">
        <v>42965</v>
      </c>
      <c r="B8208" s="3">
        <f>YEAR(Table1[[#This Row],[Order Date]])</f>
        <v>2017</v>
      </c>
      <c r="C8208" s="3">
        <f>MONTH(Table1[[#This Row],[Order Date]])</f>
        <v>8</v>
      </c>
      <c r="D8208" s="1" t="s">
        <v>1696</v>
      </c>
      <c r="E8208" s="1" t="s">
        <v>149</v>
      </c>
      <c r="F8208" s="1" t="s">
        <v>34</v>
      </c>
      <c r="G8208" s="1" t="s">
        <v>47</v>
      </c>
      <c r="H8208" s="1" t="s">
        <v>1406</v>
      </c>
      <c r="I8208" s="2">
        <v>88.02</v>
      </c>
      <c r="J8208" s="3">
        <v>3</v>
      </c>
      <c r="K8208" s="2">
        <v>27.29</v>
      </c>
    </row>
    <row r="8209" spans="1:11" x14ac:dyDescent="0.2">
      <c r="A8209" s="5">
        <v>42965</v>
      </c>
      <c r="B8209" s="3">
        <f>YEAR(Table1[[#This Row],[Order Date]])</f>
        <v>2017</v>
      </c>
      <c r="C8209" s="3">
        <f>MONTH(Table1[[#This Row],[Order Date]])</f>
        <v>8</v>
      </c>
      <c r="D8209" s="1" t="s">
        <v>889</v>
      </c>
      <c r="E8209" s="1" t="s">
        <v>10</v>
      </c>
      <c r="F8209" s="1" t="s">
        <v>11</v>
      </c>
      <c r="G8209" s="1" t="s">
        <v>18</v>
      </c>
      <c r="H8209" s="1" t="s">
        <v>753</v>
      </c>
      <c r="I8209" s="2">
        <v>200.06</v>
      </c>
      <c r="J8209" s="3">
        <v>3</v>
      </c>
      <c r="K8209" s="2">
        <v>12.5</v>
      </c>
    </row>
    <row r="8210" spans="1:11" x14ac:dyDescent="0.2">
      <c r="A8210" s="5">
        <v>42965</v>
      </c>
      <c r="B8210" s="3">
        <f>YEAR(Table1[[#This Row],[Order Date]])</f>
        <v>2017</v>
      </c>
      <c r="C8210" s="3">
        <f>MONTH(Table1[[#This Row],[Order Date]])</f>
        <v>8</v>
      </c>
      <c r="D8210" s="1" t="s">
        <v>889</v>
      </c>
      <c r="E8210" s="1" t="s">
        <v>10</v>
      </c>
      <c r="F8210" s="1" t="s">
        <v>11</v>
      </c>
      <c r="G8210" s="1" t="s">
        <v>20</v>
      </c>
      <c r="H8210" s="1" t="s">
        <v>952</v>
      </c>
      <c r="I8210" s="2">
        <v>21.38</v>
      </c>
      <c r="J8210" s="3">
        <v>5</v>
      </c>
      <c r="K8210" s="2">
        <v>-33.14</v>
      </c>
    </row>
    <row r="8211" spans="1:11" x14ac:dyDescent="0.2">
      <c r="A8211" s="5">
        <v>42965</v>
      </c>
      <c r="B8211" s="3">
        <f>YEAR(Table1[[#This Row],[Order Date]])</f>
        <v>2017</v>
      </c>
      <c r="C8211" s="3">
        <f>MONTH(Table1[[#This Row],[Order Date]])</f>
        <v>8</v>
      </c>
      <c r="D8211" s="1" t="s">
        <v>889</v>
      </c>
      <c r="E8211" s="1" t="s">
        <v>10</v>
      </c>
      <c r="F8211" s="1" t="s">
        <v>11</v>
      </c>
      <c r="G8211" s="1" t="s">
        <v>20</v>
      </c>
      <c r="H8211" s="1" t="s">
        <v>431</v>
      </c>
      <c r="I8211" s="2">
        <v>6.74</v>
      </c>
      <c r="J8211" s="3">
        <v>4</v>
      </c>
      <c r="K8211" s="2">
        <v>-11.46</v>
      </c>
    </row>
    <row r="8212" spans="1:11" x14ac:dyDescent="0.2">
      <c r="A8212" s="5">
        <v>42965</v>
      </c>
      <c r="B8212" s="3">
        <f>YEAR(Table1[[#This Row],[Order Date]])</f>
        <v>2017</v>
      </c>
      <c r="C8212" s="3">
        <f>MONTH(Table1[[#This Row],[Order Date]])</f>
        <v>8</v>
      </c>
      <c r="D8212" s="1" t="s">
        <v>545</v>
      </c>
      <c r="E8212" s="1" t="s">
        <v>164</v>
      </c>
      <c r="F8212" s="1" t="s">
        <v>11</v>
      </c>
      <c r="G8212" s="1" t="s">
        <v>18</v>
      </c>
      <c r="H8212" s="1" t="s">
        <v>1410</v>
      </c>
      <c r="I8212" s="2">
        <v>323.10000000000002</v>
      </c>
      <c r="J8212" s="3">
        <v>2</v>
      </c>
      <c r="K8212" s="2">
        <v>61.39</v>
      </c>
    </row>
    <row r="8213" spans="1:11" x14ac:dyDescent="0.2">
      <c r="A8213" s="5">
        <v>42965</v>
      </c>
      <c r="B8213" s="3">
        <f>YEAR(Table1[[#This Row],[Order Date]])</f>
        <v>2017</v>
      </c>
      <c r="C8213" s="3">
        <f>MONTH(Table1[[#This Row],[Order Date]])</f>
        <v>8</v>
      </c>
      <c r="D8213" s="1" t="s">
        <v>2271</v>
      </c>
      <c r="E8213" s="1" t="s">
        <v>164</v>
      </c>
      <c r="F8213" s="1" t="s">
        <v>39</v>
      </c>
      <c r="G8213" s="1" t="s">
        <v>52</v>
      </c>
      <c r="H8213" s="1" t="s">
        <v>1875</v>
      </c>
      <c r="I8213" s="2">
        <v>843.9</v>
      </c>
      <c r="J8213" s="3">
        <v>2</v>
      </c>
      <c r="K8213" s="2">
        <v>371.32</v>
      </c>
    </row>
    <row r="8214" spans="1:11" x14ac:dyDescent="0.2">
      <c r="A8214" s="5">
        <v>42965</v>
      </c>
      <c r="B8214" s="3">
        <f>YEAR(Table1[[#This Row],[Order Date]])</f>
        <v>2017</v>
      </c>
      <c r="C8214" s="3">
        <f>MONTH(Table1[[#This Row],[Order Date]])</f>
        <v>8</v>
      </c>
      <c r="D8214" s="1" t="s">
        <v>2271</v>
      </c>
      <c r="E8214" s="1" t="s">
        <v>164</v>
      </c>
      <c r="F8214" s="1" t="s">
        <v>39</v>
      </c>
      <c r="G8214" s="1" t="s">
        <v>52</v>
      </c>
      <c r="H8214" s="1" t="s">
        <v>1980</v>
      </c>
      <c r="I8214" s="2">
        <v>1496.16</v>
      </c>
      <c r="J8214" s="3">
        <v>9</v>
      </c>
      <c r="K8214" s="2">
        <v>224.42</v>
      </c>
    </row>
    <row r="8215" spans="1:11" x14ac:dyDescent="0.2">
      <c r="A8215" s="5">
        <v>42965</v>
      </c>
      <c r="B8215" s="3">
        <f>YEAR(Table1[[#This Row],[Order Date]])</f>
        <v>2017</v>
      </c>
      <c r="C8215" s="3">
        <f>MONTH(Table1[[#This Row],[Order Date]])</f>
        <v>8</v>
      </c>
      <c r="D8215" s="1" t="s">
        <v>1891</v>
      </c>
      <c r="E8215" s="1" t="s">
        <v>164</v>
      </c>
      <c r="F8215" s="1" t="s">
        <v>11</v>
      </c>
      <c r="G8215" s="1" t="s">
        <v>20</v>
      </c>
      <c r="H8215" s="1" t="s">
        <v>693</v>
      </c>
      <c r="I8215" s="2">
        <v>2793.53</v>
      </c>
      <c r="J8215" s="3">
        <v>9</v>
      </c>
      <c r="K8215" s="2">
        <v>942.82</v>
      </c>
    </row>
    <row r="8216" spans="1:11" x14ac:dyDescent="0.2">
      <c r="A8216" s="5">
        <v>42965</v>
      </c>
      <c r="B8216" s="3">
        <f>YEAR(Table1[[#This Row],[Order Date]])</f>
        <v>2017</v>
      </c>
      <c r="C8216" s="3">
        <f>MONTH(Table1[[#This Row],[Order Date]])</f>
        <v>8</v>
      </c>
      <c r="D8216" s="1" t="s">
        <v>1891</v>
      </c>
      <c r="E8216" s="1" t="s">
        <v>164</v>
      </c>
      <c r="F8216" s="1" t="s">
        <v>11</v>
      </c>
      <c r="G8216" s="1" t="s">
        <v>18</v>
      </c>
      <c r="H8216" s="1" t="s">
        <v>974</v>
      </c>
      <c r="I8216" s="2">
        <v>1000.02</v>
      </c>
      <c r="J8216" s="3">
        <v>7</v>
      </c>
      <c r="K8216" s="2">
        <v>290.01</v>
      </c>
    </row>
    <row r="8217" spans="1:11" x14ac:dyDescent="0.2">
      <c r="A8217" s="5">
        <v>42965</v>
      </c>
      <c r="B8217" s="3">
        <f>YEAR(Table1[[#This Row],[Order Date]])</f>
        <v>2017</v>
      </c>
      <c r="C8217" s="3">
        <f>MONTH(Table1[[#This Row],[Order Date]])</f>
        <v>8</v>
      </c>
      <c r="D8217" s="1" t="s">
        <v>1891</v>
      </c>
      <c r="E8217" s="1" t="s">
        <v>164</v>
      </c>
      <c r="F8217" s="1" t="s">
        <v>34</v>
      </c>
      <c r="G8217" s="1" t="s">
        <v>47</v>
      </c>
      <c r="H8217" s="1" t="s">
        <v>773</v>
      </c>
      <c r="I8217" s="2">
        <v>65.94</v>
      </c>
      <c r="J8217" s="3">
        <v>3</v>
      </c>
      <c r="K8217" s="2">
        <v>22.42</v>
      </c>
    </row>
    <row r="8218" spans="1:11" x14ac:dyDescent="0.2">
      <c r="A8218" s="5">
        <v>42965</v>
      </c>
      <c r="B8218" s="3">
        <f>YEAR(Table1[[#This Row],[Order Date]])</f>
        <v>2017</v>
      </c>
      <c r="C8218" s="3">
        <f>MONTH(Table1[[#This Row],[Order Date]])</f>
        <v>8</v>
      </c>
      <c r="D8218" s="1" t="s">
        <v>487</v>
      </c>
      <c r="E8218" s="1" t="s">
        <v>78</v>
      </c>
      <c r="F8218" s="1" t="s">
        <v>11</v>
      </c>
      <c r="G8218" s="1" t="s">
        <v>24</v>
      </c>
      <c r="H8218" s="1" t="s">
        <v>1527</v>
      </c>
      <c r="I8218" s="2">
        <v>9.91</v>
      </c>
      <c r="J8218" s="3">
        <v>3</v>
      </c>
      <c r="K8218" s="2">
        <v>1.24</v>
      </c>
    </row>
    <row r="8219" spans="1:11" x14ac:dyDescent="0.2">
      <c r="A8219" s="5">
        <v>42965</v>
      </c>
      <c r="B8219" s="3">
        <f>YEAR(Table1[[#This Row],[Order Date]])</f>
        <v>2017</v>
      </c>
      <c r="C8219" s="3">
        <f>MONTH(Table1[[#This Row],[Order Date]])</f>
        <v>8</v>
      </c>
      <c r="D8219" s="1" t="s">
        <v>280</v>
      </c>
      <c r="E8219" s="1" t="s">
        <v>78</v>
      </c>
      <c r="F8219" s="1" t="s">
        <v>11</v>
      </c>
      <c r="G8219" s="1" t="s">
        <v>20</v>
      </c>
      <c r="H8219" s="1" t="s">
        <v>511</v>
      </c>
      <c r="I8219" s="2">
        <v>10.78</v>
      </c>
      <c r="J8219" s="3">
        <v>3</v>
      </c>
      <c r="K8219" s="2">
        <v>-7.91</v>
      </c>
    </row>
    <row r="8220" spans="1:11" x14ac:dyDescent="0.2">
      <c r="A8220" s="5">
        <v>42965</v>
      </c>
      <c r="B8220" s="3">
        <f>YEAR(Table1[[#This Row],[Order Date]])</f>
        <v>2017</v>
      </c>
      <c r="C8220" s="3">
        <f>MONTH(Table1[[#This Row],[Order Date]])</f>
        <v>8</v>
      </c>
      <c r="D8220" s="1" t="s">
        <v>2614</v>
      </c>
      <c r="E8220" s="1" t="s">
        <v>434</v>
      </c>
      <c r="F8220" s="1" t="s">
        <v>39</v>
      </c>
      <c r="G8220" s="1" t="s">
        <v>52</v>
      </c>
      <c r="H8220" s="1" t="s">
        <v>1879</v>
      </c>
      <c r="I8220" s="2">
        <v>23.18</v>
      </c>
      <c r="J8220" s="3">
        <v>2</v>
      </c>
      <c r="K8220" s="2">
        <v>7.65</v>
      </c>
    </row>
    <row r="8221" spans="1:11" x14ac:dyDescent="0.2">
      <c r="A8221" s="5">
        <v>42966</v>
      </c>
      <c r="B8221" s="3">
        <f>YEAR(Table1[[#This Row],[Order Date]])</f>
        <v>2017</v>
      </c>
      <c r="C8221" s="3">
        <f>MONTH(Table1[[#This Row],[Order Date]])</f>
        <v>8</v>
      </c>
      <c r="D8221" s="1" t="s">
        <v>1295</v>
      </c>
      <c r="E8221" s="1" t="s">
        <v>434</v>
      </c>
      <c r="F8221" s="1" t="s">
        <v>11</v>
      </c>
      <c r="G8221" s="1" t="s">
        <v>20</v>
      </c>
      <c r="H8221" s="1" t="s">
        <v>693</v>
      </c>
      <c r="I8221" s="2">
        <v>387.99</v>
      </c>
      <c r="J8221" s="3">
        <v>1</v>
      </c>
      <c r="K8221" s="2">
        <v>182.36</v>
      </c>
    </row>
    <row r="8222" spans="1:11" x14ac:dyDescent="0.2">
      <c r="A8222" s="5">
        <v>42966</v>
      </c>
      <c r="B8222" s="3">
        <f>YEAR(Table1[[#This Row],[Order Date]])</f>
        <v>2017</v>
      </c>
      <c r="C8222" s="3">
        <f>MONTH(Table1[[#This Row],[Order Date]])</f>
        <v>8</v>
      </c>
      <c r="D8222" s="1" t="s">
        <v>822</v>
      </c>
      <c r="E8222" s="1" t="s">
        <v>15</v>
      </c>
      <c r="F8222" s="1" t="s">
        <v>11</v>
      </c>
      <c r="G8222" s="1" t="s">
        <v>20</v>
      </c>
      <c r="H8222" s="1" t="s">
        <v>2329</v>
      </c>
      <c r="I8222" s="2">
        <v>2.2999999999999998</v>
      </c>
      <c r="J8222" s="3">
        <v>2</v>
      </c>
      <c r="K8222" s="2">
        <v>-3.9</v>
      </c>
    </row>
    <row r="8223" spans="1:11" x14ac:dyDescent="0.2">
      <c r="A8223" s="5">
        <v>42966</v>
      </c>
      <c r="B8223" s="3">
        <f>YEAR(Table1[[#This Row],[Order Date]])</f>
        <v>2017</v>
      </c>
      <c r="C8223" s="3">
        <f>MONTH(Table1[[#This Row],[Order Date]])</f>
        <v>8</v>
      </c>
      <c r="D8223" s="1" t="s">
        <v>2323</v>
      </c>
      <c r="E8223" s="1" t="s">
        <v>434</v>
      </c>
      <c r="F8223" s="1" t="s">
        <v>11</v>
      </c>
      <c r="G8223" s="1" t="s">
        <v>12</v>
      </c>
      <c r="H8223" s="1" t="s">
        <v>934</v>
      </c>
      <c r="I8223" s="2">
        <v>19.440000000000001</v>
      </c>
      <c r="J8223" s="3">
        <v>3</v>
      </c>
      <c r="K8223" s="2">
        <v>9.33</v>
      </c>
    </row>
    <row r="8224" spans="1:11" x14ac:dyDescent="0.2">
      <c r="A8224" s="5">
        <v>42966</v>
      </c>
      <c r="B8224" s="3">
        <f>YEAR(Table1[[#This Row],[Order Date]])</f>
        <v>2017</v>
      </c>
      <c r="C8224" s="3">
        <f>MONTH(Table1[[#This Row],[Order Date]])</f>
        <v>8</v>
      </c>
      <c r="D8224" s="1" t="s">
        <v>1426</v>
      </c>
      <c r="E8224" s="1" t="s">
        <v>296</v>
      </c>
      <c r="F8224" s="1" t="s">
        <v>11</v>
      </c>
      <c r="G8224" s="1" t="s">
        <v>20</v>
      </c>
      <c r="H8224" s="1" t="s">
        <v>1174</v>
      </c>
      <c r="I8224" s="2">
        <v>102.72</v>
      </c>
      <c r="J8224" s="3">
        <v>3</v>
      </c>
      <c r="K8224" s="2">
        <v>37.24</v>
      </c>
    </row>
    <row r="8225" spans="1:11" x14ac:dyDescent="0.2">
      <c r="A8225" s="5">
        <v>42967</v>
      </c>
      <c r="B8225" s="3">
        <f>YEAR(Table1[[#This Row],[Order Date]])</f>
        <v>2017</v>
      </c>
      <c r="C8225" s="3">
        <f>MONTH(Table1[[#This Row],[Order Date]])</f>
        <v>8</v>
      </c>
      <c r="D8225" s="1" t="s">
        <v>1104</v>
      </c>
      <c r="E8225" s="1" t="s">
        <v>27</v>
      </c>
      <c r="F8225" s="1" t="s">
        <v>11</v>
      </c>
      <c r="G8225" s="1" t="s">
        <v>20</v>
      </c>
      <c r="H8225" s="1" t="s">
        <v>888</v>
      </c>
      <c r="I8225" s="2">
        <v>239.12</v>
      </c>
      <c r="J8225" s="3">
        <v>5</v>
      </c>
      <c r="K8225" s="2">
        <v>77.709999999999994</v>
      </c>
    </row>
    <row r="8226" spans="1:11" x14ac:dyDescent="0.2">
      <c r="A8226" s="5">
        <v>42967</v>
      </c>
      <c r="B8226" s="3">
        <f>YEAR(Table1[[#This Row],[Order Date]])</f>
        <v>2017</v>
      </c>
      <c r="C8226" s="3">
        <f>MONTH(Table1[[#This Row],[Order Date]])</f>
        <v>8</v>
      </c>
      <c r="D8226" s="1" t="s">
        <v>2104</v>
      </c>
      <c r="E8226" s="1" t="s">
        <v>434</v>
      </c>
      <c r="F8226" s="1" t="s">
        <v>11</v>
      </c>
      <c r="G8226" s="1" t="s">
        <v>18</v>
      </c>
      <c r="H8226" s="1" t="s">
        <v>2020</v>
      </c>
      <c r="I8226" s="2">
        <v>40.29</v>
      </c>
      <c r="J8226" s="3">
        <v>3</v>
      </c>
      <c r="K8226" s="2">
        <v>10.48</v>
      </c>
    </row>
    <row r="8227" spans="1:11" x14ac:dyDescent="0.2">
      <c r="A8227" s="5">
        <v>42967</v>
      </c>
      <c r="B8227" s="3">
        <f>YEAR(Table1[[#This Row],[Order Date]])</f>
        <v>2017</v>
      </c>
      <c r="C8227" s="3">
        <f>MONTH(Table1[[#This Row],[Order Date]])</f>
        <v>8</v>
      </c>
      <c r="D8227" s="1" t="s">
        <v>1230</v>
      </c>
      <c r="E8227" s="1" t="s">
        <v>27</v>
      </c>
      <c r="F8227" s="1" t="s">
        <v>11</v>
      </c>
      <c r="G8227" s="1" t="s">
        <v>200</v>
      </c>
      <c r="H8227" s="1" t="s">
        <v>1137</v>
      </c>
      <c r="I8227" s="2">
        <v>17.22</v>
      </c>
      <c r="J8227" s="3">
        <v>3</v>
      </c>
      <c r="K8227" s="2">
        <v>5.17</v>
      </c>
    </row>
    <row r="8228" spans="1:11" x14ac:dyDescent="0.2">
      <c r="A8228" s="5">
        <v>42967</v>
      </c>
      <c r="B8228" s="3">
        <f>YEAR(Table1[[#This Row],[Order Date]])</f>
        <v>2017</v>
      </c>
      <c r="C8228" s="3">
        <f>MONTH(Table1[[#This Row],[Order Date]])</f>
        <v>8</v>
      </c>
      <c r="D8228" s="1" t="s">
        <v>1230</v>
      </c>
      <c r="E8228" s="1" t="s">
        <v>27</v>
      </c>
      <c r="F8228" s="1" t="s">
        <v>11</v>
      </c>
      <c r="G8228" s="1" t="s">
        <v>18</v>
      </c>
      <c r="H8228" s="1" t="s">
        <v>1761</v>
      </c>
      <c r="I8228" s="2">
        <v>226.56</v>
      </c>
      <c r="J8228" s="3">
        <v>6</v>
      </c>
      <c r="K8228" s="2">
        <v>63.44</v>
      </c>
    </row>
    <row r="8229" spans="1:11" x14ac:dyDescent="0.2">
      <c r="A8229" s="5">
        <v>42967</v>
      </c>
      <c r="B8229" s="3">
        <f>YEAR(Table1[[#This Row],[Order Date]])</f>
        <v>2017</v>
      </c>
      <c r="C8229" s="3">
        <f>MONTH(Table1[[#This Row],[Order Date]])</f>
        <v>8</v>
      </c>
      <c r="D8229" s="1" t="s">
        <v>1230</v>
      </c>
      <c r="E8229" s="1" t="s">
        <v>27</v>
      </c>
      <c r="F8229" s="1" t="s">
        <v>39</v>
      </c>
      <c r="G8229" s="1" t="s">
        <v>40</v>
      </c>
      <c r="H8229" s="1" t="s">
        <v>704</v>
      </c>
      <c r="I8229" s="2">
        <v>107.88</v>
      </c>
      <c r="J8229" s="3">
        <v>3</v>
      </c>
      <c r="K8229" s="2">
        <v>10.79</v>
      </c>
    </row>
    <row r="8230" spans="1:11" x14ac:dyDescent="0.2">
      <c r="A8230" s="5">
        <v>42967</v>
      </c>
      <c r="B8230" s="3">
        <f>YEAR(Table1[[#This Row],[Order Date]])</f>
        <v>2017</v>
      </c>
      <c r="C8230" s="3">
        <f>MONTH(Table1[[#This Row],[Order Date]])</f>
        <v>8</v>
      </c>
      <c r="D8230" s="1" t="s">
        <v>277</v>
      </c>
      <c r="E8230" s="1" t="s">
        <v>27</v>
      </c>
      <c r="F8230" s="1" t="s">
        <v>11</v>
      </c>
      <c r="G8230" s="1" t="s">
        <v>12</v>
      </c>
      <c r="H8230" s="1" t="s">
        <v>1130</v>
      </c>
      <c r="I8230" s="2">
        <v>25.92</v>
      </c>
      <c r="J8230" s="3">
        <v>4</v>
      </c>
      <c r="K8230" s="2">
        <v>12.44</v>
      </c>
    </row>
    <row r="8231" spans="1:11" x14ac:dyDescent="0.2">
      <c r="A8231" s="5">
        <v>42967</v>
      </c>
      <c r="B8231" s="3">
        <f>YEAR(Table1[[#This Row],[Order Date]])</f>
        <v>2017</v>
      </c>
      <c r="C8231" s="3">
        <f>MONTH(Table1[[#This Row],[Order Date]])</f>
        <v>8</v>
      </c>
      <c r="D8231" s="1" t="s">
        <v>2385</v>
      </c>
      <c r="E8231" s="1" t="s">
        <v>245</v>
      </c>
      <c r="F8231" s="1" t="s">
        <v>39</v>
      </c>
      <c r="G8231" s="1" t="s">
        <v>40</v>
      </c>
      <c r="H8231" s="1" t="s">
        <v>704</v>
      </c>
      <c r="I8231" s="2">
        <v>35.96</v>
      </c>
      <c r="J8231" s="3">
        <v>1</v>
      </c>
      <c r="K8231" s="2">
        <v>3.6</v>
      </c>
    </row>
    <row r="8232" spans="1:11" x14ac:dyDescent="0.2">
      <c r="A8232" s="5">
        <v>42968</v>
      </c>
      <c r="B8232" s="3">
        <f>YEAR(Table1[[#This Row],[Order Date]])</f>
        <v>2017</v>
      </c>
      <c r="C8232" s="3">
        <f>MONTH(Table1[[#This Row],[Order Date]])</f>
        <v>8</v>
      </c>
      <c r="D8232" s="1" t="s">
        <v>182</v>
      </c>
      <c r="E8232" s="1" t="s">
        <v>329</v>
      </c>
      <c r="F8232" s="1" t="s">
        <v>34</v>
      </c>
      <c r="G8232" s="1" t="s">
        <v>35</v>
      </c>
      <c r="H8232" s="1" t="s">
        <v>660</v>
      </c>
      <c r="I8232" s="2">
        <v>866.4</v>
      </c>
      <c r="J8232" s="3">
        <v>4</v>
      </c>
      <c r="K8232" s="2">
        <v>225.26</v>
      </c>
    </row>
    <row r="8233" spans="1:11" x14ac:dyDescent="0.2">
      <c r="A8233" s="5">
        <v>42968</v>
      </c>
      <c r="B8233" s="3">
        <f>YEAR(Table1[[#This Row],[Order Date]])</f>
        <v>2017</v>
      </c>
      <c r="C8233" s="3">
        <f>MONTH(Table1[[#This Row],[Order Date]])</f>
        <v>8</v>
      </c>
      <c r="D8233" s="1" t="s">
        <v>709</v>
      </c>
      <c r="E8233" s="1" t="s">
        <v>315</v>
      </c>
      <c r="F8233" s="1" t="s">
        <v>11</v>
      </c>
      <c r="G8233" s="1" t="s">
        <v>43</v>
      </c>
      <c r="H8233" s="1" t="s">
        <v>1247</v>
      </c>
      <c r="I8233" s="2">
        <v>35</v>
      </c>
      <c r="J8233" s="3">
        <v>7</v>
      </c>
      <c r="K8233" s="2">
        <v>16.8</v>
      </c>
    </row>
    <row r="8234" spans="1:11" x14ac:dyDescent="0.2">
      <c r="A8234" s="5">
        <v>42968</v>
      </c>
      <c r="B8234" s="3">
        <f>YEAR(Table1[[#This Row],[Order Date]])</f>
        <v>2017</v>
      </c>
      <c r="C8234" s="3">
        <f>MONTH(Table1[[#This Row],[Order Date]])</f>
        <v>8</v>
      </c>
      <c r="D8234" s="1" t="s">
        <v>709</v>
      </c>
      <c r="E8234" s="1" t="s">
        <v>315</v>
      </c>
      <c r="F8234" s="1" t="s">
        <v>11</v>
      </c>
      <c r="G8234" s="1" t="s">
        <v>200</v>
      </c>
      <c r="H8234" s="1" t="s">
        <v>262</v>
      </c>
      <c r="I8234" s="2">
        <v>37.24</v>
      </c>
      <c r="J8234" s="3">
        <v>4</v>
      </c>
      <c r="K8234" s="2">
        <v>10.8</v>
      </c>
    </row>
    <row r="8235" spans="1:11" x14ac:dyDescent="0.2">
      <c r="A8235" s="5">
        <v>42968</v>
      </c>
      <c r="B8235" s="3">
        <f>YEAR(Table1[[#This Row],[Order Date]])</f>
        <v>2017</v>
      </c>
      <c r="C8235" s="3">
        <f>MONTH(Table1[[#This Row],[Order Date]])</f>
        <v>8</v>
      </c>
      <c r="D8235" s="1" t="s">
        <v>709</v>
      </c>
      <c r="E8235" s="1" t="s">
        <v>315</v>
      </c>
      <c r="F8235" s="1" t="s">
        <v>11</v>
      </c>
      <c r="G8235" s="1" t="s">
        <v>63</v>
      </c>
      <c r="H8235" s="1" t="s">
        <v>770</v>
      </c>
      <c r="I8235" s="2">
        <v>15.28</v>
      </c>
      <c r="J8235" s="3">
        <v>2</v>
      </c>
      <c r="K8235" s="2">
        <v>7.49</v>
      </c>
    </row>
    <row r="8236" spans="1:11" x14ac:dyDescent="0.2">
      <c r="A8236" s="5">
        <v>42968</v>
      </c>
      <c r="B8236" s="3">
        <f>YEAR(Table1[[#This Row],[Order Date]])</f>
        <v>2017</v>
      </c>
      <c r="C8236" s="3">
        <f>MONTH(Table1[[#This Row],[Order Date]])</f>
        <v>8</v>
      </c>
      <c r="D8236" s="1" t="s">
        <v>1212</v>
      </c>
      <c r="E8236" s="1" t="s">
        <v>27</v>
      </c>
      <c r="F8236" s="1" t="s">
        <v>11</v>
      </c>
      <c r="G8236" s="1" t="s">
        <v>24</v>
      </c>
      <c r="H8236" s="1" t="s">
        <v>2201</v>
      </c>
      <c r="I8236" s="2">
        <v>17.12</v>
      </c>
      <c r="J8236" s="3">
        <v>4</v>
      </c>
      <c r="K8236" s="2">
        <v>4.96</v>
      </c>
    </row>
    <row r="8237" spans="1:11" x14ac:dyDescent="0.2">
      <c r="A8237" s="5">
        <v>42968</v>
      </c>
      <c r="B8237" s="3">
        <f>YEAR(Table1[[#This Row],[Order Date]])</f>
        <v>2017</v>
      </c>
      <c r="C8237" s="3">
        <f>MONTH(Table1[[#This Row],[Order Date]])</f>
        <v>8</v>
      </c>
      <c r="D8237" s="1" t="s">
        <v>1212</v>
      </c>
      <c r="E8237" s="1" t="s">
        <v>27</v>
      </c>
      <c r="F8237" s="1" t="s">
        <v>39</v>
      </c>
      <c r="G8237" s="1" t="s">
        <v>40</v>
      </c>
      <c r="H8237" s="1" t="s">
        <v>347</v>
      </c>
      <c r="I8237" s="2">
        <v>431.97</v>
      </c>
      <c r="J8237" s="3">
        <v>4</v>
      </c>
      <c r="K8237" s="2">
        <v>37.799999999999997</v>
      </c>
    </row>
    <row r="8238" spans="1:11" x14ac:dyDescent="0.2">
      <c r="A8238" s="5">
        <v>42968</v>
      </c>
      <c r="B8238" s="3">
        <f>YEAR(Table1[[#This Row],[Order Date]])</f>
        <v>2017</v>
      </c>
      <c r="C8238" s="3">
        <f>MONTH(Table1[[#This Row],[Order Date]])</f>
        <v>8</v>
      </c>
      <c r="D8238" s="1" t="s">
        <v>1212</v>
      </c>
      <c r="E8238" s="1" t="s">
        <v>27</v>
      </c>
      <c r="F8238" s="1" t="s">
        <v>34</v>
      </c>
      <c r="G8238" s="1" t="s">
        <v>47</v>
      </c>
      <c r="H8238" s="1" t="s">
        <v>1506</v>
      </c>
      <c r="I8238" s="2">
        <v>129.91999999999999</v>
      </c>
      <c r="J8238" s="3">
        <v>4</v>
      </c>
      <c r="K8238" s="2">
        <v>10.39</v>
      </c>
    </row>
    <row r="8239" spans="1:11" x14ac:dyDescent="0.2">
      <c r="A8239" s="5">
        <v>42968</v>
      </c>
      <c r="B8239" s="3">
        <f>YEAR(Table1[[#This Row],[Order Date]])</f>
        <v>2017</v>
      </c>
      <c r="C8239" s="3">
        <f>MONTH(Table1[[#This Row],[Order Date]])</f>
        <v>8</v>
      </c>
      <c r="D8239" s="1" t="s">
        <v>1212</v>
      </c>
      <c r="E8239" s="1" t="s">
        <v>27</v>
      </c>
      <c r="F8239" s="1" t="s">
        <v>34</v>
      </c>
      <c r="G8239" s="1" t="s">
        <v>145</v>
      </c>
      <c r="H8239" s="1" t="s">
        <v>741</v>
      </c>
      <c r="I8239" s="2">
        <v>568.73</v>
      </c>
      <c r="J8239" s="3">
        <v>3</v>
      </c>
      <c r="K8239" s="2">
        <v>28.44</v>
      </c>
    </row>
    <row r="8240" spans="1:11" x14ac:dyDescent="0.2">
      <c r="A8240" s="5">
        <v>42968</v>
      </c>
      <c r="B8240" s="3">
        <f>YEAR(Table1[[#This Row],[Order Date]])</f>
        <v>2017</v>
      </c>
      <c r="C8240" s="3">
        <f>MONTH(Table1[[#This Row],[Order Date]])</f>
        <v>8</v>
      </c>
      <c r="D8240" s="1" t="s">
        <v>1212</v>
      </c>
      <c r="E8240" s="1" t="s">
        <v>27</v>
      </c>
      <c r="F8240" s="1" t="s">
        <v>11</v>
      </c>
      <c r="G8240" s="1" t="s">
        <v>20</v>
      </c>
      <c r="H8240" s="1" t="s">
        <v>1567</v>
      </c>
      <c r="I8240" s="2">
        <v>117.14</v>
      </c>
      <c r="J8240" s="3">
        <v>9</v>
      </c>
      <c r="K8240" s="2">
        <v>42.46</v>
      </c>
    </row>
    <row r="8241" spans="1:11" x14ac:dyDescent="0.2">
      <c r="A8241" s="5">
        <v>42968</v>
      </c>
      <c r="B8241" s="3">
        <f>YEAR(Table1[[#This Row],[Order Date]])</f>
        <v>2017</v>
      </c>
      <c r="C8241" s="3">
        <f>MONTH(Table1[[#This Row],[Order Date]])</f>
        <v>8</v>
      </c>
      <c r="D8241" s="1" t="s">
        <v>1212</v>
      </c>
      <c r="E8241" s="1" t="s">
        <v>27</v>
      </c>
      <c r="F8241" s="1" t="s">
        <v>11</v>
      </c>
      <c r="G8241" s="1" t="s">
        <v>92</v>
      </c>
      <c r="H8241" s="1" t="s">
        <v>2354</v>
      </c>
      <c r="I8241" s="2">
        <v>203.52</v>
      </c>
      <c r="J8241" s="3">
        <v>3</v>
      </c>
      <c r="K8241" s="2">
        <v>54.95</v>
      </c>
    </row>
    <row r="8242" spans="1:11" x14ac:dyDescent="0.2">
      <c r="A8242" s="5">
        <v>42968</v>
      </c>
      <c r="B8242" s="3">
        <f>YEAR(Table1[[#This Row],[Order Date]])</f>
        <v>2017</v>
      </c>
      <c r="C8242" s="3">
        <f>MONTH(Table1[[#This Row],[Order Date]])</f>
        <v>8</v>
      </c>
      <c r="D8242" s="1" t="s">
        <v>1212</v>
      </c>
      <c r="E8242" s="1" t="s">
        <v>27</v>
      </c>
      <c r="F8242" s="1" t="s">
        <v>11</v>
      </c>
      <c r="G8242" s="1" t="s">
        <v>16</v>
      </c>
      <c r="H8242" s="1" t="s">
        <v>1709</v>
      </c>
      <c r="I8242" s="2">
        <v>51.75</v>
      </c>
      <c r="J8242" s="3">
        <v>5</v>
      </c>
      <c r="K8242" s="2">
        <v>24.84</v>
      </c>
    </row>
    <row r="8243" spans="1:11" x14ac:dyDescent="0.2">
      <c r="A8243" s="5">
        <v>42968</v>
      </c>
      <c r="B8243" s="3">
        <f>YEAR(Table1[[#This Row],[Order Date]])</f>
        <v>2017</v>
      </c>
      <c r="C8243" s="3">
        <f>MONTH(Table1[[#This Row],[Order Date]])</f>
        <v>8</v>
      </c>
      <c r="D8243" s="1" t="s">
        <v>456</v>
      </c>
      <c r="E8243" s="1" t="s">
        <v>531</v>
      </c>
      <c r="F8243" s="1" t="s">
        <v>11</v>
      </c>
      <c r="G8243" s="1" t="s">
        <v>12</v>
      </c>
      <c r="H8243" s="1" t="s">
        <v>1664</v>
      </c>
      <c r="I8243" s="2">
        <v>277.39999999999998</v>
      </c>
      <c r="J8243" s="3">
        <v>5</v>
      </c>
      <c r="K8243" s="2">
        <v>133.15</v>
      </c>
    </row>
    <row r="8244" spans="1:11" x14ac:dyDescent="0.2">
      <c r="A8244" s="5">
        <v>42968</v>
      </c>
      <c r="B8244" s="3">
        <f>YEAR(Table1[[#This Row],[Order Date]])</f>
        <v>2017</v>
      </c>
      <c r="C8244" s="3">
        <f>MONTH(Table1[[#This Row],[Order Date]])</f>
        <v>8</v>
      </c>
      <c r="D8244" s="1" t="s">
        <v>456</v>
      </c>
      <c r="E8244" s="1" t="s">
        <v>531</v>
      </c>
      <c r="F8244" s="1" t="s">
        <v>34</v>
      </c>
      <c r="G8244" s="1" t="s">
        <v>47</v>
      </c>
      <c r="H8244" s="1" t="s">
        <v>2557</v>
      </c>
      <c r="I8244" s="2">
        <v>25.16</v>
      </c>
      <c r="J8244" s="3">
        <v>2</v>
      </c>
      <c r="K8244" s="2">
        <v>8.5500000000000007</v>
      </c>
    </row>
    <row r="8245" spans="1:11" x14ac:dyDescent="0.2">
      <c r="A8245" s="5">
        <v>42968</v>
      </c>
      <c r="B8245" s="3">
        <f>YEAR(Table1[[#This Row],[Order Date]])</f>
        <v>2017</v>
      </c>
      <c r="C8245" s="3">
        <f>MONTH(Table1[[#This Row],[Order Date]])</f>
        <v>8</v>
      </c>
      <c r="D8245" s="1" t="s">
        <v>456</v>
      </c>
      <c r="E8245" s="1" t="s">
        <v>531</v>
      </c>
      <c r="F8245" s="1" t="s">
        <v>34</v>
      </c>
      <c r="G8245" s="1" t="s">
        <v>47</v>
      </c>
      <c r="H8245" s="1" t="s">
        <v>2647</v>
      </c>
      <c r="I8245" s="2">
        <v>91.92</v>
      </c>
      <c r="J8245" s="3">
        <v>4</v>
      </c>
      <c r="K8245" s="2">
        <v>31.25</v>
      </c>
    </row>
    <row r="8246" spans="1:11" x14ac:dyDescent="0.2">
      <c r="A8246" s="5">
        <v>42968</v>
      </c>
      <c r="B8246" s="3">
        <f>YEAR(Table1[[#This Row],[Order Date]])</f>
        <v>2017</v>
      </c>
      <c r="C8246" s="3">
        <f>MONTH(Table1[[#This Row],[Order Date]])</f>
        <v>8</v>
      </c>
      <c r="D8246" s="1" t="s">
        <v>2412</v>
      </c>
      <c r="E8246" s="1" t="s">
        <v>95</v>
      </c>
      <c r="F8246" s="1" t="s">
        <v>11</v>
      </c>
      <c r="G8246" s="1" t="s">
        <v>12</v>
      </c>
      <c r="H8246" s="1" t="s">
        <v>882</v>
      </c>
      <c r="I8246" s="2">
        <v>83.88</v>
      </c>
      <c r="J8246" s="3">
        <v>1</v>
      </c>
      <c r="K8246" s="2">
        <v>29.36</v>
      </c>
    </row>
    <row r="8247" spans="1:11" x14ac:dyDescent="0.2">
      <c r="A8247" s="5">
        <v>42968</v>
      </c>
      <c r="B8247" s="3">
        <f>YEAR(Table1[[#This Row],[Order Date]])</f>
        <v>2017</v>
      </c>
      <c r="C8247" s="3">
        <f>MONTH(Table1[[#This Row],[Order Date]])</f>
        <v>8</v>
      </c>
      <c r="D8247" s="1" t="s">
        <v>1618</v>
      </c>
      <c r="E8247" s="1" t="s">
        <v>164</v>
      </c>
      <c r="F8247" s="1" t="s">
        <v>34</v>
      </c>
      <c r="G8247" s="1" t="s">
        <v>35</v>
      </c>
      <c r="H8247" s="1" t="s">
        <v>862</v>
      </c>
      <c r="I8247" s="2">
        <v>388.7</v>
      </c>
      <c r="J8247" s="3">
        <v>6</v>
      </c>
      <c r="K8247" s="2">
        <v>38.869999999999997</v>
      </c>
    </row>
    <row r="8248" spans="1:11" x14ac:dyDescent="0.2">
      <c r="A8248" s="5">
        <v>42968</v>
      </c>
      <c r="B8248" s="3">
        <f>YEAR(Table1[[#This Row],[Order Date]])</f>
        <v>2017</v>
      </c>
      <c r="C8248" s="3">
        <f>MONTH(Table1[[#This Row],[Order Date]])</f>
        <v>8</v>
      </c>
      <c r="D8248" s="1" t="s">
        <v>1618</v>
      </c>
      <c r="E8248" s="1" t="s">
        <v>164</v>
      </c>
      <c r="F8248" s="1" t="s">
        <v>11</v>
      </c>
      <c r="G8248" s="1" t="s">
        <v>18</v>
      </c>
      <c r="H8248" s="1" t="s">
        <v>68</v>
      </c>
      <c r="I8248" s="2">
        <v>572.58000000000004</v>
      </c>
      <c r="J8248" s="3">
        <v>6</v>
      </c>
      <c r="K8248" s="2">
        <v>34.35</v>
      </c>
    </row>
    <row r="8249" spans="1:11" x14ac:dyDescent="0.2">
      <c r="A8249" s="5">
        <v>42968</v>
      </c>
      <c r="B8249" s="3">
        <f>YEAR(Table1[[#This Row],[Order Date]])</f>
        <v>2017</v>
      </c>
      <c r="C8249" s="3">
        <f>MONTH(Table1[[#This Row],[Order Date]])</f>
        <v>8</v>
      </c>
      <c r="D8249" s="1" t="s">
        <v>1618</v>
      </c>
      <c r="E8249" s="1" t="s">
        <v>164</v>
      </c>
      <c r="F8249" s="1" t="s">
        <v>39</v>
      </c>
      <c r="G8249" s="1" t="s">
        <v>52</v>
      </c>
      <c r="H8249" s="1" t="s">
        <v>2255</v>
      </c>
      <c r="I8249" s="2">
        <v>33.18</v>
      </c>
      <c r="J8249" s="3">
        <v>2</v>
      </c>
      <c r="K8249" s="2">
        <v>11.61</v>
      </c>
    </row>
    <row r="8250" spans="1:11" x14ac:dyDescent="0.2">
      <c r="A8250" s="5">
        <v>42968</v>
      </c>
      <c r="B8250" s="3">
        <f>YEAR(Table1[[#This Row],[Order Date]])</f>
        <v>2017</v>
      </c>
      <c r="C8250" s="3">
        <f>MONTH(Table1[[#This Row],[Order Date]])</f>
        <v>8</v>
      </c>
      <c r="D8250" s="1" t="s">
        <v>1593</v>
      </c>
      <c r="E8250" s="1" t="s">
        <v>149</v>
      </c>
      <c r="F8250" s="1" t="s">
        <v>11</v>
      </c>
      <c r="G8250" s="1" t="s">
        <v>20</v>
      </c>
      <c r="H8250" s="1" t="s">
        <v>80</v>
      </c>
      <c r="I8250" s="2">
        <v>32.090000000000003</v>
      </c>
      <c r="J8250" s="3">
        <v>7</v>
      </c>
      <c r="K8250" s="2">
        <v>11.23</v>
      </c>
    </row>
    <row r="8251" spans="1:11" x14ac:dyDescent="0.2">
      <c r="A8251" s="5">
        <v>42968</v>
      </c>
      <c r="B8251" s="3">
        <f>YEAR(Table1[[#This Row],[Order Date]])</f>
        <v>2017</v>
      </c>
      <c r="C8251" s="3">
        <f>MONTH(Table1[[#This Row],[Order Date]])</f>
        <v>8</v>
      </c>
      <c r="D8251" s="1" t="s">
        <v>1593</v>
      </c>
      <c r="E8251" s="1" t="s">
        <v>149</v>
      </c>
      <c r="F8251" s="1" t="s">
        <v>11</v>
      </c>
      <c r="G8251" s="1" t="s">
        <v>20</v>
      </c>
      <c r="H8251" s="1" t="s">
        <v>1142</v>
      </c>
      <c r="I8251" s="2">
        <v>4305.55</v>
      </c>
      <c r="J8251" s="3">
        <v>6</v>
      </c>
      <c r="K8251" s="2">
        <v>1453.12</v>
      </c>
    </row>
    <row r="8252" spans="1:11" x14ac:dyDescent="0.2">
      <c r="A8252" s="5">
        <v>42968</v>
      </c>
      <c r="B8252" s="3">
        <f>YEAR(Table1[[#This Row],[Order Date]])</f>
        <v>2017</v>
      </c>
      <c r="C8252" s="3">
        <f>MONTH(Table1[[#This Row],[Order Date]])</f>
        <v>8</v>
      </c>
      <c r="D8252" s="1" t="s">
        <v>2624</v>
      </c>
      <c r="E8252" s="1" t="s">
        <v>278</v>
      </c>
      <c r="F8252" s="1" t="s">
        <v>11</v>
      </c>
      <c r="G8252" s="1" t="s">
        <v>18</v>
      </c>
      <c r="H8252" s="1" t="s">
        <v>1689</v>
      </c>
      <c r="I8252" s="2">
        <v>237.1</v>
      </c>
      <c r="J8252" s="3">
        <v>3</v>
      </c>
      <c r="K8252" s="2">
        <v>20.75</v>
      </c>
    </row>
    <row r="8253" spans="1:11" x14ac:dyDescent="0.2">
      <c r="A8253" s="5">
        <v>42968</v>
      </c>
      <c r="B8253" s="3">
        <f>YEAR(Table1[[#This Row],[Order Date]])</f>
        <v>2017</v>
      </c>
      <c r="C8253" s="3">
        <f>MONTH(Table1[[#This Row],[Order Date]])</f>
        <v>8</v>
      </c>
      <c r="D8253" s="1" t="s">
        <v>2624</v>
      </c>
      <c r="E8253" s="1" t="s">
        <v>278</v>
      </c>
      <c r="F8253" s="1" t="s">
        <v>34</v>
      </c>
      <c r="G8253" s="1" t="s">
        <v>47</v>
      </c>
      <c r="H8253" s="1" t="s">
        <v>2000</v>
      </c>
      <c r="I8253" s="2">
        <v>22.75</v>
      </c>
      <c r="J8253" s="3">
        <v>3</v>
      </c>
      <c r="K8253" s="2">
        <v>7.11</v>
      </c>
    </row>
    <row r="8254" spans="1:11" x14ac:dyDescent="0.2">
      <c r="A8254" s="5">
        <v>42968</v>
      </c>
      <c r="B8254" s="3">
        <f>YEAR(Table1[[#This Row],[Order Date]])</f>
        <v>2017</v>
      </c>
      <c r="C8254" s="3">
        <f>MONTH(Table1[[#This Row],[Order Date]])</f>
        <v>8</v>
      </c>
      <c r="D8254" s="1" t="s">
        <v>2624</v>
      </c>
      <c r="E8254" s="1" t="s">
        <v>278</v>
      </c>
      <c r="F8254" s="1" t="s">
        <v>11</v>
      </c>
      <c r="G8254" s="1" t="s">
        <v>12</v>
      </c>
      <c r="H8254" s="1" t="s">
        <v>1978</v>
      </c>
      <c r="I8254" s="2">
        <v>6.67</v>
      </c>
      <c r="J8254" s="3">
        <v>1</v>
      </c>
      <c r="K8254" s="2">
        <v>2.09</v>
      </c>
    </row>
    <row r="8255" spans="1:11" x14ac:dyDescent="0.2">
      <c r="A8255" s="5">
        <v>42969</v>
      </c>
      <c r="B8255" s="3">
        <f>YEAR(Table1[[#This Row],[Order Date]])</f>
        <v>2017</v>
      </c>
      <c r="C8255" s="3">
        <f>MONTH(Table1[[#This Row],[Order Date]])</f>
        <v>8</v>
      </c>
      <c r="D8255" s="1" t="s">
        <v>2665</v>
      </c>
      <c r="E8255" s="1" t="s">
        <v>27</v>
      </c>
      <c r="F8255" s="1" t="s">
        <v>34</v>
      </c>
      <c r="G8255" s="1" t="s">
        <v>145</v>
      </c>
      <c r="H8255" s="1" t="s">
        <v>1553</v>
      </c>
      <c r="I8255" s="2">
        <v>210.01</v>
      </c>
      <c r="J8255" s="3">
        <v>1</v>
      </c>
      <c r="K8255" s="2">
        <v>2.63</v>
      </c>
    </row>
    <row r="8256" spans="1:11" x14ac:dyDescent="0.2">
      <c r="A8256" s="5">
        <v>42969</v>
      </c>
      <c r="B8256" s="3">
        <f>YEAR(Table1[[#This Row],[Order Date]])</f>
        <v>2017</v>
      </c>
      <c r="C8256" s="3">
        <f>MONTH(Table1[[#This Row],[Order Date]])</f>
        <v>8</v>
      </c>
      <c r="D8256" s="1" t="s">
        <v>724</v>
      </c>
      <c r="E8256" s="1" t="s">
        <v>23</v>
      </c>
      <c r="F8256" s="1" t="s">
        <v>34</v>
      </c>
      <c r="G8256" s="1" t="s">
        <v>145</v>
      </c>
      <c r="H8256" s="1" t="s">
        <v>1613</v>
      </c>
      <c r="I8256" s="2">
        <v>314.52999999999997</v>
      </c>
      <c r="J8256" s="3">
        <v>2</v>
      </c>
      <c r="K8256" s="2">
        <v>-83.88</v>
      </c>
    </row>
    <row r="8257" spans="1:11" x14ac:dyDescent="0.2">
      <c r="A8257" s="5">
        <v>42970</v>
      </c>
      <c r="B8257" s="3">
        <f>YEAR(Table1[[#This Row],[Order Date]])</f>
        <v>2017</v>
      </c>
      <c r="C8257" s="3">
        <f>MONTH(Table1[[#This Row],[Order Date]])</f>
        <v>8</v>
      </c>
      <c r="D8257" s="1" t="s">
        <v>1546</v>
      </c>
      <c r="E8257" s="1" t="s">
        <v>123</v>
      </c>
      <c r="F8257" s="1" t="s">
        <v>39</v>
      </c>
      <c r="G8257" s="1" t="s">
        <v>40</v>
      </c>
      <c r="H8257" s="1" t="s">
        <v>588</v>
      </c>
      <c r="I8257" s="2">
        <v>4367.8999999999996</v>
      </c>
      <c r="J8257" s="3">
        <v>13</v>
      </c>
      <c r="K8257" s="2">
        <v>327.58999999999997</v>
      </c>
    </row>
    <row r="8258" spans="1:11" x14ac:dyDescent="0.2">
      <c r="A8258" s="5">
        <v>42970</v>
      </c>
      <c r="B8258" s="3">
        <f>YEAR(Table1[[#This Row],[Order Date]])</f>
        <v>2017</v>
      </c>
      <c r="C8258" s="3">
        <f>MONTH(Table1[[#This Row],[Order Date]])</f>
        <v>8</v>
      </c>
      <c r="D8258" s="1" t="s">
        <v>1546</v>
      </c>
      <c r="E8258" s="1" t="s">
        <v>123</v>
      </c>
      <c r="F8258" s="1" t="s">
        <v>11</v>
      </c>
      <c r="G8258" s="1" t="s">
        <v>12</v>
      </c>
      <c r="H8258" s="1" t="s">
        <v>2546</v>
      </c>
      <c r="I8258" s="2">
        <v>49.57</v>
      </c>
      <c r="J8258" s="3">
        <v>2</v>
      </c>
      <c r="K8258" s="2">
        <v>15.49</v>
      </c>
    </row>
    <row r="8259" spans="1:11" x14ac:dyDescent="0.2">
      <c r="A8259" s="5">
        <v>42970</v>
      </c>
      <c r="B8259" s="3">
        <f>YEAR(Table1[[#This Row],[Order Date]])</f>
        <v>2017</v>
      </c>
      <c r="C8259" s="3">
        <f>MONTH(Table1[[#This Row],[Order Date]])</f>
        <v>8</v>
      </c>
      <c r="D8259" s="1" t="s">
        <v>1546</v>
      </c>
      <c r="E8259" s="1" t="s">
        <v>123</v>
      </c>
      <c r="F8259" s="1" t="s">
        <v>11</v>
      </c>
      <c r="G8259" s="1" t="s">
        <v>92</v>
      </c>
      <c r="H8259" s="1" t="s">
        <v>2395</v>
      </c>
      <c r="I8259" s="2">
        <v>161.38</v>
      </c>
      <c r="J8259" s="3">
        <v>6</v>
      </c>
      <c r="K8259" s="2">
        <v>12.1</v>
      </c>
    </row>
    <row r="8260" spans="1:11" x14ac:dyDescent="0.2">
      <c r="A8260" s="5">
        <v>42970</v>
      </c>
      <c r="B8260" s="3">
        <f>YEAR(Table1[[#This Row],[Order Date]])</f>
        <v>2017</v>
      </c>
      <c r="C8260" s="3">
        <f>MONTH(Table1[[#This Row],[Order Date]])</f>
        <v>8</v>
      </c>
      <c r="D8260" s="1" t="s">
        <v>1546</v>
      </c>
      <c r="E8260" s="1" t="s">
        <v>123</v>
      </c>
      <c r="F8260" s="1" t="s">
        <v>34</v>
      </c>
      <c r="G8260" s="1" t="s">
        <v>47</v>
      </c>
      <c r="H8260" s="1" t="s">
        <v>616</v>
      </c>
      <c r="I8260" s="2">
        <v>2.78</v>
      </c>
      <c r="J8260" s="3">
        <v>2</v>
      </c>
      <c r="K8260" s="2">
        <v>0.42</v>
      </c>
    </row>
    <row r="8261" spans="1:11" x14ac:dyDescent="0.2">
      <c r="A8261" s="5">
        <v>42970</v>
      </c>
      <c r="B8261" s="3">
        <f>YEAR(Table1[[#This Row],[Order Date]])</f>
        <v>2017</v>
      </c>
      <c r="C8261" s="3">
        <f>MONTH(Table1[[#This Row],[Order Date]])</f>
        <v>8</v>
      </c>
      <c r="D8261" s="1" t="s">
        <v>1546</v>
      </c>
      <c r="E8261" s="1" t="s">
        <v>123</v>
      </c>
      <c r="F8261" s="1" t="s">
        <v>11</v>
      </c>
      <c r="G8261" s="1" t="s">
        <v>12</v>
      </c>
      <c r="H8261" s="1" t="s">
        <v>1552</v>
      </c>
      <c r="I8261" s="2">
        <v>8.7200000000000006</v>
      </c>
      <c r="J8261" s="3">
        <v>5</v>
      </c>
      <c r="K8261" s="2">
        <v>2.94</v>
      </c>
    </row>
    <row r="8262" spans="1:11" x14ac:dyDescent="0.2">
      <c r="A8262" s="5">
        <v>42971</v>
      </c>
      <c r="B8262" s="3">
        <f>YEAR(Table1[[#This Row],[Order Date]])</f>
        <v>2017</v>
      </c>
      <c r="C8262" s="3">
        <f>MONTH(Table1[[#This Row],[Order Date]])</f>
        <v>8</v>
      </c>
      <c r="D8262" s="1" t="s">
        <v>1935</v>
      </c>
      <c r="E8262" s="1" t="s">
        <v>149</v>
      </c>
      <c r="F8262" s="1" t="s">
        <v>11</v>
      </c>
      <c r="G8262" s="1" t="s">
        <v>20</v>
      </c>
      <c r="H8262" s="1" t="s">
        <v>800</v>
      </c>
      <c r="I8262" s="2">
        <v>24.67</v>
      </c>
      <c r="J8262" s="3">
        <v>4</v>
      </c>
      <c r="K8262" s="2">
        <v>7.71</v>
      </c>
    </row>
    <row r="8263" spans="1:11" x14ac:dyDescent="0.2">
      <c r="A8263" s="5">
        <v>42971</v>
      </c>
      <c r="B8263" s="3">
        <f>YEAR(Table1[[#This Row],[Order Date]])</f>
        <v>2017</v>
      </c>
      <c r="C8263" s="3">
        <f>MONTH(Table1[[#This Row],[Order Date]])</f>
        <v>8</v>
      </c>
      <c r="D8263" s="1" t="s">
        <v>1935</v>
      </c>
      <c r="E8263" s="1" t="s">
        <v>149</v>
      </c>
      <c r="F8263" s="1" t="s">
        <v>11</v>
      </c>
      <c r="G8263" s="1" t="s">
        <v>20</v>
      </c>
      <c r="H8263" s="1" t="s">
        <v>1120</v>
      </c>
      <c r="I8263" s="2">
        <v>3.74</v>
      </c>
      <c r="J8263" s="3">
        <v>1</v>
      </c>
      <c r="K8263" s="2">
        <v>1.31</v>
      </c>
    </row>
    <row r="8264" spans="1:11" x14ac:dyDescent="0.2">
      <c r="A8264" s="5">
        <v>42971</v>
      </c>
      <c r="B8264" s="3">
        <f>YEAR(Table1[[#This Row],[Order Date]])</f>
        <v>2017</v>
      </c>
      <c r="C8264" s="3">
        <f>MONTH(Table1[[#This Row],[Order Date]])</f>
        <v>8</v>
      </c>
      <c r="D8264" s="1" t="s">
        <v>1303</v>
      </c>
      <c r="E8264" s="1" t="s">
        <v>78</v>
      </c>
      <c r="F8264" s="1" t="s">
        <v>11</v>
      </c>
      <c r="G8264" s="1" t="s">
        <v>92</v>
      </c>
      <c r="H8264" s="1" t="s">
        <v>2560</v>
      </c>
      <c r="I8264" s="2">
        <v>646.27</v>
      </c>
      <c r="J8264" s="3">
        <v>8</v>
      </c>
      <c r="K8264" s="2">
        <v>64.63</v>
      </c>
    </row>
    <row r="8265" spans="1:11" x14ac:dyDescent="0.2">
      <c r="A8265" s="5">
        <v>42971</v>
      </c>
      <c r="B8265" s="3">
        <f>YEAR(Table1[[#This Row],[Order Date]])</f>
        <v>2017</v>
      </c>
      <c r="C8265" s="3">
        <f>MONTH(Table1[[#This Row],[Order Date]])</f>
        <v>8</v>
      </c>
      <c r="D8265" s="1" t="s">
        <v>1303</v>
      </c>
      <c r="E8265" s="1" t="s">
        <v>78</v>
      </c>
      <c r="F8265" s="1" t="s">
        <v>11</v>
      </c>
      <c r="G8265" s="1" t="s">
        <v>12</v>
      </c>
      <c r="H8265" s="1" t="s">
        <v>327</v>
      </c>
      <c r="I8265" s="2">
        <v>10.37</v>
      </c>
      <c r="J8265" s="3">
        <v>2</v>
      </c>
      <c r="K8265" s="2">
        <v>3.76</v>
      </c>
    </row>
    <row r="8266" spans="1:11" x14ac:dyDescent="0.2">
      <c r="A8266" s="5">
        <v>42972</v>
      </c>
      <c r="B8266" s="3">
        <f>YEAR(Table1[[#This Row],[Order Date]])</f>
        <v>2017</v>
      </c>
      <c r="C8266" s="3">
        <f>MONTH(Table1[[#This Row],[Order Date]])</f>
        <v>8</v>
      </c>
      <c r="D8266" s="1" t="s">
        <v>185</v>
      </c>
      <c r="E8266" s="1" t="s">
        <v>245</v>
      </c>
      <c r="F8266" s="1" t="s">
        <v>11</v>
      </c>
      <c r="G8266" s="1" t="s">
        <v>12</v>
      </c>
      <c r="H8266" s="1" t="s">
        <v>2333</v>
      </c>
      <c r="I8266" s="2">
        <v>192.16</v>
      </c>
      <c r="J8266" s="3">
        <v>5</v>
      </c>
      <c r="K8266" s="2">
        <v>67.260000000000005</v>
      </c>
    </row>
    <row r="8267" spans="1:11" x14ac:dyDescent="0.2">
      <c r="A8267" s="5">
        <v>42972</v>
      </c>
      <c r="B8267" s="3">
        <f>YEAR(Table1[[#This Row],[Order Date]])</f>
        <v>2017</v>
      </c>
      <c r="C8267" s="3">
        <f>MONTH(Table1[[#This Row],[Order Date]])</f>
        <v>8</v>
      </c>
      <c r="D8267" s="1" t="s">
        <v>2447</v>
      </c>
      <c r="E8267" s="1" t="s">
        <v>120</v>
      </c>
      <c r="F8267" s="1" t="s">
        <v>11</v>
      </c>
      <c r="G8267" s="1" t="s">
        <v>24</v>
      </c>
      <c r="H8267" s="1" t="s">
        <v>226</v>
      </c>
      <c r="I8267" s="2">
        <v>9.73</v>
      </c>
      <c r="J8267" s="3">
        <v>2</v>
      </c>
      <c r="K8267" s="2">
        <v>1.7</v>
      </c>
    </row>
    <row r="8268" spans="1:11" x14ac:dyDescent="0.2">
      <c r="A8268" s="5">
        <v>42972</v>
      </c>
      <c r="B8268" s="3">
        <f>YEAR(Table1[[#This Row],[Order Date]])</f>
        <v>2017</v>
      </c>
      <c r="C8268" s="3">
        <f>MONTH(Table1[[#This Row],[Order Date]])</f>
        <v>8</v>
      </c>
      <c r="D8268" s="1" t="s">
        <v>2447</v>
      </c>
      <c r="E8268" s="1" t="s">
        <v>120</v>
      </c>
      <c r="F8268" s="1" t="s">
        <v>11</v>
      </c>
      <c r="G8268" s="1" t="s">
        <v>12</v>
      </c>
      <c r="H8268" s="1" t="s">
        <v>1590</v>
      </c>
      <c r="I8268" s="2">
        <v>3.42</v>
      </c>
      <c r="J8268" s="3">
        <v>1</v>
      </c>
      <c r="K8268" s="2">
        <v>1.07</v>
      </c>
    </row>
    <row r="8269" spans="1:11" x14ac:dyDescent="0.2">
      <c r="A8269" s="5">
        <v>42972</v>
      </c>
      <c r="B8269" s="3">
        <f>YEAR(Table1[[#This Row],[Order Date]])</f>
        <v>2017</v>
      </c>
      <c r="C8269" s="3">
        <f>MONTH(Table1[[#This Row],[Order Date]])</f>
        <v>8</v>
      </c>
      <c r="D8269" s="1" t="s">
        <v>1173</v>
      </c>
      <c r="E8269" s="1" t="s">
        <v>78</v>
      </c>
      <c r="F8269" s="1" t="s">
        <v>11</v>
      </c>
      <c r="G8269" s="1" t="s">
        <v>18</v>
      </c>
      <c r="H8269" s="1" t="s">
        <v>1522</v>
      </c>
      <c r="I8269" s="2">
        <v>25.7</v>
      </c>
      <c r="J8269" s="3">
        <v>2</v>
      </c>
      <c r="K8269" s="2">
        <v>1.93</v>
      </c>
    </row>
    <row r="8270" spans="1:11" x14ac:dyDescent="0.2">
      <c r="A8270" s="5">
        <v>42972</v>
      </c>
      <c r="B8270" s="3">
        <f>YEAR(Table1[[#This Row],[Order Date]])</f>
        <v>2017</v>
      </c>
      <c r="C8270" s="3">
        <f>MONTH(Table1[[#This Row],[Order Date]])</f>
        <v>8</v>
      </c>
      <c r="D8270" s="1" t="s">
        <v>58</v>
      </c>
      <c r="E8270" s="1" t="s">
        <v>23</v>
      </c>
      <c r="F8270" s="1" t="s">
        <v>34</v>
      </c>
      <c r="G8270" s="1" t="s">
        <v>74</v>
      </c>
      <c r="H8270" s="1" t="s">
        <v>2484</v>
      </c>
      <c r="I8270" s="2">
        <v>130.97999999999999</v>
      </c>
      <c r="J8270" s="3">
        <v>2</v>
      </c>
      <c r="K8270" s="2">
        <v>-89.07</v>
      </c>
    </row>
    <row r="8271" spans="1:11" x14ac:dyDescent="0.2">
      <c r="A8271" s="5">
        <v>42973</v>
      </c>
      <c r="B8271" s="3">
        <f>YEAR(Table1[[#This Row],[Order Date]])</f>
        <v>2017</v>
      </c>
      <c r="C8271" s="3">
        <f>MONTH(Table1[[#This Row],[Order Date]])</f>
        <v>8</v>
      </c>
      <c r="D8271" s="1" t="s">
        <v>1672</v>
      </c>
      <c r="E8271" s="1" t="s">
        <v>30</v>
      </c>
      <c r="F8271" s="1" t="s">
        <v>39</v>
      </c>
      <c r="G8271" s="1" t="s">
        <v>52</v>
      </c>
      <c r="H8271" s="1" t="s">
        <v>867</v>
      </c>
      <c r="I8271" s="2">
        <v>71.98</v>
      </c>
      <c r="J8271" s="3">
        <v>2</v>
      </c>
      <c r="K8271" s="2">
        <v>15.12</v>
      </c>
    </row>
    <row r="8272" spans="1:11" x14ac:dyDescent="0.2">
      <c r="A8272" s="5">
        <v>42973</v>
      </c>
      <c r="B8272" s="3">
        <f>YEAR(Table1[[#This Row],[Order Date]])</f>
        <v>2017</v>
      </c>
      <c r="C8272" s="3">
        <f>MONTH(Table1[[#This Row],[Order Date]])</f>
        <v>8</v>
      </c>
      <c r="D8272" s="1" t="s">
        <v>9</v>
      </c>
      <c r="E8272" s="1" t="s">
        <v>15</v>
      </c>
      <c r="F8272" s="1" t="s">
        <v>34</v>
      </c>
      <c r="G8272" s="1" t="s">
        <v>47</v>
      </c>
      <c r="H8272" s="1" t="s">
        <v>1311</v>
      </c>
      <c r="I8272" s="2">
        <v>64.959999999999994</v>
      </c>
      <c r="J8272" s="3">
        <v>5</v>
      </c>
      <c r="K8272" s="2">
        <v>-43.85</v>
      </c>
    </row>
    <row r="8273" spans="1:11" x14ac:dyDescent="0.2">
      <c r="A8273" s="5">
        <v>42973</v>
      </c>
      <c r="B8273" s="3">
        <f>YEAR(Table1[[#This Row],[Order Date]])</f>
        <v>2017</v>
      </c>
      <c r="C8273" s="3">
        <f>MONTH(Table1[[#This Row],[Order Date]])</f>
        <v>8</v>
      </c>
      <c r="D8273" s="1" t="s">
        <v>2013</v>
      </c>
      <c r="E8273" s="1" t="s">
        <v>110</v>
      </c>
      <c r="F8273" s="1" t="s">
        <v>11</v>
      </c>
      <c r="G8273" s="1" t="s">
        <v>18</v>
      </c>
      <c r="H8273" s="1" t="s">
        <v>2020</v>
      </c>
      <c r="I8273" s="2">
        <v>53.72</v>
      </c>
      <c r="J8273" s="3">
        <v>4</v>
      </c>
      <c r="K8273" s="2">
        <v>13.97</v>
      </c>
    </row>
    <row r="8274" spans="1:11" x14ac:dyDescent="0.2">
      <c r="A8274" s="5">
        <v>42974</v>
      </c>
      <c r="B8274" s="3">
        <f>YEAR(Table1[[#This Row],[Order Date]])</f>
        <v>2017</v>
      </c>
      <c r="C8274" s="3">
        <f>MONTH(Table1[[#This Row],[Order Date]])</f>
        <v>8</v>
      </c>
      <c r="D8274" s="1" t="s">
        <v>1424</v>
      </c>
      <c r="E8274" s="1" t="s">
        <v>434</v>
      </c>
      <c r="F8274" s="1" t="s">
        <v>34</v>
      </c>
      <c r="G8274" s="1" t="s">
        <v>145</v>
      </c>
      <c r="H8274" s="1" t="s">
        <v>2452</v>
      </c>
      <c r="I8274" s="2">
        <v>1488.42</v>
      </c>
      <c r="J8274" s="3">
        <v>7</v>
      </c>
      <c r="K8274" s="2">
        <v>-297.68</v>
      </c>
    </row>
    <row r="8275" spans="1:11" x14ac:dyDescent="0.2">
      <c r="A8275" s="5">
        <v>42974</v>
      </c>
      <c r="B8275" s="3">
        <f>YEAR(Table1[[#This Row],[Order Date]])</f>
        <v>2017</v>
      </c>
      <c r="C8275" s="3">
        <f>MONTH(Table1[[#This Row],[Order Date]])</f>
        <v>8</v>
      </c>
      <c r="D8275" s="1" t="s">
        <v>1209</v>
      </c>
      <c r="E8275" s="1" t="s">
        <v>149</v>
      </c>
      <c r="F8275" s="1" t="s">
        <v>11</v>
      </c>
      <c r="G8275" s="1" t="s">
        <v>18</v>
      </c>
      <c r="H8275" s="1" t="s">
        <v>1453</v>
      </c>
      <c r="I8275" s="2">
        <v>63.84</v>
      </c>
      <c r="J8275" s="3">
        <v>8</v>
      </c>
      <c r="K8275" s="2">
        <v>16.600000000000001</v>
      </c>
    </row>
    <row r="8276" spans="1:11" x14ac:dyDescent="0.2">
      <c r="A8276" s="5">
        <v>42974</v>
      </c>
      <c r="B8276" s="3">
        <f>YEAR(Table1[[#This Row],[Order Date]])</f>
        <v>2017</v>
      </c>
      <c r="C8276" s="3">
        <f>MONTH(Table1[[#This Row],[Order Date]])</f>
        <v>8</v>
      </c>
      <c r="D8276" s="1" t="s">
        <v>1209</v>
      </c>
      <c r="E8276" s="1" t="s">
        <v>149</v>
      </c>
      <c r="F8276" s="1" t="s">
        <v>39</v>
      </c>
      <c r="G8276" s="1" t="s">
        <v>40</v>
      </c>
      <c r="H8276" s="1" t="s">
        <v>1187</v>
      </c>
      <c r="I8276" s="2">
        <v>347.97</v>
      </c>
      <c r="J8276" s="3">
        <v>3</v>
      </c>
      <c r="K8276" s="2">
        <v>100.91</v>
      </c>
    </row>
    <row r="8277" spans="1:11" x14ac:dyDescent="0.2">
      <c r="A8277" s="5">
        <v>42974</v>
      </c>
      <c r="B8277" s="3">
        <f>YEAR(Table1[[#This Row],[Order Date]])</f>
        <v>2017</v>
      </c>
      <c r="C8277" s="3">
        <f>MONTH(Table1[[#This Row],[Order Date]])</f>
        <v>8</v>
      </c>
      <c r="D8277" s="1" t="s">
        <v>1209</v>
      </c>
      <c r="E8277" s="1" t="s">
        <v>149</v>
      </c>
      <c r="F8277" s="1" t="s">
        <v>11</v>
      </c>
      <c r="G8277" s="1" t="s">
        <v>20</v>
      </c>
      <c r="H8277" s="1" t="s">
        <v>800</v>
      </c>
      <c r="I8277" s="2">
        <v>37.01</v>
      </c>
      <c r="J8277" s="3">
        <v>6</v>
      </c>
      <c r="K8277" s="2">
        <v>11.57</v>
      </c>
    </row>
    <row r="8278" spans="1:11" x14ac:dyDescent="0.2">
      <c r="A8278" s="5">
        <v>42974</v>
      </c>
      <c r="B8278" s="3">
        <f>YEAR(Table1[[#This Row],[Order Date]])</f>
        <v>2017</v>
      </c>
      <c r="C8278" s="3">
        <f>MONTH(Table1[[#This Row],[Order Date]])</f>
        <v>8</v>
      </c>
      <c r="D8278" s="1" t="s">
        <v>509</v>
      </c>
      <c r="E8278" s="1" t="s">
        <v>10</v>
      </c>
      <c r="F8278" s="1" t="s">
        <v>11</v>
      </c>
      <c r="G8278" s="1" t="s">
        <v>24</v>
      </c>
      <c r="H8278" s="1" t="s">
        <v>384</v>
      </c>
      <c r="I8278" s="2">
        <v>5.95</v>
      </c>
      <c r="J8278" s="3">
        <v>1</v>
      </c>
      <c r="K8278" s="2">
        <v>0.37</v>
      </c>
    </row>
    <row r="8279" spans="1:11" x14ac:dyDescent="0.2">
      <c r="A8279" s="5">
        <v>42974</v>
      </c>
      <c r="B8279" s="3">
        <f>YEAR(Table1[[#This Row],[Order Date]])</f>
        <v>2017</v>
      </c>
      <c r="C8279" s="3">
        <f>MONTH(Table1[[#This Row],[Order Date]])</f>
        <v>8</v>
      </c>
      <c r="D8279" s="1" t="s">
        <v>1249</v>
      </c>
      <c r="E8279" s="1" t="s">
        <v>123</v>
      </c>
      <c r="F8279" s="1" t="s">
        <v>11</v>
      </c>
      <c r="G8279" s="1" t="s">
        <v>63</v>
      </c>
      <c r="H8279" s="1" t="s">
        <v>1427</v>
      </c>
      <c r="I8279" s="2">
        <v>2.9</v>
      </c>
      <c r="J8279" s="3">
        <v>1</v>
      </c>
      <c r="K8279" s="2">
        <v>0.98</v>
      </c>
    </row>
    <row r="8280" spans="1:11" x14ac:dyDescent="0.2">
      <c r="A8280" s="5">
        <v>42974</v>
      </c>
      <c r="B8280" s="3">
        <f>YEAR(Table1[[#This Row],[Order Date]])</f>
        <v>2017</v>
      </c>
      <c r="C8280" s="3">
        <f>MONTH(Table1[[#This Row],[Order Date]])</f>
        <v>8</v>
      </c>
      <c r="D8280" s="1" t="s">
        <v>2265</v>
      </c>
      <c r="E8280" s="1" t="s">
        <v>27</v>
      </c>
      <c r="F8280" s="1" t="s">
        <v>34</v>
      </c>
      <c r="G8280" s="1" t="s">
        <v>47</v>
      </c>
      <c r="H8280" s="1" t="s">
        <v>2036</v>
      </c>
      <c r="I8280" s="2">
        <v>198.46</v>
      </c>
      <c r="J8280" s="3">
        <v>2</v>
      </c>
      <c r="K8280" s="2">
        <v>99.23</v>
      </c>
    </row>
    <row r="8281" spans="1:11" x14ac:dyDescent="0.2">
      <c r="A8281" s="5">
        <v>42974</v>
      </c>
      <c r="B8281" s="3">
        <f>YEAR(Table1[[#This Row],[Order Date]])</f>
        <v>2017</v>
      </c>
      <c r="C8281" s="3">
        <f>MONTH(Table1[[#This Row],[Order Date]])</f>
        <v>8</v>
      </c>
      <c r="D8281" s="1" t="s">
        <v>2265</v>
      </c>
      <c r="E8281" s="1" t="s">
        <v>27</v>
      </c>
      <c r="F8281" s="1" t="s">
        <v>11</v>
      </c>
      <c r="G8281" s="1" t="s">
        <v>92</v>
      </c>
      <c r="H8281" s="1" t="s">
        <v>1640</v>
      </c>
      <c r="I8281" s="2">
        <v>321.92</v>
      </c>
      <c r="J8281" s="3">
        <v>4</v>
      </c>
      <c r="K8281" s="2">
        <v>96.58</v>
      </c>
    </row>
    <row r="8282" spans="1:11" x14ac:dyDescent="0.2">
      <c r="A8282" s="5">
        <v>42974</v>
      </c>
      <c r="B8282" s="3">
        <f>YEAR(Table1[[#This Row],[Order Date]])</f>
        <v>2017</v>
      </c>
      <c r="C8282" s="3">
        <f>MONTH(Table1[[#This Row],[Order Date]])</f>
        <v>8</v>
      </c>
      <c r="D8282" s="1" t="s">
        <v>2265</v>
      </c>
      <c r="E8282" s="1" t="s">
        <v>27</v>
      </c>
      <c r="F8282" s="1" t="s">
        <v>39</v>
      </c>
      <c r="G8282" s="1" t="s">
        <v>603</v>
      </c>
      <c r="H8282" s="1" t="s">
        <v>1089</v>
      </c>
      <c r="I8282" s="2">
        <v>879.98</v>
      </c>
      <c r="J8282" s="3">
        <v>2</v>
      </c>
      <c r="K8282" s="2">
        <v>329.99</v>
      </c>
    </row>
    <row r="8283" spans="1:11" x14ac:dyDescent="0.2">
      <c r="A8283" s="5">
        <v>42974</v>
      </c>
      <c r="B8283" s="3">
        <f>YEAR(Table1[[#This Row],[Order Date]])</f>
        <v>2017</v>
      </c>
      <c r="C8283" s="3">
        <f>MONTH(Table1[[#This Row],[Order Date]])</f>
        <v>8</v>
      </c>
      <c r="D8283" s="1" t="s">
        <v>2265</v>
      </c>
      <c r="E8283" s="1" t="s">
        <v>27</v>
      </c>
      <c r="F8283" s="1" t="s">
        <v>11</v>
      </c>
      <c r="G8283" s="1" t="s">
        <v>200</v>
      </c>
      <c r="H8283" s="1" t="s">
        <v>2593</v>
      </c>
      <c r="I8283" s="2">
        <v>28.4</v>
      </c>
      <c r="J8283" s="3">
        <v>5</v>
      </c>
      <c r="K8283" s="2">
        <v>8.24</v>
      </c>
    </row>
    <row r="8284" spans="1:11" x14ac:dyDescent="0.2">
      <c r="A8284" s="5">
        <v>42974</v>
      </c>
      <c r="B8284" s="3">
        <f>YEAR(Table1[[#This Row],[Order Date]])</f>
        <v>2017</v>
      </c>
      <c r="C8284" s="3">
        <f>MONTH(Table1[[#This Row],[Order Date]])</f>
        <v>8</v>
      </c>
      <c r="D8284" s="1" t="s">
        <v>2265</v>
      </c>
      <c r="E8284" s="1" t="s">
        <v>27</v>
      </c>
      <c r="F8284" s="1" t="s">
        <v>34</v>
      </c>
      <c r="G8284" s="1" t="s">
        <v>35</v>
      </c>
      <c r="H8284" s="1" t="s">
        <v>574</v>
      </c>
      <c r="I8284" s="2">
        <v>230.28</v>
      </c>
      <c r="J8284" s="3">
        <v>3</v>
      </c>
      <c r="K8284" s="2">
        <v>23.03</v>
      </c>
    </row>
    <row r="8285" spans="1:11" x14ac:dyDescent="0.2">
      <c r="A8285" s="5">
        <v>42974</v>
      </c>
      <c r="B8285" s="3">
        <f>YEAR(Table1[[#This Row],[Order Date]])</f>
        <v>2017</v>
      </c>
      <c r="C8285" s="3">
        <f>MONTH(Table1[[#This Row],[Order Date]])</f>
        <v>8</v>
      </c>
      <c r="D8285" s="1" t="s">
        <v>2265</v>
      </c>
      <c r="E8285" s="1" t="s">
        <v>27</v>
      </c>
      <c r="F8285" s="1" t="s">
        <v>11</v>
      </c>
      <c r="G8285" s="1" t="s">
        <v>12</v>
      </c>
      <c r="H8285" s="1" t="s">
        <v>1054</v>
      </c>
      <c r="I8285" s="2">
        <v>116.28</v>
      </c>
      <c r="J8285" s="3">
        <v>3</v>
      </c>
      <c r="K8285" s="2">
        <v>56.98</v>
      </c>
    </row>
    <row r="8286" spans="1:11" x14ac:dyDescent="0.2">
      <c r="A8286" s="5">
        <v>42974</v>
      </c>
      <c r="B8286" s="3">
        <f>YEAR(Table1[[#This Row],[Order Date]])</f>
        <v>2017</v>
      </c>
      <c r="C8286" s="3">
        <f>MONTH(Table1[[#This Row],[Order Date]])</f>
        <v>8</v>
      </c>
      <c r="D8286" s="1" t="s">
        <v>2265</v>
      </c>
      <c r="E8286" s="1" t="s">
        <v>27</v>
      </c>
      <c r="F8286" s="1" t="s">
        <v>11</v>
      </c>
      <c r="G8286" s="1" t="s">
        <v>20</v>
      </c>
      <c r="H8286" s="1" t="s">
        <v>1777</v>
      </c>
      <c r="I8286" s="2">
        <v>841.57</v>
      </c>
      <c r="J8286" s="3">
        <v>2</v>
      </c>
      <c r="K8286" s="2">
        <v>294.55</v>
      </c>
    </row>
    <row r="8287" spans="1:11" x14ac:dyDescent="0.2">
      <c r="A8287" s="5">
        <v>42974</v>
      </c>
      <c r="B8287" s="3">
        <f>YEAR(Table1[[#This Row],[Order Date]])</f>
        <v>2017</v>
      </c>
      <c r="C8287" s="3">
        <f>MONTH(Table1[[#This Row],[Order Date]])</f>
        <v>8</v>
      </c>
      <c r="D8287" s="1" t="s">
        <v>2265</v>
      </c>
      <c r="E8287" s="1" t="s">
        <v>27</v>
      </c>
      <c r="F8287" s="1" t="s">
        <v>11</v>
      </c>
      <c r="G8287" s="1" t="s">
        <v>18</v>
      </c>
      <c r="H8287" s="1" t="s">
        <v>257</v>
      </c>
      <c r="I8287" s="2">
        <v>354.9</v>
      </c>
      <c r="J8287" s="3">
        <v>5</v>
      </c>
      <c r="K8287" s="2">
        <v>17.75</v>
      </c>
    </row>
    <row r="8288" spans="1:11" x14ac:dyDescent="0.2">
      <c r="A8288" s="5">
        <v>42974</v>
      </c>
      <c r="B8288" s="3">
        <f>YEAR(Table1[[#This Row],[Order Date]])</f>
        <v>2017</v>
      </c>
      <c r="C8288" s="3">
        <f>MONTH(Table1[[#This Row],[Order Date]])</f>
        <v>8</v>
      </c>
      <c r="D8288" s="1" t="s">
        <v>1941</v>
      </c>
      <c r="E8288" s="1" t="s">
        <v>120</v>
      </c>
      <c r="F8288" s="1" t="s">
        <v>11</v>
      </c>
      <c r="G8288" s="1" t="s">
        <v>12</v>
      </c>
      <c r="H8288" s="1" t="s">
        <v>1365</v>
      </c>
      <c r="I8288" s="2">
        <v>5.18</v>
      </c>
      <c r="J8288" s="3">
        <v>1</v>
      </c>
      <c r="K8288" s="2">
        <v>1.81</v>
      </c>
    </row>
    <row r="8289" spans="1:11" x14ac:dyDescent="0.2">
      <c r="A8289" s="5">
        <v>42974</v>
      </c>
      <c r="B8289" s="3">
        <f>YEAR(Table1[[#This Row],[Order Date]])</f>
        <v>2017</v>
      </c>
      <c r="C8289" s="3">
        <f>MONTH(Table1[[#This Row],[Order Date]])</f>
        <v>8</v>
      </c>
      <c r="D8289" s="1" t="s">
        <v>195</v>
      </c>
      <c r="E8289" s="1" t="s">
        <v>123</v>
      </c>
      <c r="F8289" s="1" t="s">
        <v>11</v>
      </c>
      <c r="G8289" s="1" t="s">
        <v>92</v>
      </c>
      <c r="H8289" s="1" t="s">
        <v>1923</v>
      </c>
      <c r="I8289" s="2">
        <v>14.34</v>
      </c>
      <c r="J8289" s="3">
        <v>4</v>
      </c>
      <c r="K8289" s="2">
        <v>0.9</v>
      </c>
    </row>
    <row r="8290" spans="1:11" x14ac:dyDescent="0.2">
      <c r="A8290" s="5">
        <v>42974</v>
      </c>
      <c r="B8290" s="3">
        <f>YEAR(Table1[[#This Row],[Order Date]])</f>
        <v>2017</v>
      </c>
      <c r="C8290" s="3">
        <f>MONTH(Table1[[#This Row],[Order Date]])</f>
        <v>8</v>
      </c>
      <c r="D8290" s="1" t="s">
        <v>1974</v>
      </c>
      <c r="E8290" s="1" t="s">
        <v>23</v>
      </c>
      <c r="F8290" s="1" t="s">
        <v>11</v>
      </c>
      <c r="G8290" s="1" t="s">
        <v>12</v>
      </c>
      <c r="H8290" s="1" t="s">
        <v>1857</v>
      </c>
      <c r="I8290" s="2">
        <v>12.67</v>
      </c>
      <c r="J8290" s="3">
        <v>3</v>
      </c>
      <c r="K8290" s="2">
        <v>3.96</v>
      </c>
    </row>
    <row r="8291" spans="1:11" x14ac:dyDescent="0.2">
      <c r="A8291" s="5">
        <v>42974</v>
      </c>
      <c r="B8291" s="3">
        <f>YEAR(Table1[[#This Row],[Order Date]])</f>
        <v>2017</v>
      </c>
      <c r="C8291" s="3">
        <f>MONTH(Table1[[#This Row],[Order Date]])</f>
        <v>8</v>
      </c>
      <c r="D8291" s="1" t="s">
        <v>1974</v>
      </c>
      <c r="E8291" s="1" t="s">
        <v>23</v>
      </c>
      <c r="F8291" s="1" t="s">
        <v>39</v>
      </c>
      <c r="G8291" s="1" t="s">
        <v>52</v>
      </c>
      <c r="H8291" s="1" t="s">
        <v>502</v>
      </c>
      <c r="I8291" s="2">
        <v>1119.8900000000001</v>
      </c>
      <c r="J8291" s="3">
        <v>14</v>
      </c>
      <c r="K8291" s="2">
        <v>209.98</v>
      </c>
    </row>
    <row r="8292" spans="1:11" x14ac:dyDescent="0.2">
      <c r="A8292" s="5">
        <v>42974</v>
      </c>
      <c r="B8292" s="3">
        <f>YEAR(Table1[[#This Row],[Order Date]])</f>
        <v>2017</v>
      </c>
      <c r="C8292" s="3">
        <f>MONTH(Table1[[#This Row],[Order Date]])</f>
        <v>8</v>
      </c>
      <c r="D8292" s="1" t="s">
        <v>1828</v>
      </c>
      <c r="E8292" s="1" t="s">
        <v>95</v>
      </c>
      <c r="F8292" s="1" t="s">
        <v>34</v>
      </c>
      <c r="G8292" s="1" t="s">
        <v>47</v>
      </c>
      <c r="H8292" s="1" t="s">
        <v>2015</v>
      </c>
      <c r="I8292" s="2">
        <v>120.58</v>
      </c>
      <c r="J8292" s="3">
        <v>8</v>
      </c>
      <c r="K8292" s="2">
        <v>33.159999999999997</v>
      </c>
    </row>
    <row r="8293" spans="1:11" x14ac:dyDescent="0.2">
      <c r="A8293" s="5">
        <v>42975</v>
      </c>
      <c r="B8293" s="3">
        <f>YEAR(Table1[[#This Row],[Order Date]])</f>
        <v>2017</v>
      </c>
      <c r="C8293" s="3">
        <f>MONTH(Table1[[#This Row],[Order Date]])</f>
        <v>8</v>
      </c>
      <c r="D8293" s="1" t="s">
        <v>239</v>
      </c>
      <c r="E8293" s="1" t="s">
        <v>164</v>
      </c>
      <c r="F8293" s="1" t="s">
        <v>39</v>
      </c>
      <c r="G8293" s="1" t="s">
        <v>40</v>
      </c>
      <c r="H8293" s="1" t="s">
        <v>1893</v>
      </c>
      <c r="I8293" s="2">
        <v>35.17</v>
      </c>
      <c r="J8293" s="3">
        <v>4</v>
      </c>
      <c r="K8293" s="2">
        <v>11.43</v>
      </c>
    </row>
    <row r="8294" spans="1:11" x14ac:dyDescent="0.2">
      <c r="A8294" s="5">
        <v>42975</v>
      </c>
      <c r="B8294" s="3">
        <f>YEAR(Table1[[#This Row],[Order Date]])</f>
        <v>2017</v>
      </c>
      <c r="C8294" s="3">
        <f>MONTH(Table1[[#This Row],[Order Date]])</f>
        <v>8</v>
      </c>
      <c r="D8294" s="1" t="s">
        <v>239</v>
      </c>
      <c r="E8294" s="1" t="s">
        <v>164</v>
      </c>
      <c r="F8294" s="1" t="s">
        <v>34</v>
      </c>
      <c r="G8294" s="1" t="s">
        <v>145</v>
      </c>
      <c r="H8294" s="1" t="s">
        <v>1501</v>
      </c>
      <c r="I8294" s="2">
        <v>1137.75</v>
      </c>
      <c r="J8294" s="3">
        <v>5</v>
      </c>
      <c r="K8294" s="2">
        <v>250.31</v>
      </c>
    </row>
    <row r="8295" spans="1:11" x14ac:dyDescent="0.2">
      <c r="A8295" s="5">
        <v>42975</v>
      </c>
      <c r="B8295" s="3">
        <f>YEAR(Table1[[#This Row],[Order Date]])</f>
        <v>2017</v>
      </c>
      <c r="C8295" s="3">
        <f>MONTH(Table1[[#This Row],[Order Date]])</f>
        <v>8</v>
      </c>
      <c r="D8295" s="1" t="s">
        <v>239</v>
      </c>
      <c r="E8295" s="1" t="s">
        <v>164</v>
      </c>
      <c r="F8295" s="1" t="s">
        <v>11</v>
      </c>
      <c r="G8295" s="1" t="s">
        <v>20</v>
      </c>
      <c r="H8295" s="1" t="s">
        <v>765</v>
      </c>
      <c r="I8295" s="2">
        <v>99.68</v>
      </c>
      <c r="J8295" s="3">
        <v>5</v>
      </c>
      <c r="K8295" s="2">
        <v>32.4</v>
      </c>
    </row>
    <row r="8296" spans="1:11" x14ac:dyDescent="0.2">
      <c r="A8296" s="5">
        <v>42975</v>
      </c>
      <c r="B8296" s="3">
        <f>YEAR(Table1[[#This Row],[Order Date]])</f>
        <v>2017</v>
      </c>
      <c r="C8296" s="3">
        <f>MONTH(Table1[[#This Row],[Order Date]])</f>
        <v>8</v>
      </c>
      <c r="D8296" s="1" t="s">
        <v>239</v>
      </c>
      <c r="E8296" s="1" t="s">
        <v>164</v>
      </c>
      <c r="F8296" s="1" t="s">
        <v>11</v>
      </c>
      <c r="G8296" s="1" t="s">
        <v>24</v>
      </c>
      <c r="H8296" s="1" t="s">
        <v>1949</v>
      </c>
      <c r="I8296" s="2">
        <v>5.56</v>
      </c>
      <c r="J8296" s="3">
        <v>2</v>
      </c>
      <c r="K8296" s="2">
        <v>1.45</v>
      </c>
    </row>
    <row r="8297" spans="1:11" x14ac:dyDescent="0.2">
      <c r="A8297" s="5">
        <v>42975</v>
      </c>
      <c r="B8297" s="3">
        <f>YEAR(Table1[[#This Row],[Order Date]])</f>
        <v>2017</v>
      </c>
      <c r="C8297" s="3">
        <f>MONTH(Table1[[#This Row],[Order Date]])</f>
        <v>8</v>
      </c>
      <c r="D8297" s="1" t="s">
        <v>1799</v>
      </c>
      <c r="E8297" s="1" t="s">
        <v>15</v>
      </c>
      <c r="F8297" s="1" t="s">
        <v>11</v>
      </c>
      <c r="G8297" s="1" t="s">
        <v>12</v>
      </c>
      <c r="H8297" s="1" t="s">
        <v>1591</v>
      </c>
      <c r="I8297" s="2">
        <v>25.34</v>
      </c>
      <c r="J8297" s="3">
        <v>6</v>
      </c>
      <c r="K8297" s="2">
        <v>7.92</v>
      </c>
    </row>
    <row r="8298" spans="1:11" x14ac:dyDescent="0.2">
      <c r="A8298" s="5">
        <v>42975</v>
      </c>
      <c r="B8298" s="3">
        <f>YEAR(Table1[[#This Row],[Order Date]])</f>
        <v>2017</v>
      </c>
      <c r="C8298" s="3">
        <f>MONTH(Table1[[#This Row],[Order Date]])</f>
        <v>8</v>
      </c>
      <c r="D8298" s="1" t="s">
        <v>1799</v>
      </c>
      <c r="E8298" s="1" t="s">
        <v>15</v>
      </c>
      <c r="F8298" s="1" t="s">
        <v>11</v>
      </c>
      <c r="G8298" s="1" t="s">
        <v>12</v>
      </c>
      <c r="H8298" s="1" t="s">
        <v>2566</v>
      </c>
      <c r="I8298" s="2">
        <v>26.72</v>
      </c>
      <c r="J8298" s="3">
        <v>5</v>
      </c>
      <c r="K8298" s="2">
        <v>9.35</v>
      </c>
    </row>
    <row r="8299" spans="1:11" x14ac:dyDescent="0.2">
      <c r="A8299" s="5">
        <v>42975</v>
      </c>
      <c r="B8299" s="3">
        <f>YEAR(Table1[[#This Row],[Order Date]])</f>
        <v>2017</v>
      </c>
      <c r="C8299" s="3">
        <f>MONTH(Table1[[#This Row],[Order Date]])</f>
        <v>8</v>
      </c>
      <c r="D8299" s="1" t="s">
        <v>1099</v>
      </c>
      <c r="E8299" s="1" t="s">
        <v>157</v>
      </c>
      <c r="F8299" s="1" t="s">
        <v>11</v>
      </c>
      <c r="G8299" s="1" t="s">
        <v>200</v>
      </c>
      <c r="H8299" s="1" t="s">
        <v>1578</v>
      </c>
      <c r="I8299" s="2">
        <v>21.81</v>
      </c>
      <c r="J8299" s="3">
        <v>3</v>
      </c>
      <c r="K8299" s="2">
        <v>5.89</v>
      </c>
    </row>
    <row r="8300" spans="1:11" x14ac:dyDescent="0.2">
      <c r="A8300" s="5">
        <v>42975</v>
      </c>
      <c r="B8300" s="3">
        <f>YEAR(Table1[[#This Row],[Order Date]])</f>
        <v>2017</v>
      </c>
      <c r="C8300" s="3">
        <f>MONTH(Table1[[#This Row],[Order Date]])</f>
        <v>8</v>
      </c>
      <c r="D8300" s="1" t="s">
        <v>1099</v>
      </c>
      <c r="E8300" s="1" t="s">
        <v>157</v>
      </c>
      <c r="F8300" s="1" t="s">
        <v>11</v>
      </c>
      <c r="G8300" s="1" t="s">
        <v>92</v>
      </c>
      <c r="H8300" s="1" t="s">
        <v>1983</v>
      </c>
      <c r="I8300" s="2">
        <v>91.6</v>
      </c>
      <c r="J8300" s="3">
        <v>5</v>
      </c>
      <c r="K8300" s="2">
        <v>26.56</v>
      </c>
    </row>
    <row r="8301" spans="1:11" x14ac:dyDescent="0.2">
      <c r="A8301" s="5">
        <v>42976</v>
      </c>
      <c r="B8301" s="3">
        <f>YEAR(Table1[[#This Row],[Order Date]])</f>
        <v>2017</v>
      </c>
      <c r="C8301" s="3">
        <f>MONTH(Table1[[#This Row],[Order Date]])</f>
        <v>8</v>
      </c>
      <c r="D8301" s="1" t="s">
        <v>1744</v>
      </c>
      <c r="E8301" s="1" t="s">
        <v>15</v>
      </c>
      <c r="F8301" s="1" t="s">
        <v>11</v>
      </c>
      <c r="G8301" s="1" t="s">
        <v>16</v>
      </c>
      <c r="H8301" s="1" t="s">
        <v>364</v>
      </c>
      <c r="I8301" s="2">
        <v>47.36</v>
      </c>
      <c r="J8301" s="3">
        <v>4</v>
      </c>
      <c r="K8301" s="2">
        <v>17.760000000000002</v>
      </c>
    </row>
    <row r="8302" spans="1:11" x14ac:dyDescent="0.2">
      <c r="A8302" s="5">
        <v>42976</v>
      </c>
      <c r="B8302" s="3">
        <f>YEAR(Table1[[#This Row],[Order Date]])</f>
        <v>2017</v>
      </c>
      <c r="C8302" s="3">
        <f>MONTH(Table1[[#This Row],[Order Date]])</f>
        <v>8</v>
      </c>
      <c r="D8302" s="1" t="s">
        <v>1744</v>
      </c>
      <c r="E8302" s="1" t="s">
        <v>15</v>
      </c>
      <c r="F8302" s="1" t="s">
        <v>11</v>
      </c>
      <c r="G8302" s="1" t="s">
        <v>18</v>
      </c>
      <c r="H8302" s="1" t="s">
        <v>1847</v>
      </c>
      <c r="I8302" s="2">
        <v>27.44</v>
      </c>
      <c r="J8302" s="3">
        <v>2</v>
      </c>
      <c r="K8302" s="2">
        <v>2.4</v>
      </c>
    </row>
    <row r="8303" spans="1:11" x14ac:dyDescent="0.2">
      <c r="A8303" s="5">
        <v>42976</v>
      </c>
      <c r="B8303" s="3">
        <f>YEAR(Table1[[#This Row],[Order Date]])</f>
        <v>2017</v>
      </c>
      <c r="C8303" s="3">
        <f>MONTH(Table1[[#This Row],[Order Date]])</f>
        <v>8</v>
      </c>
      <c r="D8303" s="1" t="s">
        <v>1744</v>
      </c>
      <c r="E8303" s="1" t="s">
        <v>15</v>
      </c>
      <c r="F8303" s="1" t="s">
        <v>11</v>
      </c>
      <c r="G8303" s="1" t="s">
        <v>20</v>
      </c>
      <c r="H8303" s="1" t="s">
        <v>205</v>
      </c>
      <c r="I8303" s="2">
        <v>3.24</v>
      </c>
      <c r="J8303" s="3">
        <v>9</v>
      </c>
      <c r="K8303" s="2">
        <v>-5.18</v>
      </c>
    </row>
    <row r="8304" spans="1:11" x14ac:dyDescent="0.2">
      <c r="A8304" s="5">
        <v>42976</v>
      </c>
      <c r="B8304" s="3">
        <f>YEAR(Table1[[#This Row],[Order Date]])</f>
        <v>2017</v>
      </c>
      <c r="C8304" s="3">
        <f>MONTH(Table1[[#This Row],[Order Date]])</f>
        <v>8</v>
      </c>
      <c r="D8304" s="1" t="s">
        <v>1734</v>
      </c>
      <c r="E8304" s="1" t="s">
        <v>23</v>
      </c>
      <c r="F8304" s="1" t="s">
        <v>11</v>
      </c>
      <c r="G8304" s="1" t="s">
        <v>24</v>
      </c>
      <c r="H8304" s="1" t="s">
        <v>2256</v>
      </c>
      <c r="I8304" s="2">
        <v>9.41</v>
      </c>
      <c r="J8304" s="3">
        <v>7</v>
      </c>
      <c r="K8304" s="2">
        <v>0.71</v>
      </c>
    </row>
    <row r="8305" spans="1:11" x14ac:dyDescent="0.2">
      <c r="A8305" s="5">
        <v>42976</v>
      </c>
      <c r="B8305" s="3">
        <f>YEAR(Table1[[#This Row],[Order Date]])</f>
        <v>2017</v>
      </c>
      <c r="C8305" s="3">
        <f>MONTH(Table1[[#This Row],[Order Date]])</f>
        <v>8</v>
      </c>
      <c r="D8305" s="1" t="s">
        <v>1907</v>
      </c>
      <c r="E8305" s="1" t="s">
        <v>27</v>
      </c>
      <c r="F8305" s="1" t="s">
        <v>34</v>
      </c>
      <c r="G8305" s="1" t="s">
        <v>47</v>
      </c>
      <c r="H8305" s="1" t="s">
        <v>2431</v>
      </c>
      <c r="I8305" s="2">
        <v>148.02000000000001</v>
      </c>
      <c r="J8305" s="3">
        <v>3</v>
      </c>
      <c r="K8305" s="2">
        <v>41.45</v>
      </c>
    </row>
    <row r="8306" spans="1:11" x14ac:dyDescent="0.2">
      <c r="A8306" s="5">
        <v>42978</v>
      </c>
      <c r="B8306" s="3">
        <f>YEAR(Table1[[#This Row],[Order Date]])</f>
        <v>2017</v>
      </c>
      <c r="C8306" s="3">
        <f>MONTH(Table1[[#This Row],[Order Date]])</f>
        <v>8</v>
      </c>
      <c r="D8306" s="1" t="s">
        <v>1487</v>
      </c>
      <c r="E8306" s="1" t="s">
        <v>95</v>
      </c>
      <c r="F8306" s="1" t="s">
        <v>11</v>
      </c>
      <c r="G8306" s="1" t="s">
        <v>18</v>
      </c>
      <c r="H8306" s="1" t="s">
        <v>2020</v>
      </c>
      <c r="I8306" s="2">
        <v>10.74</v>
      </c>
      <c r="J8306" s="3">
        <v>1</v>
      </c>
      <c r="K8306" s="2">
        <v>0.81</v>
      </c>
    </row>
    <row r="8307" spans="1:11" x14ac:dyDescent="0.2">
      <c r="A8307" s="5">
        <v>42978</v>
      </c>
      <c r="B8307" s="3">
        <f>YEAR(Table1[[#This Row],[Order Date]])</f>
        <v>2017</v>
      </c>
      <c r="C8307" s="3">
        <f>MONTH(Table1[[#This Row],[Order Date]])</f>
        <v>8</v>
      </c>
      <c r="D8307" s="1" t="s">
        <v>1487</v>
      </c>
      <c r="E8307" s="1" t="s">
        <v>95</v>
      </c>
      <c r="F8307" s="1" t="s">
        <v>11</v>
      </c>
      <c r="G8307" s="1" t="s">
        <v>43</v>
      </c>
      <c r="H8307" s="1" t="s">
        <v>1561</v>
      </c>
      <c r="I8307" s="2">
        <v>8.3800000000000008</v>
      </c>
      <c r="J8307" s="3">
        <v>3</v>
      </c>
      <c r="K8307" s="2">
        <v>2.72</v>
      </c>
    </row>
    <row r="8308" spans="1:11" x14ac:dyDescent="0.2">
      <c r="A8308" s="5">
        <v>42978</v>
      </c>
      <c r="B8308" s="3">
        <f>YEAR(Table1[[#This Row],[Order Date]])</f>
        <v>2017</v>
      </c>
      <c r="C8308" s="3">
        <f>MONTH(Table1[[#This Row],[Order Date]])</f>
        <v>8</v>
      </c>
      <c r="D8308" s="1" t="s">
        <v>1751</v>
      </c>
      <c r="E8308" s="1" t="s">
        <v>245</v>
      </c>
      <c r="F8308" s="1" t="s">
        <v>11</v>
      </c>
      <c r="G8308" s="1" t="s">
        <v>12</v>
      </c>
      <c r="H8308" s="1" t="s">
        <v>491</v>
      </c>
      <c r="I8308" s="2">
        <v>229.54</v>
      </c>
      <c r="J8308" s="3">
        <v>7</v>
      </c>
      <c r="K8308" s="2">
        <v>83.21</v>
      </c>
    </row>
    <row r="8309" spans="1:11" x14ac:dyDescent="0.2">
      <c r="A8309" s="5">
        <v>42978</v>
      </c>
      <c r="B8309" s="3">
        <f>YEAR(Table1[[#This Row],[Order Date]])</f>
        <v>2017</v>
      </c>
      <c r="C8309" s="3">
        <f>MONTH(Table1[[#This Row],[Order Date]])</f>
        <v>8</v>
      </c>
      <c r="D8309" s="1" t="s">
        <v>244</v>
      </c>
      <c r="E8309" s="1" t="s">
        <v>129</v>
      </c>
      <c r="F8309" s="1" t="s">
        <v>11</v>
      </c>
      <c r="G8309" s="1" t="s">
        <v>92</v>
      </c>
      <c r="H8309" s="1" t="s">
        <v>2067</v>
      </c>
      <c r="I8309" s="2">
        <v>638.73</v>
      </c>
      <c r="J8309" s="3">
        <v>9</v>
      </c>
      <c r="K8309" s="2">
        <v>166.07</v>
      </c>
    </row>
    <row r="8310" spans="1:11" x14ac:dyDescent="0.2">
      <c r="A8310" s="5">
        <v>42978</v>
      </c>
      <c r="B8310" s="3">
        <f>YEAR(Table1[[#This Row],[Order Date]])</f>
        <v>2017</v>
      </c>
      <c r="C8310" s="3">
        <f>MONTH(Table1[[#This Row],[Order Date]])</f>
        <v>8</v>
      </c>
      <c r="D8310" s="1" t="s">
        <v>951</v>
      </c>
      <c r="E8310" s="1" t="s">
        <v>27</v>
      </c>
      <c r="F8310" s="1" t="s">
        <v>11</v>
      </c>
      <c r="G8310" s="1" t="s">
        <v>20</v>
      </c>
      <c r="H8310" s="1" t="s">
        <v>1291</v>
      </c>
      <c r="I8310" s="2">
        <v>6.67</v>
      </c>
      <c r="J8310" s="3">
        <v>3</v>
      </c>
      <c r="K8310" s="2">
        <v>2.17</v>
      </c>
    </row>
    <row r="8311" spans="1:11" x14ac:dyDescent="0.2">
      <c r="A8311" s="5">
        <v>42978</v>
      </c>
      <c r="B8311" s="3">
        <f>YEAR(Table1[[#This Row],[Order Date]])</f>
        <v>2017</v>
      </c>
      <c r="C8311" s="3">
        <f>MONTH(Table1[[#This Row],[Order Date]])</f>
        <v>8</v>
      </c>
      <c r="D8311" s="1" t="s">
        <v>951</v>
      </c>
      <c r="E8311" s="1" t="s">
        <v>27</v>
      </c>
      <c r="F8311" s="1" t="s">
        <v>39</v>
      </c>
      <c r="G8311" s="1" t="s">
        <v>40</v>
      </c>
      <c r="H8311" s="1" t="s">
        <v>2312</v>
      </c>
      <c r="I8311" s="2">
        <v>689.41</v>
      </c>
      <c r="J8311" s="3">
        <v>4</v>
      </c>
      <c r="K8311" s="2">
        <v>77.56</v>
      </c>
    </row>
    <row r="8312" spans="1:11" x14ac:dyDescent="0.2">
      <c r="A8312" s="5">
        <v>42978</v>
      </c>
      <c r="B8312" s="3">
        <f>YEAR(Table1[[#This Row],[Order Date]])</f>
        <v>2017</v>
      </c>
      <c r="C8312" s="3">
        <f>MONTH(Table1[[#This Row],[Order Date]])</f>
        <v>8</v>
      </c>
      <c r="D8312" s="1" t="s">
        <v>1574</v>
      </c>
      <c r="E8312" s="1" t="s">
        <v>62</v>
      </c>
      <c r="F8312" s="1" t="s">
        <v>39</v>
      </c>
      <c r="G8312" s="1" t="s">
        <v>52</v>
      </c>
      <c r="H8312" s="1" t="s">
        <v>1787</v>
      </c>
      <c r="I8312" s="2">
        <v>659.9</v>
      </c>
      <c r="J8312" s="3">
        <v>2</v>
      </c>
      <c r="K8312" s="2">
        <v>217.77</v>
      </c>
    </row>
    <row r="8313" spans="1:11" x14ac:dyDescent="0.2">
      <c r="A8313" s="5">
        <v>42978</v>
      </c>
      <c r="B8313" s="3">
        <f>YEAR(Table1[[#This Row],[Order Date]])</f>
        <v>2017</v>
      </c>
      <c r="C8313" s="3">
        <f>MONTH(Table1[[#This Row],[Order Date]])</f>
        <v>8</v>
      </c>
      <c r="D8313" s="1" t="s">
        <v>1963</v>
      </c>
      <c r="E8313" s="1" t="s">
        <v>164</v>
      </c>
      <c r="F8313" s="1" t="s">
        <v>34</v>
      </c>
      <c r="G8313" s="1" t="s">
        <v>35</v>
      </c>
      <c r="H8313" s="1" t="s">
        <v>106</v>
      </c>
      <c r="I8313" s="2">
        <v>569.57000000000005</v>
      </c>
      <c r="J8313" s="3">
        <v>2</v>
      </c>
      <c r="K8313" s="2">
        <v>7.12</v>
      </c>
    </row>
    <row r="8314" spans="1:11" x14ac:dyDescent="0.2">
      <c r="A8314" s="5">
        <v>42978</v>
      </c>
      <c r="B8314" s="3">
        <f>YEAR(Table1[[#This Row],[Order Date]])</f>
        <v>2017</v>
      </c>
      <c r="C8314" s="3">
        <f>MONTH(Table1[[#This Row],[Order Date]])</f>
        <v>8</v>
      </c>
      <c r="D8314" s="1" t="s">
        <v>1963</v>
      </c>
      <c r="E8314" s="1" t="s">
        <v>164</v>
      </c>
      <c r="F8314" s="1" t="s">
        <v>11</v>
      </c>
      <c r="G8314" s="1" t="s">
        <v>18</v>
      </c>
      <c r="H8314" s="1" t="s">
        <v>1456</v>
      </c>
      <c r="I8314" s="2">
        <v>149.72999999999999</v>
      </c>
      <c r="J8314" s="3">
        <v>7</v>
      </c>
      <c r="K8314" s="2">
        <v>43.42</v>
      </c>
    </row>
    <row r="8315" spans="1:11" x14ac:dyDescent="0.2">
      <c r="A8315" s="5">
        <v>42978</v>
      </c>
      <c r="B8315" s="3">
        <f>YEAR(Table1[[#This Row],[Order Date]])</f>
        <v>2017</v>
      </c>
      <c r="C8315" s="3">
        <f>MONTH(Table1[[#This Row],[Order Date]])</f>
        <v>8</v>
      </c>
      <c r="D8315" s="1" t="s">
        <v>1863</v>
      </c>
      <c r="E8315" s="1" t="s">
        <v>91</v>
      </c>
      <c r="F8315" s="1" t="s">
        <v>11</v>
      </c>
      <c r="G8315" s="1" t="s">
        <v>200</v>
      </c>
      <c r="H8315" s="1" t="s">
        <v>870</v>
      </c>
      <c r="I8315" s="2">
        <v>6.21</v>
      </c>
      <c r="J8315" s="3">
        <v>2</v>
      </c>
      <c r="K8315" s="2">
        <v>0.7</v>
      </c>
    </row>
    <row r="8316" spans="1:11" x14ac:dyDescent="0.2">
      <c r="A8316" s="5">
        <v>42978</v>
      </c>
      <c r="B8316" s="3">
        <f>YEAR(Table1[[#This Row],[Order Date]])</f>
        <v>2017</v>
      </c>
      <c r="C8316" s="3">
        <f>MONTH(Table1[[#This Row],[Order Date]])</f>
        <v>8</v>
      </c>
      <c r="D8316" s="1" t="s">
        <v>902</v>
      </c>
      <c r="E8316" s="1" t="s">
        <v>27</v>
      </c>
      <c r="F8316" s="1" t="s">
        <v>11</v>
      </c>
      <c r="G8316" s="1" t="s">
        <v>18</v>
      </c>
      <c r="H8316" s="1" t="s">
        <v>418</v>
      </c>
      <c r="I8316" s="2">
        <v>193.95</v>
      </c>
      <c r="J8316" s="3">
        <v>3</v>
      </c>
      <c r="K8316" s="2">
        <v>9.6999999999999993</v>
      </c>
    </row>
    <row r="8317" spans="1:11" x14ac:dyDescent="0.2">
      <c r="A8317" s="5">
        <v>42979</v>
      </c>
      <c r="B8317" s="3">
        <f>YEAR(Table1[[#This Row],[Order Date]])</f>
        <v>2017</v>
      </c>
      <c r="C8317" s="3">
        <f>MONTH(Table1[[#This Row],[Order Date]])</f>
        <v>9</v>
      </c>
      <c r="D8317" s="1" t="s">
        <v>314</v>
      </c>
      <c r="E8317" s="1" t="s">
        <v>149</v>
      </c>
      <c r="F8317" s="1" t="s">
        <v>34</v>
      </c>
      <c r="G8317" s="1" t="s">
        <v>47</v>
      </c>
      <c r="H8317" s="1" t="s">
        <v>2647</v>
      </c>
      <c r="I8317" s="2">
        <v>114.9</v>
      </c>
      <c r="J8317" s="3">
        <v>5</v>
      </c>
      <c r="K8317" s="2">
        <v>39.07</v>
      </c>
    </row>
    <row r="8318" spans="1:11" x14ac:dyDescent="0.2">
      <c r="A8318" s="5">
        <v>42979</v>
      </c>
      <c r="B8318" s="3">
        <f>YEAR(Table1[[#This Row],[Order Date]])</f>
        <v>2017</v>
      </c>
      <c r="C8318" s="3">
        <f>MONTH(Table1[[#This Row],[Order Date]])</f>
        <v>9</v>
      </c>
      <c r="D8318" s="1" t="s">
        <v>1785</v>
      </c>
      <c r="E8318" s="1" t="s">
        <v>164</v>
      </c>
      <c r="F8318" s="1" t="s">
        <v>39</v>
      </c>
      <c r="G8318" s="1" t="s">
        <v>52</v>
      </c>
      <c r="H8318" s="1" t="s">
        <v>2235</v>
      </c>
      <c r="I8318" s="2">
        <v>19.989999999999998</v>
      </c>
      <c r="J8318" s="3">
        <v>1</v>
      </c>
      <c r="K8318" s="2">
        <v>6.8</v>
      </c>
    </row>
    <row r="8319" spans="1:11" x14ac:dyDescent="0.2">
      <c r="A8319" s="5">
        <v>42979</v>
      </c>
      <c r="B8319" s="3">
        <f>YEAR(Table1[[#This Row],[Order Date]])</f>
        <v>2017</v>
      </c>
      <c r="C8319" s="3">
        <f>MONTH(Table1[[#This Row],[Order Date]])</f>
        <v>9</v>
      </c>
      <c r="D8319" s="1" t="s">
        <v>1785</v>
      </c>
      <c r="E8319" s="1" t="s">
        <v>164</v>
      </c>
      <c r="F8319" s="1" t="s">
        <v>11</v>
      </c>
      <c r="G8319" s="1" t="s">
        <v>20</v>
      </c>
      <c r="H8319" s="1" t="s">
        <v>80</v>
      </c>
      <c r="I8319" s="2">
        <v>22.92</v>
      </c>
      <c r="J8319" s="3">
        <v>5</v>
      </c>
      <c r="K8319" s="2">
        <v>8.02</v>
      </c>
    </row>
    <row r="8320" spans="1:11" x14ac:dyDescent="0.2">
      <c r="A8320" s="5">
        <v>42979</v>
      </c>
      <c r="B8320" s="3">
        <f>YEAR(Table1[[#This Row],[Order Date]])</f>
        <v>2017</v>
      </c>
      <c r="C8320" s="3">
        <f>MONTH(Table1[[#This Row],[Order Date]])</f>
        <v>9</v>
      </c>
      <c r="D8320" s="1" t="s">
        <v>293</v>
      </c>
      <c r="E8320" s="1" t="s">
        <v>164</v>
      </c>
      <c r="F8320" s="1" t="s">
        <v>11</v>
      </c>
      <c r="G8320" s="1" t="s">
        <v>24</v>
      </c>
      <c r="H8320" s="1" t="s">
        <v>207</v>
      </c>
      <c r="I8320" s="2">
        <v>7.58</v>
      </c>
      <c r="J8320" s="3">
        <v>1</v>
      </c>
      <c r="K8320" s="2">
        <v>2.96</v>
      </c>
    </row>
    <row r="8321" spans="1:11" x14ac:dyDescent="0.2">
      <c r="A8321" s="5">
        <v>42979</v>
      </c>
      <c r="B8321" s="3">
        <f>YEAR(Table1[[#This Row],[Order Date]])</f>
        <v>2017</v>
      </c>
      <c r="C8321" s="3">
        <f>MONTH(Table1[[#This Row],[Order Date]])</f>
        <v>9</v>
      </c>
      <c r="D8321" s="1" t="s">
        <v>879</v>
      </c>
      <c r="E8321" s="1" t="s">
        <v>110</v>
      </c>
      <c r="F8321" s="1" t="s">
        <v>34</v>
      </c>
      <c r="G8321" s="1" t="s">
        <v>35</v>
      </c>
      <c r="H8321" s="1" t="s">
        <v>1821</v>
      </c>
      <c r="I8321" s="2">
        <v>498.26</v>
      </c>
      <c r="J8321" s="3">
        <v>7</v>
      </c>
      <c r="K8321" s="2">
        <v>134.53</v>
      </c>
    </row>
    <row r="8322" spans="1:11" x14ac:dyDescent="0.2">
      <c r="A8322" s="5">
        <v>42979</v>
      </c>
      <c r="B8322" s="3">
        <f>YEAR(Table1[[#This Row],[Order Date]])</f>
        <v>2017</v>
      </c>
      <c r="C8322" s="3">
        <f>MONTH(Table1[[#This Row],[Order Date]])</f>
        <v>9</v>
      </c>
      <c r="D8322" s="1" t="s">
        <v>1907</v>
      </c>
      <c r="E8322" s="1" t="s">
        <v>164</v>
      </c>
      <c r="F8322" s="1" t="s">
        <v>11</v>
      </c>
      <c r="G8322" s="1" t="s">
        <v>92</v>
      </c>
      <c r="H8322" s="1" t="s">
        <v>746</v>
      </c>
      <c r="I8322" s="2">
        <v>314.60000000000002</v>
      </c>
      <c r="J8322" s="3">
        <v>4</v>
      </c>
      <c r="K8322" s="2">
        <v>103.82</v>
      </c>
    </row>
    <row r="8323" spans="1:11" x14ac:dyDescent="0.2">
      <c r="A8323" s="5">
        <v>42979</v>
      </c>
      <c r="B8323" s="3">
        <f>YEAR(Table1[[#This Row],[Order Date]])</f>
        <v>2017</v>
      </c>
      <c r="C8323" s="3">
        <f>MONTH(Table1[[#This Row],[Order Date]])</f>
        <v>9</v>
      </c>
      <c r="D8323" s="1" t="s">
        <v>1907</v>
      </c>
      <c r="E8323" s="1" t="s">
        <v>164</v>
      </c>
      <c r="F8323" s="1" t="s">
        <v>34</v>
      </c>
      <c r="G8323" s="1" t="s">
        <v>145</v>
      </c>
      <c r="H8323" s="1" t="s">
        <v>728</v>
      </c>
      <c r="I8323" s="2">
        <v>283.56</v>
      </c>
      <c r="J8323" s="3">
        <v>4</v>
      </c>
      <c r="K8323" s="2">
        <v>45.37</v>
      </c>
    </row>
    <row r="8324" spans="1:11" x14ac:dyDescent="0.2">
      <c r="A8324" s="5">
        <v>42980</v>
      </c>
      <c r="B8324" s="3">
        <f>YEAR(Table1[[#This Row],[Order Date]])</f>
        <v>2017</v>
      </c>
      <c r="C8324" s="3">
        <f>MONTH(Table1[[#This Row],[Order Date]])</f>
        <v>9</v>
      </c>
      <c r="D8324" s="1" t="s">
        <v>407</v>
      </c>
      <c r="E8324" s="1" t="s">
        <v>78</v>
      </c>
      <c r="F8324" s="1" t="s">
        <v>34</v>
      </c>
      <c r="G8324" s="1" t="s">
        <v>47</v>
      </c>
      <c r="H8324" s="1" t="s">
        <v>1694</v>
      </c>
      <c r="I8324" s="2">
        <v>15.07</v>
      </c>
      <c r="J8324" s="3">
        <v>3</v>
      </c>
      <c r="K8324" s="2">
        <v>4.1399999999999997</v>
      </c>
    </row>
    <row r="8325" spans="1:11" x14ac:dyDescent="0.2">
      <c r="A8325" s="5">
        <v>42980</v>
      </c>
      <c r="B8325" s="3">
        <f>YEAR(Table1[[#This Row],[Order Date]])</f>
        <v>2017</v>
      </c>
      <c r="C8325" s="3">
        <f>MONTH(Table1[[#This Row],[Order Date]])</f>
        <v>9</v>
      </c>
      <c r="D8325" s="1" t="s">
        <v>2432</v>
      </c>
      <c r="E8325" s="1" t="s">
        <v>110</v>
      </c>
      <c r="F8325" s="1" t="s">
        <v>39</v>
      </c>
      <c r="G8325" s="1" t="s">
        <v>40</v>
      </c>
      <c r="H8325" s="1" t="s">
        <v>2019</v>
      </c>
      <c r="I8325" s="2">
        <v>1199.8</v>
      </c>
      <c r="J8325" s="3">
        <v>4</v>
      </c>
      <c r="K8325" s="2">
        <v>323.95</v>
      </c>
    </row>
    <row r="8326" spans="1:11" x14ac:dyDescent="0.2">
      <c r="A8326" s="5">
        <v>42980</v>
      </c>
      <c r="B8326" s="3">
        <f>YEAR(Table1[[#This Row],[Order Date]])</f>
        <v>2017</v>
      </c>
      <c r="C8326" s="3">
        <f>MONTH(Table1[[#This Row],[Order Date]])</f>
        <v>9</v>
      </c>
      <c r="D8326" s="1" t="s">
        <v>2432</v>
      </c>
      <c r="E8326" s="1" t="s">
        <v>110</v>
      </c>
      <c r="F8326" s="1" t="s">
        <v>39</v>
      </c>
      <c r="G8326" s="1" t="s">
        <v>52</v>
      </c>
      <c r="H8326" s="1" t="s">
        <v>2696</v>
      </c>
      <c r="I8326" s="2">
        <v>1928.78</v>
      </c>
      <c r="J8326" s="3">
        <v>7</v>
      </c>
      <c r="K8326" s="2">
        <v>829.38</v>
      </c>
    </row>
    <row r="8327" spans="1:11" x14ac:dyDescent="0.2">
      <c r="A8327" s="5">
        <v>42980</v>
      </c>
      <c r="B8327" s="3">
        <f>YEAR(Table1[[#This Row],[Order Date]])</f>
        <v>2017</v>
      </c>
      <c r="C8327" s="3">
        <f>MONTH(Table1[[#This Row],[Order Date]])</f>
        <v>9</v>
      </c>
      <c r="D8327" s="1" t="s">
        <v>2432</v>
      </c>
      <c r="E8327" s="1" t="s">
        <v>110</v>
      </c>
      <c r="F8327" s="1" t="s">
        <v>11</v>
      </c>
      <c r="G8327" s="1" t="s">
        <v>18</v>
      </c>
      <c r="H8327" s="1" t="s">
        <v>1449</v>
      </c>
      <c r="I8327" s="2">
        <v>352.38</v>
      </c>
      <c r="J8327" s="3">
        <v>2</v>
      </c>
      <c r="K8327" s="2">
        <v>81.05</v>
      </c>
    </row>
    <row r="8328" spans="1:11" x14ac:dyDescent="0.2">
      <c r="A8328" s="5">
        <v>42980</v>
      </c>
      <c r="B8328" s="3">
        <f>YEAR(Table1[[#This Row],[Order Date]])</f>
        <v>2017</v>
      </c>
      <c r="C8328" s="3">
        <f>MONTH(Table1[[#This Row],[Order Date]])</f>
        <v>9</v>
      </c>
      <c r="D8328" s="1" t="s">
        <v>2166</v>
      </c>
      <c r="E8328" s="1" t="s">
        <v>23</v>
      </c>
      <c r="F8328" s="1" t="s">
        <v>11</v>
      </c>
      <c r="G8328" s="1" t="s">
        <v>12</v>
      </c>
      <c r="H8328" s="1" t="s">
        <v>1531</v>
      </c>
      <c r="I8328" s="2">
        <v>12.19</v>
      </c>
      <c r="J8328" s="3">
        <v>3</v>
      </c>
      <c r="K8328" s="2">
        <v>4.1100000000000003</v>
      </c>
    </row>
    <row r="8329" spans="1:11" x14ac:dyDescent="0.2">
      <c r="A8329" s="5">
        <v>42980</v>
      </c>
      <c r="B8329" s="3">
        <f>YEAR(Table1[[#This Row],[Order Date]])</f>
        <v>2017</v>
      </c>
      <c r="C8329" s="3">
        <f>MONTH(Table1[[#This Row],[Order Date]])</f>
        <v>9</v>
      </c>
      <c r="D8329" s="1" t="s">
        <v>2558</v>
      </c>
      <c r="E8329" s="1" t="s">
        <v>27</v>
      </c>
      <c r="F8329" s="1" t="s">
        <v>11</v>
      </c>
      <c r="G8329" s="1" t="s">
        <v>24</v>
      </c>
      <c r="H8329" s="1" t="s">
        <v>2670</v>
      </c>
      <c r="I8329" s="2">
        <v>6.57</v>
      </c>
      <c r="J8329" s="3">
        <v>3</v>
      </c>
      <c r="K8329" s="2">
        <v>1.77</v>
      </c>
    </row>
    <row r="8330" spans="1:11" x14ac:dyDescent="0.2">
      <c r="A8330" s="5">
        <v>42980</v>
      </c>
      <c r="B8330" s="3">
        <f>YEAR(Table1[[#This Row],[Order Date]])</f>
        <v>2017</v>
      </c>
      <c r="C8330" s="3">
        <f>MONTH(Table1[[#This Row],[Order Date]])</f>
        <v>9</v>
      </c>
      <c r="D8330" s="1" t="s">
        <v>2246</v>
      </c>
      <c r="E8330" s="1" t="s">
        <v>149</v>
      </c>
      <c r="F8330" s="1" t="s">
        <v>11</v>
      </c>
      <c r="G8330" s="1" t="s">
        <v>24</v>
      </c>
      <c r="H8330" s="1" t="s">
        <v>1006</v>
      </c>
      <c r="I8330" s="2">
        <v>23.1</v>
      </c>
      <c r="J8330" s="3">
        <v>2</v>
      </c>
      <c r="K8330" s="2">
        <v>6.47</v>
      </c>
    </row>
    <row r="8331" spans="1:11" x14ac:dyDescent="0.2">
      <c r="A8331" s="5">
        <v>42980</v>
      </c>
      <c r="B8331" s="3">
        <f>YEAR(Table1[[#This Row],[Order Date]])</f>
        <v>2017</v>
      </c>
      <c r="C8331" s="3">
        <f>MONTH(Table1[[#This Row],[Order Date]])</f>
        <v>9</v>
      </c>
      <c r="D8331" s="1" t="s">
        <v>2246</v>
      </c>
      <c r="E8331" s="1" t="s">
        <v>149</v>
      </c>
      <c r="F8331" s="1" t="s">
        <v>34</v>
      </c>
      <c r="G8331" s="1" t="s">
        <v>47</v>
      </c>
      <c r="H8331" s="1" t="s">
        <v>1450</v>
      </c>
      <c r="I8331" s="2">
        <v>11.54</v>
      </c>
      <c r="J8331" s="3">
        <v>2</v>
      </c>
      <c r="K8331" s="2">
        <v>3.46</v>
      </c>
    </row>
    <row r="8332" spans="1:11" x14ac:dyDescent="0.2">
      <c r="A8332" s="5">
        <v>42980</v>
      </c>
      <c r="B8332" s="3">
        <f>YEAR(Table1[[#This Row],[Order Date]])</f>
        <v>2017</v>
      </c>
      <c r="C8332" s="3">
        <f>MONTH(Table1[[#This Row],[Order Date]])</f>
        <v>9</v>
      </c>
      <c r="D8332" s="1" t="s">
        <v>2246</v>
      </c>
      <c r="E8332" s="1" t="s">
        <v>149</v>
      </c>
      <c r="F8332" s="1" t="s">
        <v>34</v>
      </c>
      <c r="G8332" s="1" t="s">
        <v>145</v>
      </c>
      <c r="H8332" s="1" t="s">
        <v>404</v>
      </c>
      <c r="I8332" s="2">
        <v>254.53</v>
      </c>
      <c r="J8332" s="3">
        <v>1</v>
      </c>
      <c r="K8332" s="2">
        <v>-93.33</v>
      </c>
    </row>
    <row r="8333" spans="1:11" x14ac:dyDescent="0.2">
      <c r="A8333" s="5">
        <v>42980</v>
      </c>
      <c r="B8333" s="3">
        <f>YEAR(Table1[[#This Row],[Order Date]])</f>
        <v>2017</v>
      </c>
      <c r="C8333" s="3">
        <f>MONTH(Table1[[#This Row],[Order Date]])</f>
        <v>9</v>
      </c>
      <c r="D8333" s="1" t="s">
        <v>2246</v>
      </c>
      <c r="E8333" s="1" t="s">
        <v>149</v>
      </c>
      <c r="F8333" s="1" t="s">
        <v>11</v>
      </c>
      <c r="G8333" s="1" t="s">
        <v>92</v>
      </c>
      <c r="H8333" s="1" t="s">
        <v>1349</v>
      </c>
      <c r="I8333" s="2">
        <v>12.98</v>
      </c>
      <c r="J8333" s="3">
        <v>1</v>
      </c>
      <c r="K8333" s="2">
        <v>3.76</v>
      </c>
    </row>
    <row r="8334" spans="1:11" x14ac:dyDescent="0.2">
      <c r="A8334" s="5">
        <v>42980</v>
      </c>
      <c r="B8334" s="3">
        <f>YEAR(Table1[[#This Row],[Order Date]])</f>
        <v>2017</v>
      </c>
      <c r="C8334" s="3">
        <f>MONTH(Table1[[#This Row],[Order Date]])</f>
        <v>9</v>
      </c>
      <c r="D8334" s="1" t="s">
        <v>2246</v>
      </c>
      <c r="E8334" s="1" t="s">
        <v>149</v>
      </c>
      <c r="F8334" s="1" t="s">
        <v>11</v>
      </c>
      <c r="G8334" s="1" t="s">
        <v>20</v>
      </c>
      <c r="H8334" s="1" t="s">
        <v>559</v>
      </c>
      <c r="I8334" s="2">
        <v>26.43</v>
      </c>
      <c r="J8334" s="3">
        <v>8</v>
      </c>
      <c r="K8334" s="2">
        <v>8.92</v>
      </c>
    </row>
    <row r="8335" spans="1:11" x14ac:dyDescent="0.2">
      <c r="A8335" s="5">
        <v>42980</v>
      </c>
      <c r="B8335" s="3">
        <f>YEAR(Table1[[#This Row],[Order Date]])</f>
        <v>2017</v>
      </c>
      <c r="C8335" s="3">
        <f>MONTH(Table1[[#This Row],[Order Date]])</f>
        <v>9</v>
      </c>
      <c r="D8335" s="1" t="s">
        <v>2246</v>
      </c>
      <c r="E8335" s="1" t="s">
        <v>149</v>
      </c>
      <c r="F8335" s="1" t="s">
        <v>39</v>
      </c>
      <c r="G8335" s="1" t="s">
        <v>40</v>
      </c>
      <c r="H8335" s="1" t="s">
        <v>930</v>
      </c>
      <c r="I8335" s="2">
        <v>197.97</v>
      </c>
      <c r="J8335" s="3">
        <v>3</v>
      </c>
      <c r="K8335" s="2">
        <v>57.41</v>
      </c>
    </row>
    <row r="8336" spans="1:11" x14ac:dyDescent="0.2">
      <c r="A8336" s="5">
        <v>42980</v>
      </c>
      <c r="B8336" s="3">
        <f>YEAR(Table1[[#This Row],[Order Date]])</f>
        <v>2017</v>
      </c>
      <c r="C8336" s="3">
        <f>MONTH(Table1[[#This Row],[Order Date]])</f>
        <v>9</v>
      </c>
      <c r="D8336" s="1" t="s">
        <v>2246</v>
      </c>
      <c r="E8336" s="1" t="s">
        <v>149</v>
      </c>
      <c r="F8336" s="1" t="s">
        <v>11</v>
      </c>
      <c r="G8336" s="1" t="s">
        <v>16</v>
      </c>
      <c r="H8336" s="1" t="s">
        <v>447</v>
      </c>
      <c r="I8336" s="2">
        <v>18.899999999999999</v>
      </c>
      <c r="J8336" s="3">
        <v>6</v>
      </c>
      <c r="K8336" s="2">
        <v>9.07</v>
      </c>
    </row>
    <row r="8337" spans="1:11" x14ac:dyDescent="0.2">
      <c r="A8337" s="5">
        <v>42980</v>
      </c>
      <c r="B8337" s="3">
        <f>YEAR(Table1[[#This Row],[Order Date]])</f>
        <v>2017</v>
      </c>
      <c r="C8337" s="3">
        <f>MONTH(Table1[[#This Row],[Order Date]])</f>
        <v>9</v>
      </c>
      <c r="D8337" s="1" t="s">
        <v>2246</v>
      </c>
      <c r="E8337" s="1" t="s">
        <v>149</v>
      </c>
      <c r="F8337" s="1" t="s">
        <v>34</v>
      </c>
      <c r="G8337" s="1" t="s">
        <v>35</v>
      </c>
      <c r="H8337" s="1" t="s">
        <v>294</v>
      </c>
      <c r="I8337" s="2">
        <v>1282.4100000000001</v>
      </c>
      <c r="J8337" s="3">
        <v>5</v>
      </c>
      <c r="K8337" s="2">
        <v>213.74</v>
      </c>
    </row>
    <row r="8338" spans="1:11" x14ac:dyDescent="0.2">
      <c r="A8338" s="5">
        <v>42980</v>
      </c>
      <c r="B8338" s="3">
        <f>YEAR(Table1[[#This Row],[Order Date]])</f>
        <v>2017</v>
      </c>
      <c r="C8338" s="3">
        <f>MONTH(Table1[[#This Row],[Order Date]])</f>
        <v>9</v>
      </c>
      <c r="D8338" s="1" t="s">
        <v>2246</v>
      </c>
      <c r="E8338" s="1" t="s">
        <v>149</v>
      </c>
      <c r="F8338" s="1" t="s">
        <v>11</v>
      </c>
      <c r="G8338" s="1" t="s">
        <v>24</v>
      </c>
      <c r="H8338" s="1" t="s">
        <v>890</v>
      </c>
      <c r="I8338" s="2">
        <v>4.92</v>
      </c>
      <c r="J8338" s="3">
        <v>3</v>
      </c>
      <c r="K8338" s="2">
        <v>2.21</v>
      </c>
    </row>
    <row r="8339" spans="1:11" x14ac:dyDescent="0.2">
      <c r="A8339" s="5">
        <v>42980</v>
      </c>
      <c r="B8339" s="3">
        <f>YEAR(Table1[[#This Row],[Order Date]])</f>
        <v>2017</v>
      </c>
      <c r="C8339" s="3">
        <f>MONTH(Table1[[#This Row],[Order Date]])</f>
        <v>9</v>
      </c>
      <c r="D8339" s="1" t="s">
        <v>2246</v>
      </c>
      <c r="E8339" s="1" t="s">
        <v>149</v>
      </c>
      <c r="F8339" s="1" t="s">
        <v>39</v>
      </c>
      <c r="G8339" s="1" t="s">
        <v>52</v>
      </c>
      <c r="H8339" s="1" t="s">
        <v>1032</v>
      </c>
      <c r="I8339" s="2">
        <v>238</v>
      </c>
      <c r="J8339" s="3">
        <v>2</v>
      </c>
      <c r="K8339" s="2">
        <v>38.08</v>
      </c>
    </row>
    <row r="8340" spans="1:11" x14ac:dyDescent="0.2">
      <c r="A8340" s="5">
        <v>42980</v>
      </c>
      <c r="B8340" s="3">
        <f>YEAR(Table1[[#This Row],[Order Date]])</f>
        <v>2017</v>
      </c>
      <c r="C8340" s="3">
        <f>MONTH(Table1[[#This Row],[Order Date]])</f>
        <v>9</v>
      </c>
      <c r="D8340" s="1" t="s">
        <v>2246</v>
      </c>
      <c r="E8340" s="1" t="s">
        <v>149</v>
      </c>
      <c r="F8340" s="1" t="s">
        <v>39</v>
      </c>
      <c r="G8340" s="1" t="s">
        <v>52</v>
      </c>
      <c r="H8340" s="1" t="s">
        <v>636</v>
      </c>
      <c r="I8340" s="2">
        <v>167.97</v>
      </c>
      <c r="J8340" s="3">
        <v>3</v>
      </c>
      <c r="K8340" s="2">
        <v>40.31</v>
      </c>
    </row>
    <row r="8341" spans="1:11" x14ac:dyDescent="0.2">
      <c r="A8341" s="5">
        <v>42980</v>
      </c>
      <c r="B8341" s="3">
        <f>YEAR(Table1[[#This Row],[Order Date]])</f>
        <v>2017</v>
      </c>
      <c r="C8341" s="3">
        <f>MONTH(Table1[[#This Row],[Order Date]])</f>
        <v>9</v>
      </c>
      <c r="D8341" s="1" t="s">
        <v>2246</v>
      </c>
      <c r="E8341" s="1" t="s">
        <v>149</v>
      </c>
      <c r="F8341" s="1" t="s">
        <v>11</v>
      </c>
      <c r="G8341" s="1" t="s">
        <v>12</v>
      </c>
      <c r="H8341" s="1" t="s">
        <v>2069</v>
      </c>
      <c r="I8341" s="2">
        <v>17.12</v>
      </c>
      <c r="J8341" s="3">
        <v>4</v>
      </c>
      <c r="K8341" s="2">
        <v>7.7</v>
      </c>
    </row>
    <row r="8342" spans="1:11" x14ac:dyDescent="0.2">
      <c r="A8342" s="5">
        <v>42980</v>
      </c>
      <c r="B8342" s="3">
        <f>YEAR(Table1[[#This Row],[Order Date]])</f>
        <v>2017</v>
      </c>
      <c r="C8342" s="3">
        <f>MONTH(Table1[[#This Row],[Order Date]])</f>
        <v>9</v>
      </c>
      <c r="D8342" s="1" t="s">
        <v>2012</v>
      </c>
      <c r="E8342" s="1" t="s">
        <v>27</v>
      </c>
      <c r="F8342" s="1" t="s">
        <v>11</v>
      </c>
      <c r="G8342" s="1" t="s">
        <v>24</v>
      </c>
      <c r="H8342" s="1" t="s">
        <v>844</v>
      </c>
      <c r="I8342" s="2">
        <v>9.4</v>
      </c>
      <c r="J8342" s="3">
        <v>5</v>
      </c>
      <c r="K8342" s="2">
        <v>2.73</v>
      </c>
    </row>
    <row r="8343" spans="1:11" x14ac:dyDescent="0.2">
      <c r="A8343" s="5">
        <v>42980</v>
      </c>
      <c r="B8343" s="3">
        <f>YEAR(Table1[[#This Row],[Order Date]])</f>
        <v>2017</v>
      </c>
      <c r="C8343" s="3">
        <f>MONTH(Table1[[#This Row],[Order Date]])</f>
        <v>9</v>
      </c>
      <c r="D8343" s="1" t="s">
        <v>2012</v>
      </c>
      <c r="E8343" s="1" t="s">
        <v>27</v>
      </c>
      <c r="F8343" s="1" t="s">
        <v>11</v>
      </c>
      <c r="G8343" s="1" t="s">
        <v>16</v>
      </c>
      <c r="H8343" s="1" t="s">
        <v>364</v>
      </c>
      <c r="I8343" s="2">
        <v>74</v>
      </c>
      <c r="J8343" s="3">
        <v>5</v>
      </c>
      <c r="K8343" s="2">
        <v>37</v>
      </c>
    </row>
    <row r="8344" spans="1:11" x14ac:dyDescent="0.2">
      <c r="A8344" s="5">
        <v>42980</v>
      </c>
      <c r="B8344" s="3">
        <f>YEAR(Table1[[#This Row],[Order Date]])</f>
        <v>2017</v>
      </c>
      <c r="C8344" s="3">
        <f>MONTH(Table1[[#This Row],[Order Date]])</f>
        <v>9</v>
      </c>
      <c r="D8344" s="1" t="s">
        <v>2012</v>
      </c>
      <c r="E8344" s="1" t="s">
        <v>27</v>
      </c>
      <c r="F8344" s="1" t="s">
        <v>39</v>
      </c>
      <c r="G8344" s="1" t="s">
        <v>40</v>
      </c>
      <c r="H8344" s="1" t="s">
        <v>375</v>
      </c>
      <c r="I8344" s="2">
        <v>201.58</v>
      </c>
      <c r="J8344" s="3">
        <v>2</v>
      </c>
      <c r="K8344" s="2">
        <v>12.6</v>
      </c>
    </row>
    <row r="8345" spans="1:11" x14ac:dyDescent="0.2">
      <c r="A8345" s="5">
        <v>42980</v>
      </c>
      <c r="B8345" s="3">
        <f>YEAR(Table1[[#This Row],[Order Date]])</f>
        <v>2017</v>
      </c>
      <c r="C8345" s="3">
        <f>MONTH(Table1[[#This Row],[Order Date]])</f>
        <v>9</v>
      </c>
      <c r="D8345" s="1" t="s">
        <v>2550</v>
      </c>
      <c r="E8345" s="1" t="s">
        <v>613</v>
      </c>
      <c r="F8345" s="1" t="s">
        <v>11</v>
      </c>
      <c r="G8345" s="1" t="s">
        <v>18</v>
      </c>
      <c r="H8345" s="1" t="s">
        <v>349</v>
      </c>
      <c r="I8345" s="2">
        <v>10.9</v>
      </c>
      <c r="J8345" s="3">
        <v>1</v>
      </c>
      <c r="K8345" s="2">
        <v>2.83</v>
      </c>
    </row>
    <row r="8346" spans="1:11" x14ac:dyDescent="0.2">
      <c r="A8346" s="5">
        <v>42980</v>
      </c>
      <c r="B8346" s="3">
        <f>YEAR(Table1[[#This Row],[Order Date]])</f>
        <v>2017</v>
      </c>
      <c r="C8346" s="3">
        <f>MONTH(Table1[[#This Row],[Order Date]])</f>
        <v>9</v>
      </c>
      <c r="D8346" s="1" t="s">
        <v>2550</v>
      </c>
      <c r="E8346" s="1" t="s">
        <v>613</v>
      </c>
      <c r="F8346" s="1" t="s">
        <v>11</v>
      </c>
      <c r="G8346" s="1" t="s">
        <v>12</v>
      </c>
      <c r="H8346" s="1" t="s">
        <v>2202</v>
      </c>
      <c r="I8346" s="2">
        <v>79.92</v>
      </c>
      <c r="J8346" s="3">
        <v>4</v>
      </c>
      <c r="K8346" s="2">
        <v>37.56</v>
      </c>
    </row>
    <row r="8347" spans="1:11" x14ac:dyDescent="0.2">
      <c r="A8347" s="5">
        <v>42980</v>
      </c>
      <c r="B8347" s="3">
        <f>YEAR(Table1[[#This Row],[Order Date]])</f>
        <v>2017</v>
      </c>
      <c r="C8347" s="3">
        <f>MONTH(Table1[[#This Row],[Order Date]])</f>
        <v>9</v>
      </c>
      <c r="D8347" s="1" t="s">
        <v>2550</v>
      </c>
      <c r="E8347" s="1" t="s">
        <v>613</v>
      </c>
      <c r="F8347" s="1" t="s">
        <v>11</v>
      </c>
      <c r="G8347" s="1" t="s">
        <v>12</v>
      </c>
      <c r="H8347" s="1" t="s">
        <v>2211</v>
      </c>
      <c r="I8347" s="2">
        <v>146.82</v>
      </c>
      <c r="J8347" s="3">
        <v>3</v>
      </c>
      <c r="K8347" s="2">
        <v>73.41</v>
      </c>
    </row>
    <row r="8348" spans="1:11" x14ac:dyDescent="0.2">
      <c r="A8348" s="5">
        <v>42980</v>
      </c>
      <c r="B8348" s="3">
        <f>YEAR(Table1[[#This Row],[Order Date]])</f>
        <v>2017</v>
      </c>
      <c r="C8348" s="3">
        <f>MONTH(Table1[[#This Row],[Order Date]])</f>
        <v>9</v>
      </c>
      <c r="D8348" s="1" t="s">
        <v>249</v>
      </c>
      <c r="E8348" s="1" t="s">
        <v>15</v>
      </c>
      <c r="F8348" s="1" t="s">
        <v>11</v>
      </c>
      <c r="G8348" s="1" t="s">
        <v>43</v>
      </c>
      <c r="H8348" s="1" t="s">
        <v>1247</v>
      </c>
      <c r="I8348" s="2">
        <v>16</v>
      </c>
      <c r="J8348" s="3">
        <v>4</v>
      </c>
      <c r="K8348" s="2">
        <v>5.6</v>
      </c>
    </row>
    <row r="8349" spans="1:11" x14ac:dyDescent="0.2">
      <c r="A8349" s="5">
        <v>42980</v>
      </c>
      <c r="B8349" s="3">
        <f>YEAR(Table1[[#This Row],[Order Date]])</f>
        <v>2017</v>
      </c>
      <c r="C8349" s="3">
        <f>MONTH(Table1[[#This Row],[Order Date]])</f>
        <v>9</v>
      </c>
      <c r="D8349" s="1" t="s">
        <v>249</v>
      </c>
      <c r="E8349" s="1" t="s">
        <v>15</v>
      </c>
      <c r="F8349" s="1" t="s">
        <v>11</v>
      </c>
      <c r="G8349" s="1" t="s">
        <v>92</v>
      </c>
      <c r="H8349" s="1" t="s">
        <v>1838</v>
      </c>
      <c r="I8349" s="2">
        <v>5.59</v>
      </c>
      <c r="J8349" s="3">
        <v>2</v>
      </c>
      <c r="K8349" s="2">
        <v>-15.09</v>
      </c>
    </row>
    <row r="8350" spans="1:11" x14ac:dyDescent="0.2">
      <c r="A8350" s="5">
        <v>42980</v>
      </c>
      <c r="B8350" s="3">
        <f>YEAR(Table1[[#This Row],[Order Date]])</f>
        <v>2017</v>
      </c>
      <c r="C8350" s="3">
        <f>MONTH(Table1[[#This Row],[Order Date]])</f>
        <v>9</v>
      </c>
      <c r="D8350" s="1" t="s">
        <v>249</v>
      </c>
      <c r="E8350" s="1" t="s">
        <v>15</v>
      </c>
      <c r="F8350" s="1" t="s">
        <v>11</v>
      </c>
      <c r="G8350" s="1" t="s">
        <v>18</v>
      </c>
      <c r="H8350" s="1" t="s">
        <v>2231</v>
      </c>
      <c r="I8350" s="2">
        <v>235.92</v>
      </c>
      <c r="J8350" s="3">
        <v>5</v>
      </c>
      <c r="K8350" s="2">
        <v>-44.24</v>
      </c>
    </row>
    <row r="8351" spans="1:11" x14ac:dyDescent="0.2">
      <c r="A8351" s="5">
        <v>42980</v>
      </c>
      <c r="B8351" s="3">
        <f>YEAR(Table1[[#This Row],[Order Date]])</f>
        <v>2017</v>
      </c>
      <c r="C8351" s="3">
        <f>MONTH(Table1[[#This Row],[Order Date]])</f>
        <v>9</v>
      </c>
      <c r="D8351" s="1" t="s">
        <v>831</v>
      </c>
      <c r="E8351" s="1" t="s">
        <v>15</v>
      </c>
      <c r="F8351" s="1" t="s">
        <v>39</v>
      </c>
      <c r="G8351" s="1" t="s">
        <v>52</v>
      </c>
      <c r="H8351" s="1" t="s">
        <v>477</v>
      </c>
      <c r="I8351" s="2">
        <v>40.68</v>
      </c>
      <c r="J8351" s="3">
        <v>3</v>
      </c>
      <c r="K8351" s="2">
        <v>-7.12</v>
      </c>
    </row>
    <row r="8352" spans="1:11" x14ac:dyDescent="0.2">
      <c r="A8352" s="5">
        <v>42980</v>
      </c>
      <c r="B8352" s="3">
        <f>YEAR(Table1[[#This Row],[Order Date]])</f>
        <v>2017</v>
      </c>
      <c r="C8352" s="3">
        <f>MONTH(Table1[[#This Row],[Order Date]])</f>
        <v>9</v>
      </c>
      <c r="D8352" s="1" t="s">
        <v>714</v>
      </c>
      <c r="E8352" s="1" t="s">
        <v>27</v>
      </c>
      <c r="F8352" s="1" t="s">
        <v>11</v>
      </c>
      <c r="G8352" s="1" t="s">
        <v>20</v>
      </c>
      <c r="H8352" s="1" t="s">
        <v>1120</v>
      </c>
      <c r="I8352" s="2">
        <v>18.72</v>
      </c>
      <c r="J8352" s="3">
        <v>5</v>
      </c>
      <c r="K8352" s="2">
        <v>6.55</v>
      </c>
    </row>
    <row r="8353" spans="1:11" x14ac:dyDescent="0.2">
      <c r="A8353" s="5">
        <v>42980</v>
      </c>
      <c r="B8353" s="3">
        <f>YEAR(Table1[[#This Row],[Order Date]])</f>
        <v>2017</v>
      </c>
      <c r="C8353" s="3">
        <f>MONTH(Table1[[#This Row],[Order Date]])</f>
        <v>9</v>
      </c>
      <c r="D8353" s="1" t="s">
        <v>714</v>
      </c>
      <c r="E8353" s="1" t="s">
        <v>27</v>
      </c>
      <c r="F8353" s="1" t="s">
        <v>34</v>
      </c>
      <c r="G8353" s="1" t="s">
        <v>145</v>
      </c>
      <c r="H8353" s="1" t="s">
        <v>1333</v>
      </c>
      <c r="I8353" s="2">
        <v>236.53</v>
      </c>
      <c r="J8353" s="3">
        <v>2</v>
      </c>
      <c r="K8353" s="2">
        <v>-2.96</v>
      </c>
    </row>
    <row r="8354" spans="1:11" x14ac:dyDescent="0.2">
      <c r="A8354" s="5">
        <v>42980</v>
      </c>
      <c r="B8354" s="3">
        <f>YEAR(Table1[[#This Row],[Order Date]])</f>
        <v>2017</v>
      </c>
      <c r="C8354" s="3">
        <f>MONTH(Table1[[#This Row],[Order Date]])</f>
        <v>9</v>
      </c>
      <c r="D8354" s="1" t="s">
        <v>2381</v>
      </c>
      <c r="E8354" s="1" t="s">
        <v>164</v>
      </c>
      <c r="F8354" s="1" t="s">
        <v>34</v>
      </c>
      <c r="G8354" s="1" t="s">
        <v>35</v>
      </c>
      <c r="H8354" s="1" t="s">
        <v>2029</v>
      </c>
      <c r="I8354" s="2">
        <v>215.98</v>
      </c>
      <c r="J8354" s="3">
        <v>3</v>
      </c>
      <c r="K8354" s="2">
        <v>-2.7</v>
      </c>
    </row>
    <row r="8355" spans="1:11" x14ac:dyDescent="0.2">
      <c r="A8355" s="5">
        <v>42980</v>
      </c>
      <c r="B8355" s="3">
        <f>YEAR(Table1[[#This Row],[Order Date]])</f>
        <v>2017</v>
      </c>
      <c r="C8355" s="3">
        <f>MONTH(Table1[[#This Row],[Order Date]])</f>
        <v>9</v>
      </c>
      <c r="D8355" s="1" t="s">
        <v>1723</v>
      </c>
      <c r="E8355" s="1" t="s">
        <v>33</v>
      </c>
      <c r="F8355" s="1" t="s">
        <v>11</v>
      </c>
      <c r="G8355" s="1" t="s">
        <v>20</v>
      </c>
      <c r="H8355" s="1" t="s">
        <v>1777</v>
      </c>
      <c r="I8355" s="2">
        <v>1577.94</v>
      </c>
      <c r="J8355" s="3">
        <v>3</v>
      </c>
      <c r="K8355" s="2">
        <v>757.41</v>
      </c>
    </row>
    <row r="8356" spans="1:11" x14ac:dyDescent="0.2">
      <c r="A8356" s="5">
        <v>42980</v>
      </c>
      <c r="B8356" s="3">
        <f>YEAR(Table1[[#This Row],[Order Date]])</f>
        <v>2017</v>
      </c>
      <c r="C8356" s="3">
        <f>MONTH(Table1[[#This Row],[Order Date]])</f>
        <v>9</v>
      </c>
      <c r="D8356" s="1" t="s">
        <v>1286</v>
      </c>
      <c r="E8356" s="1" t="s">
        <v>278</v>
      </c>
      <c r="F8356" s="1" t="s">
        <v>11</v>
      </c>
      <c r="G8356" s="1" t="s">
        <v>16</v>
      </c>
      <c r="H8356" s="1" t="s">
        <v>1434</v>
      </c>
      <c r="I8356" s="2">
        <v>11.7</v>
      </c>
      <c r="J8356" s="3">
        <v>2</v>
      </c>
      <c r="K8356" s="2">
        <v>3.95</v>
      </c>
    </row>
    <row r="8357" spans="1:11" x14ac:dyDescent="0.2">
      <c r="A8357" s="5">
        <v>42980</v>
      </c>
      <c r="B8357" s="3">
        <f>YEAR(Table1[[#This Row],[Order Date]])</f>
        <v>2017</v>
      </c>
      <c r="C8357" s="3">
        <f>MONTH(Table1[[#This Row],[Order Date]])</f>
        <v>9</v>
      </c>
      <c r="D8357" s="1" t="s">
        <v>576</v>
      </c>
      <c r="E8357" s="1" t="s">
        <v>27</v>
      </c>
      <c r="F8357" s="1" t="s">
        <v>11</v>
      </c>
      <c r="G8357" s="1" t="s">
        <v>92</v>
      </c>
      <c r="H8357" s="1" t="s">
        <v>1387</v>
      </c>
      <c r="I8357" s="2">
        <v>43.1</v>
      </c>
      <c r="J8357" s="3">
        <v>5</v>
      </c>
      <c r="K8357" s="2">
        <v>11.21</v>
      </c>
    </row>
    <row r="8358" spans="1:11" x14ac:dyDescent="0.2">
      <c r="A8358" s="5">
        <v>42980</v>
      </c>
      <c r="B8358" s="3">
        <f>YEAR(Table1[[#This Row],[Order Date]])</f>
        <v>2017</v>
      </c>
      <c r="C8358" s="3">
        <f>MONTH(Table1[[#This Row],[Order Date]])</f>
        <v>9</v>
      </c>
      <c r="D8358" s="1" t="s">
        <v>576</v>
      </c>
      <c r="E8358" s="1" t="s">
        <v>27</v>
      </c>
      <c r="F8358" s="1" t="s">
        <v>34</v>
      </c>
      <c r="G8358" s="1" t="s">
        <v>47</v>
      </c>
      <c r="H8358" s="1" t="s">
        <v>1397</v>
      </c>
      <c r="I8358" s="2">
        <v>511.5</v>
      </c>
      <c r="J8358" s="3">
        <v>5</v>
      </c>
      <c r="K8358" s="2">
        <v>132.99</v>
      </c>
    </row>
    <row r="8359" spans="1:11" x14ac:dyDescent="0.2">
      <c r="A8359" s="5">
        <v>42980</v>
      </c>
      <c r="B8359" s="3">
        <f>YEAR(Table1[[#This Row],[Order Date]])</f>
        <v>2017</v>
      </c>
      <c r="C8359" s="3">
        <f>MONTH(Table1[[#This Row],[Order Date]])</f>
        <v>9</v>
      </c>
      <c r="D8359" s="1" t="s">
        <v>576</v>
      </c>
      <c r="E8359" s="1" t="s">
        <v>27</v>
      </c>
      <c r="F8359" s="1" t="s">
        <v>11</v>
      </c>
      <c r="G8359" s="1" t="s">
        <v>20</v>
      </c>
      <c r="H8359" s="1" t="s">
        <v>2022</v>
      </c>
      <c r="I8359" s="2">
        <v>147.91999999999999</v>
      </c>
      <c r="J8359" s="3">
        <v>5</v>
      </c>
      <c r="K8359" s="2">
        <v>46.23</v>
      </c>
    </row>
    <row r="8360" spans="1:11" x14ac:dyDescent="0.2">
      <c r="A8360" s="5">
        <v>42981</v>
      </c>
      <c r="B8360" s="3">
        <f>YEAR(Table1[[#This Row],[Order Date]])</f>
        <v>2017</v>
      </c>
      <c r="C8360" s="3">
        <f>MONTH(Table1[[#This Row],[Order Date]])</f>
        <v>9</v>
      </c>
      <c r="D8360" s="1" t="s">
        <v>915</v>
      </c>
      <c r="E8360" s="1" t="s">
        <v>15</v>
      </c>
      <c r="F8360" s="1" t="s">
        <v>11</v>
      </c>
      <c r="G8360" s="1" t="s">
        <v>20</v>
      </c>
      <c r="H8360" s="1" t="s">
        <v>1281</v>
      </c>
      <c r="I8360" s="2">
        <v>42.62</v>
      </c>
      <c r="J8360" s="3">
        <v>7</v>
      </c>
      <c r="K8360" s="2">
        <v>-68.19</v>
      </c>
    </row>
    <row r="8361" spans="1:11" x14ac:dyDescent="0.2">
      <c r="A8361" s="5">
        <v>42981</v>
      </c>
      <c r="B8361" s="3">
        <f>YEAR(Table1[[#This Row],[Order Date]])</f>
        <v>2017</v>
      </c>
      <c r="C8361" s="3">
        <f>MONTH(Table1[[#This Row],[Order Date]])</f>
        <v>9</v>
      </c>
      <c r="D8361" s="1" t="s">
        <v>1152</v>
      </c>
      <c r="E8361" s="1" t="s">
        <v>123</v>
      </c>
      <c r="F8361" s="1" t="s">
        <v>11</v>
      </c>
      <c r="G8361" s="1" t="s">
        <v>63</v>
      </c>
      <c r="H8361" s="1" t="s">
        <v>1444</v>
      </c>
      <c r="I8361" s="2">
        <v>24.45</v>
      </c>
      <c r="J8361" s="3">
        <v>4</v>
      </c>
      <c r="K8361" s="2">
        <v>8.86</v>
      </c>
    </row>
    <row r="8362" spans="1:11" x14ac:dyDescent="0.2">
      <c r="A8362" s="5">
        <v>42981</v>
      </c>
      <c r="B8362" s="3">
        <f>YEAR(Table1[[#This Row],[Order Date]])</f>
        <v>2017</v>
      </c>
      <c r="C8362" s="3">
        <f>MONTH(Table1[[#This Row],[Order Date]])</f>
        <v>9</v>
      </c>
      <c r="D8362" s="1" t="s">
        <v>573</v>
      </c>
      <c r="E8362" s="1" t="s">
        <v>27</v>
      </c>
      <c r="F8362" s="1" t="s">
        <v>11</v>
      </c>
      <c r="G8362" s="1" t="s">
        <v>24</v>
      </c>
      <c r="H8362" s="1" t="s">
        <v>998</v>
      </c>
      <c r="I8362" s="2">
        <v>5.96</v>
      </c>
      <c r="J8362" s="3">
        <v>2</v>
      </c>
      <c r="K8362" s="2">
        <v>1.67</v>
      </c>
    </row>
    <row r="8363" spans="1:11" x14ac:dyDescent="0.2">
      <c r="A8363" s="5">
        <v>42981</v>
      </c>
      <c r="B8363" s="3">
        <f>YEAR(Table1[[#This Row],[Order Date]])</f>
        <v>2017</v>
      </c>
      <c r="C8363" s="3">
        <f>MONTH(Table1[[#This Row],[Order Date]])</f>
        <v>9</v>
      </c>
      <c r="D8363" s="1" t="s">
        <v>343</v>
      </c>
      <c r="E8363" s="1" t="s">
        <v>27</v>
      </c>
      <c r="F8363" s="1" t="s">
        <v>11</v>
      </c>
      <c r="G8363" s="1" t="s">
        <v>20</v>
      </c>
      <c r="H8363" s="1" t="s">
        <v>1175</v>
      </c>
      <c r="I8363" s="2">
        <v>82.56</v>
      </c>
      <c r="J8363" s="3">
        <v>5</v>
      </c>
      <c r="K8363" s="2">
        <v>28.9</v>
      </c>
    </row>
    <row r="8364" spans="1:11" x14ac:dyDescent="0.2">
      <c r="A8364" s="5">
        <v>42981</v>
      </c>
      <c r="B8364" s="3">
        <f>YEAR(Table1[[#This Row],[Order Date]])</f>
        <v>2017</v>
      </c>
      <c r="C8364" s="3">
        <f>MONTH(Table1[[#This Row],[Order Date]])</f>
        <v>9</v>
      </c>
      <c r="D8364" s="1" t="s">
        <v>343</v>
      </c>
      <c r="E8364" s="1" t="s">
        <v>27</v>
      </c>
      <c r="F8364" s="1" t="s">
        <v>39</v>
      </c>
      <c r="G8364" s="1" t="s">
        <v>52</v>
      </c>
      <c r="H8364" s="1" t="s">
        <v>544</v>
      </c>
      <c r="I8364" s="2">
        <v>284.97000000000003</v>
      </c>
      <c r="J8364" s="3">
        <v>3</v>
      </c>
      <c r="K8364" s="2">
        <v>85.49</v>
      </c>
    </row>
    <row r="8365" spans="1:11" x14ac:dyDescent="0.2">
      <c r="A8365" s="5">
        <v>42981</v>
      </c>
      <c r="B8365" s="3">
        <f>YEAR(Table1[[#This Row],[Order Date]])</f>
        <v>2017</v>
      </c>
      <c r="C8365" s="3">
        <f>MONTH(Table1[[#This Row],[Order Date]])</f>
        <v>9</v>
      </c>
      <c r="D8365" s="1" t="s">
        <v>2347</v>
      </c>
      <c r="E8365" s="1" t="s">
        <v>149</v>
      </c>
      <c r="F8365" s="1" t="s">
        <v>11</v>
      </c>
      <c r="G8365" s="1" t="s">
        <v>12</v>
      </c>
      <c r="H8365" s="1" t="s">
        <v>979</v>
      </c>
      <c r="I8365" s="2">
        <v>419.4</v>
      </c>
      <c r="J8365" s="3">
        <v>4</v>
      </c>
      <c r="K8365" s="2">
        <v>201.31</v>
      </c>
    </row>
    <row r="8366" spans="1:11" x14ac:dyDescent="0.2">
      <c r="A8366" s="5">
        <v>42981</v>
      </c>
      <c r="B8366" s="3">
        <f>YEAR(Table1[[#This Row],[Order Date]])</f>
        <v>2017</v>
      </c>
      <c r="C8366" s="3">
        <f>MONTH(Table1[[#This Row],[Order Date]])</f>
        <v>9</v>
      </c>
      <c r="D8366" s="1" t="s">
        <v>2347</v>
      </c>
      <c r="E8366" s="1" t="s">
        <v>149</v>
      </c>
      <c r="F8366" s="1" t="s">
        <v>34</v>
      </c>
      <c r="G8366" s="1" t="s">
        <v>35</v>
      </c>
      <c r="H8366" s="1" t="s">
        <v>1484</v>
      </c>
      <c r="I8366" s="2">
        <v>90.8</v>
      </c>
      <c r="J8366" s="3">
        <v>1</v>
      </c>
      <c r="K8366" s="2">
        <v>14.12</v>
      </c>
    </row>
    <row r="8367" spans="1:11" x14ac:dyDescent="0.2">
      <c r="A8367" s="5">
        <v>42981</v>
      </c>
      <c r="B8367" s="3">
        <f>YEAR(Table1[[#This Row],[Order Date]])</f>
        <v>2017</v>
      </c>
      <c r="C8367" s="3">
        <f>MONTH(Table1[[#This Row],[Order Date]])</f>
        <v>9</v>
      </c>
      <c r="D8367" s="1" t="s">
        <v>2347</v>
      </c>
      <c r="E8367" s="1" t="s">
        <v>149</v>
      </c>
      <c r="F8367" s="1" t="s">
        <v>34</v>
      </c>
      <c r="G8367" s="1" t="s">
        <v>35</v>
      </c>
      <c r="H8367" s="1" t="s">
        <v>1819</v>
      </c>
      <c r="I8367" s="2">
        <v>181.76</v>
      </c>
      <c r="J8367" s="3">
        <v>2</v>
      </c>
      <c r="K8367" s="2">
        <v>-8.08</v>
      </c>
    </row>
    <row r="8368" spans="1:11" x14ac:dyDescent="0.2">
      <c r="A8368" s="5">
        <v>42981</v>
      </c>
      <c r="B8368" s="3">
        <f>YEAR(Table1[[#This Row],[Order Date]])</f>
        <v>2017</v>
      </c>
      <c r="C8368" s="3">
        <f>MONTH(Table1[[#This Row],[Order Date]])</f>
        <v>9</v>
      </c>
      <c r="D8368" s="1" t="s">
        <v>2347</v>
      </c>
      <c r="E8368" s="1" t="s">
        <v>149</v>
      </c>
      <c r="F8368" s="1" t="s">
        <v>11</v>
      </c>
      <c r="G8368" s="1" t="s">
        <v>24</v>
      </c>
      <c r="H8368" s="1" t="s">
        <v>869</v>
      </c>
      <c r="I8368" s="2">
        <v>5.56</v>
      </c>
      <c r="J8368" s="3">
        <v>2</v>
      </c>
      <c r="K8368" s="2">
        <v>2.2200000000000002</v>
      </c>
    </row>
    <row r="8369" spans="1:11" x14ac:dyDescent="0.2">
      <c r="A8369" s="5">
        <v>42981</v>
      </c>
      <c r="B8369" s="3">
        <f>YEAR(Table1[[#This Row],[Order Date]])</f>
        <v>2017</v>
      </c>
      <c r="C8369" s="3">
        <f>MONTH(Table1[[#This Row],[Order Date]])</f>
        <v>9</v>
      </c>
      <c r="D8369" s="1" t="s">
        <v>1652</v>
      </c>
      <c r="E8369" s="1" t="s">
        <v>27</v>
      </c>
      <c r="F8369" s="1" t="s">
        <v>34</v>
      </c>
      <c r="G8369" s="1" t="s">
        <v>74</v>
      </c>
      <c r="H8369" s="1" t="s">
        <v>342</v>
      </c>
      <c r="I8369" s="2">
        <v>239.67</v>
      </c>
      <c r="J8369" s="3">
        <v>2</v>
      </c>
      <c r="K8369" s="2">
        <v>14.1</v>
      </c>
    </row>
    <row r="8370" spans="1:11" x14ac:dyDescent="0.2">
      <c r="A8370" s="5">
        <v>42981</v>
      </c>
      <c r="B8370" s="3">
        <f>YEAR(Table1[[#This Row],[Order Date]])</f>
        <v>2017</v>
      </c>
      <c r="C8370" s="3">
        <f>MONTH(Table1[[#This Row],[Order Date]])</f>
        <v>9</v>
      </c>
      <c r="D8370" s="1" t="s">
        <v>1005</v>
      </c>
      <c r="E8370" s="1" t="s">
        <v>10</v>
      </c>
      <c r="F8370" s="1" t="s">
        <v>34</v>
      </c>
      <c r="G8370" s="1" t="s">
        <v>47</v>
      </c>
      <c r="H8370" s="1" t="s">
        <v>1996</v>
      </c>
      <c r="I8370" s="2">
        <v>108.4</v>
      </c>
      <c r="J8370" s="3">
        <v>5</v>
      </c>
      <c r="K8370" s="2">
        <v>-105.69</v>
      </c>
    </row>
    <row r="8371" spans="1:11" x14ac:dyDescent="0.2">
      <c r="A8371" s="5">
        <v>42981</v>
      </c>
      <c r="B8371" s="3">
        <f>YEAR(Table1[[#This Row],[Order Date]])</f>
        <v>2017</v>
      </c>
      <c r="C8371" s="3">
        <f>MONTH(Table1[[#This Row],[Order Date]])</f>
        <v>9</v>
      </c>
      <c r="D8371" s="1" t="s">
        <v>578</v>
      </c>
      <c r="E8371" s="1" t="s">
        <v>15</v>
      </c>
      <c r="F8371" s="1" t="s">
        <v>11</v>
      </c>
      <c r="G8371" s="1" t="s">
        <v>12</v>
      </c>
      <c r="H8371" s="1" t="s">
        <v>2697</v>
      </c>
      <c r="I8371" s="2">
        <v>8.9</v>
      </c>
      <c r="J8371" s="3">
        <v>3</v>
      </c>
      <c r="K8371" s="2">
        <v>3.34</v>
      </c>
    </row>
    <row r="8372" spans="1:11" x14ac:dyDescent="0.2">
      <c r="A8372" s="5">
        <v>42981</v>
      </c>
      <c r="B8372" s="3">
        <f>YEAR(Table1[[#This Row],[Order Date]])</f>
        <v>2017</v>
      </c>
      <c r="C8372" s="3">
        <f>MONTH(Table1[[#This Row],[Order Date]])</f>
        <v>9</v>
      </c>
      <c r="D8372" s="1" t="s">
        <v>578</v>
      </c>
      <c r="E8372" s="1" t="s">
        <v>15</v>
      </c>
      <c r="F8372" s="1" t="s">
        <v>39</v>
      </c>
      <c r="G8372" s="1" t="s">
        <v>52</v>
      </c>
      <c r="H8372" s="1" t="s">
        <v>243</v>
      </c>
      <c r="I8372" s="2">
        <v>100.8</v>
      </c>
      <c r="J8372" s="3">
        <v>2</v>
      </c>
      <c r="K8372" s="2">
        <v>21.42</v>
      </c>
    </row>
    <row r="8373" spans="1:11" x14ac:dyDescent="0.2">
      <c r="A8373" s="5">
        <v>42982</v>
      </c>
      <c r="B8373" s="3">
        <f>YEAR(Table1[[#This Row],[Order Date]])</f>
        <v>2017</v>
      </c>
      <c r="C8373" s="3">
        <f>MONTH(Table1[[#This Row],[Order Date]])</f>
        <v>9</v>
      </c>
      <c r="D8373" s="1" t="s">
        <v>1994</v>
      </c>
      <c r="E8373" s="1" t="s">
        <v>10</v>
      </c>
      <c r="F8373" s="1" t="s">
        <v>11</v>
      </c>
      <c r="G8373" s="1" t="s">
        <v>24</v>
      </c>
      <c r="H8373" s="1" t="s">
        <v>2351</v>
      </c>
      <c r="I8373" s="2">
        <v>10.19</v>
      </c>
      <c r="J8373" s="3">
        <v>7</v>
      </c>
      <c r="K8373" s="2">
        <v>3.19</v>
      </c>
    </row>
    <row r="8374" spans="1:11" x14ac:dyDescent="0.2">
      <c r="A8374" s="5">
        <v>42982</v>
      </c>
      <c r="B8374" s="3">
        <f>YEAR(Table1[[#This Row],[Order Date]])</f>
        <v>2017</v>
      </c>
      <c r="C8374" s="3">
        <f>MONTH(Table1[[#This Row],[Order Date]])</f>
        <v>9</v>
      </c>
      <c r="D8374" s="1" t="s">
        <v>1994</v>
      </c>
      <c r="E8374" s="1" t="s">
        <v>10</v>
      </c>
      <c r="F8374" s="1" t="s">
        <v>11</v>
      </c>
      <c r="G8374" s="1" t="s">
        <v>18</v>
      </c>
      <c r="H8374" s="1" t="s">
        <v>1592</v>
      </c>
      <c r="I8374" s="2">
        <v>16.78</v>
      </c>
      <c r="J8374" s="3">
        <v>1</v>
      </c>
      <c r="K8374" s="2">
        <v>-0.21</v>
      </c>
    </row>
    <row r="8375" spans="1:11" x14ac:dyDescent="0.2">
      <c r="A8375" s="5">
        <v>42982</v>
      </c>
      <c r="B8375" s="3">
        <f>YEAR(Table1[[#This Row],[Order Date]])</f>
        <v>2017</v>
      </c>
      <c r="C8375" s="3">
        <f>MONTH(Table1[[#This Row],[Order Date]])</f>
        <v>9</v>
      </c>
      <c r="D8375" s="1" t="s">
        <v>1994</v>
      </c>
      <c r="E8375" s="1" t="s">
        <v>10</v>
      </c>
      <c r="F8375" s="1" t="s">
        <v>11</v>
      </c>
      <c r="G8375" s="1" t="s">
        <v>24</v>
      </c>
      <c r="H8375" s="1" t="s">
        <v>2357</v>
      </c>
      <c r="I8375" s="2">
        <v>13.12</v>
      </c>
      <c r="J8375" s="3">
        <v>5</v>
      </c>
      <c r="K8375" s="2">
        <v>3.77</v>
      </c>
    </row>
    <row r="8376" spans="1:11" x14ac:dyDescent="0.2">
      <c r="A8376" s="5">
        <v>42982</v>
      </c>
      <c r="B8376" s="3">
        <f>YEAR(Table1[[#This Row],[Order Date]])</f>
        <v>2017</v>
      </c>
      <c r="C8376" s="3">
        <f>MONTH(Table1[[#This Row],[Order Date]])</f>
        <v>9</v>
      </c>
      <c r="D8376" s="1" t="s">
        <v>259</v>
      </c>
      <c r="E8376" s="1" t="s">
        <v>149</v>
      </c>
      <c r="F8376" s="1" t="s">
        <v>39</v>
      </c>
      <c r="G8376" s="1" t="s">
        <v>52</v>
      </c>
      <c r="H8376" s="1" t="s">
        <v>1969</v>
      </c>
      <c r="I8376" s="2">
        <v>91.96</v>
      </c>
      <c r="J8376" s="3">
        <v>4</v>
      </c>
      <c r="K8376" s="2">
        <v>39.54</v>
      </c>
    </row>
    <row r="8377" spans="1:11" x14ac:dyDescent="0.2">
      <c r="A8377" s="5">
        <v>42982</v>
      </c>
      <c r="B8377" s="3">
        <f>YEAR(Table1[[#This Row],[Order Date]])</f>
        <v>2017</v>
      </c>
      <c r="C8377" s="3">
        <f>MONTH(Table1[[#This Row],[Order Date]])</f>
        <v>9</v>
      </c>
      <c r="D8377" s="1" t="s">
        <v>458</v>
      </c>
      <c r="E8377" s="1" t="s">
        <v>27</v>
      </c>
      <c r="F8377" s="1" t="s">
        <v>34</v>
      </c>
      <c r="G8377" s="1" t="s">
        <v>145</v>
      </c>
      <c r="H8377" s="1" t="s">
        <v>402</v>
      </c>
      <c r="I8377" s="2">
        <v>1322.35</v>
      </c>
      <c r="J8377" s="3">
        <v>3</v>
      </c>
      <c r="K8377" s="2">
        <v>-99.18</v>
      </c>
    </row>
    <row r="8378" spans="1:11" x14ac:dyDescent="0.2">
      <c r="A8378" s="5">
        <v>42982</v>
      </c>
      <c r="B8378" s="3">
        <f>YEAR(Table1[[#This Row],[Order Date]])</f>
        <v>2017</v>
      </c>
      <c r="C8378" s="3">
        <f>MONTH(Table1[[#This Row],[Order Date]])</f>
        <v>9</v>
      </c>
      <c r="D8378" s="1" t="s">
        <v>2347</v>
      </c>
      <c r="E8378" s="1" t="s">
        <v>27</v>
      </c>
      <c r="F8378" s="1" t="s">
        <v>11</v>
      </c>
      <c r="G8378" s="1" t="s">
        <v>12</v>
      </c>
      <c r="H8378" s="1" t="s">
        <v>219</v>
      </c>
      <c r="I8378" s="2">
        <v>12.96</v>
      </c>
      <c r="J8378" s="3">
        <v>2</v>
      </c>
      <c r="K8378" s="2">
        <v>6.22</v>
      </c>
    </row>
    <row r="8379" spans="1:11" x14ac:dyDescent="0.2">
      <c r="A8379" s="5">
        <v>42982</v>
      </c>
      <c r="B8379" s="3">
        <f>YEAR(Table1[[#This Row],[Order Date]])</f>
        <v>2017</v>
      </c>
      <c r="C8379" s="3">
        <f>MONTH(Table1[[#This Row],[Order Date]])</f>
        <v>9</v>
      </c>
      <c r="D8379" s="1" t="s">
        <v>2347</v>
      </c>
      <c r="E8379" s="1" t="s">
        <v>27</v>
      </c>
      <c r="F8379" s="1" t="s">
        <v>39</v>
      </c>
      <c r="G8379" s="1" t="s">
        <v>40</v>
      </c>
      <c r="H8379" s="1" t="s">
        <v>1215</v>
      </c>
      <c r="I8379" s="2">
        <v>43.18</v>
      </c>
      <c r="J8379" s="3">
        <v>3</v>
      </c>
      <c r="K8379" s="2">
        <v>15.11</v>
      </c>
    </row>
    <row r="8380" spans="1:11" x14ac:dyDescent="0.2">
      <c r="A8380" s="5">
        <v>42982</v>
      </c>
      <c r="B8380" s="3">
        <f>YEAR(Table1[[#This Row],[Order Date]])</f>
        <v>2017</v>
      </c>
      <c r="C8380" s="3">
        <f>MONTH(Table1[[#This Row],[Order Date]])</f>
        <v>9</v>
      </c>
      <c r="D8380" s="1" t="s">
        <v>2271</v>
      </c>
      <c r="E8380" s="1" t="s">
        <v>15</v>
      </c>
      <c r="F8380" s="1" t="s">
        <v>34</v>
      </c>
      <c r="G8380" s="1" t="s">
        <v>74</v>
      </c>
      <c r="H8380" s="1" t="s">
        <v>2698</v>
      </c>
      <c r="I8380" s="2">
        <v>825.17</v>
      </c>
      <c r="J8380" s="3">
        <v>9</v>
      </c>
      <c r="K8380" s="2">
        <v>-117.88</v>
      </c>
    </row>
    <row r="8381" spans="1:11" x14ac:dyDescent="0.2">
      <c r="A8381" s="5">
        <v>42982</v>
      </c>
      <c r="B8381" s="3">
        <f>YEAR(Table1[[#This Row],[Order Date]])</f>
        <v>2017</v>
      </c>
      <c r="C8381" s="3">
        <f>MONTH(Table1[[#This Row],[Order Date]])</f>
        <v>9</v>
      </c>
      <c r="D8381" s="1" t="s">
        <v>2271</v>
      </c>
      <c r="E8381" s="1" t="s">
        <v>15</v>
      </c>
      <c r="F8381" s="1" t="s">
        <v>11</v>
      </c>
      <c r="G8381" s="1" t="s">
        <v>12</v>
      </c>
      <c r="H8381" s="1" t="s">
        <v>1887</v>
      </c>
      <c r="I8381" s="2">
        <v>17.760000000000002</v>
      </c>
      <c r="J8381" s="3">
        <v>3</v>
      </c>
      <c r="K8381" s="2">
        <v>5.55</v>
      </c>
    </row>
    <row r="8382" spans="1:11" x14ac:dyDescent="0.2">
      <c r="A8382" s="5">
        <v>42982</v>
      </c>
      <c r="B8382" s="3">
        <f>YEAR(Table1[[#This Row],[Order Date]])</f>
        <v>2017</v>
      </c>
      <c r="C8382" s="3">
        <f>MONTH(Table1[[#This Row],[Order Date]])</f>
        <v>9</v>
      </c>
      <c r="D8382" s="1" t="s">
        <v>2271</v>
      </c>
      <c r="E8382" s="1" t="s">
        <v>15</v>
      </c>
      <c r="F8382" s="1" t="s">
        <v>11</v>
      </c>
      <c r="G8382" s="1" t="s">
        <v>24</v>
      </c>
      <c r="H8382" s="1" t="s">
        <v>1915</v>
      </c>
      <c r="I8382" s="2">
        <v>6.91</v>
      </c>
      <c r="J8382" s="3">
        <v>3</v>
      </c>
      <c r="K8382" s="2">
        <v>0.86</v>
      </c>
    </row>
    <row r="8383" spans="1:11" x14ac:dyDescent="0.2">
      <c r="A8383" s="5">
        <v>42982</v>
      </c>
      <c r="B8383" s="3">
        <f>YEAR(Table1[[#This Row],[Order Date]])</f>
        <v>2017</v>
      </c>
      <c r="C8383" s="3">
        <f>MONTH(Table1[[#This Row],[Order Date]])</f>
        <v>9</v>
      </c>
      <c r="D8383" s="1" t="s">
        <v>1571</v>
      </c>
      <c r="E8383" s="1" t="s">
        <v>78</v>
      </c>
      <c r="F8383" s="1" t="s">
        <v>11</v>
      </c>
      <c r="G8383" s="1" t="s">
        <v>24</v>
      </c>
      <c r="H8383" s="1" t="s">
        <v>811</v>
      </c>
      <c r="I8383" s="2">
        <v>8.26</v>
      </c>
      <c r="J8383" s="3">
        <v>4</v>
      </c>
      <c r="K8383" s="2">
        <v>0.62</v>
      </c>
    </row>
    <row r="8384" spans="1:11" x14ac:dyDescent="0.2">
      <c r="A8384" s="5">
        <v>42982</v>
      </c>
      <c r="B8384" s="3">
        <f>YEAR(Table1[[#This Row],[Order Date]])</f>
        <v>2017</v>
      </c>
      <c r="C8384" s="3">
        <f>MONTH(Table1[[#This Row],[Order Date]])</f>
        <v>9</v>
      </c>
      <c r="D8384" s="1" t="s">
        <v>1571</v>
      </c>
      <c r="E8384" s="1" t="s">
        <v>78</v>
      </c>
      <c r="F8384" s="1" t="s">
        <v>11</v>
      </c>
      <c r="G8384" s="1" t="s">
        <v>20</v>
      </c>
      <c r="H8384" s="1" t="s">
        <v>1533</v>
      </c>
      <c r="I8384" s="2">
        <v>25.56</v>
      </c>
      <c r="J8384" s="3">
        <v>5</v>
      </c>
      <c r="K8384" s="2">
        <v>-20.45</v>
      </c>
    </row>
    <row r="8385" spans="1:11" x14ac:dyDescent="0.2">
      <c r="A8385" s="5">
        <v>42982</v>
      </c>
      <c r="B8385" s="3">
        <f>YEAR(Table1[[#This Row],[Order Date]])</f>
        <v>2017</v>
      </c>
      <c r="C8385" s="3">
        <f>MONTH(Table1[[#This Row],[Order Date]])</f>
        <v>9</v>
      </c>
      <c r="D8385" s="1" t="s">
        <v>1571</v>
      </c>
      <c r="E8385" s="1" t="s">
        <v>78</v>
      </c>
      <c r="F8385" s="1" t="s">
        <v>11</v>
      </c>
      <c r="G8385" s="1" t="s">
        <v>20</v>
      </c>
      <c r="H8385" s="1" t="s">
        <v>1630</v>
      </c>
      <c r="I8385" s="2">
        <v>4.37</v>
      </c>
      <c r="J8385" s="3">
        <v>2</v>
      </c>
      <c r="K8385" s="2">
        <v>-3.06</v>
      </c>
    </row>
    <row r="8386" spans="1:11" x14ac:dyDescent="0.2">
      <c r="A8386" s="5">
        <v>42982</v>
      </c>
      <c r="B8386" s="3">
        <f>YEAR(Table1[[#This Row],[Order Date]])</f>
        <v>2017</v>
      </c>
      <c r="C8386" s="3">
        <f>MONTH(Table1[[#This Row],[Order Date]])</f>
        <v>9</v>
      </c>
      <c r="D8386" s="1" t="s">
        <v>1571</v>
      </c>
      <c r="E8386" s="1" t="s">
        <v>78</v>
      </c>
      <c r="F8386" s="1" t="s">
        <v>11</v>
      </c>
      <c r="G8386" s="1" t="s">
        <v>12</v>
      </c>
      <c r="H8386" s="1" t="s">
        <v>2437</v>
      </c>
      <c r="I8386" s="2">
        <v>11.52</v>
      </c>
      <c r="J8386" s="3">
        <v>4</v>
      </c>
      <c r="K8386" s="2">
        <v>3.74</v>
      </c>
    </row>
    <row r="8387" spans="1:11" x14ac:dyDescent="0.2">
      <c r="A8387" s="5">
        <v>42982</v>
      </c>
      <c r="B8387" s="3">
        <f>YEAR(Table1[[#This Row],[Order Date]])</f>
        <v>2017</v>
      </c>
      <c r="C8387" s="3">
        <f>MONTH(Table1[[#This Row],[Order Date]])</f>
        <v>9</v>
      </c>
      <c r="D8387" s="1" t="s">
        <v>1781</v>
      </c>
      <c r="E8387" s="1" t="s">
        <v>27</v>
      </c>
      <c r="F8387" s="1" t="s">
        <v>11</v>
      </c>
      <c r="G8387" s="1" t="s">
        <v>20</v>
      </c>
      <c r="H8387" s="1" t="s">
        <v>37</v>
      </c>
      <c r="I8387" s="2">
        <v>487.98</v>
      </c>
      <c r="J8387" s="3">
        <v>2</v>
      </c>
      <c r="K8387" s="2">
        <v>152.5</v>
      </c>
    </row>
    <row r="8388" spans="1:11" x14ac:dyDescent="0.2">
      <c r="A8388" s="5">
        <v>42982</v>
      </c>
      <c r="B8388" s="3">
        <f>YEAR(Table1[[#This Row],[Order Date]])</f>
        <v>2017</v>
      </c>
      <c r="C8388" s="3">
        <f>MONTH(Table1[[#This Row],[Order Date]])</f>
        <v>9</v>
      </c>
      <c r="D8388" s="1" t="s">
        <v>1781</v>
      </c>
      <c r="E8388" s="1" t="s">
        <v>27</v>
      </c>
      <c r="F8388" s="1" t="s">
        <v>39</v>
      </c>
      <c r="G8388" s="1" t="s">
        <v>40</v>
      </c>
      <c r="H8388" s="1" t="s">
        <v>1342</v>
      </c>
      <c r="I8388" s="2">
        <v>5.56</v>
      </c>
      <c r="J8388" s="3">
        <v>1</v>
      </c>
      <c r="K8388" s="2">
        <v>1.74</v>
      </c>
    </row>
    <row r="8389" spans="1:11" x14ac:dyDescent="0.2">
      <c r="A8389" s="5">
        <v>42982</v>
      </c>
      <c r="B8389" s="3">
        <f>YEAR(Table1[[#This Row],[Order Date]])</f>
        <v>2017</v>
      </c>
      <c r="C8389" s="3">
        <f>MONTH(Table1[[#This Row],[Order Date]])</f>
        <v>9</v>
      </c>
      <c r="D8389" s="1" t="s">
        <v>1781</v>
      </c>
      <c r="E8389" s="1" t="s">
        <v>27</v>
      </c>
      <c r="F8389" s="1" t="s">
        <v>11</v>
      </c>
      <c r="G8389" s="1" t="s">
        <v>18</v>
      </c>
      <c r="H8389" s="1" t="s">
        <v>1560</v>
      </c>
      <c r="I8389" s="2">
        <v>217.85</v>
      </c>
      <c r="J8389" s="3">
        <v>5</v>
      </c>
      <c r="K8389" s="2">
        <v>65.36</v>
      </c>
    </row>
    <row r="8390" spans="1:11" x14ac:dyDescent="0.2">
      <c r="A8390" s="5">
        <v>42982</v>
      </c>
      <c r="B8390" s="3">
        <f>YEAR(Table1[[#This Row],[Order Date]])</f>
        <v>2017</v>
      </c>
      <c r="C8390" s="3">
        <f>MONTH(Table1[[#This Row],[Order Date]])</f>
        <v>9</v>
      </c>
      <c r="D8390" s="1" t="s">
        <v>77</v>
      </c>
      <c r="E8390" s="1" t="s">
        <v>23</v>
      </c>
      <c r="F8390" s="1" t="s">
        <v>39</v>
      </c>
      <c r="G8390" s="1" t="s">
        <v>52</v>
      </c>
      <c r="H8390" s="1" t="s">
        <v>1742</v>
      </c>
      <c r="I8390" s="2">
        <v>19.04</v>
      </c>
      <c r="J8390" s="3">
        <v>4</v>
      </c>
      <c r="K8390" s="2">
        <v>-1.43</v>
      </c>
    </row>
    <row r="8391" spans="1:11" x14ac:dyDescent="0.2">
      <c r="A8391" s="5">
        <v>42982</v>
      </c>
      <c r="B8391" s="3">
        <f>YEAR(Table1[[#This Row],[Order Date]])</f>
        <v>2017</v>
      </c>
      <c r="C8391" s="3">
        <f>MONTH(Table1[[#This Row],[Order Date]])</f>
        <v>9</v>
      </c>
      <c r="D8391" s="1" t="s">
        <v>1568</v>
      </c>
      <c r="E8391" s="1" t="s">
        <v>27</v>
      </c>
      <c r="F8391" s="1" t="s">
        <v>11</v>
      </c>
      <c r="G8391" s="1" t="s">
        <v>18</v>
      </c>
      <c r="H8391" s="1" t="s">
        <v>1810</v>
      </c>
      <c r="I8391" s="2">
        <v>54.32</v>
      </c>
      <c r="J8391" s="3">
        <v>4</v>
      </c>
      <c r="K8391" s="2">
        <v>0.54</v>
      </c>
    </row>
    <row r="8392" spans="1:11" x14ac:dyDescent="0.2">
      <c r="A8392" s="5">
        <v>42982</v>
      </c>
      <c r="B8392" s="3">
        <f>YEAR(Table1[[#This Row],[Order Date]])</f>
        <v>2017</v>
      </c>
      <c r="C8392" s="3">
        <f>MONTH(Table1[[#This Row],[Order Date]])</f>
        <v>9</v>
      </c>
      <c r="D8392" s="1" t="s">
        <v>1593</v>
      </c>
      <c r="E8392" s="1" t="s">
        <v>27</v>
      </c>
      <c r="F8392" s="1" t="s">
        <v>11</v>
      </c>
      <c r="G8392" s="1" t="s">
        <v>20</v>
      </c>
      <c r="H8392" s="1" t="s">
        <v>1291</v>
      </c>
      <c r="I8392" s="2">
        <v>13.34</v>
      </c>
      <c r="J8392" s="3">
        <v>6</v>
      </c>
      <c r="K8392" s="2">
        <v>4.34</v>
      </c>
    </row>
    <row r="8393" spans="1:11" x14ac:dyDescent="0.2">
      <c r="A8393" s="5">
        <v>42982</v>
      </c>
      <c r="B8393" s="3">
        <f>YEAR(Table1[[#This Row],[Order Date]])</f>
        <v>2017</v>
      </c>
      <c r="C8393" s="3">
        <f>MONTH(Table1[[#This Row],[Order Date]])</f>
        <v>9</v>
      </c>
      <c r="D8393" s="1" t="s">
        <v>1593</v>
      </c>
      <c r="E8393" s="1" t="s">
        <v>27</v>
      </c>
      <c r="F8393" s="1" t="s">
        <v>34</v>
      </c>
      <c r="G8393" s="1" t="s">
        <v>145</v>
      </c>
      <c r="H8393" s="1" t="s">
        <v>2543</v>
      </c>
      <c r="I8393" s="2">
        <v>1478.27</v>
      </c>
      <c r="J8393" s="3">
        <v>8</v>
      </c>
      <c r="K8393" s="2">
        <v>92.39</v>
      </c>
    </row>
    <row r="8394" spans="1:11" x14ac:dyDescent="0.2">
      <c r="A8394" s="5">
        <v>42982</v>
      </c>
      <c r="B8394" s="3">
        <f>YEAR(Table1[[#This Row],[Order Date]])</f>
        <v>2017</v>
      </c>
      <c r="C8394" s="3">
        <f>MONTH(Table1[[#This Row],[Order Date]])</f>
        <v>9</v>
      </c>
      <c r="D8394" s="1" t="s">
        <v>372</v>
      </c>
      <c r="E8394" s="1" t="s">
        <v>685</v>
      </c>
      <c r="F8394" s="1" t="s">
        <v>11</v>
      </c>
      <c r="G8394" s="1" t="s">
        <v>43</v>
      </c>
      <c r="H8394" s="1" t="s">
        <v>160</v>
      </c>
      <c r="I8394" s="2">
        <v>14.82</v>
      </c>
      <c r="J8394" s="3">
        <v>6</v>
      </c>
      <c r="K8394" s="2">
        <v>6.97</v>
      </c>
    </row>
    <row r="8395" spans="1:11" x14ac:dyDescent="0.2">
      <c r="A8395" s="5">
        <v>42982</v>
      </c>
      <c r="B8395" s="3">
        <f>YEAR(Table1[[#This Row],[Order Date]])</f>
        <v>2017</v>
      </c>
      <c r="C8395" s="3">
        <f>MONTH(Table1[[#This Row],[Order Date]])</f>
        <v>9</v>
      </c>
      <c r="D8395" s="1" t="s">
        <v>254</v>
      </c>
      <c r="E8395" s="1" t="s">
        <v>27</v>
      </c>
      <c r="F8395" s="1" t="s">
        <v>11</v>
      </c>
      <c r="G8395" s="1" t="s">
        <v>18</v>
      </c>
      <c r="H8395" s="1" t="s">
        <v>1498</v>
      </c>
      <c r="I8395" s="2">
        <v>421.1</v>
      </c>
      <c r="J8395" s="3">
        <v>2</v>
      </c>
      <c r="K8395" s="2">
        <v>105.28</v>
      </c>
    </row>
    <row r="8396" spans="1:11" x14ac:dyDescent="0.2">
      <c r="A8396" s="5">
        <v>42982</v>
      </c>
      <c r="B8396" s="3">
        <f>YEAR(Table1[[#This Row],[Order Date]])</f>
        <v>2017</v>
      </c>
      <c r="C8396" s="3">
        <f>MONTH(Table1[[#This Row],[Order Date]])</f>
        <v>9</v>
      </c>
      <c r="D8396" s="1" t="s">
        <v>2323</v>
      </c>
      <c r="E8396" s="1" t="s">
        <v>123</v>
      </c>
      <c r="F8396" s="1" t="s">
        <v>34</v>
      </c>
      <c r="G8396" s="1" t="s">
        <v>35</v>
      </c>
      <c r="H8396" s="1" t="s">
        <v>1066</v>
      </c>
      <c r="I8396" s="2">
        <v>97.18</v>
      </c>
      <c r="J8396" s="3">
        <v>2</v>
      </c>
      <c r="K8396" s="2">
        <v>6.07</v>
      </c>
    </row>
    <row r="8397" spans="1:11" x14ac:dyDescent="0.2">
      <c r="A8397" s="5">
        <v>42982</v>
      </c>
      <c r="B8397" s="3">
        <f>YEAR(Table1[[#This Row],[Order Date]])</f>
        <v>2017</v>
      </c>
      <c r="C8397" s="3">
        <f>MONTH(Table1[[#This Row],[Order Date]])</f>
        <v>9</v>
      </c>
      <c r="D8397" s="1" t="s">
        <v>2323</v>
      </c>
      <c r="E8397" s="1" t="s">
        <v>123</v>
      </c>
      <c r="F8397" s="1" t="s">
        <v>11</v>
      </c>
      <c r="G8397" s="1" t="s">
        <v>12</v>
      </c>
      <c r="H8397" s="1" t="s">
        <v>524</v>
      </c>
      <c r="I8397" s="2">
        <v>10.37</v>
      </c>
      <c r="J8397" s="3">
        <v>2</v>
      </c>
      <c r="K8397" s="2">
        <v>3.63</v>
      </c>
    </row>
    <row r="8398" spans="1:11" x14ac:dyDescent="0.2">
      <c r="A8398" s="5">
        <v>42982</v>
      </c>
      <c r="B8398" s="3">
        <f>YEAR(Table1[[#This Row],[Order Date]])</f>
        <v>2017</v>
      </c>
      <c r="C8398" s="3">
        <f>MONTH(Table1[[#This Row],[Order Date]])</f>
        <v>9</v>
      </c>
      <c r="D8398" s="1" t="s">
        <v>1547</v>
      </c>
      <c r="E8398" s="1" t="s">
        <v>10</v>
      </c>
      <c r="F8398" s="1" t="s">
        <v>11</v>
      </c>
      <c r="G8398" s="1" t="s">
        <v>24</v>
      </c>
      <c r="H8398" s="1" t="s">
        <v>1253</v>
      </c>
      <c r="I8398" s="2">
        <v>30.38</v>
      </c>
      <c r="J8398" s="3">
        <v>1</v>
      </c>
      <c r="K8398" s="2">
        <v>3.8</v>
      </c>
    </row>
    <row r="8399" spans="1:11" x14ac:dyDescent="0.2">
      <c r="A8399" s="5">
        <v>42982</v>
      </c>
      <c r="B8399" s="3">
        <f>YEAR(Table1[[#This Row],[Order Date]])</f>
        <v>2017</v>
      </c>
      <c r="C8399" s="3">
        <f>MONTH(Table1[[#This Row],[Order Date]])</f>
        <v>9</v>
      </c>
      <c r="D8399" s="1" t="s">
        <v>2518</v>
      </c>
      <c r="E8399" s="1" t="s">
        <v>27</v>
      </c>
      <c r="F8399" s="1" t="s">
        <v>11</v>
      </c>
      <c r="G8399" s="1" t="s">
        <v>20</v>
      </c>
      <c r="H8399" s="1" t="s">
        <v>1650</v>
      </c>
      <c r="I8399" s="2">
        <v>11.81</v>
      </c>
      <c r="J8399" s="3">
        <v>3</v>
      </c>
      <c r="K8399" s="2">
        <v>4.13</v>
      </c>
    </row>
    <row r="8400" spans="1:11" x14ac:dyDescent="0.2">
      <c r="A8400" s="5">
        <v>42982</v>
      </c>
      <c r="B8400" s="3">
        <f>YEAR(Table1[[#This Row],[Order Date]])</f>
        <v>2017</v>
      </c>
      <c r="C8400" s="3">
        <f>MONTH(Table1[[#This Row],[Order Date]])</f>
        <v>9</v>
      </c>
      <c r="D8400" s="1" t="s">
        <v>1033</v>
      </c>
      <c r="E8400" s="1" t="s">
        <v>91</v>
      </c>
      <c r="F8400" s="1" t="s">
        <v>11</v>
      </c>
      <c r="G8400" s="1" t="s">
        <v>20</v>
      </c>
      <c r="H8400" s="1" t="s">
        <v>847</v>
      </c>
      <c r="I8400" s="2">
        <v>88.07</v>
      </c>
      <c r="J8400" s="3">
        <v>7</v>
      </c>
      <c r="K8400" s="2">
        <v>-58.72</v>
      </c>
    </row>
    <row r="8401" spans="1:11" x14ac:dyDescent="0.2">
      <c r="A8401" s="5">
        <v>42983</v>
      </c>
      <c r="B8401" s="3">
        <f>YEAR(Table1[[#This Row],[Order Date]])</f>
        <v>2017</v>
      </c>
      <c r="C8401" s="3">
        <f>MONTH(Table1[[#This Row],[Order Date]])</f>
        <v>9</v>
      </c>
      <c r="D8401" s="1" t="s">
        <v>1383</v>
      </c>
      <c r="E8401" s="1" t="s">
        <v>164</v>
      </c>
      <c r="F8401" s="1" t="s">
        <v>11</v>
      </c>
      <c r="G8401" s="1" t="s">
        <v>24</v>
      </c>
      <c r="H8401" s="1" t="s">
        <v>326</v>
      </c>
      <c r="I8401" s="2">
        <v>2.78</v>
      </c>
      <c r="J8401" s="3">
        <v>1</v>
      </c>
      <c r="K8401" s="2">
        <v>0.72</v>
      </c>
    </row>
    <row r="8402" spans="1:11" x14ac:dyDescent="0.2">
      <c r="A8402" s="5">
        <v>42983</v>
      </c>
      <c r="B8402" s="3">
        <f>YEAR(Table1[[#This Row],[Order Date]])</f>
        <v>2017</v>
      </c>
      <c r="C8402" s="3">
        <f>MONTH(Table1[[#This Row],[Order Date]])</f>
        <v>9</v>
      </c>
      <c r="D8402" s="1" t="s">
        <v>220</v>
      </c>
      <c r="E8402" s="1" t="s">
        <v>123</v>
      </c>
      <c r="F8402" s="1" t="s">
        <v>11</v>
      </c>
      <c r="G8402" s="1" t="s">
        <v>18</v>
      </c>
      <c r="H8402" s="1" t="s">
        <v>908</v>
      </c>
      <c r="I8402" s="2">
        <v>147.18</v>
      </c>
      <c r="J8402" s="3">
        <v>2</v>
      </c>
      <c r="K8402" s="2">
        <v>-29.44</v>
      </c>
    </row>
    <row r="8403" spans="1:11" x14ac:dyDescent="0.2">
      <c r="A8403" s="5">
        <v>42983</v>
      </c>
      <c r="B8403" s="3">
        <f>YEAR(Table1[[#This Row],[Order Date]])</f>
        <v>2017</v>
      </c>
      <c r="C8403" s="3">
        <f>MONTH(Table1[[#This Row],[Order Date]])</f>
        <v>9</v>
      </c>
      <c r="D8403" s="1" t="s">
        <v>2540</v>
      </c>
      <c r="E8403" s="1" t="s">
        <v>120</v>
      </c>
      <c r="F8403" s="1" t="s">
        <v>39</v>
      </c>
      <c r="G8403" s="1" t="s">
        <v>52</v>
      </c>
      <c r="H8403" s="1" t="s">
        <v>1526</v>
      </c>
      <c r="I8403" s="2">
        <v>89.57</v>
      </c>
      <c r="J8403" s="3">
        <v>4</v>
      </c>
      <c r="K8403" s="2">
        <v>-1.1200000000000001</v>
      </c>
    </row>
    <row r="8404" spans="1:11" x14ac:dyDescent="0.2">
      <c r="A8404" s="5">
        <v>42983</v>
      </c>
      <c r="B8404" s="3">
        <f>YEAR(Table1[[#This Row],[Order Date]])</f>
        <v>2017</v>
      </c>
      <c r="C8404" s="3">
        <f>MONTH(Table1[[#This Row],[Order Date]])</f>
        <v>9</v>
      </c>
      <c r="D8404" s="1" t="s">
        <v>2540</v>
      </c>
      <c r="E8404" s="1" t="s">
        <v>120</v>
      </c>
      <c r="F8404" s="1" t="s">
        <v>11</v>
      </c>
      <c r="G8404" s="1" t="s">
        <v>24</v>
      </c>
      <c r="H8404" s="1" t="s">
        <v>629</v>
      </c>
      <c r="I8404" s="2">
        <v>71.959999999999994</v>
      </c>
      <c r="J8404" s="3">
        <v>5</v>
      </c>
      <c r="K8404" s="2">
        <v>7.2</v>
      </c>
    </row>
    <row r="8405" spans="1:11" x14ac:dyDescent="0.2">
      <c r="A8405" s="5">
        <v>42983</v>
      </c>
      <c r="B8405" s="3">
        <f>YEAR(Table1[[#This Row],[Order Date]])</f>
        <v>2017</v>
      </c>
      <c r="C8405" s="3">
        <f>MONTH(Table1[[#This Row],[Order Date]])</f>
        <v>9</v>
      </c>
      <c r="D8405" s="1" t="s">
        <v>2540</v>
      </c>
      <c r="E8405" s="1" t="s">
        <v>120</v>
      </c>
      <c r="F8405" s="1" t="s">
        <v>11</v>
      </c>
      <c r="G8405" s="1" t="s">
        <v>12</v>
      </c>
      <c r="H8405" s="1" t="s">
        <v>219</v>
      </c>
      <c r="I8405" s="2">
        <v>15.55</v>
      </c>
      <c r="J8405" s="3">
        <v>3</v>
      </c>
      <c r="K8405" s="2">
        <v>5.44</v>
      </c>
    </row>
    <row r="8406" spans="1:11" x14ac:dyDescent="0.2">
      <c r="A8406" s="5">
        <v>42985</v>
      </c>
      <c r="B8406" s="3">
        <f>YEAR(Table1[[#This Row],[Order Date]])</f>
        <v>2017</v>
      </c>
      <c r="C8406" s="3">
        <f>MONTH(Table1[[#This Row],[Order Date]])</f>
        <v>9</v>
      </c>
      <c r="D8406" s="1" t="s">
        <v>148</v>
      </c>
      <c r="E8406" s="1" t="s">
        <v>27</v>
      </c>
      <c r="F8406" s="1" t="s">
        <v>34</v>
      </c>
      <c r="G8406" s="1" t="s">
        <v>47</v>
      </c>
      <c r="H8406" s="1" t="s">
        <v>1512</v>
      </c>
      <c r="I8406" s="2">
        <v>47.94</v>
      </c>
      <c r="J8406" s="3">
        <v>3</v>
      </c>
      <c r="K8406" s="2">
        <v>2.4</v>
      </c>
    </row>
    <row r="8407" spans="1:11" x14ac:dyDescent="0.2">
      <c r="A8407" s="5">
        <v>42985</v>
      </c>
      <c r="B8407" s="3">
        <f>YEAR(Table1[[#This Row],[Order Date]])</f>
        <v>2017</v>
      </c>
      <c r="C8407" s="3">
        <f>MONTH(Table1[[#This Row],[Order Date]])</f>
        <v>9</v>
      </c>
      <c r="D8407" s="1" t="s">
        <v>465</v>
      </c>
      <c r="E8407" s="1" t="s">
        <v>91</v>
      </c>
      <c r="F8407" s="1" t="s">
        <v>11</v>
      </c>
      <c r="G8407" s="1" t="s">
        <v>18</v>
      </c>
      <c r="H8407" s="1" t="s">
        <v>2317</v>
      </c>
      <c r="I8407" s="2">
        <v>37.68</v>
      </c>
      <c r="J8407" s="3">
        <v>3</v>
      </c>
      <c r="K8407" s="2">
        <v>2.36</v>
      </c>
    </row>
    <row r="8408" spans="1:11" x14ac:dyDescent="0.2">
      <c r="A8408" s="5">
        <v>42985</v>
      </c>
      <c r="B8408" s="3">
        <f>YEAR(Table1[[#This Row],[Order Date]])</f>
        <v>2017</v>
      </c>
      <c r="C8408" s="3">
        <f>MONTH(Table1[[#This Row],[Order Date]])</f>
        <v>9</v>
      </c>
      <c r="D8408" s="1" t="s">
        <v>465</v>
      </c>
      <c r="E8408" s="1" t="s">
        <v>91</v>
      </c>
      <c r="F8408" s="1" t="s">
        <v>39</v>
      </c>
      <c r="G8408" s="1" t="s">
        <v>52</v>
      </c>
      <c r="H8408" s="1" t="s">
        <v>454</v>
      </c>
      <c r="I8408" s="2">
        <v>279.94</v>
      </c>
      <c r="J8408" s="3">
        <v>7</v>
      </c>
      <c r="K8408" s="2">
        <v>80.48</v>
      </c>
    </row>
    <row r="8409" spans="1:11" x14ac:dyDescent="0.2">
      <c r="A8409" s="5">
        <v>42985</v>
      </c>
      <c r="B8409" s="3">
        <f>YEAR(Table1[[#This Row],[Order Date]])</f>
        <v>2017</v>
      </c>
      <c r="C8409" s="3">
        <f>MONTH(Table1[[#This Row],[Order Date]])</f>
        <v>9</v>
      </c>
      <c r="D8409" s="1" t="s">
        <v>1249</v>
      </c>
      <c r="E8409" s="1" t="s">
        <v>149</v>
      </c>
      <c r="F8409" s="1" t="s">
        <v>11</v>
      </c>
      <c r="G8409" s="1" t="s">
        <v>18</v>
      </c>
      <c r="H8409" s="1" t="s">
        <v>2332</v>
      </c>
      <c r="I8409" s="2">
        <v>478.08</v>
      </c>
      <c r="J8409" s="3">
        <v>8</v>
      </c>
      <c r="K8409" s="2">
        <v>133.86000000000001</v>
      </c>
    </row>
    <row r="8410" spans="1:11" x14ac:dyDescent="0.2">
      <c r="A8410" s="5">
        <v>42985</v>
      </c>
      <c r="B8410" s="3">
        <f>YEAR(Table1[[#This Row],[Order Date]])</f>
        <v>2017</v>
      </c>
      <c r="C8410" s="3">
        <f>MONTH(Table1[[#This Row],[Order Date]])</f>
        <v>9</v>
      </c>
      <c r="D8410" s="1" t="s">
        <v>545</v>
      </c>
      <c r="E8410" s="1" t="s">
        <v>15</v>
      </c>
      <c r="F8410" s="1" t="s">
        <v>11</v>
      </c>
      <c r="G8410" s="1" t="s">
        <v>12</v>
      </c>
      <c r="H8410" s="1" t="s">
        <v>625</v>
      </c>
      <c r="I8410" s="2">
        <v>73.010000000000005</v>
      </c>
      <c r="J8410" s="3">
        <v>9</v>
      </c>
      <c r="K8410" s="2">
        <v>26.47</v>
      </c>
    </row>
    <row r="8411" spans="1:11" x14ac:dyDescent="0.2">
      <c r="A8411" s="5">
        <v>42985</v>
      </c>
      <c r="B8411" s="3">
        <f>YEAR(Table1[[#This Row],[Order Date]])</f>
        <v>2017</v>
      </c>
      <c r="C8411" s="3">
        <f>MONTH(Table1[[#This Row],[Order Date]])</f>
        <v>9</v>
      </c>
      <c r="D8411" s="1" t="s">
        <v>2011</v>
      </c>
      <c r="E8411" s="1" t="s">
        <v>186</v>
      </c>
      <c r="F8411" s="1" t="s">
        <v>11</v>
      </c>
      <c r="G8411" s="1" t="s">
        <v>20</v>
      </c>
      <c r="H8411" s="1" t="s">
        <v>1777</v>
      </c>
      <c r="I8411" s="2">
        <v>1577.94</v>
      </c>
      <c r="J8411" s="3">
        <v>3</v>
      </c>
      <c r="K8411" s="2">
        <v>757.41</v>
      </c>
    </row>
    <row r="8412" spans="1:11" x14ac:dyDescent="0.2">
      <c r="A8412" s="5">
        <v>42985</v>
      </c>
      <c r="B8412" s="3">
        <f>YEAR(Table1[[#This Row],[Order Date]])</f>
        <v>2017</v>
      </c>
      <c r="C8412" s="3">
        <f>MONTH(Table1[[#This Row],[Order Date]])</f>
        <v>9</v>
      </c>
      <c r="D8412" s="1" t="s">
        <v>724</v>
      </c>
      <c r="E8412" s="1" t="s">
        <v>95</v>
      </c>
      <c r="F8412" s="1" t="s">
        <v>11</v>
      </c>
      <c r="G8412" s="1" t="s">
        <v>20</v>
      </c>
      <c r="H8412" s="1" t="s">
        <v>184</v>
      </c>
      <c r="I8412" s="2">
        <v>7.86</v>
      </c>
      <c r="J8412" s="3">
        <v>3</v>
      </c>
      <c r="K8412" s="2">
        <v>-6.02</v>
      </c>
    </row>
    <row r="8413" spans="1:11" x14ac:dyDescent="0.2">
      <c r="A8413" s="5">
        <v>42985</v>
      </c>
      <c r="B8413" s="3">
        <f>YEAR(Table1[[#This Row],[Order Date]])</f>
        <v>2017</v>
      </c>
      <c r="C8413" s="3">
        <f>MONTH(Table1[[#This Row],[Order Date]])</f>
        <v>9</v>
      </c>
      <c r="D8413" s="1" t="s">
        <v>352</v>
      </c>
      <c r="E8413" s="1" t="s">
        <v>23</v>
      </c>
      <c r="F8413" s="1" t="s">
        <v>11</v>
      </c>
      <c r="G8413" s="1" t="s">
        <v>16</v>
      </c>
      <c r="H8413" s="1" t="s">
        <v>1434</v>
      </c>
      <c r="I8413" s="2">
        <v>29.24</v>
      </c>
      <c r="J8413" s="3">
        <v>5</v>
      </c>
      <c r="K8413" s="2">
        <v>9.8699999999999992</v>
      </c>
    </row>
    <row r="8414" spans="1:11" x14ac:dyDescent="0.2">
      <c r="A8414" s="5">
        <v>42985</v>
      </c>
      <c r="B8414" s="3">
        <f>YEAR(Table1[[#This Row],[Order Date]])</f>
        <v>2017</v>
      </c>
      <c r="C8414" s="3">
        <f>MONTH(Table1[[#This Row],[Order Date]])</f>
        <v>9</v>
      </c>
      <c r="D8414" s="1" t="s">
        <v>352</v>
      </c>
      <c r="E8414" s="1" t="s">
        <v>23</v>
      </c>
      <c r="F8414" s="1" t="s">
        <v>11</v>
      </c>
      <c r="G8414" s="1" t="s">
        <v>12</v>
      </c>
      <c r="H8414" s="1" t="s">
        <v>134</v>
      </c>
      <c r="I8414" s="2">
        <v>15.55</v>
      </c>
      <c r="J8414" s="3">
        <v>3</v>
      </c>
      <c r="K8414" s="2">
        <v>5.44</v>
      </c>
    </row>
    <row r="8415" spans="1:11" x14ac:dyDescent="0.2">
      <c r="A8415" s="5">
        <v>42985</v>
      </c>
      <c r="B8415" s="3">
        <f>YEAR(Table1[[#This Row],[Order Date]])</f>
        <v>2017</v>
      </c>
      <c r="C8415" s="3">
        <f>MONTH(Table1[[#This Row],[Order Date]])</f>
        <v>9</v>
      </c>
      <c r="D8415" s="1" t="s">
        <v>352</v>
      </c>
      <c r="E8415" s="1" t="s">
        <v>23</v>
      </c>
      <c r="F8415" s="1" t="s">
        <v>11</v>
      </c>
      <c r="G8415" s="1" t="s">
        <v>63</v>
      </c>
      <c r="H8415" s="1" t="s">
        <v>396</v>
      </c>
      <c r="I8415" s="2">
        <v>4.9000000000000004</v>
      </c>
      <c r="J8415" s="3">
        <v>3</v>
      </c>
      <c r="K8415" s="2">
        <v>1.65</v>
      </c>
    </row>
    <row r="8416" spans="1:11" x14ac:dyDescent="0.2">
      <c r="A8416" s="5">
        <v>42985</v>
      </c>
      <c r="B8416" s="3">
        <f>YEAR(Table1[[#This Row],[Order Date]])</f>
        <v>2017</v>
      </c>
      <c r="C8416" s="3">
        <f>MONTH(Table1[[#This Row],[Order Date]])</f>
        <v>9</v>
      </c>
      <c r="D8416" s="1" t="s">
        <v>2065</v>
      </c>
      <c r="E8416" s="1" t="s">
        <v>157</v>
      </c>
      <c r="F8416" s="1" t="s">
        <v>39</v>
      </c>
      <c r="G8416" s="1" t="s">
        <v>52</v>
      </c>
      <c r="H8416" s="1" t="s">
        <v>1265</v>
      </c>
      <c r="I8416" s="2">
        <v>13.48</v>
      </c>
      <c r="J8416" s="3">
        <v>1</v>
      </c>
      <c r="K8416" s="2">
        <v>1.89</v>
      </c>
    </row>
    <row r="8417" spans="1:11" x14ac:dyDescent="0.2">
      <c r="A8417" s="5">
        <v>42985</v>
      </c>
      <c r="B8417" s="3">
        <f>YEAR(Table1[[#This Row],[Order Date]])</f>
        <v>2017</v>
      </c>
      <c r="C8417" s="3">
        <f>MONTH(Table1[[#This Row],[Order Date]])</f>
        <v>9</v>
      </c>
      <c r="D8417" s="1" t="s">
        <v>599</v>
      </c>
      <c r="E8417" s="1" t="s">
        <v>296</v>
      </c>
      <c r="F8417" s="1" t="s">
        <v>34</v>
      </c>
      <c r="G8417" s="1" t="s">
        <v>47</v>
      </c>
      <c r="H8417" s="1" t="s">
        <v>209</v>
      </c>
      <c r="I8417" s="2">
        <v>25.16</v>
      </c>
      <c r="J8417" s="3">
        <v>2</v>
      </c>
      <c r="K8417" s="2">
        <v>10.57</v>
      </c>
    </row>
    <row r="8418" spans="1:11" x14ac:dyDescent="0.2">
      <c r="A8418" s="5">
        <v>42985</v>
      </c>
      <c r="B8418" s="3">
        <f>YEAR(Table1[[#This Row],[Order Date]])</f>
        <v>2017</v>
      </c>
      <c r="C8418" s="3">
        <f>MONTH(Table1[[#This Row],[Order Date]])</f>
        <v>9</v>
      </c>
      <c r="D8418" s="1" t="s">
        <v>599</v>
      </c>
      <c r="E8418" s="1" t="s">
        <v>296</v>
      </c>
      <c r="F8418" s="1" t="s">
        <v>39</v>
      </c>
      <c r="G8418" s="1" t="s">
        <v>40</v>
      </c>
      <c r="H8418" s="1" t="s">
        <v>2369</v>
      </c>
      <c r="I8418" s="2">
        <v>126.56</v>
      </c>
      <c r="J8418" s="3">
        <v>4</v>
      </c>
      <c r="K8418" s="2">
        <v>47.46</v>
      </c>
    </row>
    <row r="8419" spans="1:11" x14ac:dyDescent="0.2">
      <c r="A8419" s="5">
        <v>42985</v>
      </c>
      <c r="B8419" s="3">
        <f>YEAR(Table1[[#This Row],[Order Date]])</f>
        <v>2017</v>
      </c>
      <c r="C8419" s="3">
        <f>MONTH(Table1[[#This Row],[Order Date]])</f>
        <v>9</v>
      </c>
      <c r="D8419" s="1" t="s">
        <v>547</v>
      </c>
      <c r="E8419" s="1" t="s">
        <v>27</v>
      </c>
      <c r="F8419" s="1" t="s">
        <v>34</v>
      </c>
      <c r="G8419" s="1" t="s">
        <v>47</v>
      </c>
      <c r="H8419" s="1" t="s">
        <v>2480</v>
      </c>
      <c r="I8419" s="2">
        <v>19.760000000000002</v>
      </c>
      <c r="J8419" s="3">
        <v>4</v>
      </c>
      <c r="K8419" s="2">
        <v>8.3000000000000007</v>
      </c>
    </row>
    <row r="8420" spans="1:11" x14ac:dyDescent="0.2">
      <c r="A8420" s="5">
        <v>42985</v>
      </c>
      <c r="B8420" s="3">
        <f>YEAR(Table1[[#This Row],[Order Date]])</f>
        <v>2017</v>
      </c>
      <c r="C8420" s="3">
        <f>MONTH(Table1[[#This Row],[Order Date]])</f>
        <v>9</v>
      </c>
      <c r="D8420" s="1" t="s">
        <v>429</v>
      </c>
      <c r="E8420" s="1" t="s">
        <v>186</v>
      </c>
      <c r="F8420" s="1" t="s">
        <v>39</v>
      </c>
      <c r="G8420" s="1" t="s">
        <v>52</v>
      </c>
      <c r="H8420" s="1" t="s">
        <v>1063</v>
      </c>
      <c r="I8420" s="2">
        <v>113.52</v>
      </c>
      <c r="J8420" s="3">
        <v>4</v>
      </c>
      <c r="K8420" s="2">
        <v>46.54</v>
      </c>
    </row>
    <row r="8421" spans="1:11" x14ac:dyDescent="0.2">
      <c r="A8421" s="5">
        <v>42985</v>
      </c>
      <c r="B8421" s="3">
        <f>YEAR(Table1[[#This Row],[Order Date]])</f>
        <v>2017</v>
      </c>
      <c r="C8421" s="3">
        <f>MONTH(Table1[[#This Row],[Order Date]])</f>
        <v>9</v>
      </c>
      <c r="D8421" s="1" t="s">
        <v>429</v>
      </c>
      <c r="E8421" s="1" t="s">
        <v>186</v>
      </c>
      <c r="F8421" s="1" t="s">
        <v>34</v>
      </c>
      <c r="G8421" s="1" t="s">
        <v>47</v>
      </c>
      <c r="H8421" s="1" t="s">
        <v>1037</v>
      </c>
      <c r="I8421" s="2">
        <v>135.30000000000001</v>
      </c>
      <c r="J8421" s="3">
        <v>5</v>
      </c>
      <c r="K8421" s="2">
        <v>37.880000000000003</v>
      </c>
    </row>
    <row r="8422" spans="1:11" x14ac:dyDescent="0.2">
      <c r="A8422" s="5">
        <v>42985</v>
      </c>
      <c r="B8422" s="3">
        <f>YEAR(Table1[[#This Row],[Order Date]])</f>
        <v>2017</v>
      </c>
      <c r="C8422" s="3">
        <f>MONTH(Table1[[#This Row],[Order Date]])</f>
        <v>9</v>
      </c>
      <c r="D8422" s="1" t="s">
        <v>1320</v>
      </c>
      <c r="E8422" s="1" t="s">
        <v>27</v>
      </c>
      <c r="F8422" s="1" t="s">
        <v>34</v>
      </c>
      <c r="G8422" s="1" t="s">
        <v>35</v>
      </c>
      <c r="H8422" s="1" t="s">
        <v>1819</v>
      </c>
      <c r="I8422" s="2">
        <v>161.57</v>
      </c>
      <c r="J8422" s="3">
        <v>2</v>
      </c>
      <c r="K8422" s="2">
        <v>-28.27</v>
      </c>
    </row>
    <row r="8423" spans="1:11" x14ac:dyDescent="0.2">
      <c r="A8423" s="5">
        <v>42985</v>
      </c>
      <c r="B8423" s="3">
        <f>YEAR(Table1[[#This Row],[Order Date]])</f>
        <v>2017</v>
      </c>
      <c r="C8423" s="3">
        <f>MONTH(Table1[[#This Row],[Order Date]])</f>
        <v>9</v>
      </c>
      <c r="D8423" s="1" t="s">
        <v>1414</v>
      </c>
      <c r="E8423" s="1" t="s">
        <v>120</v>
      </c>
      <c r="F8423" s="1" t="s">
        <v>11</v>
      </c>
      <c r="G8423" s="1" t="s">
        <v>92</v>
      </c>
      <c r="H8423" s="1" t="s">
        <v>1062</v>
      </c>
      <c r="I8423" s="2">
        <v>81.569999999999993</v>
      </c>
      <c r="J8423" s="3">
        <v>2</v>
      </c>
      <c r="K8423" s="2">
        <v>7.14</v>
      </c>
    </row>
    <row r="8424" spans="1:11" x14ac:dyDescent="0.2">
      <c r="A8424" s="5">
        <v>42985</v>
      </c>
      <c r="B8424" s="3">
        <f>YEAR(Table1[[#This Row],[Order Date]])</f>
        <v>2017</v>
      </c>
      <c r="C8424" s="3">
        <f>MONTH(Table1[[#This Row],[Order Date]])</f>
        <v>9</v>
      </c>
      <c r="D8424" s="1" t="s">
        <v>2558</v>
      </c>
      <c r="E8424" s="1" t="s">
        <v>164</v>
      </c>
      <c r="F8424" s="1" t="s">
        <v>34</v>
      </c>
      <c r="G8424" s="1" t="s">
        <v>47</v>
      </c>
      <c r="H8424" s="1" t="s">
        <v>2448</v>
      </c>
      <c r="I8424" s="2">
        <v>80.959999999999994</v>
      </c>
      <c r="J8424" s="3">
        <v>4</v>
      </c>
      <c r="K8424" s="2">
        <v>34.81</v>
      </c>
    </row>
    <row r="8425" spans="1:11" x14ac:dyDescent="0.2">
      <c r="A8425" s="5">
        <v>42985</v>
      </c>
      <c r="B8425" s="3">
        <f>YEAR(Table1[[#This Row],[Order Date]])</f>
        <v>2017</v>
      </c>
      <c r="C8425" s="3">
        <f>MONTH(Table1[[#This Row],[Order Date]])</f>
        <v>9</v>
      </c>
      <c r="D8425" s="1" t="s">
        <v>2558</v>
      </c>
      <c r="E8425" s="1" t="s">
        <v>164</v>
      </c>
      <c r="F8425" s="1" t="s">
        <v>39</v>
      </c>
      <c r="G8425" s="1" t="s">
        <v>40</v>
      </c>
      <c r="H8425" s="1" t="s">
        <v>802</v>
      </c>
      <c r="I8425" s="2">
        <v>455.71</v>
      </c>
      <c r="J8425" s="3">
        <v>2</v>
      </c>
      <c r="K8425" s="2">
        <v>34.18</v>
      </c>
    </row>
    <row r="8426" spans="1:11" x14ac:dyDescent="0.2">
      <c r="A8426" s="5">
        <v>42985</v>
      </c>
      <c r="B8426" s="3">
        <f>YEAR(Table1[[#This Row],[Order Date]])</f>
        <v>2017</v>
      </c>
      <c r="C8426" s="3">
        <f>MONTH(Table1[[#This Row],[Order Date]])</f>
        <v>9</v>
      </c>
      <c r="D8426" s="1" t="s">
        <v>2558</v>
      </c>
      <c r="E8426" s="1" t="s">
        <v>164</v>
      </c>
      <c r="F8426" s="1" t="s">
        <v>11</v>
      </c>
      <c r="G8426" s="1" t="s">
        <v>24</v>
      </c>
      <c r="H8426" s="1" t="s">
        <v>2682</v>
      </c>
      <c r="I8426" s="2">
        <v>25.98</v>
      </c>
      <c r="J8426" s="3">
        <v>1</v>
      </c>
      <c r="K8426" s="2">
        <v>7.27</v>
      </c>
    </row>
    <row r="8427" spans="1:11" x14ac:dyDescent="0.2">
      <c r="A8427" s="5">
        <v>42985</v>
      </c>
      <c r="B8427" s="3">
        <f>YEAR(Table1[[#This Row],[Order Date]])</f>
        <v>2017</v>
      </c>
      <c r="C8427" s="3">
        <f>MONTH(Table1[[#This Row],[Order Date]])</f>
        <v>9</v>
      </c>
      <c r="D8427" s="1" t="s">
        <v>554</v>
      </c>
      <c r="E8427" s="1" t="s">
        <v>1529</v>
      </c>
      <c r="F8427" s="1" t="s">
        <v>11</v>
      </c>
      <c r="G8427" s="1" t="s">
        <v>12</v>
      </c>
      <c r="H8427" s="1" t="s">
        <v>1180</v>
      </c>
      <c r="I8427" s="2">
        <v>16.899999999999999</v>
      </c>
      <c r="J8427" s="3">
        <v>5</v>
      </c>
      <c r="K8427" s="2">
        <v>7.77</v>
      </c>
    </row>
    <row r="8428" spans="1:11" x14ac:dyDescent="0.2">
      <c r="A8428" s="5">
        <v>42985</v>
      </c>
      <c r="B8428" s="3">
        <f>YEAR(Table1[[#This Row],[Order Date]])</f>
        <v>2017</v>
      </c>
      <c r="C8428" s="3">
        <f>MONTH(Table1[[#This Row],[Order Date]])</f>
        <v>9</v>
      </c>
      <c r="D8428" s="1" t="s">
        <v>554</v>
      </c>
      <c r="E8428" s="1" t="s">
        <v>1529</v>
      </c>
      <c r="F8428" s="1" t="s">
        <v>11</v>
      </c>
      <c r="G8428" s="1" t="s">
        <v>12</v>
      </c>
      <c r="H8428" s="1" t="s">
        <v>2202</v>
      </c>
      <c r="I8428" s="2">
        <v>39.96</v>
      </c>
      <c r="J8428" s="3">
        <v>2</v>
      </c>
      <c r="K8428" s="2">
        <v>18.78</v>
      </c>
    </row>
    <row r="8429" spans="1:11" x14ac:dyDescent="0.2">
      <c r="A8429" s="5">
        <v>42986</v>
      </c>
      <c r="B8429" s="3">
        <f>YEAR(Table1[[#This Row],[Order Date]])</f>
        <v>2017</v>
      </c>
      <c r="C8429" s="3">
        <f>MONTH(Table1[[#This Row],[Order Date]])</f>
        <v>9</v>
      </c>
      <c r="D8429" s="1" t="s">
        <v>514</v>
      </c>
      <c r="E8429" s="1" t="s">
        <v>15</v>
      </c>
      <c r="F8429" s="1" t="s">
        <v>34</v>
      </c>
      <c r="G8429" s="1" t="s">
        <v>145</v>
      </c>
      <c r="H8429" s="1" t="s">
        <v>1049</v>
      </c>
      <c r="I8429" s="2">
        <v>765.63</v>
      </c>
      <c r="J8429" s="3">
        <v>7</v>
      </c>
      <c r="K8429" s="2">
        <v>-566.55999999999995</v>
      </c>
    </row>
    <row r="8430" spans="1:11" x14ac:dyDescent="0.2">
      <c r="A8430" s="5">
        <v>42986</v>
      </c>
      <c r="B8430" s="3">
        <f>YEAR(Table1[[#This Row],[Order Date]])</f>
        <v>2017</v>
      </c>
      <c r="C8430" s="3">
        <f>MONTH(Table1[[#This Row],[Order Date]])</f>
        <v>9</v>
      </c>
      <c r="D8430" s="1" t="s">
        <v>2017</v>
      </c>
      <c r="E8430" s="1" t="s">
        <v>23</v>
      </c>
      <c r="F8430" s="1" t="s">
        <v>39</v>
      </c>
      <c r="G8430" s="1" t="s">
        <v>40</v>
      </c>
      <c r="H8430" s="1" t="s">
        <v>2312</v>
      </c>
      <c r="I8430" s="2">
        <v>258.52999999999997</v>
      </c>
      <c r="J8430" s="3">
        <v>2</v>
      </c>
      <c r="K8430" s="2">
        <v>-47.4</v>
      </c>
    </row>
    <row r="8431" spans="1:11" x14ac:dyDescent="0.2">
      <c r="A8431" s="5">
        <v>42986</v>
      </c>
      <c r="B8431" s="3">
        <f>YEAR(Table1[[#This Row],[Order Date]])</f>
        <v>2017</v>
      </c>
      <c r="C8431" s="3">
        <f>MONTH(Table1[[#This Row],[Order Date]])</f>
        <v>9</v>
      </c>
      <c r="D8431" s="1" t="s">
        <v>556</v>
      </c>
      <c r="E8431" s="1" t="s">
        <v>78</v>
      </c>
      <c r="F8431" s="1" t="s">
        <v>39</v>
      </c>
      <c r="G8431" s="1" t="s">
        <v>52</v>
      </c>
      <c r="H8431" s="1" t="s">
        <v>385</v>
      </c>
      <c r="I8431" s="2">
        <v>9.1</v>
      </c>
      <c r="J8431" s="3">
        <v>1</v>
      </c>
      <c r="K8431" s="2">
        <v>1.71</v>
      </c>
    </row>
    <row r="8432" spans="1:11" x14ac:dyDescent="0.2">
      <c r="A8432" s="5">
        <v>42986</v>
      </c>
      <c r="B8432" s="3">
        <f>YEAR(Table1[[#This Row],[Order Date]])</f>
        <v>2017</v>
      </c>
      <c r="C8432" s="3">
        <f>MONTH(Table1[[#This Row],[Order Date]])</f>
        <v>9</v>
      </c>
      <c r="D8432" s="1" t="s">
        <v>490</v>
      </c>
      <c r="E8432" s="1" t="s">
        <v>78</v>
      </c>
      <c r="F8432" s="1" t="s">
        <v>39</v>
      </c>
      <c r="G8432" s="1" t="s">
        <v>52</v>
      </c>
      <c r="H8432" s="1" t="s">
        <v>1573</v>
      </c>
      <c r="I8432" s="2">
        <v>116.83</v>
      </c>
      <c r="J8432" s="3">
        <v>4</v>
      </c>
      <c r="K8432" s="2">
        <v>33.590000000000003</v>
      </c>
    </row>
    <row r="8433" spans="1:11" x14ac:dyDescent="0.2">
      <c r="A8433" s="5">
        <v>42986</v>
      </c>
      <c r="B8433" s="3">
        <f>YEAR(Table1[[#This Row],[Order Date]])</f>
        <v>2017</v>
      </c>
      <c r="C8433" s="3">
        <f>MONTH(Table1[[#This Row],[Order Date]])</f>
        <v>9</v>
      </c>
      <c r="D8433" s="1" t="s">
        <v>1868</v>
      </c>
      <c r="E8433" s="1" t="s">
        <v>10</v>
      </c>
      <c r="F8433" s="1" t="s">
        <v>39</v>
      </c>
      <c r="G8433" s="1" t="s">
        <v>52</v>
      </c>
      <c r="H8433" s="1" t="s">
        <v>1985</v>
      </c>
      <c r="I8433" s="2">
        <v>85.2</v>
      </c>
      <c r="J8433" s="3">
        <v>6</v>
      </c>
      <c r="K8433" s="2">
        <v>20.239999999999998</v>
      </c>
    </row>
    <row r="8434" spans="1:11" x14ac:dyDescent="0.2">
      <c r="A8434" s="5">
        <v>42986</v>
      </c>
      <c r="B8434" s="3">
        <f>YEAR(Table1[[#This Row],[Order Date]])</f>
        <v>2017</v>
      </c>
      <c r="C8434" s="3">
        <f>MONTH(Table1[[#This Row],[Order Date]])</f>
        <v>9</v>
      </c>
      <c r="D8434" s="1" t="s">
        <v>202</v>
      </c>
      <c r="E8434" s="1" t="s">
        <v>10</v>
      </c>
      <c r="F8434" s="1" t="s">
        <v>11</v>
      </c>
      <c r="G8434" s="1" t="s">
        <v>20</v>
      </c>
      <c r="H8434" s="1" t="s">
        <v>1281</v>
      </c>
      <c r="I8434" s="2">
        <v>42.62</v>
      </c>
      <c r="J8434" s="3">
        <v>7</v>
      </c>
      <c r="K8434" s="2">
        <v>-68.19</v>
      </c>
    </row>
    <row r="8435" spans="1:11" x14ac:dyDescent="0.2">
      <c r="A8435" s="5">
        <v>42986</v>
      </c>
      <c r="B8435" s="3">
        <f>YEAR(Table1[[#This Row],[Order Date]])</f>
        <v>2017</v>
      </c>
      <c r="C8435" s="3">
        <f>MONTH(Table1[[#This Row],[Order Date]])</f>
        <v>9</v>
      </c>
      <c r="D8435" s="1" t="s">
        <v>202</v>
      </c>
      <c r="E8435" s="1" t="s">
        <v>10</v>
      </c>
      <c r="F8435" s="1" t="s">
        <v>39</v>
      </c>
      <c r="G8435" s="1" t="s">
        <v>603</v>
      </c>
      <c r="H8435" s="1" t="s">
        <v>2010</v>
      </c>
      <c r="I8435" s="2">
        <v>319.98</v>
      </c>
      <c r="J8435" s="3">
        <v>2</v>
      </c>
      <c r="K8435" s="2">
        <v>107.99</v>
      </c>
    </row>
    <row r="8436" spans="1:11" x14ac:dyDescent="0.2">
      <c r="A8436" s="5">
        <v>42986</v>
      </c>
      <c r="B8436" s="3">
        <f>YEAR(Table1[[#This Row],[Order Date]])</f>
        <v>2017</v>
      </c>
      <c r="C8436" s="3">
        <f>MONTH(Table1[[#This Row],[Order Date]])</f>
        <v>9</v>
      </c>
      <c r="D8436" s="1" t="s">
        <v>202</v>
      </c>
      <c r="E8436" s="1" t="s">
        <v>10</v>
      </c>
      <c r="F8436" s="1" t="s">
        <v>11</v>
      </c>
      <c r="G8436" s="1" t="s">
        <v>43</v>
      </c>
      <c r="H8436" s="1" t="s">
        <v>1109</v>
      </c>
      <c r="I8436" s="2">
        <v>45.92</v>
      </c>
      <c r="J8436" s="3">
        <v>5</v>
      </c>
      <c r="K8436" s="2">
        <v>15.5</v>
      </c>
    </row>
    <row r="8437" spans="1:11" x14ac:dyDescent="0.2">
      <c r="A8437" s="5">
        <v>42986</v>
      </c>
      <c r="B8437" s="3">
        <f>YEAR(Table1[[#This Row],[Order Date]])</f>
        <v>2017</v>
      </c>
      <c r="C8437" s="3">
        <f>MONTH(Table1[[#This Row],[Order Date]])</f>
        <v>9</v>
      </c>
      <c r="D8437" s="1" t="s">
        <v>202</v>
      </c>
      <c r="E8437" s="1" t="s">
        <v>10</v>
      </c>
      <c r="F8437" s="1" t="s">
        <v>34</v>
      </c>
      <c r="G8437" s="1" t="s">
        <v>47</v>
      </c>
      <c r="H8437" s="1" t="s">
        <v>86</v>
      </c>
      <c r="I8437" s="2">
        <v>21.18</v>
      </c>
      <c r="J8437" s="3">
        <v>2</v>
      </c>
      <c r="K8437" s="2">
        <v>-11.65</v>
      </c>
    </row>
    <row r="8438" spans="1:11" x14ac:dyDescent="0.2">
      <c r="A8438" s="5">
        <v>42986</v>
      </c>
      <c r="B8438" s="3">
        <f>YEAR(Table1[[#This Row],[Order Date]])</f>
        <v>2017</v>
      </c>
      <c r="C8438" s="3">
        <f>MONTH(Table1[[#This Row],[Order Date]])</f>
        <v>9</v>
      </c>
      <c r="D8438" s="1" t="s">
        <v>202</v>
      </c>
      <c r="E8438" s="1" t="s">
        <v>10</v>
      </c>
      <c r="F8438" s="1" t="s">
        <v>11</v>
      </c>
      <c r="G8438" s="1" t="s">
        <v>12</v>
      </c>
      <c r="H8438" s="1" t="s">
        <v>756</v>
      </c>
      <c r="I8438" s="2">
        <v>20.74</v>
      </c>
      <c r="J8438" s="3">
        <v>4</v>
      </c>
      <c r="K8438" s="2">
        <v>7.26</v>
      </c>
    </row>
    <row r="8439" spans="1:11" x14ac:dyDescent="0.2">
      <c r="A8439" s="5">
        <v>42986</v>
      </c>
      <c r="B8439" s="3">
        <f>YEAR(Table1[[#This Row],[Order Date]])</f>
        <v>2017</v>
      </c>
      <c r="C8439" s="3">
        <f>MONTH(Table1[[#This Row],[Order Date]])</f>
        <v>9</v>
      </c>
      <c r="D8439" s="1" t="s">
        <v>202</v>
      </c>
      <c r="E8439" s="1" t="s">
        <v>10</v>
      </c>
      <c r="F8439" s="1" t="s">
        <v>34</v>
      </c>
      <c r="G8439" s="1" t="s">
        <v>35</v>
      </c>
      <c r="H8439" s="1" t="s">
        <v>2041</v>
      </c>
      <c r="I8439" s="2">
        <v>213.43</v>
      </c>
      <c r="J8439" s="3">
        <v>5</v>
      </c>
      <c r="K8439" s="2">
        <v>-39.64</v>
      </c>
    </row>
    <row r="8440" spans="1:11" x14ac:dyDescent="0.2">
      <c r="A8440" s="5">
        <v>42986</v>
      </c>
      <c r="B8440" s="3">
        <f>YEAR(Table1[[#This Row],[Order Date]])</f>
        <v>2017</v>
      </c>
      <c r="C8440" s="3">
        <f>MONTH(Table1[[#This Row],[Order Date]])</f>
        <v>9</v>
      </c>
      <c r="D8440" s="1" t="s">
        <v>2115</v>
      </c>
      <c r="E8440" s="1" t="s">
        <v>123</v>
      </c>
      <c r="F8440" s="1" t="s">
        <v>11</v>
      </c>
      <c r="G8440" s="1" t="s">
        <v>18</v>
      </c>
      <c r="H8440" s="1" t="s">
        <v>1331</v>
      </c>
      <c r="I8440" s="2">
        <v>61.68</v>
      </c>
      <c r="J8440" s="3">
        <v>5</v>
      </c>
      <c r="K8440" s="2">
        <v>5.4</v>
      </c>
    </row>
    <row r="8441" spans="1:11" x14ac:dyDescent="0.2">
      <c r="A8441" s="5">
        <v>42986</v>
      </c>
      <c r="B8441" s="3">
        <f>YEAR(Table1[[#This Row],[Order Date]])</f>
        <v>2017</v>
      </c>
      <c r="C8441" s="3">
        <f>MONTH(Table1[[#This Row],[Order Date]])</f>
        <v>9</v>
      </c>
      <c r="D8441" s="1" t="s">
        <v>2115</v>
      </c>
      <c r="E8441" s="1" t="s">
        <v>123</v>
      </c>
      <c r="F8441" s="1" t="s">
        <v>39</v>
      </c>
      <c r="G8441" s="1" t="s">
        <v>40</v>
      </c>
      <c r="H8441" s="1" t="s">
        <v>1551</v>
      </c>
      <c r="I8441" s="2">
        <v>158.38</v>
      </c>
      <c r="J8441" s="3">
        <v>3</v>
      </c>
      <c r="K8441" s="2">
        <v>13.86</v>
      </c>
    </row>
    <row r="8442" spans="1:11" x14ac:dyDescent="0.2">
      <c r="A8442" s="5">
        <v>42986</v>
      </c>
      <c r="B8442" s="3">
        <f>YEAR(Table1[[#This Row],[Order Date]])</f>
        <v>2017</v>
      </c>
      <c r="C8442" s="3">
        <f>MONTH(Table1[[#This Row],[Order Date]])</f>
        <v>9</v>
      </c>
      <c r="D8442" s="1" t="s">
        <v>2179</v>
      </c>
      <c r="E8442" s="1" t="s">
        <v>149</v>
      </c>
      <c r="F8442" s="1" t="s">
        <v>11</v>
      </c>
      <c r="G8442" s="1" t="s">
        <v>18</v>
      </c>
      <c r="H8442" s="1" t="s">
        <v>464</v>
      </c>
      <c r="I8442" s="2">
        <v>65.12</v>
      </c>
      <c r="J8442" s="3">
        <v>4</v>
      </c>
      <c r="K8442" s="2">
        <v>16.93</v>
      </c>
    </row>
    <row r="8443" spans="1:11" x14ac:dyDescent="0.2">
      <c r="A8443" s="5">
        <v>42987</v>
      </c>
      <c r="B8443" s="3">
        <f>YEAR(Table1[[#This Row],[Order Date]])</f>
        <v>2017</v>
      </c>
      <c r="C8443" s="3">
        <f>MONTH(Table1[[#This Row],[Order Date]])</f>
        <v>9</v>
      </c>
      <c r="D8443" s="1" t="s">
        <v>1249</v>
      </c>
      <c r="E8443" s="1" t="s">
        <v>23</v>
      </c>
      <c r="F8443" s="1" t="s">
        <v>34</v>
      </c>
      <c r="G8443" s="1" t="s">
        <v>35</v>
      </c>
      <c r="H8443" s="1" t="s">
        <v>1819</v>
      </c>
      <c r="I8443" s="2">
        <v>141.37</v>
      </c>
      <c r="J8443" s="3">
        <v>2</v>
      </c>
      <c r="K8443" s="2">
        <v>-48.47</v>
      </c>
    </row>
    <row r="8444" spans="1:11" x14ac:dyDescent="0.2">
      <c r="A8444" s="5">
        <v>42987</v>
      </c>
      <c r="B8444" s="3">
        <f>YEAR(Table1[[#This Row],[Order Date]])</f>
        <v>2017</v>
      </c>
      <c r="C8444" s="3">
        <f>MONTH(Table1[[#This Row],[Order Date]])</f>
        <v>9</v>
      </c>
      <c r="D8444" s="1" t="s">
        <v>1249</v>
      </c>
      <c r="E8444" s="1" t="s">
        <v>23</v>
      </c>
      <c r="F8444" s="1" t="s">
        <v>11</v>
      </c>
      <c r="G8444" s="1" t="s">
        <v>20</v>
      </c>
      <c r="H8444" s="1" t="s">
        <v>1197</v>
      </c>
      <c r="I8444" s="2">
        <v>3.04</v>
      </c>
      <c r="J8444" s="3">
        <v>2</v>
      </c>
      <c r="K8444" s="2">
        <v>-2.33</v>
      </c>
    </row>
    <row r="8445" spans="1:11" x14ac:dyDescent="0.2">
      <c r="A8445" s="5">
        <v>42987</v>
      </c>
      <c r="B8445" s="3">
        <f>YEAR(Table1[[#This Row],[Order Date]])</f>
        <v>2017</v>
      </c>
      <c r="C8445" s="3">
        <f>MONTH(Table1[[#This Row],[Order Date]])</f>
        <v>9</v>
      </c>
      <c r="D8445" s="1" t="s">
        <v>1249</v>
      </c>
      <c r="E8445" s="1" t="s">
        <v>23</v>
      </c>
      <c r="F8445" s="1" t="s">
        <v>11</v>
      </c>
      <c r="G8445" s="1" t="s">
        <v>20</v>
      </c>
      <c r="H8445" s="1" t="s">
        <v>852</v>
      </c>
      <c r="I8445" s="2">
        <v>4.5</v>
      </c>
      <c r="J8445" s="3">
        <v>1</v>
      </c>
      <c r="K8445" s="2">
        <v>-3.6</v>
      </c>
    </row>
    <row r="8446" spans="1:11" x14ac:dyDescent="0.2">
      <c r="A8446" s="5">
        <v>42987</v>
      </c>
      <c r="B8446" s="3">
        <f>YEAR(Table1[[#This Row],[Order Date]])</f>
        <v>2017</v>
      </c>
      <c r="C8446" s="3">
        <f>MONTH(Table1[[#This Row],[Order Date]])</f>
        <v>9</v>
      </c>
      <c r="D8446" s="1" t="s">
        <v>1249</v>
      </c>
      <c r="E8446" s="1" t="s">
        <v>23</v>
      </c>
      <c r="F8446" s="1" t="s">
        <v>11</v>
      </c>
      <c r="G8446" s="1" t="s">
        <v>24</v>
      </c>
      <c r="H8446" s="1" t="s">
        <v>2204</v>
      </c>
      <c r="I8446" s="2">
        <v>4.67</v>
      </c>
      <c r="J8446" s="3">
        <v>1</v>
      </c>
      <c r="K8446" s="2">
        <v>1.58</v>
      </c>
    </row>
    <row r="8447" spans="1:11" x14ac:dyDescent="0.2">
      <c r="A8447" s="5">
        <v>42987</v>
      </c>
      <c r="B8447" s="3">
        <f>YEAR(Table1[[#This Row],[Order Date]])</f>
        <v>2017</v>
      </c>
      <c r="C8447" s="3">
        <f>MONTH(Table1[[#This Row],[Order Date]])</f>
        <v>9</v>
      </c>
      <c r="D8447" s="1" t="s">
        <v>1249</v>
      </c>
      <c r="E8447" s="1" t="s">
        <v>23</v>
      </c>
      <c r="F8447" s="1" t="s">
        <v>39</v>
      </c>
      <c r="G8447" s="1" t="s">
        <v>52</v>
      </c>
      <c r="H8447" s="1" t="s">
        <v>1939</v>
      </c>
      <c r="I8447" s="2">
        <v>95.88</v>
      </c>
      <c r="J8447" s="3">
        <v>3</v>
      </c>
      <c r="K8447" s="2">
        <v>28.76</v>
      </c>
    </row>
    <row r="8448" spans="1:11" x14ac:dyDescent="0.2">
      <c r="A8448" s="5">
        <v>42987</v>
      </c>
      <c r="B8448" s="3">
        <f>YEAR(Table1[[#This Row],[Order Date]])</f>
        <v>2017</v>
      </c>
      <c r="C8448" s="3">
        <f>MONTH(Table1[[#This Row],[Order Date]])</f>
        <v>9</v>
      </c>
      <c r="D8448" s="1" t="s">
        <v>1249</v>
      </c>
      <c r="E8448" s="1" t="s">
        <v>23</v>
      </c>
      <c r="F8448" s="1" t="s">
        <v>34</v>
      </c>
      <c r="G8448" s="1" t="s">
        <v>47</v>
      </c>
      <c r="H8448" s="1" t="s">
        <v>1587</v>
      </c>
      <c r="I8448" s="2">
        <v>17.02</v>
      </c>
      <c r="J8448" s="3">
        <v>2</v>
      </c>
      <c r="K8448" s="2">
        <v>1.7</v>
      </c>
    </row>
    <row r="8449" spans="1:11" x14ac:dyDescent="0.2">
      <c r="A8449" s="5">
        <v>42987</v>
      </c>
      <c r="B8449" s="3">
        <f>YEAR(Table1[[#This Row],[Order Date]])</f>
        <v>2017</v>
      </c>
      <c r="C8449" s="3">
        <f>MONTH(Table1[[#This Row],[Order Date]])</f>
        <v>9</v>
      </c>
      <c r="D8449" s="1" t="s">
        <v>1249</v>
      </c>
      <c r="E8449" s="1" t="s">
        <v>23</v>
      </c>
      <c r="F8449" s="1" t="s">
        <v>39</v>
      </c>
      <c r="G8449" s="1" t="s">
        <v>52</v>
      </c>
      <c r="H8449" s="1" t="s">
        <v>66</v>
      </c>
      <c r="I8449" s="2">
        <v>258.7</v>
      </c>
      <c r="J8449" s="3">
        <v>3</v>
      </c>
      <c r="K8449" s="2">
        <v>64.67</v>
      </c>
    </row>
    <row r="8450" spans="1:11" x14ac:dyDescent="0.2">
      <c r="A8450" s="5">
        <v>42987</v>
      </c>
      <c r="B8450" s="3">
        <f>YEAR(Table1[[#This Row],[Order Date]])</f>
        <v>2017</v>
      </c>
      <c r="C8450" s="3">
        <f>MONTH(Table1[[#This Row],[Order Date]])</f>
        <v>9</v>
      </c>
      <c r="D8450" s="1" t="s">
        <v>1249</v>
      </c>
      <c r="E8450" s="1" t="s">
        <v>23</v>
      </c>
      <c r="F8450" s="1" t="s">
        <v>39</v>
      </c>
      <c r="G8450" s="1" t="s">
        <v>40</v>
      </c>
      <c r="H8450" s="1" t="s">
        <v>2650</v>
      </c>
      <c r="I8450" s="2">
        <v>1931.96</v>
      </c>
      <c r="J8450" s="3">
        <v>7</v>
      </c>
      <c r="K8450" s="2">
        <v>-386.39</v>
      </c>
    </row>
    <row r="8451" spans="1:11" x14ac:dyDescent="0.2">
      <c r="A8451" s="5">
        <v>42987</v>
      </c>
      <c r="B8451" s="3">
        <f>YEAR(Table1[[#This Row],[Order Date]])</f>
        <v>2017</v>
      </c>
      <c r="C8451" s="3">
        <f>MONTH(Table1[[#This Row],[Order Date]])</f>
        <v>9</v>
      </c>
      <c r="D8451" s="1" t="s">
        <v>637</v>
      </c>
      <c r="E8451" s="1" t="s">
        <v>70</v>
      </c>
      <c r="F8451" s="1" t="s">
        <v>11</v>
      </c>
      <c r="G8451" s="1" t="s">
        <v>18</v>
      </c>
      <c r="H8451" s="1" t="s">
        <v>729</v>
      </c>
      <c r="I8451" s="2">
        <v>628.80999999999995</v>
      </c>
      <c r="J8451" s="3">
        <v>7</v>
      </c>
      <c r="K8451" s="2">
        <v>12.58</v>
      </c>
    </row>
    <row r="8452" spans="1:11" x14ac:dyDescent="0.2">
      <c r="A8452" s="5">
        <v>42987</v>
      </c>
      <c r="B8452" s="3">
        <f>YEAR(Table1[[#This Row],[Order Date]])</f>
        <v>2017</v>
      </c>
      <c r="C8452" s="3">
        <f>MONTH(Table1[[#This Row],[Order Date]])</f>
        <v>9</v>
      </c>
      <c r="D8452" s="1" t="s">
        <v>637</v>
      </c>
      <c r="E8452" s="1" t="s">
        <v>70</v>
      </c>
      <c r="F8452" s="1" t="s">
        <v>11</v>
      </c>
      <c r="G8452" s="1" t="s">
        <v>18</v>
      </c>
      <c r="H8452" s="1" t="s">
        <v>585</v>
      </c>
      <c r="I8452" s="2">
        <v>56.45</v>
      </c>
      <c r="J8452" s="3">
        <v>5</v>
      </c>
      <c r="K8452" s="2">
        <v>14.68</v>
      </c>
    </row>
    <row r="8453" spans="1:11" x14ac:dyDescent="0.2">
      <c r="A8453" s="5">
        <v>42987</v>
      </c>
      <c r="B8453" s="3">
        <f>YEAR(Table1[[#This Row],[Order Date]])</f>
        <v>2017</v>
      </c>
      <c r="C8453" s="3">
        <f>MONTH(Table1[[#This Row],[Order Date]])</f>
        <v>9</v>
      </c>
      <c r="D8453" s="1" t="s">
        <v>2284</v>
      </c>
      <c r="E8453" s="1" t="s">
        <v>120</v>
      </c>
      <c r="F8453" s="1" t="s">
        <v>11</v>
      </c>
      <c r="G8453" s="1" t="s">
        <v>200</v>
      </c>
      <c r="H8453" s="1" t="s">
        <v>807</v>
      </c>
      <c r="I8453" s="2">
        <v>8.83</v>
      </c>
      <c r="J8453" s="3">
        <v>3</v>
      </c>
      <c r="K8453" s="2">
        <v>-1.99</v>
      </c>
    </row>
    <row r="8454" spans="1:11" x14ac:dyDescent="0.2">
      <c r="A8454" s="5">
        <v>42987</v>
      </c>
      <c r="B8454" s="3">
        <f>YEAR(Table1[[#This Row],[Order Date]])</f>
        <v>2017</v>
      </c>
      <c r="C8454" s="3">
        <f>MONTH(Table1[[#This Row],[Order Date]])</f>
        <v>9</v>
      </c>
      <c r="D8454" s="1" t="s">
        <v>2284</v>
      </c>
      <c r="E8454" s="1" t="s">
        <v>120</v>
      </c>
      <c r="F8454" s="1" t="s">
        <v>11</v>
      </c>
      <c r="G8454" s="1" t="s">
        <v>12</v>
      </c>
      <c r="H8454" s="1" t="s">
        <v>1664</v>
      </c>
      <c r="I8454" s="2">
        <v>177.54</v>
      </c>
      <c r="J8454" s="3">
        <v>4</v>
      </c>
      <c r="K8454" s="2">
        <v>62.14</v>
      </c>
    </row>
    <row r="8455" spans="1:11" x14ac:dyDescent="0.2">
      <c r="A8455" s="5">
        <v>42987</v>
      </c>
      <c r="B8455" s="3">
        <f>YEAR(Table1[[#This Row],[Order Date]])</f>
        <v>2017</v>
      </c>
      <c r="C8455" s="3">
        <f>MONTH(Table1[[#This Row],[Order Date]])</f>
        <v>9</v>
      </c>
      <c r="D8455" s="1" t="s">
        <v>2284</v>
      </c>
      <c r="E8455" s="1" t="s">
        <v>120</v>
      </c>
      <c r="F8455" s="1" t="s">
        <v>11</v>
      </c>
      <c r="G8455" s="1" t="s">
        <v>18</v>
      </c>
      <c r="H8455" s="1" t="s">
        <v>1410</v>
      </c>
      <c r="I8455" s="2">
        <v>258.48</v>
      </c>
      <c r="J8455" s="3">
        <v>2</v>
      </c>
      <c r="K8455" s="2">
        <v>-3.23</v>
      </c>
    </row>
    <row r="8456" spans="1:11" x14ac:dyDescent="0.2">
      <c r="A8456" s="5">
        <v>42987</v>
      </c>
      <c r="B8456" s="3">
        <f>YEAR(Table1[[#This Row],[Order Date]])</f>
        <v>2017</v>
      </c>
      <c r="C8456" s="3">
        <f>MONTH(Table1[[#This Row],[Order Date]])</f>
        <v>9</v>
      </c>
      <c r="D8456" s="1" t="s">
        <v>2284</v>
      </c>
      <c r="E8456" s="1" t="s">
        <v>120</v>
      </c>
      <c r="F8456" s="1" t="s">
        <v>34</v>
      </c>
      <c r="G8456" s="1" t="s">
        <v>47</v>
      </c>
      <c r="H8456" s="1" t="s">
        <v>281</v>
      </c>
      <c r="I8456" s="2">
        <v>14.14</v>
      </c>
      <c r="J8456" s="3">
        <v>3</v>
      </c>
      <c r="K8456" s="2">
        <v>4.24</v>
      </c>
    </row>
    <row r="8457" spans="1:11" x14ac:dyDescent="0.2">
      <c r="A8457" s="5">
        <v>42987</v>
      </c>
      <c r="B8457" s="3">
        <f>YEAR(Table1[[#This Row],[Order Date]])</f>
        <v>2017</v>
      </c>
      <c r="C8457" s="3">
        <f>MONTH(Table1[[#This Row],[Order Date]])</f>
        <v>9</v>
      </c>
      <c r="D8457" s="1" t="s">
        <v>2429</v>
      </c>
      <c r="E8457" s="1" t="s">
        <v>110</v>
      </c>
      <c r="F8457" s="1" t="s">
        <v>11</v>
      </c>
      <c r="G8457" s="1" t="s">
        <v>63</v>
      </c>
      <c r="H8457" s="1" t="s">
        <v>785</v>
      </c>
      <c r="I8457" s="2">
        <v>17.48</v>
      </c>
      <c r="J8457" s="3">
        <v>2</v>
      </c>
      <c r="K8457" s="2">
        <v>8.2200000000000006</v>
      </c>
    </row>
    <row r="8458" spans="1:11" x14ac:dyDescent="0.2">
      <c r="A8458" s="5">
        <v>42987</v>
      </c>
      <c r="B8458" s="3">
        <f>YEAR(Table1[[#This Row],[Order Date]])</f>
        <v>2017</v>
      </c>
      <c r="C8458" s="3">
        <f>MONTH(Table1[[#This Row],[Order Date]])</f>
        <v>9</v>
      </c>
      <c r="D8458" s="1" t="s">
        <v>587</v>
      </c>
      <c r="E8458" s="1" t="s">
        <v>95</v>
      </c>
      <c r="F8458" s="1" t="s">
        <v>11</v>
      </c>
      <c r="G8458" s="1" t="s">
        <v>12</v>
      </c>
      <c r="H8458" s="1" t="s">
        <v>2663</v>
      </c>
      <c r="I8458" s="2">
        <v>6.37</v>
      </c>
      <c r="J8458" s="3">
        <v>2</v>
      </c>
      <c r="K8458" s="2">
        <v>2.39</v>
      </c>
    </row>
    <row r="8459" spans="1:11" x14ac:dyDescent="0.2">
      <c r="A8459" s="5">
        <v>42987</v>
      </c>
      <c r="B8459" s="3">
        <f>YEAR(Table1[[#This Row],[Order Date]])</f>
        <v>2017</v>
      </c>
      <c r="C8459" s="3">
        <f>MONTH(Table1[[#This Row],[Order Date]])</f>
        <v>9</v>
      </c>
      <c r="D8459" s="1" t="s">
        <v>154</v>
      </c>
      <c r="E8459" s="1" t="s">
        <v>27</v>
      </c>
      <c r="F8459" s="1" t="s">
        <v>11</v>
      </c>
      <c r="G8459" s="1" t="s">
        <v>24</v>
      </c>
      <c r="H8459" s="1" t="s">
        <v>317</v>
      </c>
      <c r="I8459" s="2">
        <v>6.56</v>
      </c>
      <c r="J8459" s="3">
        <v>2</v>
      </c>
      <c r="K8459" s="2">
        <v>1.9</v>
      </c>
    </row>
    <row r="8460" spans="1:11" x14ac:dyDescent="0.2">
      <c r="A8460" s="5">
        <v>42987</v>
      </c>
      <c r="B8460" s="3">
        <f>YEAR(Table1[[#This Row],[Order Date]])</f>
        <v>2017</v>
      </c>
      <c r="C8460" s="3">
        <f>MONTH(Table1[[#This Row],[Order Date]])</f>
        <v>9</v>
      </c>
      <c r="D8460" s="1" t="s">
        <v>154</v>
      </c>
      <c r="E8460" s="1" t="s">
        <v>27</v>
      </c>
      <c r="F8460" s="1" t="s">
        <v>34</v>
      </c>
      <c r="G8460" s="1" t="s">
        <v>35</v>
      </c>
      <c r="H8460" s="1" t="s">
        <v>1128</v>
      </c>
      <c r="I8460" s="2">
        <v>243.92</v>
      </c>
      <c r="J8460" s="3">
        <v>5</v>
      </c>
      <c r="K8460" s="2">
        <v>-15.25</v>
      </c>
    </row>
    <row r="8461" spans="1:11" x14ac:dyDescent="0.2">
      <c r="A8461" s="5">
        <v>42987</v>
      </c>
      <c r="B8461" s="3">
        <f>YEAR(Table1[[#This Row],[Order Date]])</f>
        <v>2017</v>
      </c>
      <c r="C8461" s="3">
        <f>MONTH(Table1[[#This Row],[Order Date]])</f>
        <v>9</v>
      </c>
      <c r="D8461" s="1" t="s">
        <v>154</v>
      </c>
      <c r="E8461" s="1" t="s">
        <v>27</v>
      </c>
      <c r="F8461" s="1" t="s">
        <v>11</v>
      </c>
      <c r="G8461" s="1" t="s">
        <v>12</v>
      </c>
      <c r="H8461" s="1" t="s">
        <v>1768</v>
      </c>
      <c r="I8461" s="2">
        <v>47.52</v>
      </c>
      <c r="J8461" s="3">
        <v>9</v>
      </c>
      <c r="K8461" s="2">
        <v>22.81</v>
      </c>
    </row>
    <row r="8462" spans="1:11" x14ac:dyDescent="0.2">
      <c r="A8462" s="5">
        <v>42987</v>
      </c>
      <c r="B8462" s="3">
        <f>YEAR(Table1[[#This Row],[Order Date]])</f>
        <v>2017</v>
      </c>
      <c r="C8462" s="3">
        <f>MONTH(Table1[[#This Row],[Order Date]])</f>
        <v>9</v>
      </c>
      <c r="D8462" s="1" t="s">
        <v>1394</v>
      </c>
      <c r="E8462" s="1" t="s">
        <v>27</v>
      </c>
      <c r="F8462" s="1" t="s">
        <v>11</v>
      </c>
      <c r="G8462" s="1" t="s">
        <v>18</v>
      </c>
      <c r="H8462" s="1" t="s">
        <v>115</v>
      </c>
      <c r="I8462" s="2">
        <v>99.87</v>
      </c>
      <c r="J8462" s="3">
        <v>3</v>
      </c>
      <c r="K8462" s="2">
        <v>23.97</v>
      </c>
    </row>
    <row r="8463" spans="1:11" x14ac:dyDescent="0.2">
      <c r="A8463" s="5">
        <v>42987</v>
      </c>
      <c r="B8463" s="3">
        <f>YEAR(Table1[[#This Row],[Order Date]])</f>
        <v>2017</v>
      </c>
      <c r="C8463" s="3">
        <f>MONTH(Table1[[#This Row],[Order Date]])</f>
        <v>9</v>
      </c>
      <c r="D8463" s="1" t="s">
        <v>875</v>
      </c>
      <c r="E8463" s="1" t="s">
        <v>10</v>
      </c>
      <c r="F8463" s="1" t="s">
        <v>11</v>
      </c>
      <c r="G8463" s="1" t="s">
        <v>16</v>
      </c>
      <c r="H8463" s="1" t="s">
        <v>2216</v>
      </c>
      <c r="I8463" s="2">
        <v>9.86</v>
      </c>
      <c r="J8463" s="3">
        <v>4</v>
      </c>
      <c r="K8463" s="2">
        <v>3.45</v>
      </c>
    </row>
    <row r="8464" spans="1:11" x14ac:dyDescent="0.2">
      <c r="A8464" s="5">
        <v>42987</v>
      </c>
      <c r="B8464" s="3">
        <f>YEAR(Table1[[#This Row],[Order Date]])</f>
        <v>2017</v>
      </c>
      <c r="C8464" s="3">
        <f>MONTH(Table1[[#This Row],[Order Date]])</f>
        <v>9</v>
      </c>
      <c r="D8464" s="1" t="s">
        <v>1263</v>
      </c>
      <c r="E8464" s="1" t="s">
        <v>78</v>
      </c>
      <c r="F8464" s="1" t="s">
        <v>11</v>
      </c>
      <c r="G8464" s="1" t="s">
        <v>24</v>
      </c>
      <c r="H8464" s="1" t="s">
        <v>258</v>
      </c>
      <c r="I8464" s="2">
        <v>25.92</v>
      </c>
      <c r="J8464" s="3">
        <v>5</v>
      </c>
      <c r="K8464" s="2">
        <v>3.89</v>
      </c>
    </row>
    <row r="8465" spans="1:11" x14ac:dyDescent="0.2">
      <c r="A8465" s="5">
        <v>42987</v>
      </c>
      <c r="B8465" s="3">
        <f>YEAR(Table1[[#This Row],[Order Date]])</f>
        <v>2017</v>
      </c>
      <c r="C8465" s="3">
        <f>MONTH(Table1[[#This Row],[Order Date]])</f>
        <v>9</v>
      </c>
      <c r="D8465" s="1" t="s">
        <v>1263</v>
      </c>
      <c r="E8465" s="1" t="s">
        <v>78</v>
      </c>
      <c r="F8465" s="1" t="s">
        <v>34</v>
      </c>
      <c r="G8465" s="1" t="s">
        <v>47</v>
      </c>
      <c r="H8465" s="1" t="s">
        <v>654</v>
      </c>
      <c r="I8465" s="2">
        <v>66.11</v>
      </c>
      <c r="J8465" s="3">
        <v>2</v>
      </c>
      <c r="K8465" s="2">
        <v>-9.09</v>
      </c>
    </row>
    <row r="8466" spans="1:11" x14ac:dyDescent="0.2">
      <c r="A8466" s="5">
        <v>42987</v>
      </c>
      <c r="B8466" s="3">
        <f>YEAR(Table1[[#This Row],[Order Date]])</f>
        <v>2017</v>
      </c>
      <c r="C8466" s="3">
        <f>MONTH(Table1[[#This Row],[Order Date]])</f>
        <v>9</v>
      </c>
      <c r="D8466" s="1" t="s">
        <v>346</v>
      </c>
      <c r="E8466" s="1" t="s">
        <v>27</v>
      </c>
      <c r="F8466" s="1" t="s">
        <v>39</v>
      </c>
      <c r="G8466" s="1" t="s">
        <v>52</v>
      </c>
      <c r="H8466" s="1" t="s">
        <v>2656</v>
      </c>
      <c r="I8466" s="2">
        <v>159.96</v>
      </c>
      <c r="J8466" s="3">
        <v>4</v>
      </c>
      <c r="K8466" s="2">
        <v>51.19</v>
      </c>
    </row>
    <row r="8467" spans="1:11" x14ac:dyDescent="0.2">
      <c r="A8467" s="5">
        <v>42987</v>
      </c>
      <c r="B8467" s="3">
        <f>YEAR(Table1[[#This Row],[Order Date]])</f>
        <v>2017</v>
      </c>
      <c r="C8467" s="3">
        <f>MONTH(Table1[[#This Row],[Order Date]])</f>
        <v>9</v>
      </c>
      <c r="D8467" s="1" t="s">
        <v>389</v>
      </c>
      <c r="E8467" s="1" t="s">
        <v>91</v>
      </c>
      <c r="F8467" s="1" t="s">
        <v>11</v>
      </c>
      <c r="G8467" s="1" t="s">
        <v>12</v>
      </c>
      <c r="H8467" s="1" t="s">
        <v>2394</v>
      </c>
      <c r="I8467" s="2">
        <v>31.1</v>
      </c>
      <c r="J8467" s="3">
        <v>6</v>
      </c>
      <c r="K8467" s="2">
        <v>11.28</v>
      </c>
    </row>
    <row r="8468" spans="1:11" x14ac:dyDescent="0.2">
      <c r="A8468" s="5">
        <v>42987</v>
      </c>
      <c r="B8468" s="3">
        <f>YEAR(Table1[[#This Row],[Order Date]])</f>
        <v>2017</v>
      </c>
      <c r="C8468" s="3">
        <f>MONTH(Table1[[#This Row],[Order Date]])</f>
        <v>9</v>
      </c>
      <c r="D8468" s="1" t="s">
        <v>389</v>
      </c>
      <c r="E8468" s="1" t="s">
        <v>91</v>
      </c>
      <c r="F8468" s="1" t="s">
        <v>11</v>
      </c>
      <c r="G8468" s="1" t="s">
        <v>92</v>
      </c>
      <c r="H8468" s="1" t="s">
        <v>1838</v>
      </c>
      <c r="I8468" s="2">
        <v>11.18</v>
      </c>
      <c r="J8468" s="3">
        <v>1</v>
      </c>
      <c r="K8468" s="2">
        <v>0.84</v>
      </c>
    </row>
    <row r="8469" spans="1:11" x14ac:dyDescent="0.2">
      <c r="A8469" s="5">
        <v>42987</v>
      </c>
      <c r="B8469" s="3">
        <f>YEAR(Table1[[#This Row],[Order Date]])</f>
        <v>2017</v>
      </c>
      <c r="C8469" s="3">
        <f>MONTH(Table1[[#This Row],[Order Date]])</f>
        <v>9</v>
      </c>
      <c r="D8469" s="1" t="s">
        <v>1433</v>
      </c>
      <c r="E8469" s="1" t="s">
        <v>78</v>
      </c>
      <c r="F8469" s="1" t="s">
        <v>11</v>
      </c>
      <c r="G8469" s="1" t="s">
        <v>16</v>
      </c>
      <c r="H8469" s="1" t="s">
        <v>348</v>
      </c>
      <c r="I8469" s="2">
        <v>17.71</v>
      </c>
      <c r="J8469" s="3">
        <v>6</v>
      </c>
      <c r="K8469" s="2">
        <v>5.98</v>
      </c>
    </row>
    <row r="8470" spans="1:11" x14ac:dyDescent="0.2">
      <c r="A8470" s="5">
        <v>42987</v>
      </c>
      <c r="B8470" s="3">
        <f>YEAR(Table1[[#This Row],[Order Date]])</f>
        <v>2017</v>
      </c>
      <c r="C8470" s="3">
        <f>MONTH(Table1[[#This Row],[Order Date]])</f>
        <v>9</v>
      </c>
      <c r="D8470" s="1" t="s">
        <v>1433</v>
      </c>
      <c r="E8470" s="1" t="s">
        <v>78</v>
      </c>
      <c r="F8470" s="1" t="s">
        <v>11</v>
      </c>
      <c r="G8470" s="1" t="s">
        <v>20</v>
      </c>
      <c r="H8470" s="1" t="s">
        <v>1668</v>
      </c>
      <c r="I8470" s="2">
        <v>4.8600000000000003</v>
      </c>
      <c r="J8470" s="3">
        <v>3</v>
      </c>
      <c r="K8470" s="2">
        <v>-3.56</v>
      </c>
    </row>
    <row r="8471" spans="1:11" x14ac:dyDescent="0.2">
      <c r="A8471" s="5">
        <v>42987</v>
      </c>
      <c r="B8471" s="3">
        <f>YEAR(Table1[[#This Row],[Order Date]])</f>
        <v>2017</v>
      </c>
      <c r="C8471" s="3">
        <f>MONTH(Table1[[#This Row],[Order Date]])</f>
        <v>9</v>
      </c>
      <c r="D8471" s="1" t="s">
        <v>1433</v>
      </c>
      <c r="E8471" s="1" t="s">
        <v>78</v>
      </c>
      <c r="F8471" s="1" t="s">
        <v>11</v>
      </c>
      <c r="G8471" s="1" t="s">
        <v>20</v>
      </c>
      <c r="H8471" s="1" t="s">
        <v>579</v>
      </c>
      <c r="I8471" s="2">
        <v>6.26</v>
      </c>
      <c r="J8471" s="3">
        <v>2</v>
      </c>
      <c r="K8471" s="2">
        <v>-5.22</v>
      </c>
    </row>
    <row r="8472" spans="1:11" x14ac:dyDescent="0.2">
      <c r="A8472" s="5">
        <v>42988</v>
      </c>
      <c r="B8472" s="3">
        <f>YEAR(Table1[[#This Row],[Order Date]])</f>
        <v>2017</v>
      </c>
      <c r="C8472" s="3">
        <f>MONTH(Table1[[#This Row],[Order Date]])</f>
        <v>9</v>
      </c>
      <c r="D8472" s="1" t="s">
        <v>212</v>
      </c>
      <c r="E8472" s="1" t="s">
        <v>15</v>
      </c>
      <c r="F8472" s="1" t="s">
        <v>39</v>
      </c>
      <c r="G8472" s="1" t="s">
        <v>40</v>
      </c>
      <c r="H8472" s="1" t="s">
        <v>863</v>
      </c>
      <c r="I8472" s="2">
        <v>147.16999999999999</v>
      </c>
      <c r="J8472" s="3">
        <v>4</v>
      </c>
      <c r="K8472" s="2">
        <v>16.559999999999999</v>
      </c>
    </row>
    <row r="8473" spans="1:11" x14ac:dyDescent="0.2">
      <c r="A8473" s="5">
        <v>42988</v>
      </c>
      <c r="B8473" s="3">
        <f>YEAR(Table1[[#This Row],[Order Date]])</f>
        <v>2017</v>
      </c>
      <c r="C8473" s="3">
        <f>MONTH(Table1[[#This Row],[Order Date]])</f>
        <v>9</v>
      </c>
      <c r="D8473" s="1" t="s">
        <v>483</v>
      </c>
      <c r="E8473" s="1" t="s">
        <v>27</v>
      </c>
      <c r="F8473" s="1" t="s">
        <v>34</v>
      </c>
      <c r="G8473" s="1" t="s">
        <v>35</v>
      </c>
      <c r="H8473" s="1" t="s">
        <v>542</v>
      </c>
      <c r="I8473" s="2">
        <v>362.35</v>
      </c>
      <c r="J8473" s="3">
        <v>3</v>
      </c>
      <c r="K8473" s="2">
        <v>27.18</v>
      </c>
    </row>
    <row r="8474" spans="1:11" x14ac:dyDescent="0.2">
      <c r="A8474" s="5">
        <v>42988</v>
      </c>
      <c r="B8474" s="3">
        <f>YEAR(Table1[[#This Row],[Order Date]])</f>
        <v>2017</v>
      </c>
      <c r="C8474" s="3">
        <f>MONTH(Table1[[#This Row],[Order Date]])</f>
        <v>9</v>
      </c>
      <c r="D8474" s="1" t="s">
        <v>483</v>
      </c>
      <c r="E8474" s="1" t="s">
        <v>27</v>
      </c>
      <c r="F8474" s="1" t="s">
        <v>11</v>
      </c>
      <c r="G8474" s="1" t="s">
        <v>20</v>
      </c>
      <c r="H8474" s="1" t="s">
        <v>451</v>
      </c>
      <c r="I8474" s="2">
        <v>7.18</v>
      </c>
      <c r="J8474" s="3">
        <v>2</v>
      </c>
      <c r="K8474" s="2">
        <v>2.25</v>
      </c>
    </row>
    <row r="8475" spans="1:11" x14ac:dyDescent="0.2">
      <c r="A8475" s="5">
        <v>42988</v>
      </c>
      <c r="B8475" s="3">
        <f>YEAR(Table1[[#This Row],[Order Date]])</f>
        <v>2017</v>
      </c>
      <c r="C8475" s="3">
        <f>MONTH(Table1[[#This Row],[Order Date]])</f>
        <v>9</v>
      </c>
      <c r="D8475" s="1" t="s">
        <v>2534</v>
      </c>
      <c r="E8475" s="1" t="s">
        <v>186</v>
      </c>
      <c r="F8475" s="1" t="s">
        <v>11</v>
      </c>
      <c r="G8475" s="1" t="s">
        <v>20</v>
      </c>
      <c r="H8475" s="1" t="s">
        <v>1668</v>
      </c>
      <c r="I8475" s="2">
        <v>16.2</v>
      </c>
      <c r="J8475" s="3">
        <v>3</v>
      </c>
      <c r="K8475" s="2">
        <v>7.78</v>
      </c>
    </row>
    <row r="8476" spans="1:11" x14ac:dyDescent="0.2">
      <c r="A8476" s="5">
        <v>42988</v>
      </c>
      <c r="B8476" s="3">
        <f>YEAR(Table1[[#This Row],[Order Date]])</f>
        <v>2017</v>
      </c>
      <c r="C8476" s="3">
        <f>MONTH(Table1[[#This Row],[Order Date]])</f>
        <v>9</v>
      </c>
      <c r="D8476" s="1" t="s">
        <v>2534</v>
      </c>
      <c r="E8476" s="1" t="s">
        <v>186</v>
      </c>
      <c r="F8476" s="1" t="s">
        <v>11</v>
      </c>
      <c r="G8476" s="1" t="s">
        <v>92</v>
      </c>
      <c r="H8476" s="1" t="s">
        <v>1244</v>
      </c>
      <c r="I8476" s="2">
        <v>33.99</v>
      </c>
      <c r="J8476" s="3">
        <v>3</v>
      </c>
      <c r="K8476" s="2">
        <v>14.62</v>
      </c>
    </row>
    <row r="8477" spans="1:11" x14ac:dyDescent="0.2">
      <c r="A8477" s="5">
        <v>42988</v>
      </c>
      <c r="B8477" s="3">
        <f>YEAR(Table1[[#This Row],[Order Date]])</f>
        <v>2017</v>
      </c>
      <c r="C8477" s="3">
        <f>MONTH(Table1[[#This Row],[Order Date]])</f>
        <v>9</v>
      </c>
      <c r="D8477" s="1" t="s">
        <v>2534</v>
      </c>
      <c r="E8477" s="1" t="s">
        <v>186</v>
      </c>
      <c r="F8477" s="1" t="s">
        <v>39</v>
      </c>
      <c r="G8477" s="1" t="s">
        <v>52</v>
      </c>
      <c r="H8477" s="1" t="s">
        <v>1428</v>
      </c>
      <c r="I8477" s="2">
        <v>296.85000000000002</v>
      </c>
      <c r="J8477" s="3">
        <v>5</v>
      </c>
      <c r="K8477" s="2">
        <v>53.43</v>
      </c>
    </row>
    <row r="8478" spans="1:11" x14ac:dyDescent="0.2">
      <c r="A8478" s="5">
        <v>42988</v>
      </c>
      <c r="B8478" s="3">
        <f>YEAR(Table1[[#This Row],[Order Date]])</f>
        <v>2017</v>
      </c>
      <c r="C8478" s="3">
        <f>MONTH(Table1[[#This Row],[Order Date]])</f>
        <v>9</v>
      </c>
      <c r="D8478" s="1" t="s">
        <v>2534</v>
      </c>
      <c r="E8478" s="1" t="s">
        <v>186</v>
      </c>
      <c r="F8478" s="1" t="s">
        <v>39</v>
      </c>
      <c r="G8478" s="1" t="s">
        <v>52</v>
      </c>
      <c r="H8478" s="1" t="s">
        <v>673</v>
      </c>
      <c r="I8478" s="2">
        <v>112.8</v>
      </c>
      <c r="J8478" s="3">
        <v>6</v>
      </c>
      <c r="K8478" s="2">
        <v>6.77</v>
      </c>
    </row>
    <row r="8479" spans="1:11" x14ac:dyDescent="0.2">
      <c r="A8479" s="5">
        <v>42988</v>
      </c>
      <c r="B8479" s="3">
        <f>YEAR(Table1[[#This Row],[Order Date]])</f>
        <v>2017</v>
      </c>
      <c r="C8479" s="3">
        <f>MONTH(Table1[[#This Row],[Order Date]])</f>
        <v>9</v>
      </c>
      <c r="D8479" s="1" t="s">
        <v>2534</v>
      </c>
      <c r="E8479" s="1" t="s">
        <v>186</v>
      </c>
      <c r="F8479" s="1" t="s">
        <v>11</v>
      </c>
      <c r="G8479" s="1" t="s">
        <v>20</v>
      </c>
      <c r="H8479" s="1" t="s">
        <v>937</v>
      </c>
      <c r="I8479" s="2">
        <v>13.71</v>
      </c>
      <c r="J8479" s="3">
        <v>3</v>
      </c>
      <c r="K8479" s="2">
        <v>6.58</v>
      </c>
    </row>
    <row r="8480" spans="1:11" x14ac:dyDescent="0.2">
      <c r="A8480" s="5">
        <v>42988</v>
      </c>
      <c r="B8480" s="3">
        <f>YEAR(Table1[[#This Row],[Order Date]])</f>
        <v>2017</v>
      </c>
      <c r="C8480" s="3">
        <f>MONTH(Table1[[#This Row],[Order Date]])</f>
        <v>9</v>
      </c>
      <c r="D8480" s="1" t="s">
        <v>2534</v>
      </c>
      <c r="E8480" s="1" t="s">
        <v>186</v>
      </c>
      <c r="F8480" s="1" t="s">
        <v>11</v>
      </c>
      <c r="G8480" s="1" t="s">
        <v>12</v>
      </c>
      <c r="H8480" s="1" t="s">
        <v>1710</v>
      </c>
      <c r="I8480" s="2">
        <v>24.9</v>
      </c>
      <c r="J8480" s="3">
        <v>5</v>
      </c>
      <c r="K8480" s="2">
        <v>11.7</v>
      </c>
    </row>
    <row r="8481" spans="1:11" x14ac:dyDescent="0.2">
      <c r="A8481" s="5">
        <v>42988</v>
      </c>
      <c r="B8481" s="3">
        <f>YEAR(Table1[[#This Row],[Order Date]])</f>
        <v>2017</v>
      </c>
      <c r="C8481" s="3">
        <f>MONTH(Table1[[#This Row],[Order Date]])</f>
        <v>9</v>
      </c>
      <c r="D8481" s="1" t="s">
        <v>2534</v>
      </c>
      <c r="E8481" s="1" t="s">
        <v>186</v>
      </c>
      <c r="F8481" s="1" t="s">
        <v>11</v>
      </c>
      <c r="G8481" s="1" t="s">
        <v>18</v>
      </c>
      <c r="H8481" s="1" t="s">
        <v>68</v>
      </c>
      <c r="I8481" s="2">
        <v>286.29000000000002</v>
      </c>
      <c r="J8481" s="3">
        <v>3</v>
      </c>
      <c r="K8481" s="2">
        <v>17.18</v>
      </c>
    </row>
    <row r="8482" spans="1:11" x14ac:dyDescent="0.2">
      <c r="A8482" s="5">
        <v>42988</v>
      </c>
      <c r="B8482" s="3">
        <f>YEAR(Table1[[#This Row],[Order Date]])</f>
        <v>2017</v>
      </c>
      <c r="C8482" s="3">
        <f>MONTH(Table1[[#This Row],[Order Date]])</f>
        <v>9</v>
      </c>
      <c r="D8482" s="1" t="s">
        <v>2534</v>
      </c>
      <c r="E8482" s="1" t="s">
        <v>186</v>
      </c>
      <c r="F8482" s="1" t="s">
        <v>11</v>
      </c>
      <c r="G8482" s="1" t="s">
        <v>92</v>
      </c>
      <c r="H8482" s="1" t="s">
        <v>1031</v>
      </c>
      <c r="I8482" s="2">
        <v>24.18</v>
      </c>
      <c r="J8482" s="3">
        <v>2</v>
      </c>
      <c r="K8482" s="2">
        <v>7.25</v>
      </c>
    </row>
    <row r="8483" spans="1:11" x14ac:dyDescent="0.2">
      <c r="A8483" s="5">
        <v>42988</v>
      </c>
      <c r="B8483" s="3">
        <f>YEAR(Table1[[#This Row],[Order Date]])</f>
        <v>2017</v>
      </c>
      <c r="C8483" s="3">
        <f>MONTH(Table1[[#This Row],[Order Date]])</f>
        <v>9</v>
      </c>
      <c r="D8483" s="1" t="s">
        <v>2117</v>
      </c>
      <c r="E8483" s="1" t="s">
        <v>15</v>
      </c>
      <c r="F8483" s="1" t="s">
        <v>11</v>
      </c>
      <c r="G8483" s="1" t="s">
        <v>20</v>
      </c>
      <c r="H8483" s="1" t="s">
        <v>1606</v>
      </c>
      <c r="I8483" s="2">
        <v>762.59</v>
      </c>
      <c r="J8483" s="3">
        <v>3</v>
      </c>
      <c r="K8483" s="2">
        <v>-1143.8900000000001</v>
      </c>
    </row>
    <row r="8484" spans="1:11" x14ac:dyDescent="0.2">
      <c r="A8484" s="5">
        <v>42988</v>
      </c>
      <c r="B8484" s="3">
        <f>YEAR(Table1[[#This Row],[Order Date]])</f>
        <v>2017</v>
      </c>
      <c r="C8484" s="3">
        <f>MONTH(Table1[[#This Row],[Order Date]])</f>
        <v>9</v>
      </c>
      <c r="D8484" s="1" t="s">
        <v>1548</v>
      </c>
      <c r="E8484" s="1" t="s">
        <v>149</v>
      </c>
      <c r="F8484" s="1" t="s">
        <v>11</v>
      </c>
      <c r="G8484" s="1" t="s">
        <v>12</v>
      </c>
      <c r="H8484" s="1" t="s">
        <v>2583</v>
      </c>
      <c r="I8484" s="2">
        <v>18.760000000000002</v>
      </c>
      <c r="J8484" s="3">
        <v>2</v>
      </c>
      <c r="K8484" s="2">
        <v>9</v>
      </c>
    </row>
    <row r="8485" spans="1:11" x14ac:dyDescent="0.2">
      <c r="A8485" s="5">
        <v>42988</v>
      </c>
      <c r="B8485" s="3">
        <f>YEAR(Table1[[#This Row],[Order Date]])</f>
        <v>2017</v>
      </c>
      <c r="C8485" s="3">
        <f>MONTH(Table1[[#This Row],[Order Date]])</f>
        <v>9</v>
      </c>
      <c r="D8485" s="1" t="s">
        <v>1868</v>
      </c>
      <c r="E8485" s="1" t="s">
        <v>434</v>
      </c>
      <c r="F8485" s="1" t="s">
        <v>11</v>
      </c>
      <c r="G8485" s="1" t="s">
        <v>24</v>
      </c>
      <c r="H8485" s="1" t="s">
        <v>384</v>
      </c>
      <c r="I8485" s="2">
        <v>14.88</v>
      </c>
      <c r="J8485" s="3">
        <v>2</v>
      </c>
      <c r="K8485" s="2">
        <v>3.72</v>
      </c>
    </row>
    <row r="8486" spans="1:11" x14ac:dyDescent="0.2">
      <c r="A8486" s="5">
        <v>42988</v>
      </c>
      <c r="B8486" s="3">
        <f>YEAR(Table1[[#This Row],[Order Date]])</f>
        <v>2017</v>
      </c>
      <c r="C8486" s="3">
        <f>MONTH(Table1[[#This Row],[Order Date]])</f>
        <v>9</v>
      </c>
      <c r="D8486" s="1" t="s">
        <v>1538</v>
      </c>
      <c r="E8486" s="1" t="s">
        <v>78</v>
      </c>
      <c r="F8486" s="1" t="s">
        <v>11</v>
      </c>
      <c r="G8486" s="1" t="s">
        <v>12</v>
      </c>
      <c r="H8486" s="1" t="s">
        <v>1855</v>
      </c>
      <c r="I8486" s="2">
        <v>85.06</v>
      </c>
      <c r="J8486" s="3">
        <v>3</v>
      </c>
      <c r="K8486" s="2">
        <v>28.71</v>
      </c>
    </row>
    <row r="8487" spans="1:11" x14ac:dyDescent="0.2">
      <c r="A8487" s="5">
        <v>42988</v>
      </c>
      <c r="B8487" s="3">
        <f>YEAR(Table1[[#This Row],[Order Date]])</f>
        <v>2017</v>
      </c>
      <c r="C8487" s="3">
        <f>MONTH(Table1[[#This Row],[Order Date]])</f>
        <v>9</v>
      </c>
      <c r="D8487" s="1" t="s">
        <v>740</v>
      </c>
      <c r="E8487" s="1" t="s">
        <v>30</v>
      </c>
      <c r="F8487" s="1" t="s">
        <v>11</v>
      </c>
      <c r="G8487" s="1" t="s">
        <v>20</v>
      </c>
      <c r="H8487" s="1" t="s">
        <v>561</v>
      </c>
      <c r="I8487" s="2">
        <v>2.78</v>
      </c>
      <c r="J8487" s="3">
        <v>1</v>
      </c>
      <c r="K8487" s="2">
        <v>1.36</v>
      </c>
    </row>
    <row r="8488" spans="1:11" x14ac:dyDescent="0.2">
      <c r="A8488" s="5">
        <v>42988</v>
      </c>
      <c r="B8488" s="3">
        <f>YEAR(Table1[[#This Row],[Order Date]])</f>
        <v>2017</v>
      </c>
      <c r="C8488" s="3">
        <f>MONTH(Table1[[#This Row],[Order Date]])</f>
        <v>9</v>
      </c>
      <c r="D8488" s="1" t="s">
        <v>887</v>
      </c>
      <c r="E8488" s="1" t="s">
        <v>78</v>
      </c>
      <c r="F8488" s="1" t="s">
        <v>39</v>
      </c>
      <c r="G8488" s="1" t="s">
        <v>52</v>
      </c>
      <c r="H8488" s="1" t="s">
        <v>1911</v>
      </c>
      <c r="I8488" s="2">
        <v>37.06</v>
      </c>
      <c r="J8488" s="3">
        <v>4</v>
      </c>
      <c r="K8488" s="2">
        <v>8.8000000000000007</v>
      </c>
    </row>
    <row r="8489" spans="1:11" x14ac:dyDescent="0.2">
      <c r="A8489" s="5">
        <v>42988</v>
      </c>
      <c r="B8489" s="3">
        <f>YEAR(Table1[[#This Row],[Order Date]])</f>
        <v>2017</v>
      </c>
      <c r="C8489" s="3">
        <f>MONTH(Table1[[#This Row],[Order Date]])</f>
        <v>9</v>
      </c>
      <c r="D8489" s="1" t="s">
        <v>887</v>
      </c>
      <c r="E8489" s="1" t="s">
        <v>78</v>
      </c>
      <c r="F8489" s="1" t="s">
        <v>39</v>
      </c>
      <c r="G8489" s="1" t="s">
        <v>40</v>
      </c>
      <c r="H8489" s="1" t="s">
        <v>2194</v>
      </c>
      <c r="I8489" s="2">
        <v>259.89999999999998</v>
      </c>
      <c r="J8489" s="3">
        <v>2</v>
      </c>
      <c r="K8489" s="2">
        <v>-56.31</v>
      </c>
    </row>
    <row r="8490" spans="1:11" x14ac:dyDescent="0.2">
      <c r="A8490" s="5">
        <v>42989</v>
      </c>
      <c r="B8490" s="3">
        <f>YEAR(Table1[[#This Row],[Order Date]])</f>
        <v>2017</v>
      </c>
      <c r="C8490" s="3">
        <f>MONTH(Table1[[#This Row],[Order Date]])</f>
        <v>9</v>
      </c>
      <c r="D8490" s="1" t="s">
        <v>1164</v>
      </c>
      <c r="E8490" s="1" t="s">
        <v>123</v>
      </c>
      <c r="F8490" s="1" t="s">
        <v>34</v>
      </c>
      <c r="G8490" s="1" t="s">
        <v>47</v>
      </c>
      <c r="H8490" s="1" t="s">
        <v>920</v>
      </c>
      <c r="I8490" s="2">
        <v>34.5</v>
      </c>
      <c r="J8490" s="3">
        <v>1</v>
      </c>
      <c r="K8490" s="2">
        <v>6.04</v>
      </c>
    </row>
    <row r="8491" spans="1:11" x14ac:dyDescent="0.2">
      <c r="A8491" s="5">
        <v>42989</v>
      </c>
      <c r="B8491" s="3">
        <f>YEAR(Table1[[#This Row],[Order Date]])</f>
        <v>2017</v>
      </c>
      <c r="C8491" s="3">
        <f>MONTH(Table1[[#This Row],[Order Date]])</f>
        <v>9</v>
      </c>
      <c r="D8491" s="1" t="s">
        <v>1507</v>
      </c>
      <c r="E8491" s="1" t="s">
        <v>30</v>
      </c>
      <c r="F8491" s="1" t="s">
        <v>11</v>
      </c>
      <c r="G8491" s="1" t="s">
        <v>12</v>
      </c>
      <c r="H8491" s="1" t="s">
        <v>2377</v>
      </c>
      <c r="I8491" s="2">
        <v>184.66</v>
      </c>
      <c r="J8491" s="3">
        <v>7</v>
      </c>
      <c r="K8491" s="2">
        <v>84.94</v>
      </c>
    </row>
    <row r="8492" spans="1:11" x14ac:dyDescent="0.2">
      <c r="A8492" s="5">
        <v>42989</v>
      </c>
      <c r="B8492" s="3">
        <f>YEAR(Table1[[#This Row],[Order Date]])</f>
        <v>2017</v>
      </c>
      <c r="C8492" s="3">
        <f>MONTH(Table1[[#This Row],[Order Date]])</f>
        <v>9</v>
      </c>
      <c r="D8492" s="1" t="s">
        <v>1385</v>
      </c>
      <c r="E8492" s="1" t="s">
        <v>27</v>
      </c>
      <c r="F8492" s="1" t="s">
        <v>11</v>
      </c>
      <c r="G8492" s="1" t="s">
        <v>12</v>
      </c>
      <c r="H8492" s="1" t="s">
        <v>2272</v>
      </c>
      <c r="I8492" s="2">
        <v>12.96</v>
      </c>
      <c r="J8492" s="3">
        <v>2</v>
      </c>
      <c r="K8492" s="2">
        <v>6.22</v>
      </c>
    </row>
    <row r="8493" spans="1:11" x14ac:dyDescent="0.2">
      <c r="A8493" s="5">
        <v>42989</v>
      </c>
      <c r="B8493" s="3">
        <f>YEAR(Table1[[#This Row],[Order Date]])</f>
        <v>2017</v>
      </c>
      <c r="C8493" s="3">
        <f>MONTH(Table1[[#This Row],[Order Date]])</f>
        <v>9</v>
      </c>
      <c r="D8493" s="1" t="s">
        <v>1385</v>
      </c>
      <c r="E8493" s="1" t="s">
        <v>27</v>
      </c>
      <c r="F8493" s="1" t="s">
        <v>11</v>
      </c>
      <c r="G8493" s="1" t="s">
        <v>63</v>
      </c>
      <c r="H8493" s="1" t="s">
        <v>2479</v>
      </c>
      <c r="I8493" s="2">
        <v>22.18</v>
      </c>
      <c r="J8493" s="3">
        <v>2</v>
      </c>
      <c r="K8493" s="2">
        <v>10.87</v>
      </c>
    </row>
    <row r="8494" spans="1:11" x14ac:dyDescent="0.2">
      <c r="A8494" s="5">
        <v>42989</v>
      </c>
      <c r="B8494" s="3">
        <f>YEAR(Table1[[#This Row],[Order Date]])</f>
        <v>2017</v>
      </c>
      <c r="C8494" s="3">
        <f>MONTH(Table1[[#This Row],[Order Date]])</f>
        <v>9</v>
      </c>
      <c r="D8494" s="1" t="s">
        <v>1385</v>
      </c>
      <c r="E8494" s="1" t="s">
        <v>27</v>
      </c>
      <c r="F8494" s="1" t="s">
        <v>34</v>
      </c>
      <c r="G8494" s="1" t="s">
        <v>35</v>
      </c>
      <c r="H8494" s="1" t="s">
        <v>650</v>
      </c>
      <c r="I8494" s="2">
        <v>2054.27</v>
      </c>
      <c r="J8494" s="3">
        <v>8</v>
      </c>
      <c r="K8494" s="2">
        <v>256.77999999999997</v>
      </c>
    </row>
    <row r="8495" spans="1:11" x14ac:dyDescent="0.2">
      <c r="A8495" s="5">
        <v>42989</v>
      </c>
      <c r="B8495" s="3">
        <f>YEAR(Table1[[#This Row],[Order Date]])</f>
        <v>2017</v>
      </c>
      <c r="C8495" s="3">
        <f>MONTH(Table1[[#This Row],[Order Date]])</f>
        <v>9</v>
      </c>
      <c r="D8495" s="1" t="s">
        <v>1452</v>
      </c>
      <c r="E8495" s="1" t="s">
        <v>15</v>
      </c>
      <c r="F8495" s="1" t="s">
        <v>11</v>
      </c>
      <c r="G8495" s="1" t="s">
        <v>43</v>
      </c>
      <c r="H8495" s="1" t="s">
        <v>1233</v>
      </c>
      <c r="I8495" s="2">
        <v>10.53</v>
      </c>
      <c r="J8495" s="3">
        <v>4</v>
      </c>
      <c r="K8495" s="2">
        <v>3.29</v>
      </c>
    </row>
    <row r="8496" spans="1:11" x14ac:dyDescent="0.2">
      <c r="A8496" s="5">
        <v>42989</v>
      </c>
      <c r="B8496" s="3">
        <f>YEAR(Table1[[#This Row],[Order Date]])</f>
        <v>2017</v>
      </c>
      <c r="C8496" s="3">
        <f>MONTH(Table1[[#This Row],[Order Date]])</f>
        <v>9</v>
      </c>
      <c r="D8496" s="1" t="s">
        <v>1452</v>
      </c>
      <c r="E8496" s="1" t="s">
        <v>15</v>
      </c>
      <c r="F8496" s="1" t="s">
        <v>11</v>
      </c>
      <c r="G8496" s="1" t="s">
        <v>12</v>
      </c>
      <c r="H8496" s="1" t="s">
        <v>1845</v>
      </c>
      <c r="I8496" s="2">
        <v>20.54</v>
      </c>
      <c r="J8496" s="3">
        <v>6</v>
      </c>
      <c r="K8496" s="2">
        <v>6.42</v>
      </c>
    </row>
    <row r="8497" spans="1:11" x14ac:dyDescent="0.2">
      <c r="A8497" s="5">
        <v>42989</v>
      </c>
      <c r="B8497" s="3">
        <f>YEAR(Table1[[#This Row],[Order Date]])</f>
        <v>2017</v>
      </c>
      <c r="C8497" s="3">
        <f>MONTH(Table1[[#This Row],[Order Date]])</f>
        <v>9</v>
      </c>
      <c r="D8497" s="1" t="s">
        <v>352</v>
      </c>
      <c r="E8497" s="1" t="s">
        <v>27</v>
      </c>
      <c r="F8497" s="1" t="s">
        <v>34</v>
      </c>
      <c r="G8497" s="1" t="s">
        <v>47</v>
      </c>
      <c r="H8497" s="1" t="s">
        <v>2594</v>
      </c>
      <c r="I8497" s="2">
        <v>32.36</v>
      </c>
      <c r="J8497" s="3">
        <v>4</v>
      </c>
      <c r="K8497" s="2">
        <v>11.65</v>
      </c>
    </row>
    <row r="8498" spans="1:11" x14ac:dyDescent="0.2">
      <c r="A8498" s="5">
        <v>42989</v>
      </c>
      <c r="B8498" s="3">
        <f>YEAR(Table1[[#This Row],[Order Date]])</f>
        <v>2017</v>
      </c>
      <c r="C8498" s="3">
        <f>MONTH(Table1[[#This Row],[Order Date]])</f>
        <v>9</v>
      </c>
      <c r="D8498" s="1" t="s">
        <v>352</v>
      </c>
      <c r="E8498" s="1" t="s">
        <v>27</v>
      </c>
      <c r="F8498" s="1" t="s">
        <v>11</v>
      </c>
      <c r="G8498" s="1" t="s">
        <v>92</v>
      </c>
      <c r="H8498" s="1" t="s">
        <v>2007</v>
      </c>
      <c r="I8498" s="2">
        <v>406.6</v>
      </c>
      <c r="J8498" s="3">
        <v>5</v>
      </c>
      <c r="K8498" s="2">
        <v>113.85</v>
      </c>
    </row>
    <row r="8499" spans="1:11" x14ac:dyDescent="0.2">
      <c r="A8499" s="5">
        <v>42989</v>
      </c>
      <c r="B8499" s="3">
        <f>YEAR(Table1[[#This Row],[Order Date]])</f>
        <v>2017</v>
      </c>
      <c r="C8499" s="3">
        <f>MONTH(Table1[[#This Row],[Order Date]])</f>
        <v>9</v>
      </c>
      <c r="D8499" s="1" t="s">
        <v>829</v>
      </c>
      <c r="E8499" s="1" t="s">
        <v>164</v>
      </c>
      <c r="F8499" s="1" t="s">
        <v>34</v>
      </c>
      <c r="G8499" s="1" t="s">
        <v>35</v>
      </c>
      <c r="H8499" s="1" t="s">
        <v>2132</v>
      </c>
      <c r="I8499" s="2">
        <v>177.57</v>
      </c>
      <c r="J8499" s="3">
        <v>2</v>
      </c>
      <c r="K8499" s="2">
        <v>8.8800000000000008</v>
      </c>
    </row>
    <row r="8500" spans="1:11" x14ac:dyDescent="0.2">
      <c r="A8500" s="5">
        <v>42989</v>
      </c>
      <c r="B8500" s="3">
        <f>YEAR(Table1[[#This Row],[Order Date]])</f>
        <v>2017</v>
      </c>
      <c r="C8500" s="3">
        <f>MONTH(Table1[[#This Row],[Order Date]])</f>
        <v>9</v>
      </c>
      <c r="D8500" s="1" t="s">
        <v>829</v>
      </c>
      <c r="E8500" s="1" t="s">
        <v>164</v>
      </c>
      <c r="F8500" s="1" t="s">
        <v>11</v>
      </c>
      <c r="G8500" s="1" t="s">
        <v>12</v>
      </c>
      <c r="H8500" s="1" t="s">
        <v>28</v>
      </c>
      <c r="I8500" s="2">
        <v>19.440000000000001</v>
      </c>
      <c r="J8500" s="3">
        <v>3</v>
      </c>
      <c r="K8500" s="2">
        <v>9.33</v>
      </c>
    </row>
    <row r="8501" spans="1:11" x14ac:dyDescent="0.2">
      <c r="A8501" s="5">
        <v>42989</v>
      </c>
      <c r="B8501" s="3">
        <f>YEAR(Table1[[#This Row],[Order Date]])</f>
        <v>2017</v>
      </c>
      <c r="C8501" s="3">
        <f>MONTH(Table1[[#This Row],[Order Date]])</f>
        <v>9</v>
      </c>
      <c r="D8501" s="1" t="s">
        <v>829</v>
      </c>
      <c r="E8501" s="1" t="s">
        <v>164</v>
      </c>
      <c r="F8501" s="1" t="s">
        <v>11</v>
      </c>
      <c r="G8501" s="1" t="s">
        <v>12</v>
      </c>
      <c r="H8501" s="1" t="s">
        <v>2086</v>
      </c>
      <c r="I8501" s="2">
        <v>71.28</v>
      </c>
      <c r="J8501" s="3">
        <v>11</v>
      </c>
      <c r="K8501" s="2">
        <v>34.21</v>
      </c>
    </row>
    <row r="8502" spans="1:11" x14ac:dyDescent="0.2">
      <c r="A8502" s="5">
        <v>42989</v>
      </c>
      <c r="B8502" s="3">
        <f>YEAR(Table1[[#This Row],[Order Date]])</f>
        <v>2017</v>
      </c>
      <c r="C8502" s="3">
        <f>MONTH(Table1[[#This Row],[Order Date]])</f>
        <v>9</v>
      </c>
      <c r="D8502" s="1" t="s">
        <v>829</v>
      </c>
      <c r="E8502" s="1" t="s">
        <v>164</v>
      </c>
      <c r="F8502" s="1" t="s">
        <v>11</v>
      </c>
      <c r="G8502" s="1" t="s">
        <v>20</v>
      </c>
      <c r="H8502" s="1" t="s">
        <v>1103</v>
      </c>
      <c r="I8502" s="2">
        <v>1471.96</v>
      </c>
      <c r="J8502" s="3">
        <v>5</v>
      </c>
      <c r="K8502" s="2">
        <v>459.99</v>
      </c>
    </row>
    <row r="8503" spans="1:11" x14ac:dyDescent="0.2">
      <c r="A8503" s="5">
        <v>42989</v>
      </c>
      <c r="B8503" s="3">
        <f>YEAR(Table1[[#This Row],[Order Date]])</f>
        <v>2017</v>
      </c>
      <c r="C8503" s="3">
        <f>MONTH(Table1[[#This Row],[Order Date]])</f>
        <v>9</v>
      </c>
      <c r="D8503" s="1" t="s">
        <v>829</v>
      </c>
      <c r="E8503" s="1" t="s">
        <v>164</v>
      </c>
      <c r="F8503" s="1" t="s">
        <v>39</v>
      </c>
      <c r="G8503" s="1" t="s">
        <v>40</v>
      </c>
      <c r="H8503" s="1" t="s">
        <v>2699</v>
      </c>
      <c r="I8503" s="2">
        <v>79.959999999999994</v>
      </c>
      <c r="J8503" s="3">
        <v>5</v>
      </c>
      <c r="K8503" s="2">
        <v>-17.989999999999998</v>
      </c>
    </row>
    <row r="8504" spans="1:11" x14ac:dyDescent="0.2">
      <c r="A8504" s="5">
        <v>42989</v>
      </c>
      <c r="B8504" s="3">
        <f>YEAR(Table1[[#This Row],[Order Date]])</f>
        <v>2017</v>
      </c>
      <c r="C8504" s="3">
        <f>MONTH(Table1[[#This Row],[Order Date]])</f>
        <v>9</v>
      </c>
      <c r="D8504" s="1" t="s">
        <v>672</v>
      </c>
      <c r="E8504" s="1" t="s">
        <v>10</v>
      </c>
      <c r="F8504" s="1" t="s">
        <v>11</v>
      </c>
      <c r="G8504" s="1" t="s">
        <v>12</v>
      </c>
      <c r="H8504" s="1" t="s">
        <v>2070</v>
      </c>
      <c r="I8504" s="2">
        <v>10.27</v>
      </c>
      <c r="J8504" s="3">
        <v>3</v>
      </c>
      <c r="K8504" s="2">
        <v>3.21</v>
      </c>
    </row>
    <row r="8505" spans="1:11" x14ac:dyDescent="0.2">
      <c r="A8505" s="5">
        <v>42989</v>
      </c>
      <c r="B8505" s="3">
        <f>YEAR(Table1[[#This Row],[Order Date]])</f>
        <v>2017</v>
      </c>
      <c r="C8505" s="3">
        <f>MONTH(Table1[[#This Row],[Order Date]])</f>
        <v>9</v>
      </c>
      <c r="D8505" s="1" t="s">
        <v>672</v>
      </c>
      <c r="E8505" s="1" t="s">
        <v>10</v>
      </c>
      <c r="F8505" s="1" t="s">
        <v>34</v>
      </c>
      <c r="G8505" s="1" t="s">
        <v>145</v>
      </c>
      <c r="H8505" s="1" t="s">
        <v>950</v>
      </c>
      <c r="I8505" s="2">
        <v>512.19000000000005</v>
      </c>
      <c r="J8505" s="3">
        <v>5</v>
      </c>
      <c r="K8505" s="2">
        <v>-65.849999999999994</v>
      </c>
    </row>
    <row r="8506" spans="1:11" x14ac:dyDescent="0.2">
      <c r="A8506" s="5">
        <v>42989</v>
      </c>
      <c r="B8506" s="3">
        <f>YEAR(Table1[[#This Row],[Order Date]])</f>
        <v>2017</v>
      </c>
      <c r="C8506" s="3">
        <f>MONTH(Table1[[#This Row],[Order Date]])</f>
        <v>9</v>
      </c>
      <c r="D8506" s="1" t="s">
        <v>672</v>
      </c>
      <c r="E8506" s="1" t="s">
        <v>10</v>
      </c>
      <c r="F8506" s="1" t="s">
        <v>11</v>
      </c>
      <c r="G8506" s="1" t="s">
        <v>92</v>
      </c>
      <c r="H8506" s="1" t="s">
        <v>776</v>
      </c>
      <c r="I8506" s="2">
        <v>1.56</v>
      </c>
      <c r="J8506" s="3">
        <v>2</v>
      </c>
      <c r="K8506" s="2">
        <v>-4.2</v>
      </c>
    </row>
    <row r="8507" spans="1:11" x14ac:dyDescent="0.2">
      <c r="A8507" s="5">
        <v>42989</v>
      </c>
      <c r="B8507" s="3">
        <f>YEAR(Table1[[#This Row],[Order Date]])</f>
        <v>2017</v>
      </c>
      <c r="C8507" s="3">
        <f>MONTH(Table1[[#This Row],[Order Date]])</f>
        <v>9</v>
      </c>
      <c r="D8507" s="1" t="s">
        <v>1538</v>
      </c>
      <c r="E8507" s="1" t="s">
        <v>27</v>
      </c>
      <c r="F8507" s="1" t="s">
        <v>39</v>
      </c>
      <c r="G8507" s="1" t="s">
        <v>40</v>
      </c>
      <c r="H8507" s="1" t="s">
        <v>2290</v>
      </c>
      <c r="I8507" s="2">
        <v>143.94999999999999</v>
      </c>
      <c r="J8507" s="3">
        <v>6</v>
      </c>
      <c r="K8507" s="2">
        <v>17.989999999999998</v>
      </c>
    </row>
    <row r="8508" spans="1:11" x14ac:dyDescent="0.2">
      <c r="A8508" s="5">
        <v>42989</v>
      </c>
      <c r="B8508" s="3">
        <f>YEAR(Table1[[#This Row],[Order Date]])</f>
        <v>2017</v>
      </c>
      <c r="C8508" s="3">
        <f>MONTH(Table1[[#This Row],[Order Date]])</f>
        <v>9</v>
      </c>
      <c r="D8508" s="1" t="s">
        <v>1538</v>
      </c>
      <c r="E8508" s="1" t="s">
        <v>27</v>
      </c>
      <c r="F8508" s="1" t="s">
        <v>11</v>
      </c>
      <c r="G8508" s="1" t="s">
        <v>12</v>
      </c>
      <c r="H8508" s="1" t="s">
        <v>1622</v>
      </c>
      <c r="I8508" s="2">
        <v>19.440000000000001</v>
      </c>
      <c r="J8508" s="3">
        <v>3</v>
      </c>
      <c r="K8508" s="2">
        <v>9.33</v>
      </c>
    </row>
    <row r="8509" spans="1:11" x14ac:dyDescent="0.2">
      <c r="A8509" s="5">
        <v>42989</v>
      </c>
      <c r="B8509" s="3">
        <f>YEAR(Table1[[#This Row],[Order Date]])</f>
        <v>2017</v>
      </c>
      <c r="C8509" s="3">
        <f>MONTH(Table1[[#This Row],[Order Date]])</f>
        <v>9</v>
      </c>
      <c r="D8509" s="1" t="s">
        <v>352</v>
      </c>
      <c r="E8509" s="1" t="s">
        <v>55</v>
      </c>
      <c r="F8509" s="1" t="s">
        <v>11</v>
      </c>
      <c r="G8509" s="1" t="s">
        <v>92</v>
      </c>
      <c r="H8509" s="1" t="s">
        <v>2652</v>
      </c>
      <c r="I8509" s="2">
        <v>67.900000000000006</v>
      </c>
      <c r="J8509" s="3">
        <v>5</v>
      </c>
      <c r="K8509" s="2">
        <v>20.37</v>
      </c>
    </row>
    <row r="8510" spans="1:11" x14ac:dyDescent="0.2">
      <c r="A8510" s="5">
        <v>42989</v>
      </c>
      <c r="B8510" s="3">
        <f>YEAR(Table1[[#This Row],[Order Date]])</f>
        <v>2017</v>
      </c>
      <c r="C8510" s="3">
        <f>MONTH(Table1[[#This Row],[Order Date]])</f>
        <v>9</v>
      </c>
      <c r="D8510" s="1" t="s">
        <v>740</v>
      </c>
      <c r="E8510" s="1" t="s">
        <v>33</v>
      </c>
      <c r="F8510" s="1" t="s">
        <v>11</v>
      </c>
      <c r="G8510" s="1" t="s">
        <v>92</v>
      </c>
      <c r="H8510" s="1" t="s">
        <v>286</v>
      </c>
      <c r="I8510" s="2">
        <v>195.68</v>
      </c>
      <c r="J8510" s="3">
        <v>4</v>
      </c>
      <c r="K8510" s="2">
        <v>50.88</v>
      </c>
    </row>
    <row r="8511" spans="1:11" x14ac:dyDescent="0.2">
      <c r="A8511" s="5">
        <v>42989</v>
      </c>
      <c r="B8511" s="3">
        <f>YEAR(Table1[[#This Row],[Order Date]])</f>
        <v>2017</v>
      </c>
      <c r="C8511" s="3">
        <f>MONTH(Table1[[#This Row],[Order Date]])</f>
        <v>9</v>
      </c>
      <c r="D8511" s="1" t="s">
        <v>740</v>
      </c>
      <c r="E8511" s="1" t="s">
        <v>33</v>
      </c>
      <c r="F8511" s="1" t="s">
        <v>11</v>
      </c>
      <c r="G8511" s="1" t="s">
        <v>43</v>
      </c>
      <c r="H8511" s="1" t="s">
        <v>1045</v>
      </c>
      <c r="I8511" s="2">
        <v>14.2</v>
      </c>
      <c r="J8511" s="3">
        <v>4</v>
      </c>
      <c r="K8511" s="2">
        <v>6.67</v>
      </c>
    </row>
    <row r="8512" spans="1:11" x14ac:dyDescent="0.2">
      <c r="A8512" s="5">
        <v>42990</v>
      </c>
      <c r="B8512" s="3">
        <f>YEAR(Table1[[#This Row],[Order Date]])</f>
        <v>2017</v>
      </c>
      <c r="C8512" s="3">
        <f>MONTH(Table1[[#This Row],[Order Date]])</f>
        <v>9</v>
      </c>
      <c r="D8512" s="1" t="s">
        <v>1288</v>
      </c>
      <c r="E8512" s="1" t="s">
        <v>27</v>
      </c>
      <c r="F8512" s="1" t="s">
        <v>34</v>
      </c>
      <c r="G8512" s="1" t="s">
        <v>47</v>
      </c>
      <c r="H8512" s="1" t="s">
        <v>1779</v>
      </c>
      <c r="I8512" s="2">
        <v>8.36</v>
      </c>
      <c r="J8512" s="3">
        <v>2</v>
      </c>
      <c r="K8512" s="2">
        <v>3.01</v>
      </c>
    </row>
    <row r="8513" spans="1:11" x14ac:dyDescent="0.2">
      <c r="A8513" s="5">
        <v>42990</v>
      </c>
      <c r="B8513" s="3">
        <f>YEAR(Table1[[#This Row],[Order Date]])</f>
        <v>2017</v>
      </c>
      <c r="C8513" s="3">
        <f>MONTH(Table1[[#This Row],[Order Date]])</f>
        <v>9</v>
      </c>
      <c r="D8513" s="1" t="s">
        <v>1712</v>
      </c>
      <c r="E8513" s="1" t="s">
        <v>531</v>
      </c>
      <c r="F8513" s="1" t="s">
        <v>11</v>
      </c>
      <c r="G8513" s="1" t="s">
        <v>12</v>
      </c>
      <c r="H8513" s="1" t="s">
        <v>754</v>
      </c>
      <c r="I8513" s="2">
        <v>39.9</v>
      </c>
      <c r="J8513" s="3">
        <v>5</v>
      </c>
      <c r="K8513" s="2">
        <v>19.95</v>
      </c>
    </row>
    <row r="8514" spans="1:11" x14ac:dyDescent="0.2">
      <c r="A8514" s="5">
        <v>42990</v>
      </c>
      <c r="B8514" s="3">
        <f>YEAR(Table1[[#This Row],[Order Date]])</f>
        <v>2017</v>
      </c>
      <c r="C8514" s="3">
        <f>MONTH(Table1[[#This Row],[Order Date]])</f>
        <v>9</v>
      </c>
      <c r="D8514" s="1" t="s">
        <v>1712</v>
      </c>
      <c r="E8514" s="1" t="s">
        <v>531</v>
      </c>
      <c r="F8514" s="1" t="s">
        <v>11</v>
      </c>
      <c r="G8514" s="1" t="s">
        <v>92</v>
      </c>
      <c r="H8514" s="1" t="s">
        <v>1349</v>
      </c>
      <c r="I8514" s="2">
        <v>90.86</v>
      </c>
      <c r="J8514" s="3">
        <v>7</v>
      </c>
      <c r="K8514" s="2">
        <v>26.35</v>
      </c>
    </row>
    <row r="8515" spans="1:11" x14ac:dyDescent="0.2">
      <c r="A8515" s="5">
        <v>42990</v>
      </c>
      <c r="B8515" s="3">
        <f>YEAR(Table1[[#This Row],[Order Date]])</f>
        <v>2017</v>
      </c>
      <c r="C8515" s="3">
        <f>MONTH(Table1[[#This Row],[Order Date]])</f>
        <v>9</v>
      </c>
      <c r="D8515" s="1" t="s">
        <v>1712</v>
      </c>
      <c r="E8515" s="1" t="s">
        <v>531</v>
      </c>
      <c r="F8515" s="1" t="s">
        <v>11</v>
      </c>
      <c r="G8515" s="1" t="s">
        <v>12</v>
      </c>
      <c r="H8515" s="1" t="s">
        <v>2477</v>
      </c>
      <c r="I8515" s="2">
        <v>94.85</v>
      </c>
      <c r="J8515" s="3">
        <v>5</v>
      </c>
      <c r="K8515" s="2">
        <v>45.53</v>
      </c>
    </row>
    <row r="8516" spans="1:11" x14ac:dyDescent="0.2">
      <c r="A8516" s="5">
        <v>42990</v>
      </c>
      <c r="B8516" s="3">
        <f>YEAR(Table1[[#This Row],[Order Date]])</f>
        <v>2017</v>
      </c>
      <c r="C8516" s="3">
        <f>MONTH(Table1[[#This Row],[Order Date]])</f>
        <v>9</v>
      </c>
      <c r="D8516" s="1" t="s">
        <v>1131</v>
      </c>
      <c r="E8516" s="1" t="s">
        <v>1529</v>
      </c>
      <c r="F8516" s="1" t="s">
        <v>11</v>
      </c>
      <c r="G8516" s="1" t="s">
        <v>12</v>
      </c>
      <c r="H8516" s="1" t="s">
        <v>455</v>
      </c>
      <c r="I8516" s="2">
        <v>45.36</v>
      </c>
      <c r="J8516" s="3">
        <v>7</v>
      </c>
      <c r="K8516" s="2">
        <v>21.77</v>
      </c>
    </row>
    <row r="8517" spans="1:11" x14ac:dyDescent="0.2">
      <c r="A8517" s="5">
        <v>42990</v>
      </c>
      <c r="B8517" s="3">
        <f>YEAR(Table1[[#This Row],[Order Date]])</f>
        <v>2017</v>
      </c>
      <c r="C8517" s="3">
        <f>MONTH(Table1[[#This Row],[Order Date]])</f>
        <v>9</v>
      </c>
      <c r="D8517" s="1" t="s">
        <v>1131</v>
      </c>
      <c r="E8517" s="1" t="s">
        <v>1529</v>
      </c>
      <c r="F8517" s="1" t="s">
        <v>11</v>
      </c>
      <c r="G8517" s="1" t="s">
        <v>20</v>
      </c>
      <c r="H8517" s="1" t="s">
        <v>1993</v>
      </c>
      <c r="I8517" s="2">
        <v>45.78</v>
      </c>
      <c r="J8517" s="3">
        <v>3</v>
      </c>
      <c r="K8517" s="2">
        <v>22.89</v>
      </c>
    </row>
    <row r="8518" spans="1:11" x14ac:dyDescent="0.2">
      <c r="A8518" s="5">
        <v>42990</v>
      </c>
      <c r="B8518" s="3">
        <f>YEAR(Table1[[#This Row],[Order Date]])</f>
        <v>2017</v>
      </c>
      <c r="C8518" s="3">
        <f>MONTH(Table1[[#This Row],[Order Date]])</f>
        <v>9</v>
      </c>
      <c r="D8518" s="1" t="s">
        <v>1661</v>
      </c>
      <c r="E8518" s="1" t="s">
        <v>27</v>
      </c>
      <c r="F8518" s="1" t="s">
        <v>11</v>
      </c>
      <c r="G8518" s="1" t="s">
        <v>12</v>
      </c>
      <c r="H8518" s="1" t="s">
        <v>457</v>
      </c>
      <c r="I8518" s="2">
        <v>166.44</v>
      </c>
      <c r="J8518" s="3">
        <v>3</v>
      </c>
      <c r="K8518" s="2">
        <v>79.89</v>
      </c>
    </row>
    <row r="8519" spans="1:11" x14ac:dyDescent="0.2">
      <c r="A8519" s="5">
        <v>42991</v>
      </c>
      <c r="B8519" s="3">
        <f>YEAR(Table1[[#This Row],[Order Date]])</f>
        <v>2017</v>
      </c>
      <c r="C8519" s="3">
        <f>MONTH(Table1[[#This Row],[Order Date]])</f>
        <v>9</v>
      </c>
      <c r="D8519" s="1" t="s">
        <v>128</v>
      </c>
      <c r="E8519" s="1" t="s">
        <v>245</v>
      </c>
      <c r="F8519" s="1" t="s">
        <v>11</v>
      </c>
      <c r="G8519" s="1" t="s">
        <v>24</v>
      </c>
      <c r="H8519" s="1" t="s">
        <v>949</v>
      </c>
      <c r="I8519" s="2">
        <v>15.92</v>
      </c>
      <c r="J8519" s="3">
        <v>5</v>
      </c>
      <c r="K8519" s="2">
        <v>2.79</v>
      </c>
    </row>
    <row r="8520" spans="1:11" x14ac:dyDescent="0.2">
      <c r="A8520" s="5">
        <v>42992</v>
      </c>
      <c r="B8520" s="3">
        <f>YEAR(Table1[[#This Row],[Order Date]])</f>
        <v>2017</v>
      </c>
      <c r="C8520" s="3">
        <f>MONTH(Table1[[#This Row],[Order Date]])</f>
        <v>9</v>
      </c>
      <c r="D8520" s="1" t="s">
        <v>1477</v>
      </c>
      <c r="E8520" s="1" t="s">
        <v>110</v>
      </c>
      <c r="F8520" s="1" t="s">
        <v>11</v>
      </c>
      <c r="G8520" s="1" t="s">
        <v>12</v>
      </c>
      <c r="H8520" s="1" t="s">
        <v>2533</v>
      </c>
      <c r="I8520" s="2">
        <v>19.05</v>
      </c>
      <c r="J8520" s="3">
        <v>3</v>
      </c>
      <c r="K8520" s="2">
        <v>8.76</v>
      </c>
    </row>
    <row r="8521" spans="1:11" x14ac:dyDescent="0.2">
      <c r="A8521" s="5">
        <v>42992</v>
      </c>
      <c r="B8521" s="3">
        <f>YEAR(Table1[[#This Row],[Order Date]])</f>
        <v>2017</v>
      </c>
      <c r="C8521" s="3">
        <f>MONTH(Table1[[#This Row],[Order Date]])</f>
        <v>9</v>
      </c>
      <c r="D8521" s="1" t="s">
        <v>760</v>
      </c>
      <c r="E8521" s="1" t="s">
        <v>177</v>
      </c>
      <c r="F8521" s="1" t="s">
        <v>11</v>
      </c>
      <c r="G8521" s="1" t="s">
        <v>24</v>
      </c>
      <c r="H8521" s="1" t="s">
        <v>484</v>
      </c>
      <c r="I8521" s="2">
        <v>70.95</v>
      </c>
      <c r="J8521" s="3">
        <v>3</v>
      </c>
      <c r="K8521" s="2">
        <v>18.45</v>
      </c>
    </row>
    <row r="8522" spans="1:11" x14ac:dyDescent="0.2">
      <c r="A8522" s="5">
        <v>42992</v>
      </c>
      <c r="B8522" s="3">
        <f>YEAR(Table1[[#This Row],[Order Date]])</f>
        <v>2017</v>
      </c>
      <c r="C8522" s="3">
        <f>MONTH(Table1[[#This Row],[Order Date]])</f>
        <v>9</v>
      </c>
      <c r="D8522" s="1" t="s">
        <v>2429</v>
      </c>
      <c r="E8522" s="1" t="s">
        <v>27</v>
      </c>
      <c r="F8522" s="1" t="s">
        <v>11</v>
      </c>
      <c r="G8522" s="1" t="s">
        <v>16</v>
      </c>
      <c r="H8522" s="1" t="s">
        <v>1407</v>
      </c>
      <c r="I8522" s="2">
        <v>56.7</v>
      </c>
      <c r="J8522" s="3">
        <v>9</v>
      </c>
      <c r="K8522" s="2">
        <v>26.08</v>
      </c>
    </row>
    <row r="8523" spans="1:11" x14ac:dyDescent="0.2">
      <c r="A8523" s="5">
        <v>42992</v>
      </c>
      <c r="B8523" s="3">
        <f>YEAR(Table1[[#This Row],[Order Date]])</f>
        <v>2017</v>
      </c>
      <c r="C8523" s="3">
        <f>MONTH(Table1[[#This Row],[Order Date]])</f>
        <v>9</v>
      </c>
      <c r="D8523" s="1" t="s">
        <v>820</v>
      </c>
      <c r="E8523" s="1" t="s">
        <v>23</v>
      </c>
      <c r="F8523" s="1" t="s">
        <v>11</v>
      </c>
      <c r="G8523" s="1" t="s">
        <v>20</v>
      </c>
      <c r="H8523" s="1" t="s">
        <v>1367</v>
      </c>
      <c r="I8523" s="2">
        <v>3.88</v>
      </c>
      <c r="J8523" s="3">
        <v>2</v>
      </c>
      <c r="K8523" s="2">
        <v>-2.59</v>
      </c>
    </row>
    <row r="8524" spans="1:11" x14ac:dyDescent="0.2">
      <c r="A8524" s="5">
        <v>42992</v>
      </c>
      <c r="B8524" s="3">
        <f>YEAR(Table1[[#This Row],[Order Date]])</f>
        <v>2017</v>
      </c>
      <c r="C8524" s="3">
        <f>MONTH(Table1[[#This Row],[Order Date]])</f>
        <v>9</v>
      </c>
      <c r="D8524" s="1" t="s">
        <v>820</v>
      </c>
      <c r="E8524" s="1" t="s">
        <v>23</v>
      </c>
      <c r="F8524" s="1" t="s">
        <v>39</v>
      </c>
      <c r="G8524" s="1" t="s">
        <v>302</v>
      </c>
      <c r="H8524" s="1" t="s">
        <v>2352</v>
      </c>
      <c r="I8524" s="2">
        <v>12.59</v>
      </c>
      <c r="J8524" s="3">
        <v>1</v>
      </c>
      <c r="K8524" s="2">
        <v>-18.04</v>
      </c>
    </row>
    <row r="8525" spans="1:11" x14ac:dyDescent="0.2">
      <c r="A8525" s="5">
        <v>42992</v>
      </c>
      <c r="B8525" s="3">
        <f>YEAR(Table1[[#This Row],[Order Date]])</f>
        <v>2017</v>
      </c>
      <c r="C8525" s="3">
        <f>MONTH(Table1[[#This Row],[Order Date]])</f>
        <v>9</v>
      </c>
      <c r="D8525" s="1" t="s">
        <v>820</v>
      </c>
      <c r="E8525" s="1" t="s">
        <v>23</v>
      </c>
      <c r="F8525" s="1" t="s">
        <v>34</v>
      </c>
      <c r="G8525" s="1" t="s">
        <v>35</v>
      </c>
      <c r="H8525" s="1" t="s">
        <v>964</v>
      </c>
      <c r="I8525" s="2">
        <v>113.37</v>
      </c>
      <c r="J8525" s="3">
        <v>2</v>
      </c>
      <c r="K8525" s="2">
        <v>-29.15</v>
      </c>
    </row>
    <row r="8526" spans="1:11" x14ac:dyDescent="0.2">
      <c r="A8526" s="5">
        <v>42992</v>
      </c>
      <c r="B8526" s="3">
        <f>YEAR(Table1[[#This Row],[Order Date]])</f>
        <v>2017</v>
      </c>
      <c r="C8526" s="3">
        <f>MONTH(Table1[[#This Row],[Order Date]])</f>
        <v>9</v>
      </c>
      <c r="D8526" s="1" t="s">
        <v>820</v>
      </c>
      <c r="E8526" s="1" t="s">
        <v>23</v>
      </c>
      <c r="F8526" s="1" t="s">
        <v>11</v>
      </c>
      <c r="G8526" s="1" t="s">
        <v>20</v>
      </c>
      <c r="H8526" s="1" t="s">
        <v>1993</v>
      </c>
      <c r="I8526" s="2">
        <v>18.309999999999999</v>
      </c>
      <c r="J8526" s="3">
        <v>4</v>
      </c>
      <c r="K8526" s="2">
        <v>-12.21</v>
      </c>
    </row>
    <row r="8527" spans="1:11" x14ac:dyDescent="0.2">
      <c r="A8527" s="5">
        <v>42992</v>
      </c>
      <c r="B8527" s="3">
        <f>YEAR(Table1[[#This Row],[Order Date]])</f>
        <v>2017</v>
      </c>
      <c r="C8527" s="3">
        <f>MONTH(Table1[[#This Row],[Order Date]])</f>
        <v>9</v>
      </c>
      <c r="D8527" s="1" t="s">
        <v>820</v>
      </c>
      <c r="E8527" s="1" t="s">
        <v>23</v>
      </c>
      <c r="F8527" s="1" t="s">
        <v>34</v>
      </c>
      <c r="G8527" s="1" t="s">
        <v>47</v>
      </c>
      <c r="H8527" s="1" t="s">
        <v>956</v>
      </c>
      <c r="I8527" s="2">
        <v>127.94</v>
      </c>
      <c r="J8527" s="3">
        <v>8</v>
      </c>
      <c r="K8527" s="2">
        <v>4.8</v>
      </c>
    </row>
    <row r="8528" spans="1:11" x14ac:dyDescent="0.2">
      <c r="A8528" s="5">
        <v>42992</v>
      </c>
      <c r="B8528" s="3">
        <f>YEAR(Table1[[#This Row],[Order Date]])</f>
        <v>2017</v>
      </c>
      <c r="C8528" s="3">
        <f>MONTH(Table1[[#This Row],[Order Date]])</f>
        <v>9</v>
      </c>
      <c r="D8528" s="1" t="s">
        <v>820</v>
      </c>
      <c r="E8528" s="1" t="s">
        <v>23</v>
      </c>
      <c r="F8528" s="1" t="s">
        <v>39</v>
      </c>
      <c r="G8528" s="1" t="s">
        <v>302</v>
      </c>
      <c r="H8528" s="1" t="s">
        <v>2375</v>
      </c>
      <c r="I8528" s="2">
        <v>241.17</v>
      </c>
      <c r="J8528" s="3">
        <v>2</v>
      </c>
      <c r="K8528" s="2">
        <v>-168.82</v>
      </c>
    </row>
    <row r="8529" spans="1:11" x14ac:dyDescent="0.2">
      <c r="A8529" s="5">
        <v>42992</v>
      </c>
      <c r="B8529" s="3">
        <f>YEAR(Table1[[#This Row],[Order Date]])</f>
        <v>2017</v>
      </c>
      <c r="C8529" s="3">
        <f>MONTH(Table1[[#This Row],[Order Date]])</f>
        <v>9</v>
      </c>
      <c r="D8529" s="1" t="s">
        <v>556</v>
      </c>
      <c r="E8529" s="1" t="s">
        <v>245</v>
      </c>
      <c r="F8529" s="1" t="s">
        <v>11</v>
      </c>
      <c r="G8529" s="1" t="s">
        <v>92</v>
      </c>
      <c r="H8529" s="1" t="s">
        <v>253</v>
      </c>
      <c r="I8529" s="2">
        <v>942.78</v>
      </c>
      <c r="J8529" s="3">
        <v>4</v>
      </c>
      <c r="K8529" s="2">
        <v>94.28</v>
      </c>
    </row>
    <row r="8530" spans="1:11" x14ac:dyDescent="0.2">
      <c r="A8530" s="5">
        <v>42992</v>
      </c>
      <c r="B8530" s="3">
        <f>YEAR(Table1[[#This Row],[Order Date]])</f>
        <v>2017</v>
      </c>
      <c r="C8530" s="3">
        <f>MONTH(Table1[[#This Row],[Order Date]])</f>
        <v>9</v>
      </c>
      <c r="D8530" s="1" t="s">
        <v>556</v>
      </c>
      <c r="E8530" s="1" t="s">
        <v>245</v>
      </c>
      <c r="F8530" s="1" t="s">
        <v>11</v>
      </c>
      <c r="G8530" s="1" t="s">
        <v>12</v>
      </c>
      <c r="H8530" s="1" t="s">
        <v>1158</v>
      </c>
      <c r="I8530" s="2">
        <v>74.349999999999994</v>
      </c>
      <c r="J8530" s="3">
        <v>3</v>
      </c>
      <c r="K8530" s="2">
        <v>23.24</v>
      </c>
    </row>
    <row r="8531" spans="1:11" x14ac:dyDescent="0.2">
      <c r="A8531" s="5">
        <v>42992</v>
      </c>
      <c r="B8531" s="3">
        <f>YEAR(Table1[[#This Row],[Order Date]])</f>
        <v>2017</v>
      </c>
      <c r="C8531" s="3">
        <f>MONTH(Table1[[#This Row],[Order Date]])</f>
        <v>9</v>
      </c>
      <c r="D8531" s="1" t="s">
        <v>2206</v>
      </c>
      <c r="E8531" s="1" t="s">
        <v>149</v>
      </c>
      <c r="F8531" s="1" t="s">
        <v>39</v>
      </c>
      <c r="G8531" s="1" t="s">
        <v>40</v>
      </c>
      <c r="H8531" s="1" t="s">
        <v>898</v>
      </c>
      <c r="I8531" s="2">
        <v>1079.8499999999999</v>
      </c>
      <c r="J8531" s="3">
        <v>3</v>
      </c>
      <c r="K8531" s="2">
        <v>323.95999999999998</v>
      </c>
    </row>
    <row r="8532" spans="1:11" x14ac:dyDescent="0.2">
      <c r="A8532" s="5">
        <v>42992</v>
      </c>
      <c r="B8532" s="3">
        <f>YEAR(Table1[[#This Row],[Order Date]])</f>
        <v>2017</v>
      </c>
      <c r="C8532" s="3">
        <f>MONTH(Table1[[#This Row],[Order Date]])</f>
        <v>9</v>
      </c>
      <c r="D8532" s="1" t="s">
        <v>2206</v>
      </c>
      <c r="E8532" s="1" t="s">
        <v>149</v>
      </c>
      <c r="F8532" s="1" t="s">
        <v>11</v>
      </c>
      <c r="G8532" s="1" t="s">
        <v>18</v>
      </c>
      <c r="H8532" s="1" t="s">
        <v>257</v>
      </c>
      <c r="I8532" s="2">
        <v>70.98</v>
      </c>
      <c r="J8532" s="3">
        <v>1</v>
      </c>
      <c r="K8532" s="2">
        <v>3.55</v>
      </c>
    </row>
    <row r="8533" spans="1:11" x14ac:dyDescent="0.2">
      <c r="A8533" s="5">
        <v>42992</v>
      </c>
      <c r="B8533" s="3">
        <f>YEAR(Table1[[#This Row],[Order Date]])</f>
        <v>2017</v>
      </c>
      <c r="C8533" s="3">
        <f>MONTH(Table1[[#This Row],[Order Date]])</f>
        <v>9</v>
      </c>
      <c r="D8533" s="1" t="s">
        <v>2206</v>
      </c>
      <c r="E8533" s="1" t="s">
        <v>149</v>
      </c>
      <c r="F8533" s="1" t="s">
        <v>11</v>
      </c>
      <c r="G8533" s="1" t="s">
        <v>24</v>
      </c>
      <c r="H8533" s="1" t="s">
        <v>2676</v>
      </c>
      <c r="I8533" s="2">
        <v>29.95</v>
      </c>
      <c r="J8533" s="3">
        <v>5</v>
      </c>
      <c r="K8533" s="2">
        <v>8.69</v>
      </c>
    </row>
    <row r="8534" spans="1:11" x14ac:dyDescent="0.2">
      <c r="A8534" s="5">
        <v>42992</v>
      </c>
      <c r="B8534" s="3">
        <f>YEAR(Table1[[#This Row],[Order Date]])</f>
        <v>2017</v>
      </c>
      <c r="C8534" s="3">
        <f>MONTH(Table1[[#This Row],[Order Date]])</f>
        <v>9</v>
      </c>
      <c r="D8534" s="1" t="s">
        <v>2206</v>
      </c>
      <c r="E8534" s="1" t="s">
        <v>149</v>
      </c>
      <c r="F8534" s="1" t="s">
        <v>34</v>
      </c>
      <c r="G8534" s="1" t="s">
        <v>35</v>
      </c>
      <c r="H8534" s="1" t="s">
        <v>1435</v>
      </c>
      <c r="I8534" s="2">
        <v>589.41</v>
      </c>
      <c r="J8534" s="3">
        <v>5</v>
      </c>
      <c r="K8534" s="2">
        <v>-6.55</v>
      </c>
    </row>
    <row r="8535" spans="1:11" x14ac:dyDescent="0.2">
      <c r="A8535" s="5">
        <v>42992</v>
      </c>
      <c r="B8535" s="3">
        <f>YEAR(Table1[[#This Row],[Order Date]])</f>
        <v>2017</v>
      </c>
      <c r="C8535" s="3">
        <f>MONTH(Table1[[#This Row],[Order Date]])</f>
        <v>9</v>
      </c>
      <c r="D8535" s="1" t="s">
        <v>2463</v>
      </c>
      <c r="E8535" s="1" t="s">
        <v>149</v>
      </c>
      <c r="F8535" s="1" t="s">
        <v>11</v>
      </c>
      <c r="G8535" s="1" t="s">
        <v>12</v>
      </c>
      <c r="H8535" s="1" t="s">
        <v>2660</v>
      </c>
      <c r="I8535" s="2">
        <v>8.56</v>
      </c>
      <c r="J8535" s="3">
        <v>2</v>
      </c>
      <c r="K8535" s="2">
        <v>3.85</v>
      </c>
    </row>
    <row r="8536" spans="1:11" x14ac:dyDescent="0.2">
      <c r="A8536" s="5">
        <v>42992</v>
      </c>
      <c r="B8536" s="3">
        <f>YEAR(Table1[[#This Row],[Order Date]])</f>
        <v>2017</v>
      </c>
      <c r="C8536" s="3">
        <f>MONTH(Table1[[#This Row],[Order Date]])</f>
        <v>9</v>
      </c>
      <c r="D8536" s="1" t="s">
        <v>2463</v>
      </c>
      <c r="E8536" s="1" t="s">
        <v>149</v>
      </c>
      <c r="F8536" s="1" t="s">
        <v>11</v>
      </c>
      <c r="G8536" s="1" t="s">
        <v>12</v>
      </c>
      <c r="H8536" s="1" t="s">
        <v>1767</v>
      </c>
      <c r="I8536" s="2">
        <v>11.56</v>
      </c>
      <c r="J8536" s="3">
        <v>2</v>
      </c>
      <c r="K8536" s="2">
        <v>5.66</v>
      </c>
    </row>
    <row r="8537" spans="1:11" x14ac:dyDescent="0.2">
      <c r="A8537" s="5">
        <v>42992</v>
      </c>
      <c r="B8537" s="3">
        <f>YEAR(Table1[[#This Row],[Order Date]])</f>
        <v>2017</v>
      </c>
      <c r="C8537" s="3">
        <f>MONTH(Table1[[#This Row],[Order Date]])</f>
        <v>9</v>
      </c>
      <c r="D8537" s="1" t="s">
        <v>1776</v>
      </c>
      <c r="E8537" s="1" t="s">
        <v>78</v>
      </c>
      <c r="F8537" s="1" t="s">
        <v>39</v>
      </c>
      <c r="G8537" s="1" t="s">
        <v>52</v>
      </c>
      <c r="H8537" s="1" t="s">
        <v>261</v>
      </c>
      <c r="I8537" s="2">
        <v>895.94</v>
      </c>
      <c r="J8537" s="3">
        <v>7</v>
      </c>
      <c r="K8537" s="2">
        <v>190.39</v>
      </c>
    </row>
    <row r="8538" spans="1:11" x14ac:dyDescent="0.2">
      <c r="A8538" s="5">
        <v>42993</v>
      </c>
      <c r="B8538" s="3">
        <f>YEAR(Table1[[#This Row],[Order Date]])</f>
        <v>2017</v>
      </c>
      <c r="C8538" s="3">
        <f>MONTH(Table1[[#This Row],[Order Date]])</f>
        <v>9</v>
      </c>
      <c r="D8538" s="1" t="s">
        <v>2103</v>
      </c>
      <c r="E8538" s="1" t="s">
        <v>10</v>
      </c>
      <c r="F8538" s="1" t="s">
        <v>11</v>
      </c>
      <c r="G8538" s="1" t="s">
        <v>12</v>
      </c>
      <c r="H8538" s="1" t="s">
        <v>981</v>
      </c>
      <c r="I8538" s="2">
        <v>31.87</v>
      </c>
      <c r="J8538" s="3">
        <v>8</v>
      </c>
      <c r="K8538" s="2">
        <v>11.55</v>
      </c>
    </row>
    <row r="8539" spans="1:11" x14ac:dyDescent="0.2">
      <c r="A8539" s="5">
        <v>42993</v>
      </c>
      <c r="B8539" s="3">
        <f>YEAR(Table1[[#This Row],[Order Date]])</f>
        <v>2017</v>
      </c>
      <c r="C8539" s="3">
        <f>MONTH(Table1[[#This Row],[Order Date]])</f>
        <v>9</v>
      </c>
      <c r="D8539" s="1" t="s">
        <v>2248</v>
      </c>
      <c r="E8539" s="1" t="s">
        <v>149</v>
      </c>
      <c r="F8539" s="1" t="s">
        <v>34</v>
      </c>
      <c r="G8539" s="1" t="s">
        <v>47</v>
      </c>
      <c r="H8539" s="1" t="s">
        <v>214</v>
      </c>
      <c r="I8539" s="2">
        <v>35.56</v>
      </c>
      <c r="J8539" s="3">
        <v>7</v>
      </c>
      <c r="K8539" s="2">
        <v>12.09</v>
      </c>
    </row>
    <row r="8540" spans="1:11" x14ac:dyDescent="0.2">
      <c r="A8540" s="5">
        <v>42993</v>
      </c>
      <c r="B8540" s="3">
        <f>YEAR(Table1[[#This Row],[Order Date]])</f>
        <v>2017</v>
      </c>
      <c r="C8540" s="3">
        <f>MONTH(Table1[[#This Row],[Order Date]])</f>
        <v>9</v>
      </c>
      <c r="D8540" s="1" t="s">
        <v>227</v>
      </c>
      <c r="E8540" s="1" t="s">
        <v>15</v>
      </c>
      <c r="F8540" s="1" t="s">
        <v>39</v>
      </c>
      <c r="G8540" s="1" t="s">
        <v>40</v>
      </c>
      <c r="H8540" s="1" t="s">
        <v>2628</v>
      </c>
      <c r="I8540" s="2">
        <v>323.98</v>
      </c>
      <c r="J8540" s="3">
        <v>3</v>
      </c>
      <c r="K8540" s="2">
        <v>20.25</v>
      </c>
    </row>
    <row r="8541" spans="1:11" x14ac:dyDescent="0.2">
      <c r="A8541" s="5">
        <v>42993</v>
      </c>
      <c r="B8541" s="3">
        <f>YEAR(Table1[[#This Row],[Order Date]])</f>
        <v>2017</v>
      </c>
      <c r="C8541" s="3">
        <f>MONTH(Table1[[#This Row],[Order Date]])</f>
        <v>9</v>
      </c>
      <c r="D8541" s="1" t="s">
        <v>1016</v>
      </c>
      <c r="E8541" s="1" t="s">
        <v>434</v>
      </c>
      <c r="F8541" s="1" t="s">
        <v>39</v>
      </c>
      <c r="G8541" s="1" t="s">
        <v>40</v>
      </c>
      <c r="H8541" s="1" t="s">
        <v>943</v>
      </c>
      <c r="I8541" s="2">
        <v>39.99</v>
      </c>
      <c r="J8541" s="3">
        <v>1</v>
      </c>
      <c r="K8541" s="2">
        <v>11.6</v>
      </c>
    </row>
    <row r="8542" spans="1:11" x14ac:dyDescent="0.2">
      <c r="A8542" s="5">
        <v>42993</v>
      </c>
      <c r="B8542" s="3">
        <f>YEAR(Table1[[#This Row],[Order Date]])</f>
        <v>2017</v>
      </c>
      <c r="C8542" s="3">
        <f>MONTH(Table1[[#This Row],[Order Date]])</f>
        <v>9</v>
      </c>
      <c r="D8542" s="1" t="s">
        <v>1016</v>
      </c>
      <c r="E8542" s="1" t="s">
        <v>434</v>
      </c>
      <c r="F8542" s="1" t="s">
        <v>11</v>
      </c>
      <c r="G8542" s="1" t="s">
        <v>24</v>
      </c>
      <c r="H8542" s="1" t="s">
        <v>25</v>
      </c>
      <c r="I8542" s="2">
        <v>16.28</v>
      </c>
      <c r="J8542" s="3">
        <v>2</v>
      </c>
      <c r="K8542" s="2">
        <v>6.51</v>
      </c>
    </row>
    <row r="8543" spans="1:11" x14ac:dyDescent="0.2">
      <c r="A8543" s="5">
        <v>42993</v>
      </c>
      <c r="B8543" s="3">
        <f>YEAR(Table1[[#This Row],[Order Date]])</f>
        <v>2017</v>
      </c>
      <c r="C8543" s="3">
        <f>MONTH(Table1[[#This Row],[Order Date]])</f>
        <v>9</v>
      </c>
      <c r="D8543" s="1" t="s">
        <v>1016</v>
      </c>
      <c r="E8543" s="1" t="s">
        <v>434</v>
      </c>
      <c r="F8543" s="1" t="s">
        <v>34</v>
      </c>
      <c r="G8543" s="1" t="s">
        <v>74</v>
      </c>
      <c r="H8543" s="1" t="s">
        <v>1604</v>
      </c>
      <c r="I8543" s="2">
        <v>782.94</v>
      </c>
      <c r="J8543" s="3">
        <v>3</v>
      </c>
      <c r="K8543" s="2">
        <v>203.56</v>
      </c>
    </row>
    <row r="8544" spans="1:11" x14ac:dyDescent="0.2">
      <c r="A8544" s="5">
        <v>42993</v>
      </c>
      <c r="B8544" s="3">
        <f>YEAR(Table1[[#This Row],[Order Date]])</f>
        <v>2017</v>
      </c>
      <c r="C8544" s="3">
        <f>MONTH(Table1[[#This Row],[Order Date]])</f>
        <v>9</v>
      </c>
      <c r="D8544" s="1" t="s">
        <v>1016</v>
      </c>
      <c r="E8544" s="1" t="s">
        <v>434</v>
      </c>
      <c r="F8544" s="1" t="s">
        <v>11</v>
      </c>
      <c r="G8544" s="1" t="s">
        <v>20</v>
      </c>
      <c r="H8544" s="1" t="s">
        <v>763</v>
      </c>
      <c r="I8544" s="2">
        <v>242.48</v>
      </c>
      <c r="J8544" s="3">
        <v>7</v>
      </c>
      <c r="K8544" s="2">
        <v>116.39</v>
      </c>
    </row>
    <row r="8545" spans="1:11" x14ac:dyDescent="0.2">
      <c r="A8545" s="5">
        <v>42993</v>
      </c>
      <c r="B8545" s="3">
        <f>YEAR(Table1[[#This Row],[Order Date]])</f>
        <v>2017</v>
      </c>
      <c r="C8545" s="3">
        <f>MONTH(Table1[[#This Row],[Order Date]])</f>
        <v>9</v>
      </c>
      <c r="D8545" s="1" t="s">
        <v>1335</v>
      </c>
      <c r="E8545" s="1" t="s">
        <v>27</v>
      </c>
      <c r="F8545" s="1" t="s">
        <v>11</v>
      </c>
      <c r="G8545" s="1" t="s">
        <v>20</v>
      </c>
      <c r="H8545" s="1" t="s">
        <v>420</v>
      </c>
      <c r="I8545" s="2">
        <v>2357.4899999999998</v>
      </c>
      <c r="J8545" s="3">
        <v>7</v>
      </c>
      <c r="K8545" s="2">
        <v>884.06</v>
      </c>
    </row>
    <row r="8546" spans="1:11" x14ac:dyDescent="0.2">
      <c r="A8546" s="5">
        <v>42993</v>
      </c>
      <c r="B8546" s="3">
        <f>YEAR(Table1[[#This Row],[Order Date]])</f>
        <v>2017</v>
      </c>
      <c r="C8546" s="3">
        <f>MONTH(Table1[[#This Row],[Order Date]])</f>
        <v>9</v>
      </c>
      <c r="D8546" s="1" t="s">
        <v>1335</v>
      </c>
      <c r="E8546" s="1" t="s">
        <v>27</v>
      </c>
      <c r="F8546" s="1" t="s">
        <v>39</v>
      </c>
      <c r="G8546" s="1" t="s">
        <v>40</v>
      </c>
      <c r="H8546" s="1" t="s">
        <v>2300</v>
      </c>
      <c r="I8546" s="2">
        <v>369.54</v>
      </c>
      <c r="J8546" s="3">
        <v>7</v>
      </c>
      <c r="K8546" s="2">
        <v>32.340000000000003</v>
      </c>
    </row>
    <row r="8547" spans="1:11" x14ac:dyDescent="0.2">
      <c r="A8547" s="5">
        <v>42993</v>
      </c>
      <c r="B8547" s="3">
        <f>YEAR(Table1[[#This Row],[Order Date]])</f>
        <v>2017</v>
      </c>
      <c r="C8547" s="3">
        <f>MONTH(Table1[[#This Row],[Order Date]])</f>
        <v>9</v>
      </c>
      <c r="D8547" s="1" t="s">
        <v>1335</v>
      </c>
      <c r="E8547" s="1" t="s">
        <v>27</v>
      </c>
      <c r="F8547" s="1" t="s">
        <v>34</v>
      </c>
      <c r="G8547" s="1" t="s">
        <v>35</v>
      </c>
      <c r="H8547" s="1" t="s">
        <v>699</v>
      </c>
      <c r="I8547" s="2">
        <v>184.75</v>
      </c>
      <c r="J8547" s="3">
        <v>3</v>
      </c>
      <c r="K8547" s="2">
        <v>-20.78</v>
      </c>
    </row>
    <row r="8548" spans="1:11" x14ac:dyDescent="0.2">
      <c r="A8548" s="5">
        <v>42993</v>
      </c>
      <c r="B8548" s="3">
        <f>YEAR(Table1[[#This Row],[Order Date]])</f>
        <v>2017</v>
      </c>
      <c r="C8548" s="3">
        <f>MONTH(Table1[[#This Row],[Order Date]])</f>
        <v>9</v>
      </c>
      <c r="D8548" s="1" t="s">
        <v>1633</v>
      </c>
      <c r="E8548" s="1" t="s">
        <v>120</v>
      </c>
      <c r="F8548" s="1" t="s">
        <v>11</v>
      </c>
      <c r="G8548" s="1" t="s">
        <v>12</v>
      </c>
      <c r="H8548" s="1" t="s">
        <v>1601</v>
      </c>
      <c r="I8548" s="2">
        <v>163.96</v>
      </c>
      <c r="J8548" s="3">
        <v>5</v>
      </c>
      <c r="K8548" s="2">
        <v>59.44</v>
      </c>
    </row>
    <row r="8549" spans="1:11" x14ac:dyDescent="0.2">
      <c r="A8549" s="5">
        <v>42993</v>
      </c>
      <c r="B8549" s="3">
        <f>YEAR(Table1[[#This Row],[Order Date]])</f>
        <v>2017</v>
      </c>
      <c r="C8549" s="3">
        <f>MONTH(Table1[[#This Row],[Order Date]])</f>
        <v>9</v>
      </c>
      <c r="D8549" s="1" t="s">
        <v>794</v>
      </c>
      <c r="E8549" s="1" t="s">
        <v>27</v>
      </c>
      <c r="F8549" s="1" t="s">
        <v>34</v>
      </c>
      <c r="G8549" s="1" t="s">
        <v>35</v>
      </c>
      <c r="H8549" s="1" t="s">
        <v>1379</v>
      </c>
      <c r="I8549" s="2">
        <v>218.35</v>
      </c>
      <c r="J8549" s="3">
        <v>3</v>
      </c>
      <c r="K8549" s="2">
        <v>0</v>
      </c>
    </row>
    <row r="8550" spans="1:11" x14ac:dyDescent="0.2">
      <c r="A8550" s="5">
        <v>42993</v>
      </c>
      <c r="B8550" s="3">
        <f>YEAR(Table1[[#This Row],[Order Date]])</f>
        <v>2017</v>
      </c>
      <c r="C8550" s="3">
        <f>MONTH(Table1[[#This Row],[Order Date]])</f>
        <v>9</v>
      </c>
      <c r="D8550" s="1" t="s">
        <v>794</v>
      </c>
      <c r="E8550" s="1" t="s">
        <v>27</v>
      </c>
      <c r="F8550" s="1" t="s">
        <v>34</v>
      </c>
      <c r="G8550" s="1" t="s">
        <v>47</v>
      </c>
      <c r="H8550" s="1" t="s">
        <v>2196</v>
      </c>
      <c r="I8550" s="2">
        <v>529.9</v>
      </c>
      <c r="J8550" s="3">
        <v>5</v>
      </c>
      <c r="K8550" s="2">
        <v>105.98</v>
      </c>
    </row>
    <row r="8551" spans="1:11" x14ac:dyDescent="0.2">
      <c r="A8551" s="5">
        <v>42993</v>
      </c>
      <c r="B8551" s="3">
        <f>YEAR(Table1[[#This Row],[Order Date]])</f>
        <v>2017</v>
      </c>
      <c r="C8551" s="3">
        <f>MONTH(Table1[[#This Row],[Order Date]])</f>
        <v>9</v>
      </c>
      <c r="D8551" s="1" t="s">
        <v>794</v>
      </c>
      <c r="E8551" s="1" t="s">
        <v>27</v>
      </c>
      <c r="F8551" s="1" t="s">
        <v>11</v>
      </c>
      <c r="G8551" s="1" t="s">
        <v>24</v>
      </c>
      <c r="H8551" s="1" t="s">
        <v>406</v>
      </c>
      <c r="I8551" s="2">
        <v>99.3</v>
      </c>
      <c r="J8551" s="3">
        <v>10</v>
      </c>
      <c r="K8551" s="2">
        <v>41.71</v>
      </c>
    </row>
    <row r="8552" spans="1:11" x14ac:dyDescent="0.2">
      <c r="A8552" s="5">
        <v>42993</v>
      </c>
      <c r="B8552" s="3">
        <f>YEAR(Table1[[#This Row],[Order Date]])</f>
        <v>2017</v>
      </c>
      <c r="C8552" s="3">
        <f>MONTH(Table1[[#This Row],[Order Date]])</f>
        <v>9</v>
      </c>
      <c r="D8552" s="1" t="s">
        <v>794</v>
      </c>
      <c r="E8552" s="1" t="s">
        <v>27</v>
      </c>
      <c r="F8552" s="1" t="s">
        <v>11</v>
      </c>
      <c r="G8552" s="1" t="s">
        <v>92</v>
      </c>
      <c r="H8552" s="1" t="s">
        <v>1888</v>
      </c>
      <c r="I8552" s="2">
        <v>108.96</v>
      </c>
      <c r="J8552" s="3">
        <v>2</v>
      </c>
      <c r="K8552" s="2">
        <v>30.51</v>
      </c>
    </row>
    <row r="8553" spans="1:11" x14ac:dyDescent="0.2">
      <c r="A8553" s="5">
        <v>42993</v>
      </c>
      <c r="B8553" s="3">
        <f>YEAR(Table1[[#This Row],[Order Date]])</f>
        <v>2017</v>
      </c>
      <c r="C8553" s="3">
        <f>MONTH(Table1[[#This Row],[Order Date]])</f>
        <v>9</v>
      </c>
      <c r="D8553" s="1" t="s">
        <v>794</v>
      </c>
      <c r="E8553" s="1" t="s">
        <v>27</v>
      </c>
      <c r="F8553" s="1" t="s">
        <v>11</v>
      </c>
      <c r="G8553" s="1" t="s">
        <v>20</v>
      </c>
      <c r="H8553" s="1" t="s">
        <v>893</v>
      </c>
      <c r="I8553" s="2">
        <v>2.69</v>
      </c>
      <c r="J8553" s="3">
        <v>1</v>
      </c>
      <c r="K8553" s="2">
        <v>0.84</v>
      </c>
    </row>
    <row r="8554" spans="1:11" x14ac:dyDescent="0.2">
      <c r="A8554" s="5">
        <v>42993</v>
      </c>
      <c r="B8554" s="3">
        <f>YEAR(Table1[[#This Row],[Order Date]])</f>
        <v>2017</v>
      </c>
      <c r="C8554" s="3">
        <f>MONTH(Table1[[#This Row],[Order Date]])</f>
        <v>9</v>
      </c>
      <c r="D8554" s="1" t="s">
        <v>2700</v>
      </c>
      <c r="E8554" s="1" t="s">
        <v>177</v>
      </c>
      <c r="F8554" s="1" t="s">
        <v>34</v>
      </c>
      <c r="G8554" s="1" t="s">
        <v>47</v>
      </c>
      <c r="H8554" s="1" t="s">
        <v>2049</v>
      </c>
      <c r="I8554" s="2">
        <v>47.4</v>
      </c>
      <c r="J8554" s="3">
        <v>5</v>
      </c>
      <c r="K8554" s="2">
        <v>18.96</v>
      </c>
    </row>
    <row r="8555" spans="1:11" x14ac:dyDescent="0.2">
      <c r="A8555" s="5">
        <v>42993</v>
      </c>
      <c r="B8555" s="3">
        <f>YEAR(Table1[[#This Row],[Order Date]])</f>
        <v>2017</v>
      </c>
      <c r="C8555" s="3">
        <f>MONTH(Table1[[#This Row],[Order Date]])</f>
        <v>9</v>
      </c>
      <c r="D8555" s="1" t="s">
        <v>2700</v>
      </c>
      <c r="E8555" s="1" t="s">
        <v>177</v>
      </c>
      <c r="F8555" s="1" t="s">
        <v>34</v>
      </c>
      <c r="G8555" s="1" t="s">
        <v>35</v>
      </c>
      <c r="H8555" s="1" t="s">
        <v>2612</v>
      </c>
      <c r="I8555" s="2">
        <v>512.96</v>
      </c>
      <c r="J8555" s="3">
        <v>4</v>
      </c>
      <c r="K8555" s="2">
        <v>143.63</v>
      </c>
    </row>
    <row r="8556" spans="1:11" x14ac:dyDescent="0.2">
      <c r="A8556" s="5">
        <v>42993</v>
      </c>
      <c r="B8556" s="3">
        <f>YEAR(Table1[[#This Row],[Order Date]])</f>
        <v>2017</v>
      </c>
      <c r="C8556" s="3">
        <f>MONTH(Table1[[#This Row],[Order Date]])</f>
        <v>9</v>
      </c>
      <c r="D8556" s="1" t="s">
        <v>2700</v>
      </c>
      <c r="E8556" s="1" t="s">
        <v>177</v>
      </c>
      <c r="F8556" s="1" t="s">
        <v>39</v>
      </c>
      <c r="G8556" s="1" t="s">
        <v>40</v>
      </c>
      <c r="H8556" s="1" t="s">
        <v>876</v>
      </c>
      <c r="I8556" s="2">
        <v>395.94</v>
      </c>
      <c r="J8556" s="3">
        <v>6</v>
      </c>
      <c r="K8556" s="2">
        <v>102.94</v>
      </c>
    </row>
    <row r="8557" spans="1:11" x14ac:dyDescent="0.2">
      <c r="A8557" s="5">
        <v>42993</v>
      </c>
      <c r="B8557" s="3">
        <f>YEAR(Table1[[#This Row],[Order Date]])</f>
        <v>2017</v>
      </c>
      <c r="C8557" s="3">
        <f>MONTH(Table1[[#This Row],[Order Date]])</f>
        <v>9</v>
      </c>
      <c r="D8557" s="1" t="s">
        <v>2700</v>
      </c>
      <c r="E8557" s="1" t="s">
        <v>177</v>
      </c>
      <c r="F8557" s="1" t="s">
        <v>11</v>
      </c>
      <c r="G8557" s="1" t="s">
        <v>18</v>
      </c>
      <c r="H8557" s="1" t="s">
        <v>272</v>
      </c>
      <c r="I8557" s="2">
        <v>81.96</v>
      </c>
      <c r="J8557" s="3">
        <v>2</v>
      </c>
      <c r="K8557" s="2">
        <v>0</v>
      </c>
    </row>
    <row r="8558" spans="1:11" x14ac:dyDescent="0.2">
      <c r="A8558" s="5">
        <v>42993</v>
      </c>
      <c r="B8558" s="3">
        <f>YEAR(Table1[[#This Row],[Order Date]])</f>
        <v>2017</v>
      </c>
      <c r="C8558" s="3">
        <f>MONTH(Table1[[#This Row],[Order Date]])</f>
        <v>9</v>
      </c>
      <c r="D8558" s="1" t="s">
        <v>978</v>
      </c>
      <c r="E8558" s="1" t="s">
        <v>10</v>
      </c>
      <c r="F8558" s="1" t="s">
        <v>11</v>
      </c>
      <c r="G8558" s="1" t="s">
        <v>24</v>
      </c>
      <c r="H8558" s="1" t="s">
        <v>526</v>
      </c>
      <c r="I8558" s="2">
        <v>31.74</v>
      </c>
      <c r="J8558" s="3">
        <v>2</v>
      </c>
      <c r="K8558" s="2">
        <v>8.33</v>
      </c>
    </row>
    <row r="8559" spans="1:11" x14ac:dyDescent="0.2">
      <c r="A8559" s="5">
        <v>42993</v>
      </c>
      <c r="B8559" s="3">
        <f>YEAR(Table1[[#This Row],[Order Date]])</f>
        <v>2017</v>
      </c>
      <c r="C8559" s="3">
        <f>MONTH(Table1[[#This Row],[Order Date]])</f>
        <v>9</v>
      </c>
      <c r="D8559" s="1" t="s">
        <v>1104</v>
      </c>
      <c r="E8559" s="1" t="s">
        <v>164</v>
      </c>
      <c r="F8559" s="1" t="s">
        <v>11</v>
      </c>
      <c r="G8559" s="1" t="s">
        <v>24</v>
      </c>
      <c r="H8559" s="1" t="s">
        <v>1235</v>
      </c>
      <c r="I8559" s="2">
        <v>12.42</v>
      </c>
      <c r="J8559" s="3">
        <v>3</v>
      </c>
      <c r="K8559" s="2">
        <v>5.22</v>
      </c>
    </row>
    <row r="8560" spans="1:11" x14ac:dyDescent="0.2">
      <c r="A8560" s="5">
        <v>42993</v>
      </c>
      <c r="B8560" s="3">
        <f>YEAR(Table1[[#This Row],[Order Date]])</f>
        <v>2017</v>
      </c>
      <c r="C8560" s="3">
        <f>MONTH(Table1[[#This Row],[Order Date]])</f>
        <v>9</v>
      </c>
      <c r="D8560" s="1" t="s">
        <v>724</v>
      </c>
      <c r="E8560" s="1" t="s">
        <v>613</v>
      </c>
      <c r="F8560" s="1" t="s">
        <v>11</v>
      </c>
      <c r="G8560" s="1" t="s">
        <v>18</v>
      </c>
      <c r="H8560" s="1" t="s">
        <v>1317</v>
      </c>
      <c r="I8560" s="2">
        <v>38.619999999999997</v>
      </c>
      <c r="J8560" s="3">
        <v>2</v>
      </c>
      <c r="K8560" s="2">
        <v>10.81</v>
      </c>
    </row>
    <row r="8561" spans="1:11" x14ac:dyDescent="0.2">
      <c r="A8561" s="5">
        <v>42993</v>
      </c>
      <c r="B8561" s="3">
        <f>YEAR(Table1[[#This Row],[Order Date]])</f>
        <v>2017</v>
      </c>
      <c r="C8561" s="3">
        <f>MONTH(Table1[[#This Row],[Order Date]])</f>
        <v>9</v>
      </c>
      <c r="D8561" s="1" t="s">
        <v>724</v>
      </c>
      <c r="E8561" s="1" t="s">
        <v>613</v>
      </c>
      <c r="F8561" s="1" t="s">
        <v>39</v>
      </c>
      <c r="G8561" s="1" t="s">
        <v>52</v>
      </c>
      <c r="H8561" s="1" t="s">
        <v>2337</v>
      </c>
      <c r="I8561" s="2">
        <v>59.98</v>
      </c>
      <c r="J8561" s="3">
        <v>2</v>
      </c>
      <c r="K8561" s="2">
        <v>10.8</v>
      </c>
    </row>
    <row r="8562" spans="1:11" x14ac:dyDescent="0.2">
      <c r="A8562" s="5">
        <v>42993</v>
      </c>
      <c r="B8562" s="3">
        <f>YEAR(Table1[[#This Row],[Order Date]])</f>
        <v>2017</v>
      </c>
      <c r="C8562" s="3">
        <f>MONTH(Table1[[#This Row],[Order Date]])</f>
        <v>9</v>
      </c>
      <c r="D8562" s="1" t="s">
        <v>2323</v>
      </c>
      <c r="E8562" s="1" t="s">
        <v>296</v>
      </c>
      <c r="F8562" s="1" t="s">
        <v>11</v>
      </c>
      <c r="G8562" s="1" t="s">
        <v>20</v>
      </c>
      <c r="H8562" s="1" t="s">
        <v>485</v>
      </c>
      <c r="I8562" s="2">
        <v>295.06</v>
      </c>
      <c r="J8562" s="3">
        <v>9</v>
      </c>
      <c r="K8562" s="2">
        <v>106.96</v>
      </c>
    </row>
    <row r="8563" spans="1:11" x14ac:dyDescent="0.2">
      <c r="A8563" s="5">
        <v>42993</v>
      </c>
      <c r="B8563" s="3">
        <f>YEAR(Table1[[#This Row],[Order Date]])</f>
        <v>2017</v>
      </c>
      <c r="C8563" s="3">
        <f>MONTH(Table1[[#This Row],[Order Date]])</f>
        <v>9</v>
      </c>
      <c r="D8563" s="1" t="s">
        <v>1383</v>
      </c>
      <c r="E8563" s="1" t="s">
        <v>27</v>
      </c>
      <c r="F8563" s="1" t="s">
        <v>34</v>
      </c>
      <c r="G8563" s="1" t="s">
        <v>145</v>
      </c>
      <c r="H8563" s="1" t="s">
        <v>320</v>
      </c>
      <c r="I8563" s="2">
        <v>300.89999999999998</v>
      </c>
      <c r="J8563" s="3">
        <v>1</v>
      </c>
      <c r="K8563" s="2">
        <v>11.28</v>
      </c>
    </row>
    <row r="8564" spans="1:11" x14ac:dyDescent="0.2">
      <c r="A8564" s="5">
        <v>42994</v>
      </c>
      <c r="B8564" s="3">
        <f>YEAR(Table1[[#This Row],[Order Date]])</f>
        <v>2017</v>
      </c>
      <c r="C8564" s="3">
        <f>MONTH(Table1[[#This Row],[Order Date]])</f>
        <v>9</v>
      </c>
      <c r="D8564" s="1" t="s">
        <v>1035</v>
      </c>
      <c r="E8564" s="1" t="s">
        <v>27</v>
      </c>
      <c r="F8564" s="1" t="s">
        <v>11</v>
      </c>
      <c r="G8564" s="1" t="s">
        <v>12</v>
      </c>
      <c r="H8564" s="1" t="s">
        <v>1987</v>
      </c>
      <c r="I8564" s="2">
        <v>8.82</v>
      </c>
      <c r="J8564" s="3">
        <v>2</v>
      </c>
      <c r="K8564" s="2">
        <v>4.0599999999999996</v>
      </c>
    </row>
    <row r="8565" spans="1:11" x14ac:dyDescent="0.2">
      <c r="A8565" s="5">
        <v>42994</v>
      </c>
      <c r="B8565" s="3">
        <f>YEAR(Table1[[#This Row],[Order Date]])</f>
        <v>2017</v>
      </c>
      <c r="C8565" s="3">
        <f>MONTH(Table1[[#This Row],[Order Date]])</f>
        <v>9</v>
      </c>
      <c r="D8565" s="1" t="s">
        <v>1035</v>
      </c>
      <c r="E8565" s="1" t="s">
        <v>27</v>
      </c>
      <c r="F8565" s="1" t="s">
        <v>11</v>
      </c>
      <c r="G8565" s="1" t="s">
        <v>24</v>
      </c>
      <c r="H8565" s="1" t="s">
        <v>266</v>
      </c>
      <c r="I8565" s="2">
        <v>5.98</v>
      </c>
      <c r="J8565" s="3">
        <v>1</v>
      </c>
      <c r="K8565" s="2">
        <v>1.55</v>
      </c>
    </row>
    <row r="8566" spans="1:11" x14ac:dyDescent="0.2">
      <c r="A8566" s="5">
        <v>42994</v>
      </c>
      <c r="B8566" s="3">
        <f>YEAR(Table1[[#This Row],[Order Date]])</f>
        <v>2017</v>
      </c>
      <c r="C8566" s="3">
        <f>MONTH(Table1[[#This Row],[Order Date]])</f>
        <v>9</v>
      </c>
      <c r="D8566" s="1" t="s">
        <v>2294</v>
      </c>
      <c r="E8566" s="1" t="s">
        <v>10</v>
      </c>
      <c r="F8566" s="1" t="s">
        <v>11</v>
      </c>
      <c r="G8566" s="1" t="s">
        <v>63</v>
      </c>
      <c r="H8566" s="1" t="s">
        <v>2521</v>
      </c>
      <c r="I8566" s="2">
        <v>17.57</v>
      </c>
      <c r="J8566" s="3">
        <v>2</v>
      </c>
      <c r="K8566" s="2">
        <v>6.37</v>
      </c>
    </row>
    <row r="8567" spans="1:11" x14ac:dyDescent="0.2">
      <c r="A8567" s="5">
        <v>42994</v>
      </c>
      <c r="B8567" s="3">
        <f>YEAR(Table1[[#This Row],[Order Date]])</f>
        <v>2017</v>
      </c>
      <c r="C8567" s="3">
        <f>MONTH(Table1[[#This Row],[Order Date]])</f>
        <v>9</v>
      </c>
      <c r="D8567" s="1" t="s">
        <v>2294</v>
      </c>
      <c r="E8567" s="1" t="s">
        <v>10</v>
      </c>
      <c r="F8567" s="1" t="s">
        <v>39</v>
      </c>
      <c r="G8567" s="1" t="s">
        <v>40</v>
      </c>
      <c r="H8567" s="1" t="s">
        <v>1708</v>
      </c>
      <c r="I8567" s="2">
        <v>55.99</v>
      </c>
      <c r="J8567" s="3">
        <v>1</v>
      </c>
      <c r="K8567" s="2">
        <v>5.6</v>
      </c>
    </row>
    <row r="8568" spans="1:11" x14ac:dyDescent="0.2">
      <c r="A8568" s="5">
        <v>42994</v>
      </c>
      <c r="B8568" s="3">
        <f>YEAR(Table1[[#This Row],[Order Date]])</f>
        <v>2017</v>
      </c>
      <c r="C8568" s="3">
        <f>MONTH(Table1[[#This Row],[Order Date]])</f>
        <v>9</v>
      </c>
      <c r="D8568" s="1" t="s">
        <v>2253</v>
      </c>
      <c r="E8568" s="1" t="s">
        <v>23</v>
      </c>
      <c r="F8568" s="1" t="s">
        <v>11</v>
      </c>
      <c r="G8568" s="1" t="s">
        <v>12</v>
      </c>
      <c r="H8568" s="1" t="s">
        <v>2122</v>
      </c>
      <c r="I8568" s="2">
        <v>20.74</v>
      </c>
      <c r="J8568" s="3">
        <v>4</v>
      </c>
      <c r="K8568" s="2">
        <v>7.26</v>
      </c>
    </row>
    <row r="8569" spans="1:11" x14ac:dyDescent="0.2">
      <c r="A8569" s="5">
        <v>42994</v>
      </c>
      <c r="B8569" s="3">
        <f>YEAR(Table1[[#This Row],[Order Date]])</f>
        <v>2017</v>
      </c>
      <c r="C8569" s="3">
        <f>MONTH(Table1[[#This Row],[Order Date]])</f>
        <v>9</v>
      </c>
      <c r="D8569" s="1" t="s">
        <v>1361</v>
      </c>
      <c r="E8569" s="1" t="s">
        <v>23</v>
      </c>
      <c r="F8569" s="1" t="s">
        <v>39</v>
      </c>
      <c r="G8569" s="1" t="s">
        <v>52</v>
      </c>
      <c r="H8569" s="1" t="s">
        <v>1314</v>
      </c>
      <c r="I8569" s="2">
        <v>71.98</v>
      </c>
      <c r="J8569" s="3">
        <v>3</v>
      </c>
      <c r="K8569" s="2">
        <v>19.79</v>
      </c>
    </row>
    <row r="8570" spans="1:11" x14ac:dyDescent="0.2">
      <c r="A8570" s="5">
        <v>42994</v>
      </c>
      <c r="B8570" s="3">
        <f>YEAR(Table1[[#This Row],[Order Date]])</f>
        <v>2017</v>
      </c>
      <c r="C8570" s="3">
        <f>MONTH(Table1[[#This Row],[Order Date]])</f>
        <v>9</v>
      </c>
      <c r="D8570" s="1" t="s">
        <v>1361</v>
      </c>
      <c r="E8570" s="1" t="s">
        <v>23</v>
      </c>
      <c r="F8570" s="1" t="s">
        <v>34</v>
      </c>
      <c r="G8570" s="1" t="s">
        <v>47</v>
      </c>
      <c r="H8570" s="1" t="s">
        <v>1976</v>
      </c>
      <c r="I8570" s="2">
        <v>22.51</v>
      </c>
      <c r="J8570" s="3">
        <v>3</v>
      </c>
      <c r="K8570" s="2">
        <v>2.25</v>
      </c>
    </row>
    <row r="8571" spans="1:11" x14ac:dyDescent="0.2">
      <c r="A8571" s="5">
        <v>42994</v>
      </c>
      <c r="B8571" s="3">
        <f>YEAR(Table1[[#This Row],[Order Date]])</f>
        <v>2017</v>
      </c>
      <c r="C8571" s="3">
        <f>MONTH(Table1[[#This Row],[Order Date]])</f>
        <v>9</v>
      </c>
      <c r="D8571" s="1" t="s">
        <v>1361</v>
      </c>
      <c r="E8571" s="1" t="s">
        <v>23</v>
      </c>
      <c r="F8571" s="1" t="s">
        <v>11</v>
      </c>
      <c r="G8571" s="1" t="s">
        <v>20</v>
      </c>
      <c r="H8571" s="1" t="s">
        <v>2329</v>
      </c>
      <c r="I8571" s="2">
        <v>3.44</v>
      </c>
      <c r="J8571" s="3">
        <v>2</v>
      </c>
      <c r="K8571" s="2">
        <v>-2.76</v>
      </c>
    </row>
    <row r="8572" spans="1:11" x14ac:dyDescent="0.2">
      <c r="A8572" s="5">
        <v>42994</v>
      </c>
      <c r="B8572" s="3">
        <f>YEAR(Table1[[#This Row],[Order Date]])</f>
        <v>2017</v>
      </c>
      <c r="C8572" s="3">
        <f>MONTH(Table1[[#This Row],[Order Date]])</f>
        <v>9</v>
      </c>
      <c r="D8572" s="1" t="s">
        <v>1361</v>
      </c>
      <c r="E8572" s="1" t="s">
        <v>23</v>
      </c>
      <c r="F8572" s="1" t="s">
        <v>11</v>
      </c>
      <c r="G8572" s="1" t="s">
        <v>20</v>
      </c>
      <c r="H8572" s="1" t="s">
        <v>1142</v>
      </c>
      <c r="I8572" s="2">
        <v>538.19000000000005</v>
      </c>
      <c r="J8572" s="3">
        <v>2</v>
      </c>
      <c r="K8572" s="2">
        <v>-412.62</v>
      </c>
    </row>
    <row r="8573" spans="1:11" x14ac:dyDescent="0.2">
      <c r="A8573" s="5">
        <v>42994</v>
      </c>
      <c r="B8573" s="3">
        <f>YEAR(Table1[[#This Row],[Order Date]])</f>
        <v>2017</v>
      </c>
      <c r="C8573" s="3">
        <f>MONTH(Table1[[#This Row],[Order Date]])</f>
        <v>9</v>
      </c>
      <c r="D8573" s="1" t="s">
        <v>1361</v>
      </c>
      <c r="E8573" s="1" t="s">
        <v>23</v>
      </c>
      <c r="F8573" s="1" t="s">
        <v>39</v>
      </c>
      <c r="G8573" s="1" t="s">
        <v>52</v>
      </c>
      <c r="H8573" s="1" t="s">
        <v>84</v>
      </c>
      <c r="I8573" s="2">
        <v>47.98</v>
      </c>
      <c r="J8573" s="3">
        <v>2</v>
      </c>
      <c r="K8573" s="2">
        <v>14.4</v>
      </c>
    </row>
    <row r="8574" spans="1:11" x14ac:dyDescent="0.2">
      <c r="A8574" s="5">
        <v>42994</v>
      </c>
      <c r="B8574" s="3">
        <f>YEAR(Table1[[#This Row],[Order Date]])</f>
        <v>2017</v>
      </c>
      <c r="C8574" s="3">
        <f>MONTH(Table1[[#This Row],[Order Date]])</f>
        <v>9</v>
      </c>
      <c r="D8574" s="1" t="s">
        <v>702</v>
      </c>
      <c r="E8574" s="1" t="s">
        <v>23</v>
      </c>
      <c r="F8574" s="1" t="s">
        <v>11</v>
      </c>
      <c r="G8574" s="1" t="s">
        <v>12</v>
      </c>
      <c r="H8574" s="1" t="s">
        <v>1845</v>
      </c>
      <c r="I8574" s="2">
        <v>20.54</v>
      </c>
      <c r="J8574" s="3">
        <v>6</v>
      </c>
      <c r="K8574" s="2">
        <v>6.42</v>
      </c>
    </row>
    <row r="8575" spans="1:11" x14ac:dyDescent="0.2">
      <c r="A8575" s="5">
        <v>42994</v>
      </c>
      <c r="B8575" s="3">
        <f>YEAR(Table1[[#This Row],[Order Date]])</f>
        <v>2017</v>
      </c>
      <c r="C8575" s="3">
        <f>MONTH(Table1[[#This Row],[Order Date]])</f>
        <v>9</v>
      </c>
      <c r="D8575" s="1" t="s">
        <v>1776</v>
      </c>
      <c r="E8575" s="1" t="s">
        <v>27</v>
      </c>
      <c r="F8575" s="1" t="s">
        <v>11</v>
      </c>
      <c r="G8575" s="1" t="s">
        <v>43</v>
      </c>
      <c r="H8575" s="1" t="s">
        <v>1036</v>
      </c>
      <c r="I8575" s="2">
        <v>17.899999999999999</v>
      </c>
      <c r="J8575" s="3">
        <v>5</v>
      </c>
      <c r="K8575" s="2">
        <v>8.77</v>
      </c>
    </row>
    <row r="8576" spans="1:11" x14ac:dyDescent="0.2">
      <c r="A8576" s="5">
        <v>42994</v>
      </c>
      <c r="B8576" s="3">
        <f>YEAR(Table1[[#This Row],[Order Date]])</f>
        <v>2017</v>
      </c>
      <c r="C8576" s="3">
        <f>MONTH(Table1[[#This Row],[Order Date]])</f>
        <v>9</v>
      </c>
      <c r="D8576" s="1" t="s">
        <v>2501</v>
      </c>
      <c r="E8576" s="1" t="s">
        <v>33</v>
      </c>
      <c r="F8576" s="1" t="s">
        <v>39</v>
      </c>
      <c r="G8576" s="1" t="s">
        <v>52</v>
      </c>
      <c r="H8576" s="1" t="s">
        <v>2229</v>
      </c>
      <c r="I8576" s="2">
        <v>18</v>
      </c>
      <c r="J8576" s="3">
        <v>1</v>
      </c>
      <c r="K8576" s="2">
        <v>3.24</v>
      </c>
    </row>
    <row r="8577" spans="1:11" x14ac:dyDescent="0.2">
      <c r="A8577" s="5">
        <v>42995</v>
      </c>
      <c r="B8577" s="3">
        <f>YEAR(Table1[[#This Row],[Order Date]])</f>
        <v>2017</v>
      </c>
      <c r="C8577" s="3">
        <f>MONTH(Table1[[#This Row],[Order Date]])</f>
        <v>9</v>
      </c>
      <c r="D8577" s="1" t="s">
        <v>2365</v>
      </c>
      <c r="E8577" s="1" t="s">
        <v>164</v>
      </c>
      <c r="F8577" s="1" t="s">
        <v>11</v>
      </c>
      <c r="G8577" s="1" t="s">
        <v>12</v>
      </c>
      <c r="H8577" s="1" t="s">
        <v>2701</v>
      </c>
      <c r="I8577" s="2">
        <v>12.96</v>
      </c>
      <c r="J8577" s="3">
        <v>2</v>
      </c>
      <c r="K8577" s="2">
        <v>6.35</v>
      </c>
    </row>
    <row r="8578" spans="1:11" x14ac:dyDescent="0.2">
      <c r="A8578" s="5">
        <v>42995</v>
      </c>
      <c r="B8578" s="3">
        <f>YEAR(Table1[[#This Row],[Order Date]])</f>
        <v>2017</v>
      </c>
      <c r="C8578" s="3">
        <f>MONTH(Table1[[#This Row],[Order Date]])</f>
        <v>9</v>
      </c>
      <c r="D8578" s="1" t="s">
        <v>2248</v>
      </c>
      <c r="E8578" s="1" t="s">
        <v>30</v>
      </c>
      <c r="F8578" s="1" t="s">
        <v>34</v>
      </c>
      <c r="G8578" s="1" t="s">
        <v>35</v>
      </c>
      <c r="H8578" s="1" t="s">
        <v>2182</v>
      </c>
      <c r="I8578" s="2">
        <v>723.92</v>
      </c>
      <c r="J8578" s="3">
        <v>4</v>
      </c>
      <c r="K8578" s="2">
        <v>188.22</v>
      </c>
    </row>
    <row r="8579" spans="1:11" x14ac:dyDescent="0.2">
      <c r="A8579" s="5">
        <v>42995</v>
      </c>
      <c r="B8579" s="3">
        <f>YEAR(Table1[[#This Row],[Order Date]])</f>
        <v>2017</v>
      </c>
      <c r="C8579" s="3">
        <f>MONTH(Table1[[#This Row],[Order Date]])</f>
        <v>9</v>
      </c>
      <c r="D8579" s="1" t="s">
        <v>2248</v>
      </c>
      <c r="E8579" s="1" t="s">
        <v>30</v>
      </c>
      <c r="F8579" s="1" t="s">
        <v>11</v>
      </c>
      <c r="G8579" s="1" t="s">
        <v>12</v>
      </c>
      <c r="H8579" s="1" t="s">
        <v>625</v>
      </c>
      <c r="I8579" s="2">
        <v>106.32</v>
      </c>
      <c r="J8579" s="3">
        <v>3</v>
      </c>
      <c r="K8579" s="2">
        <v>49.97</v>
      </c>
    </row>
    <row r="8580" spans="1:11" x14ac:dyDescent="0.2">
      <c r="A8580" s="5">
        <v>42995</v>
      </c>
      <c r="B8580" s="3">
        <f>YEAR(Table1[[#This Row],[Order Date]])</f>
        <v>2017</v>
      </c>
      <c r="C8580" s="3">
        <f>MONTH(Table1[[#This Row],[Order Date]])</f>
        <v>9</v>
      </c>
      <c r="D8580" s="1" t="s">
        <v>1478</v>
      </c>
      <c r="E8580" s="1" t="s">
        <v>296</v>
      </c>
      <c r="F8580" s="1" t="s">
        <v>11</v>
      </c>
      <c r="G8580" s="1" t="s">
        <v>20</v>
      </c>
      <c r="H8580" s="1" t="s">
        <v>451</v>
      </c>
      <c r="I8580" s="2">
        <v>10.78</v>
      </c>
      <c r="J8580" s="3">
        <v>3</v>
      </c>
      <c r="K8580" s="2">
        <v>3.5</v>
      </c>
    </row>
    <row r="8581" spans="1:11" x14ac:dyDescent="0.2">
      <c r="A8581" s="5">
        <v>42995</v>
      </c>
      <c r="B8581" s="3">
        <f>YEAR(Table1[[#This Row],[Order Date]])</f>
        <v>2017</v>
      </c>
      <c r="C8581" s="3">
        <f>MONTH(Table1[[#This Row],[Order Date]])</f>
        <v>9</v>
      </c>
      <c r="D8581" s="1" t="s">
        <v>1478</v>
      </c>
      <c r="E8581" s="1" t="s">
        <v>296</v>
      </c>
      <c r="F8581" s="1" t="s">
        <v>11</v>
      </c>
      <c r="G8581" s="1" t="s">
        <v>20</v>
      </c>
      <c r="H8581" s="1" t="s">
        <v>1313</v>
      </c>
      <c r="I8581" s="2">
        <v>11.78</v>
      </c>
      <c r="J8581" s="3">
        <v>3</v>
      </c>
      <c r="K8581" s="2">
        <v>4.2699999999999996</v>
      </c>
    </row>
    <row r="8582" spans="1:11" x14ac:dyDescent="0.2">
      <c r="A8582" s="5">
        <v>42995</v>
      </c>
      <c r="B8582" s="3">
        <f>YEAR(Table1[[#This Row],[Order Date]])</f>
        <v>2017</v>
      </c>
      <c r="C8582" s="3">
        <f>MONTH(Table1[[#This Row],[Order Date]])</f>
        <v>9</v>
      </c>
      <c r="D8582" s="1" t="s">
        <v>1478</v>
      </c>
      <c r="E8582" s="1" t="s">
        <v>296</v>
      </c>
      <c r="F8582" s="1" t="s">
        <v>11</v>
      </c>
      <c r="G8582" s="1" t="s">
        <v>12</v>
      </c>
      <c r="H8582" s="1" t="s">
        <v>1759</v>
      </c>
      <c r="I8582" s="2">
        <v>164.88</v>
      </c>
      <c r="J8582" s="3">
        <v>3</v>
      </c>
      <c r="K8582" s="2">
        <v>80.790000000000006</v>
      </c>
    </row>
    <row r="8583" spans="1:11" x14ac:dyDescent="0.2">
      <c r="A8583" s="5">
        <v>42995</v>
      </c>
      <c r="B8583" s="3">
        <f>YEAR(Table1[[#This Row],[Order Date]])</f>
        <v>2017</v>
      </c>
      <c r="C8583" s="3">
        <f>MONTH(Table1[[#This Row],[Order Date]])</f>
        <v>9</v>
      </c>
      <c r="D8583" s="1" t="s">
        <v>1478</v>
      </c>
      <c r="E8583" s="1" t="s">
        <v>296</v>
      </c>
      <c r="F8583" s="1" t="s">
        <v>34</v>
      </c>
      <c r="G8583" s="1" t="s">
        <v>74</v>
      </c>
      <c r="H8583" s="1" t="s">
        <v>2702</v>
      </c>
      <c r="I8583" s="2">
        <v>1292.94</v>
      </c>
      <c r="J8583" s="3">
        <v>3</v>
      </c>
      <c r="K8583" s="2">
        <v>77.58</v>
      </c>
    </row>
    <row r="8584" spans="1:11" x14ac:dyDescent="0.2">
      <c r="A8584" s="5">
        <v>42995</v>
      </c>
      <c r="B8584" s="3">
        <f>YEAR(Table1[[#This Row],[Order Date]])</f>
        <v>2017</v>
      </c>
      <c r="C8584" s="3">
        <f>MONTH(Table1[[#This Row],[Order Date]])</f>
        <v>9</v>
      </c>
      <c r="D8584" s="1" t="s">
        <v>1478</v>
      </c>
      <c r="E8584" s="1" t="s">
        <v>296</v>
      </c>
      <c r="F8584" s="1" t="s">
        <v>11</v>
      </c>
      <c r="G8584" s="1" t="s">
        <v>20</v>
      </c>
      <c r="H8584" s="1" t="s">
        <v>744</v>
      </c>
      <c r="I8584" s="2">
        <v>25.58</v>
      </c>
      <c r="J8584" s="3">
        <v>2</v>
      </c>
      <c r="K8584" s="2">
        <v>8.9499999999999993</v>
      </c>
    </row>
    <row r="8585" spans="1:11" x14ac:dyDescent="0.2">
      <c r="A8585" s="5">
        <v>42995</v>
      </c>
      <c r="B8585" s="3">
        <f>YEAR(Table1[[#This Row],[Order Date]])</f>
        <v>2017</v>
      </c>
      <c r="C8585" s="3">
        <f>MONTH(Table1[[#This Row],[Order Date]])</f>
        <v>9</v>
      </c>
      <c r="D8585" s="1" t="s">
        <v>1478</v>
      </c>
      <c r="E8585" s="1" t="s">
        <v>296</v>
      </c>
      <c r="F8585" s="1" t="s">
        <v>11</v>
      </c>
      <c r="G8585" s="1" t="s">
        <v>18</v>
      </c>
      <c r="H8585" s="1" t="s">
        <v>2368</v>
      </c>
      <c r="I8585" s="2">
        <v>261.74</v>
      </c>
      <c r="J8585" s="3">
        <v>2</v>
      </c>
      <c r="K8585" s="2">
        <v>65.44</v>
      </c>
    </row>
    <row r="8586" spans="1:11" x14ac:dyDescent="0.2">
      <c r="A8586" s="5">
        <v>42995</v>
      </c>
      <c r="B8586" s="3">
        <f>YEAR(Table1[[#This Row],[Order Date]])</f>
        <v>2017</v>
      </c>
      <c r="C8586" s="3">
        <f>MONTH(Table1[[#This Row],[Order Date]])</f>
        <v>9</v>
      </c>
      <c r="D8586" s="1" t="s">
        <v>1478</v>
      </c>
      <c r="E8586" s="1" t="s">
        <v>296</v>
      </c>
      <c r="F8586" s="1" t="s">
        <v>11</v>
      </c>
      <c r="G8586" s="1" t="s">
        <v>16</v>
      </c>
      <c r="H8586" s="1" t="s">
        <v>932</v>
      </c>
      <c r="I8586" s="2">
        <v>14.4</v>
      </c>
      <c r="J8586" s="3">
        <v>5</v>
      </c>
      <c r="K8586" s="2">
        <v>7.06</v>
      </c>
    </row>
    <row r="8587" spans="1:11" x14ac:dyDescent="0.2">
      <c r="A8587" s="5">
        <v>42995</v>
      </c>
      <c r="B8587" s="3">
        <f>YEAR(Table1[[#This Row],[Order Date]])</f>
        <v>2017</v>
      </c>
      <c r="C8587" s="3">
        <f>MONTH(Table1[[#This Row],[Order Date]])</f>
        <v>9</v>
      </c>
      <c r="D8587" s="1" t="s">
        <v>2259</v>
      </c>
      <c r="E8587" s="1" t="s">
        <v>10</v>
      </c>
      <c r="F8587" s="1" t="s">
        <v>11</v>
      </c>
      <c r="G8587" s="1" t="s">
        <v>24</v>
      </c>
      <c r="H8587" s="1" t="s">
        <v>271</v>
      </c>
      <c r="I8587" s="2">
        <v>9.91</v>
      </c>
      <c r="J8587" s="3">
        <v>3</v>
      </c>
      <c r="K8587" s="2">
        <v>3.22</v>
      </c>
    </row>
    <row r="8588" spans="1:11" x14ac:dyDescent="0.2">
      <c r="A8588" s="5">
        <v>42995</v>
      </c>
      <c r="B8588" s="3">
        <f>YEAR(Table1[[#This Row],[Order Date]])</f>
        <v>2017</v>
      </c>
      <c r="C8588" s="3">
        <f>MONTH(Table1[[#This Row],[Order Date]])</f>
        <v>9</v>
      </c>
      <c r="D8588" s="1" t="s">
        <v>2259</v>
      </c>
      <c r="E8588" s="1" t="s">
        <v>10</v>
      </c>
      <c r="F8588" s="1" t="s">
        <v>34</v>
      </c>
      <c r="G8588" s="1" t="s">
        <v>35</v>
      </c>
      <c r="H8588" s="1" t="s">
        <v>1480</v>
      </c>
      <c r="I8588" s="2">
        <v>318.43</v>
      </c>
      <c r="J8588" s="3">
        <v>5</v>
      </c>
      <c r="K8588" s="2">
        <v>-77.33</v>
      </c>
    </row>
    <row r="8589" spans="1:11" x14ac:dyDescent="0.2">
      <c r="A8589" s="5">
        <v>42995</v>
      </c>
      <c r="B8589" s="3">
        <f>YEAR(Table1[[#This Row],[Order Date]])</f>
        <v>2017</v>
      </c>
      <c r="C8589" s="3">
        <f>MONTH(Table1[[#This Row],[Order Date]])</f>
        <v>9</v>
      </c>
      <c r="D8589" s="1" t="s">
        <v>2259</v>
      </c>
      <c r="E8589" s="1" t="s">
        <v>10</v>
      </c>
      <c r="F8589" s="1" t="s">
        <v>11</v>
      </c>
      <c r="G8589" s="1" t="s">
        <v>20</v>
      </c>
      <c r="H8589" s="1" t="s">
        <v>2200</v>
      </c>
      <c r="I8589" s="2">
        <v>5.8</v>
      </c>
      <c r="J8589" s="3">
        <v>5</v>
      </c>
      <c r="K8589" s="2">
        <v>-10.15</v>
      </c>
    </row>
    <row r="8590" spans="1:11" x14ac:dyDescent="0.2">
      <c r="A8590" s="5">
        <v>42995</v>
      </c>
      <c r="B8590" s="3">
        <f>YEAR(Table1[[#This Row],[Order Date]])</f>
        <v>2017</v>
      </c>
      <c r="C8590" s="3">
        <f>MONTH(Table1[[#This Row],[Order Date]])</f>
        <v>9</v>
      </c>
      <c r="D8590" s="1" t="s">
        <v>2259</v>
      </c>
      <c r="E8590" s="1" t="s">
        <v>10</v>
      </c>
      <c r="F8590" s="1" t="s">
        <v>39</v>
      </c>
      <c r="G8590" s="1" t="s">
        <v>40</v>
      </c>
      <c r="H8590" s="1" t="s">
        <v>313</v>
      </c>
      <c r="I8590" s="2">
        <v>1415.76</v>
      </c>
      <c r="J8590" s="3">
        <v>6</v>
      </c>
      <c r="K8590" s="2">
        <v>88.49</v>
      </c>
    </row>
    <row r="8591" spans="1:11" x14ac:dyDescent="0.2">
      <c r="A8591" s="5">
        <v>42995</v>
      </c>
      <c r="B8591" s="3">
        <f>YEAR(Table1[[#This Row],[Order Date]])</f>
        <v>2017</v>
      </c>
      <c r="C8591" s="3">
        <f>MONTH(Table1[[#This Row],[Order Date]])</f>
        <v>9</v>
      </c>
      <c r="D8591" s="1" t="s">
        <v>1074</v>
      </c>
      <c r="E8591" s="1" t="s">
        <v>177</v>
      </c>
      <c r="F8591" s="1" t="s">
        <v>39</v>
      </c>
      <c r="G8591" s="1" t="s">
        <v>302</v>
      </c>
      <c r="H8591" s="1" t="s">
        <v>2703</v>
      </c>
      <c r="I8591" s="2">
        <v>480</v>
      </c>
      <c r="J8591" s="3">
        <v>4</v>
      </c>
      <c r="K8591" s="2">
        <v>225.6</v>
      </c>
    </row>
    <row r="8592" spans="1:11" x14ac:dyDescent="0.2">
      <c r="A8592" s="5">
        <v>42995</v>
      </c>
      <c r="B8592" s="3">
        <f>YEAR(Table1[[#This Row],[Order Date]])</f>
        <v>2017</v>
      </c>
      <c r="C8592" s="3">
        <f>MONTH(Table1[[#This Row],[Order Date]])</f>
        <v>9</v>
      </c>
      <c r="D8592" s="1" t="s">
        <v>1074</v>
      </c>
      <c r="E8592" s="1" t="s">
        <v>177</v>
      </c>
      <c r="F8592" s="1" t="s">
        <v>11</v>
      </c>
      <c r="G8592" s="1" t="s">
        <v>18</v>
      </c>
      <c r="H8592" s="1" t="s">
        <v>1472</v>
      </c>
      <c r="I8592" s="2">
        <v>34.049999999999997</v>
      </c>
      <c r="J8592" s="3">
        <v>3</v>
      </c>
      <c r="K8592" s="2">
        <v>9.5299999999999994</v>
      </c>
    </row>
    <row r="8593" spans="1:11" x14ac:dyDescent="0.2">
      <c r="A8593" s="5">
        <v>42995</v>
      </c>
      <c r="B8593" s="3">
        <f>YEAR(Table1[[#This Row],[Order Date]])</f>
        <v>2017</v>
      </c>
      <c r="C8593" s="3">
        <f>MONTH(Table1[[#This Row],[Order Date]])</f>
        <v>9</v>
      </c>
      <c r="D8593" s="1" t="s">
        <v>233</v>
      </c>
      <c r="E8593" s="1" t="s">
        <v>510</v>
      </c>
      <c r="F8593" s="1" t="s">
        <v>39</v>
      </c>
      <c r="G8593" s="1" t="s">
        <v>52</v>
      </c>
      <c r="H8593" s="1" t="s">
        <v>1314</v>
      </c>
      <c r="I8593" s="2">
        <v>89.97</v>
      </c>
      <c r="J8593" s="3">
        <v>3</v>
      </c>
      <c r="K8593" s="2">
        <v>37.79</v>
      </c>
    </row>
    <row r="8594" spans="1:11" x14ac:dyDescent="0.2">
      <c r="A8594" s="5">
        <v>42996</v>
      </c>
      <c r="B8594" s="3">
        <f>YEAR(Table1[[#This Row],[Order Date]])</f>
        <v>2017</v>
      </c>
      <c r="C8594" s="3">
        <f>MONTH(Table1[[#This Row],[Order Date]])</f>
        <v>9</v>
      </c>
      <c r="D8594" s="1" t="s">
        <v>1771</v>
      </c>
      <c r="E8594" s="1" t="s">
        <v>27</v>
      </c>
      <c r="F8594" s="1" t="s">
        <v>11</v>
      </c>
      <c r="G8594" s="1" t="s">
        <v>24</v>
      </c>
      <c r="H8594" s="1" t="s">
        <v>1569</v>
      </c>
      <c r="I8594" s="2">
        <v>8.82</v>
      </c>
      <c r="J8594" s="3">
        <v>3</v>
      </c>
      <c r="K8594" s="2">
        <v>2.38</v>
      </c>
    </row>
    <row r="8595" spans="1:11" x14ac:dyDescent="0.2">
      <c r="A8595" s="5">
        <v>42996</v>
      </c>
      <c r="B8595" s="3">
        <f>YEAR(Table1[[#This Row],[Order Date]])</f>
        <v>2017</v>
      </c>
      <c r="C8595" s="3">
        <f>MONTH(Table1[[#This Row],[Order Date]])</f>
        <v>9</v>
      </c>
      <c r="D8595" s="1" t="s">
        <v>1771</v>
      </c>
      <c r="E8595" s="1" t="s">
        <v>27</v>
      </c>
      <c r="F8595" s="1" t="s">
        <v>11</v>
      </c>
      <c r="G8595" s="1" t="s">
        <v>63</v>
      </c>
      <c r="H8595" s="1" t="s">
        <v>1427</v>
      </c>
      <c r="I8595" s="2">
        <v>10.86</v>
      </c>
      <c r="J8595" s="3">
        <v>3</v>
      </c>
      <c r="K8595" s="2">
        <v>5.0999999999999996</v>
      </c>
    </row>
    <row r="8596" spans="1:11" x14ac:dyDescent="0.2">
      <c r="A8596" s="5">
        <v>42996</v>
      </c>
      <c r="B8596" s="3">
        <f>YEAR(Table1[[#This Row],[Order Date]])</f>
        <v>2017</v>
      </c>
      <c r="C8596" s="3">
        <f>MONTH(Table1[[#This Row],[Order Date]])</f>
        <v>9</v>
      </c>
      <c r="D8596" s="1" t="s">
        <v>1771</v>
      </c>
      <c r="E8596" s="1" t="s">
        <v>27</v>
      </c>
      <c r="F8596" s="1" t="s">
        <v>11</v>
      </c>
      <c r="G8596" s="1" t="s">
        <v>12</v>
      </c>
      <c r="H8596" s="1" t="s">
        <v>2490</v>
      </c>
      <c r="I8596" s="2">
        <v>143.69999999999999</v>
      </c>
      <c r="J8596" s="3">
        <v>3</v>
      </c>
      <c r="K8596" s="2">
        <v>68.98</v>
      </c>
    </row>
    <row r="8597" spans="1:11" x14ac:dyDescent="0.2">
      <c r="A8597" s="5">
        <v>42996</v>
      </c>
      <c r="B8597" s="3">
        <f>YEAR(Table1[[#This Row],[Order Date]])</f>
        <v>2017</v>
      </c>
      <c r="C8597" s="3">
        <f>MONTH(Table1[[#This Row],[Order Date]])</f>
        <v>9</v>
      </c>
      <c r="D8597" s="1" t="s">
        <v>202</v>
      </c>
      <c r="E8597" s="1" t="s">
        <v>157</v>
      </c>
      <c r="F8597" s="1" t="s">
        <v>11</v>
      </c>
      <c r="G8597" s="1" t="s">
        <v>12</v>
      </c>
      <c r="H8597" s="1" t="s">
        <v>1924</v>
      </c>
      <c r="I8597" s="2">
        <v>22.72</v>
      </c>
      <c r="J8597" s="3">
        <v>4</v>
      </c>
      <c r="K8597" s="2">
        <v>10.220000000000001</v>
      </c>
    </row>
    <row r="8598" spans="1:11" x14ac:dyDescent="0.2">
      <c r="A8598" s="5">
        <v>42996</v>
      </c>
      <c r="B8598" s="3">
        <f>YEAR(Table1[[#This Row],[Order Date]])</f>
        <v>2017</v>
      </c>
      <c r="C8598" s="3">
        <f>MONTH(Table1[[#This Row],[Order Date]])</f>
        <v>9</v>
      </c>
      <c r="D8598" s="1" t="s">
        <v>907</v>
      </c>
      <c r="E8598" s="1" t="s">
        <v>10</v>
      </c>
      <c r="F8598" s="1" t="s">
        <v>11</v>
      </c>
      <c r="G8598" s="1" t="s">
        <v>24</v>
      </c>
      <c r="H8598" s="1" t="s">
        <v>527</v>
      </c>
      <c r="I8598" s="2">
        <v>8.93</v>
      </c>
      <c r="J8598" s="3">
        <v>2</v>
      </c>
      <c r="K8598" s="2">
        <v>0.56000000000000005</v>
      </c>
    </row>
    <row r="8599" spans="1:11" x14ac:dyDescent="0.2">
      <c r="A8599" s="5">
        <v>42996</v>
      </c>
      <c r="B8599" s="3">
        <f>YEAR(Table1[[#This Row],[Order Date]])</f>
        <v>2017</v>
      </c>
      <c r="C8599" s="3">
        <f>MONTH(Table1[[#This Row],[Order Date]])</f>
        <v>9</v>
      </c>
      <c r="D8599" s="1" t="s">
        <v>907</v>
      </c>
      <c r="E8599" s="1" t="s">
        <v>10</v>
      </c>
      <c r="F8599" s="1" t="s">
        <v>11</v>
      </c>
      <c r="G8599" s="1" t="s">
        <v>18</v>
      </c>
      <c r="H8599" s="1" t="s">
        <v>2598</v>
      </c>
      <c r="I8599" s="2">
        <v>47.58</v>
      </c>
      <c r="J8599" s="3">
        <v>2</v>
      </c>
      <c r="K8599" s="2">
        <v>-2.97</v>
      </c>
    </row>
    <row r="8600" spans="1:11" x14ac:dyDescent="0.2">
      <c r="A8600" s="5">
        <v>42996</v>
      </c>
      <c r="B8600" s="3">
        <f>YEAR(Table1[[#This Row],[Order Date]])</f>
        <v>2017</v>
      </c>
      <c r="C8600" s="3">
        <f>MONTH(Table1[[#This Row],[Order Date]])</f>
        <v>9</v>
      </c>
      <c r="D8600" s="1" t="s">
        <v>119</v>
      </c>
      <c r="E8600" s="1" t="s">
        <v>149</v>
      </c>
      <c r="F8600" s="1" t="s">
        <v>11</v>
      </c>
      <c r="G8600" s="1" t="s">
        <v>12</v>
      </c>
      <c r="H8600" s="1" t="s">
        <v>1130</v>
      </c>
      <c r="I8600" s="2">
        <v>19.440000000000001</v>
      </c>
      <c r="J8600" s="3">
        <v>3</v>
      </c>
      <c r="K8600" s="2">
        <v>9.33</v>
      </c>
    </row>
    <row r="8601" spans="1:11" x14ac:dyDescent="0.2">
      <c r="A8601" s="5">
        <v>42996</v>
      </c>
      <c r="B8601" s="3">
        <f>YEAR(Table1[[#This Row],[Order Date]])</f>
        <v>2017</v>
      </c>
      <c r="C8601" s="3">
        <f>MONTH(Table1[[#This Row],[Order Date]])</f>
        <v>9</v>
      </c>
      <c r="D8601" s="1" t="s">
        <v>119</v>
      </c>
      <c r="E8601" s="1" t="s">
        <v>149</v>
      </c>
      <c r="F8601" s="1" t="s">
        <v>34</v>
      </c>
      <c r="G8601" s="1" t="s">
        <v>47</v>
      </c>
      <c r="H8601" s="1" t="s">
        <v>117</v>
      </c>
      <c r="I8601" s="2">
        <v>9.82</v>
      </c>
      <c r="J8601" s="3">
        <v>2</v>
      </c>
      <c r="K8601" s="2">
        <v>3.24</v>
      </c>
    </row>
    <row r="8602" spans="1:11" x14ac:dyDescent="0.2">
      <c r="A8602" s="5">
        <v>42996</v>
      </c>
      <c r="B8602" s="3">
        <f>YEAR(Table1[[#This Row],[Order Date]])</f>
        <v>2017</v>
      </c>
      <c r="C8602" s="3">
        <f>MONTH(Table1[[#This Row],[Order Date]])</f>
        <v>9</v>
      </c>
      <c r="D8602" s="1" t="s">
        <v>217</v>
      </c>
      <c r="E8602" s="1" t="s">
        <v>996</v>
      </c>
      <c r="F8602" s="1" t="s">
        <v>11</v>
      </c>
      <c r="G8602" s="1" t="s">
        <v>12</v>
      </c>
      <c r="H8602" s="1" t="s">
        <v>754</v>
      </c>
      <c r="I8602" s="2">
        <v>15.96</v>
      </c>
      <c r="J8602" s="3">
        <v>2</v>
      </c>
      <c r="K8602" s="2">
        <v>7.98</v>
      </c>
    </row>
    <row r="8603" spans="1:11" x14ac:dyDescent="0.2">
      <c r="A8603" s="5">
        <v>42996</v>
      </c>
      <c r="B8603" s="3">
        <f>YEAR(Table1[[#This Row],[Order Date]])</f>
        <v>2017</v>
      </c>
      <c r="C8603" s="3">
        <f>MONTH(Table1[[#This Row],[Order Date]])</f>
        <v>9</v>
      </c>
      <c r="D8603" s="1" t="s">
        <v>1813</v>
      </c>
      <c r="E8603" s="1" t="s">
        <v>399</v>
      </c>
      <c r="F8603" s="1" t="s">
        <v>11</v>
      </c>
      <c r="G8603" s="1" t="s">
        <v>20</v>
      </c>
      <c r="H8603" s="1" t="s">
        <v>205</v>
      </c>
      <c r="I8603" s="2">
        <v>10.08</v>
      </c>
      <c r="J8603" s="3">
        <v>7</v>
      </c>
      <c r="K8603" s="2">
        <v>3.53</v>
      </c>
    </row>
    <row r="8604" spans="1:11" x14ac:dyDescent="0.2">
      <c r="A8604" s="5">
        <v>42996</v>
      </c>
      <c r="B8604" s="3">
        <f>YEAR(Table1[[#This Row],[Order Date]])</f>
        <v>2017</v>
      </c>
      <c r="C8604" s="3">
        <f>MONTH(Table1[[#This Row],[Order Date]])</f>
        <v>9</v>
      </c>
      <c r="D8604" s="1" t="s">
        <v>1813</v>
      </c>
      <c r="E8604" s="1" t="s">
        <v>399</v>
      </c>
      <c r="F8604" s="1" t="s">
        <v>39</v>
      </c>
      <c r="G8604" s="1" t="s">
        <v>52</v>
      </c>
      <c r="H8604" s="1" t="s">
        <v>2686</v>
      </c>
      <c r="I8604" s="2">
        <v>101.34</v>
      </c>
      <c r="J8604" s="3">
        <v>3</v>
      </c>
      <c r="K8604" s="2">
        <v>8.11</v>
      </c>
    </row>
    <row r="8605" spans="1:11" x14ac:dyDescent="0.2">
      <c r="A8605" s="5">
        <v>42996</v>
      </c>
      <c r="B8605" s="3">
        <f>YEAR(Table1[[#This Row],[Order Date]])</f>
        <v>2017</v>
      </c>
      <c r="C8605" s="3">
        <f>MONTH(Table1[[#This Row],[Order Date]])</f>
        <v>9</v>
      </c>
      <c r="D8605" s="1" t="s">
        <v>1680</v>
      </c>
      <c r="E8605" s="1" t="s">
        <v>30</v>
      </c>
      <c r="F8605" s="1" t="s">
        <v>39</v>
      </c>
      <c r="G8605" s="1" t="s">
        <v>40</v>
      </c>
      <c r="H8605" s="1" t="s">
        <v>735</v>
      </c>
      <c r="I8605" s="2">
        <v>95.68</v>
      </c>
      <c r="J8605" s="3">
        <v>8</v>
      </c>
      <c r="K8605" s="2">
        <v>26.79</v>
      </c>
    </row>
    <row r="8606" spans="1:11" x14ac:dyDescent="0.2">
      <c r="A8606" s="5">
        <v>42996</v>
      </c>
      <c r="B8606" s="3">
        <f>YEAR(Table1[[#This Row],[Order Date]])</f>
        <v>2017</v>
      </c>
      <c r="C8606" s="3">
        <f>MONTH(Table1[[#This Row],[Order Date]])</f>
        <v>9</v>
      </c>
      <c r="D8606" s="1" t="s">
        <v>1680</v>
      </c>
      <c r="E8606" s="1" t="s">
        <v>30</v>
      </c>
      <c r="F8606" s="1" t="s">
        <v>11</v>
      </c>
      <c r="G8606" s="1" t="s">
        <v>12</v>
      </c>
      <c r="H8606" s="1" t="s">
        <v>2704</v>
      </c>
      <c r="I8606" s="2">
        <v>50.96</v>
      </c>
      <c r="J8606" s="3">
        <v>7</v>
      </c>
      <c r="K8606" s="2">
        <v>24.46</v>
      </c>
    </row>
    <row r="8607" spans="1:11" x14ac:dyDescent="0.2">
      <c r="A8607" s="5">
        <v>42996</v>
      </c>
      <c r="B8607" s="3">
        <f>YEAR(Table1[[#This Row],[Order Date]])</f>
        <v>2017</v>
      </c>
      <c r="C8607" s="3">
        <f>MONTH(Table1[[#This Row],[Order Date]])</f>
        <v>9</v>
      </c>
      <c r="D8607" s="1" t="s">
        <v>1680</v>
      </c>
      <c r="E8607" s="1" t="s">
        <v>30</v>
      </c>
      <c r="F8607" s="1" t="s">
        <v>11</v>
      </c>
      <c r="G8607" s="1" t="s">
        <v>24</v>
      </c>
      <c r="H8607" s="1" t="s">
        <v>1253</v>
      </c>
      <c r="I8607" s="2">
        <v>113.94</v>
      </c>
      <c r="J8607" s="3">
        <v>3</v>
      </c>
      <c r="K8607" s="2">
        <v>34.18</v>
      </c>
    </row>
    <row r="8608" spans="1:11" x14ac:dyDescent="0.2">
      <c r="A8608" s="5">
        <v>42996</v>
      </c>
      <c r="B8608" s="3">
        <f>YEAR(Table1[[#This Row],[Order Date]])</f>
        <v>2017</v>
      </c>
      <c r="C8608" s="3">
        <f>MONTH(Table1[[#This Row],[Order Date]])</f>
        <v>9</v>
      </c>
      <c r="D8608" s="1" t="s">
        <v>1680</v>
      </c>
      <c r="E8608" s="1" t="s">
        <v>30</v>
      </c>
      <c r="F8608" s="1" t="s">
        <v>11</v>
      </c>
      <c r="G8608" s="1" t="s">
        <v>12</v>
      </c>
      <c r="H8608" s="1" t="s">
        <v>1944</v>
      </c>
      <c r="I8608" s="2">
        <v>25.92</v>
      </c>
      <c r="J8608" s="3">
        <v>4</v>
      </c>
      <c r="K8608" s="2">
        <v>12.44</v>
      </c>
    </row>
    <row r="8609" spans="1:11" x14ac:dyDescent="0.2">
      <c r="A8609" s="5">
        <v>42996</v>
      </c>
      <c r="B8609" s="3">
        <f>YEAR(Table1[[#This Row],[Order Date]])</f>
        <v>2017</v>
      </c>
      <c r="C8609" s="3">
        <f>MONTH(Table1[[#This Row],[Order Date]])</f>
        <v>9</v>
      </c>
      <c r="D8609" s="1" t="s">
        <v>1680</v>
      </c>
      <c r="E8609" s="1" t="s">
        <v>30</v>
      </c>
      <c r="F8609" s="1" t="s">
        <v>34</v>
      </c>
      <c r="G8609" s="1" t="s">
        <v>47</v>
      </c>
      <c r="H8609" s="1" t="s">
        <v>2397</v>
      </c>
      <c r="I8609" s="2">
        <v>20.32</v>
      </c>
      <c r="J8609" s="3">
        <v>4</v>
      </c>
      <c r="K8609" s="2">
        <v>6.91</v>
      </c>
    </row>
    <row r="8610" spans="1:11" x14ac:dyDescent="0.2">
      <c r="A8610" s="5">
        <v>42996</v>
      </c>
      <c r="B8610" s="3">
        <f>YEAR(Table1[[#This Row],[Order Date]])</f>
        <v>2017</v>
      </c>
      <c r="C8610" s="3">
        <f>MONTH(Table1[[#This Row],[Order Date]])</f>
        <v>9</v>
      </c>
      <c r="D8610" s="1" t="s">
        <v>1680</v>
      </c>
      <c r="E8610" s="1" t="s">
        <v>30</v>
      </c>
      <c r="F8610" s="1" t="s">
        <v>39</v>
      </c>
      <c r="G8610" s="1" t="s">
        <v>40</v>
      </c>
      <c r="H8610" s="1" t="s">
        <v>2597</v>
      </c>
      <c r="I8610" s="2">
        <v>411.98</v>
      </c>
      <c r="J8610" s="3">
        <v>2</v>
      </c>
      <c r="K8610" s="2">
        <v>119.47</v>
      </c>
    </row>
    <row r="8611" spans="1:11" x14ac:dyDescent="0.2">
      <c r="A8611" s="5">
        <v>42996</v>
      </c>
      <c r="B8611" s="3">
        <f>YEAR(Table1[[#This Row],[Order Date]])</f>
        <v>2017</v>
      </c>
      <c r="C8611" s="3">
        <f>MONTH(Table1[[#This Row],[Order Date]])</f>
        <v>9</v>
      </c>
      <c r="D8611" s="1" t="s">
        <v>1680</v>
      </c>
      <c r="E8611" s="1" t="s">
        <v>30</v>
      </c>
      <c r="F8611" s="1" t="s">
        <v>11</v>
      </c>
      <c r="G8611" s="1" t="s">
        <v>200</v>
      </c>
      <c r="H8611" s="1" t="s">
        <v>2054</v>
      </c>
      <c r="I8611" s="2">
        <v>34.479999999999997</v>
      </c>
      <c r="J8611" s="3">
        <v>2</v>
      </c>
      <c r="K8611" s="2">
        <v>10</v>
      </c>
    </row>
    <row r="8612" spans="1:11" x14ac:dyDescent="0.2">
      <c r="A8612" s="5">
        <v>42996</v>
      </c>
      <c r="B8612" s="3">
        <f>YEAR(Table1[[#This Row],[Order Date]])</f>
        <v>2017</v>
      </c>
      <c r="C8612" s="3">
        <f>MONTH(Table1[[#This Row],[Order Date]])</f>
        <v>9</v>
      </c>
      <c r="D8612" s="1" t="s">
        <v>1680</v>
      </c>
      <c r="E8612" s="1" t="s">
        <v>30</v>
      </c>
      <c r="F8612" s="1" t="s">
        <v>11</v>
      </c>
      <c r="G8612" s="1" t="s">
        <v>12</v>
      </c>
      <c r="H8612" s="1" t="s">
        <v>1492</v>
      </c>
      <c r="I8612" s="2">
        <v>244.55</v>
      </c>
      <c r="J8612" s="3">
        <v>5</v>
      </c>
      <c r="K8612" s="2">
        <v>114.94</v>
      </c>
    </row>
    <row r="8613" spans="1:11" x14ac:dyDescent="0.2">
      <c r="A8613" s="5">
        <v>42996</v>
      </c>
      <c r="B8613" s="3">
        <f>YEAR(Table1[[#This Row],[Order Date]])</f>
        <v>2017</v>
      </c>
      <c r="C8613" s="3">
        <f>MONTH(Table1[[#This Row],[Order Date]])</f>
        <v>9</v>
      </c>
      <c r="D8613" s="1" t="s">
        <v>674</v>
      </c>
      <c r="E8613" s="1" t="s">
        <v>10</v>
      </c>
      <c r="F8613" s="1" t="s">
        <v>11</v>
      </c>
      <c r="G8613" s="1" t="s">
        <v>63</v>
      </c>
      <c r="H8613" s="1" t="s">
        <v>2072</v>
      </c>
      <c r="I8613" s="2">
        <v>114.85</v>
      </c>
      <c r="J8613" s="3">
        <v>4</v>
      </c>
      <c r="K8613" s="2">
        <v>35.89</v>
      </c>
    </row>
    <row r="8614" spans="1:11" x14ac:dyDescent="0.2">
      <c r="A8614" s="5">
        <v>42997</v>
      </c>
      <c r="B8614" s="3">
        <f>YEAR(Table1[[#This Row],[Order Date]])</f>
        <v>2017</v>
      </c>
      <c r="C8614" s="3">
        <f>MONTH(Table1[[#This Row],[Order Date]])</f>
        <v>9</v>
      </c>
      <c r="D8614" s="1" t="s">
        <v>1417</v>
      </c>
      <c r="E8614" s="1" t="s">
        <v>123</v>
      </c>
      <c r="F8614" s="1" t="s">
        <v>11</v>
      </c>
      <c r="G8614" s="1" t="s">
        <v>18</v>
      </c>
      <c r="H8614" s="1" t="s">
        <v>2332</v>
      </c>
      <c r="I8614" s="2">
        <v>95.62</v>
      </c>
      <c r="J8614" s="3">
        <v>2</v>
      </c>
      <c r="K8614" s="2">
        <v>9.56</v>
      </c>
    </row>
    <row r="8615" spans="1:11" x14ac:dyDescent="0.2">
      <c r="A8615" s="5">
        <v>42997</v>
      </c>
      <c r="B8615" s="3">
        <f>YEAR(Table1[[#This Row],[Order Date]])</f>
        <v>2017</v>
      </c>
      <c r="C8615" s="3">
        <f>MONTH(Table1[[#This Row],[Order Date]])</f>
        <v>9</v>
      </c>
      <c r="D8615" s="1" t="s">
        <v>2252</v>
      </c>
      <c r="E8615" s="1" t="s">
        <v>91</v>
      </c>
      <c r="F8615" s="1" t="s">
        <v>39</v>
      </c>
      <c r="G8615" s="1" t="s">
        <v>40</v>
      </c>
      <c r="H8615" s="1" t="s">
        <v>767</v>
      </c>
      <c r="I8615" s="2">
        <v>191.98</v>
      </c>
      <c r="J8615" s="3">
        <v>3</v>
      </c>
      <c r="K8615" s="2">
        <v>19.2</v>
      </c>
    </row>
    <row r="8616" spans="1:11" x14ac:dyDescent="0.2">
      <c r="A8616" s="5">
        <v>42997</v>
      </c>
      <c r="B8616" s="3">
        <f>YEAR(Table1[[#This Row],[Order Date]])</f>
        <v>2017</v>
      </c>
      <c r="C8616" s="3">
        <f>MONTH(Table1[[#This Row],[Order Date]])</f>
        <v>9</v>
      </c>
      <c r="D8616" s="1" t="s">
        <v>2252</v>
      </c>
      <c r="E8616" s="1" t="s">
        <v>91</v>
      </c>
      <c r="F8616" s="1" t="s">
        <v>11</v>
      </c>
      <c r="G8616" s="1" t="s">
        <v>24</v>
      </c>
      <c r="H8616" s="1" t="s">
        <v>406</v>
      </c>
      <c r="I8616" s="2">
        <v>23.83</v>
      </c>
      <c r="J8616" s="3">
        <v>3</v>
      </c>
      <c r="K8616" s="2">
        <v>6.55</v>
      </c>
    </row>
    <row r="8617" spans="1:11" x14ac:dyDescent="0.2">
      <c r="A8617" s="5">
        <v>42997</v>
      </c>
      <c r="B8617" s="3">
        <f>YEAR(Table1[[#This Row],[Order Date]])</f>
        <v>2017</v>
      </c>
      <c r="C8617" s="3">
        <f>MONTH(Table1[[#This Row],[Order Date]])</f>
        <v>9</v>
      </c>
      <c r="D8617" s="1" t="s">
        <v>2252</v>
      </c>
      <c r="E8617" s="1" t="s">
        <v>91</v>
      </c>
      <c r="F8617" s="1" t="s">
        <v>34</v>
      </c>
      <c r="G8617" s="1" t="s">
        <v>47</v>
      </c>
      <c r="H8617" s="1" t="s">
        <v>48</v>
      </c>
      <c r="I8617" s="2">
        <v>409.22</v>
      </c>
      <c r="J8617" s="3">
        <v>8</v>
      </c>
      <c r="K8617" s="2">
        <v>61.38</v>
      </c>
    </row>
    <row r="8618" spans="1:11" x14ac:dyDescent="0.2">
      <c r="A8618" s="5">
        <v>42997</v>
      </c>
      <c r="B8618" s="3">
        <f>YEAR(Table1[[#This Row],[Order Date]])</f>
        <v>2017</v>
      </c>
      <c r="C8618" s="3">
        <f>MONTH(Table1[[#This Row],[Order Date]])</f>
        <v>9</v>
      </c>
      <c r="D8618" s="1" t="s">
        <v>2252</v>
      </c>
      <c r="E8618" s="1" t="s">
        <v>91</v>
      </c>
      <c r="F8618" s="1" t="s">
        <v>34</v>
      </c>
      <c r="G8618" s="1" t="s">
        <v>74</v>
      </c>
      <c r="H8618" s="1" t="s">
        <v>99</v>
      </c>
      <c r="I8618" s="2">
        <v>72.59</v>
      </c>
      <c r="J8618" s="3">
        <v>2</v>
      </c>
      <c r="K8618" s="2">
        <v>-128.24</v>
      </c>
    </row>
    <row r="8619" spans="1:11" x14ac:dyDescent="0.2">
      <c r="A8619" s="5">
        <v>42997</v>
      </c>
      <c r="B8619" s="3">
        <f>YEAR(Table1[[#This Row],[Order Date]])</f>
        <v>2017</v>
      </c>
      <c r="C8619" s="3">
        <f>MONTH(Table1[[#This Row],[Order Date]])</f>
        <v>9</v>
      </c>
      <c r="D8619" s="1" t="s">
        <v>1288</v>
      </c>
      <c r="E8619" s="1" t="s">
        <v>149</v>
      </c>
      <c r="F8619" s="1" t="s">
        <v>11</v>
      </c>
      <c r="G8619" s="1" t="s">
        <v>12</v>
      </c>
      <c r="H8619" s="1" t="s">
        <v>2169</v>
      </c>
      <c r="I8619" s="2">
        <v>32.4</v>
      </c>
      <c r="J8619" s="3">
        <v>5</v>
      </c>
      <c r="K8619" s="2">
        <v>15.55</v>
      </c>
    </row>
    <row r="8620" spans="1:11" x14ac:dyDescent="0.2">
      <c r="A8620" s="5">
        <v>42997</v>
      </c>
      <c r="B8620" s="3">
        <f>YEAR(Table1[[#This Row],[Order Date]])</f>
        <v>2017</v>
      </c>
      <c r="C8620" s="3">
        <f>MONTH(Table1[[#This Row],[Order Date]])</f>
        <v>9</v>
      </c>
      <c r="D8620" s="1" t="s">
        <v>2205</v>
      </c>
      <c r="E8620" s="1" t="s">
        <v>27</v>
      </c>
      <c r="F8620" s="1" t="s">
        <v>39</v>
      </c>
      <c r="G8620" s="1" t="s">
        <v>52</v>
      </c>
      <c r="H8620" s="1" t="s">
        <v>2278</v>
      </c>
      <c r="I8620" s="2">
        <v>149.94999999999999</v>
      </c>
      <c r="J8620" s="3">
        <v>5</v>
      </c>
      <c r="K8620" s="2">
        <v>31.49</v>
      </c>
    </row>
    <row r="8621" spans="1:11" x14ac:dyDescent="0.2">
      <c r="A8621" s="5">
        <v>42997</v>
      </c>
      <c r="B8621" s="3">
        <f>YEAR(Table1[[#This Row],[Order Date]])</f>
        <v>2017</v>
      </c>
      <c r="C8621" s="3">
        <f>MONTH(Table1[[#This Row],[Order Date]])</f>
        <v>9</v>
      </c>
      <c r="D8621" s="1" t="s">
        <v>2205</v>
      </c>
      <c r="E8621" s="1" t="s">
        <v>27</v>
      </c>
      <c r="F8621" s="1" t="s">
        <v>11</v>
      </c>
      <c r="G8621" s="1" t="s">
        <v>24</v>
      </c>
      <c r="H8621" s="1" t="s">
        <v>2571</v>
      </c>
      <c r="I8621" s="2">
        <v>23.32</v>
      </c>
      <c r="J8621" s="3">
        <v>2</v>
      </c>
      <c r="K8621" s="2">
        <v>6.06</v>
      </c>
    </row>
    <row r="8622" spans="1:11" x14ac:dyDescent="0.2">
      <c r="A8622" s="5">
        <v>42997</v>
      </c>
      <c r="B8622" s="3">
        <f>YEAR(Table1[[#This Row],[Order Date]])</f>
        <v>2017</v>
      </c>
      <c r="C8622" s="3">
        <f>MONTH(Table1[[#This Row],[Order Date]])</f>
        <v>9</v>
      </c>
      <c r="D8622" s="1" t="s">
        <v>2205</v>
      </c>
      <c r="E8622" s="1" t="s">
        <v>27</v>
      </c>
      <c r="F8622" s="1" t="s">
        <v>11</v>
      </c>
      <c r="G8622" s="1" t="s">
        <v>24</v>
      </c>
      <c r="H8622" s="1" t="s">
        <v>2469</v>
      </c>
      <c r="I8622" s="2">
        <v>16.739999999999998</v>
      </c>
      <c r="J8622" s="3">
        <v>3</v>
      </c>
      <c r="K8622" s="2">
        <v>4.8499999999999996</v>
      </c>
    </row>
    <row r="8623" spans="1:11" x14ac:dyDescent="0.2">
      <c r="A8623" s="5">
        <v>42997</v>
      </c>
      <c r="B8623" s="3">
        <f>YEAR(Table1[[#This Row],[Order Date]])</f>
        <v>2017</v>
      </c>
      <c r="C8623" s="3">
        <f>MONTH(Table1[[#This Row],[Order Date]])</f>
        <v>9</v>
      </c>
      <c r="D8623" s="1" t="s">
        <v>1369</v>
      </c>
      <c r="E8623" s="1" t="s">
        <v>30</v>
      </c>
      <c r="F8623" s="1" t="s">
        <v>11</v>
      </c>
      <c r="G8623" s="1" t="s">
        <v>24</v>
      </c>
      <c r="H8623" s="1" t="s">
        <v>1206</v>
      </c>
      <c r="I8623" s="2">
        <v>35.4</v>
      </c>
      <c r="J8623" s="3">
        <v>5</v>
      </c>
      <c r="K8623" s="2">
        <v>13.45</v>
      </c>
    </row>
    <row r="8624" spans="1:11" x14ac:dyDescent="0.2">
      <c r="A8624" s="5">
        <v>42997</v>
      </c>
      <c r="B8624" s="3">
        <f>YEAR(Table1[[#This Row],[Order Date]])</f>
        <v>2017</v>
      </c>
      <c r="C8624" s="3">
        <f>MONTH(Table1[[#This Row],[Order Date]])</f>
        <v>9</v>
      </c>
      <c r="D8624" s="1" t="s">
        <v>1817</v>
      </c>
      <c r="E8624" s="1" t="s">
        <v>95</v>
      </c>
      <c r="F8624" s="1" t="s">
        <v>11</v>
      </c>
      <c r="G8624" s="1" t="s">
        <v>18</v>
      </c>
      <c r="H8624" s="1" t="s">
        <v>211</v>
      </c>
      <c r="I8624" s="2">
        <v>12.62</v>
      </c>
      <c r="J8624" s="3">
        <v>2</v>
      </c>
      <c r="K8624" s="2">
        <v>-2.52</v>
      </c>
    </row>
    <row r="8625" spans="1:11" x14ac:dyDescent="0.2">
      <c r="A8625" s="5">
        <v>42997</v>
      </c>
      <c r="B8625" s="3">
        <f>YEAR(Table1[[#This Row],[Order Date]])</f>
        <v>2017</v>
      </c>
      <c r="C8625" s="3">
        <f>MONTH(Table1[[#This Row],[Order Date]])</f>
        <v>9</v>
      </c>
      <c r="D8625" s="1" t="s">
        <v>1817</v>
      </c>
      <c r="E8625" s="1" t="s">
        <v>95</v>
      </c>
      <c r="F8625" s="1" t="s">
        <v>39</v>
      </c>
      <c r="G8625" s="1" t="s">
        <v>52</v>
      </c>
      <c r="H8625" s="1" t="s">
        <v>636</v>
      </c>
      <c r="I8625" s="2">
        <v>89.58</v>
      </c>
      <c r="J8625" s="3">
        <v>2</v>
      </c>
      <c r="K8625" s="2">
        <v>4.4800000000000004</v>
      </c>
    </row>
    <row r="8626" spans="1:11" x14ac:dyDescent="0.2">
      <c r="A8626" s="5">
        <v>42997</v>
      </c>
      <c r="B8626" s="3">
        <f>YEAR(Table1[[#This Row],[Order Date]])</f>
        <v>2017</v>
      </c>
      <c r="C8626" s="3">
        <f>MONTH(Table1[[#This Row],[Order Date]])</f>
        <v>9</v>
      </c>
      <c r="D8626" s="1" t="s">
        <v>1817</v>
      </c>
      <c r="E8626" s="1" t="s">
        <v>95</v>
      </c>
      <c r="F8626" s="1" t="s">
        <v>39</v>
      </c>
      <c r="G8626" s="1" t="s">
        <v>40</v>
      </c>
      <c r="H8626" s="1" t="s">
        <v>313</v>
      </c>
      <c r="I8626" s="2">
        <v>471.92</v>
      </c>
      <c r="J8626" s="3">
        <v>2</v>
      </c>
      <c r="K8626" s="2">
        <v>29.5</v>
      </c>
    </row>
    <row r="8627" spans="1:11" x14ac:dyDescent="0.2">
      <c r="A8627" s="5">
        <v>42997</v>
      </c>
      <c r="B8627" s="3">
        <f>YEAR(Table1[[#This Row],[Order Date]])</f>
        <v>2017</v>
      </c>
      <c r="C8627" s="3">
        <f>MONTH(Table1[[#This Row],[Order Date]])</f>
        <v>9</v>
      </c>
      <c r="D8627" s="1" t="s">
        <v>1817</v>
      </c>
      <c r="E8627" s="1" t="s">
        <v>95</v>
      </c>
      <c r="F8627" s="1" t="s">
        <v>11</v>
      </c>
      <c r="G8627" s="1" t="s">
        <v>20</v>
      </c>
      <c r="H8627" s="1" t="s">
        <v>1503</v>
      </c>
      <c r="I8627" s="2">
        <v>18.18</v>
      </c>
      <c r="J8627" s="3">
        <v>4</v>
      </c>
      <c r="K8627" s="2">
        <v>-13.94</v>
      </c>
    </row>
    <row r="8628" spans="1:11" x14ac:dyDescent="0.2">
      <c r="A8628" s="5">
        <v>42997</v>
      </c>
      <c r="B8628" s="3">
        <f>YEAR(Table1[[#This Row],[Order Date]])</f>
        <v>2017</v>
      </c>
      <c r="C8628" s="3">
        <f>MONTH(Table1[[#This Row],[Order Date]])</f>
        <v>9</v>
      </c>
      <c r="D8628" s="1" t="s">
        <v>696</v>
      </c>
      <c r="E8628" s="1" t="s">
        <v>23</v>
      </c>
      <c r="F8628" s="1" t="s">
        <v>11</v>
      </c>
      <c r="G8628" s="1" t="s">
        <v>20</v>
      </c>
      <c r="H8628" s="1" t="s">
        <v>1763</v>
      </c>
      <c r="I8628" s="2">
        <v>4.84</v>
      </c>
      <c r="J8628" s="3">
        <v>3</v>
      </c>
      <c r="K8628" s="2">
        <v>-3.39</v>
      </c>
    </row>
    <row r="8629" spans="1:11" x14ac:dyDescent="0.2">
      <c r="A8629" s="5">
        <v>42998</v>
      </c>
      <c r="B8629" s="3">
        <f>YEAR(Table1[[#This Row],[Order Date]])</f>
        <v>2017</v>
      </c>
      <c r="C8629" s="3">
        <f>MONTH(Table1[[#This Row],[Order Date]])</f>
        <v>9</v>
      </c>
      <c r="D8629" s="1" t="s">
        <v>58</v>
      </c>
      <c r="E8629" s="1" t="s">
        <v>149</v>
      </c>
      <c r="F8629" s="1" t="s">
        <v>34</v>
      </c>
      <c r="G8629" s="1" t="s">
        <v>35</v>
      </c>
      <c r="H8629" s="1" t="s">
        <v>2404</v>
      </c>
      <c r="I8629" s="2">
        <v>272.64999999999998</v>
      </c>
      <c r="J8629" s="3">
        <v>3</v>
      </c>
      <c r="K8629" s="2">
        <v>18.18</v>
      </c>
    </row>
    <row r="8630" spans="1:11" x14ac:dyDescent="0.2">
      <c r="A8630" s="5">
        <v>42998</v>
      </c>
      <c r="B8630" s="3">
        <f>YEAR(Table1[[#This Row],[Order Date]])</f>
        <v>2017</v>
      </c>
      <c r="C8630" s="3">
        <f>MONTH(Table1[[#This Row],[Order Date]])</f>
        <v>9</v>
      </c>
      <c r="D8630" s="1" t="s">
        <v>58</v>
      </c>
      <c r="E8630" s="1" t="s">
        <v>149</v>
      </c>
      <c r="F8630" s="1" t="s">
        <v>39</v>
      </c>
      <c r="G8630" s="1" t="s">
        <v>52</v>
      </c>
      <c r="H8630" s="1" t="s">
        <v>351</v>
      </c>
      <c r="I8630" s="2">
        <v>212.8</v>
      </c>
      <c r="J8630" s="3">
        <v>2</v>
      </c>
      <c r="K8630" s="2">
        <v>95.76</v>
      </c>
    </row>
    <row r="8631" spans="1:11" x14ac:dyDescent="0.2">
      <c r="A8631" s="5">
        <v>42998</v>
      </c>
      <c r="B8631" s="3">
        <f>YEAR(Table1[[#This Row],[Order Date]])</f>
        <v>2017</v>
      </c>
      <c r="C8631" s="3">
        <f>MONTH(Table1[[#This Row],[Order Date]])</f>
        <v>9</v>
      </c>
      <c r="D8631" s="1" t="s">
        <v>58</v>
      </c>
      <c r="E8631" s="1" t="s">
        <v>149</v>
      </c>
      <c r="F8631" s="1" t="s">
        <v>11</v>
      </c>
      <c r="G8631" s="1" t="s">
        <v>12</v>
      </c>
      <c r="H8631" s="1" t="s">
        <v>2485</v>
      </c>
      <c r="I8631" s="2">
        <v>38.520000000000003</v>
      </c>
      <c r="J8631" s="3">
        <v>9</v>
      </c>
      <c r="K8631" s="2">
        <v>18.100000000000001</v>
      </c>
    </row>
    <row r="8632" spans="1:11" x14ac:dyDescent="0.2">
      <c r="A8632" s="5">
        <v>42998</v>
      </c>
      <c r="B8632" s="3">
        <f>YEAR(Table1[[#This Row],[Order Date]])</f>
        <v>2017</v>
      </c>
      <c r="C8632" s="3">
        <f>MONTH(Table1[[#This Row],[Order Date]])</f>
        <v>9</v>
      </c>
      <c r="D8632" s="1" t="s">
        <v>58</v>
      </c>
      <c r="E8632" s="1" t="s">
        <v>149</v>
      </c>
      <c r="F8632" s="1" t="s">
        <v>39</v>
      </c>
      <c r="G8632" s="1" t="s">
        <v>52</v>
      </c>
      <c r="H8632" s="1" t="s">
        <v>652</v>
      </c>
      <c r="I8632" s="2">
        <v>72.64</v>
      </c>
      <c r="J8632" s="3">
        <v>2</v>
      </c>
      <c r="K8632" s="2">
        <v>21.79</v>
      </c>
    </row>
    <row r="8633" spans="1:11" x14ac:dyDescent="0.2">
      <c r="A8633" s="5">
        <v>42998</v>
      </c>
      <c r="B8633" s="3">
        <f>YEAR(Table1[[#This Row],[Order Date]])</f>
        <v>2017</v>
      </c>
      <c r="C8633" s="3">
        <f>MONTH(Table1[[#This Row],[Order Date]])</f>
        <v>9</v>
      </c>
      <c r="D8633" s="1" t="s">
        <v>58</v>
      </c>
      <c r="E8633" s="1" t="s">
        <v>149</v>
      </c>
      <c r="F8633" s="1" t="s">
        <v>11</v>
      </c>
      <c r="G8633" s="1" t="s">
        <v>18</v>
      </c>
      <c r="H8633" s="1" t="s">
        <v>1472</v>
      </c>
      <c r="I8633" s="2">
        <v>45.4</v>
      </c>
      <c r="J8633" s="3">
        <v>4</v>
      </c>
      <c r="K8633" s="2">
        <v>12.71</v>
      </c>
    </row>
    <row r="8634" spans="1:11" x14ac:dyDescent="0.2">
      <c r="A8634" s="5">
        <v>42998</v>
      </c>
      <c r="B8634" s="3">
        <f>YEAR(Table1[[#This Row],[Order Date]])</f>
        <v>2017</v>
      </c>
      <c r="C8634" s="3">
        <f>MONTH(Table1[[#This Row],[Order Date]])</f>
        <v>9</v>
      </c>
      <c r="D8634" s="1" t="s">
        <v>58</v>
      </c>
      <c r="E8634" s="1" t="s">
        <v>149</v>
      </c>
      <c r="F8634" s="1" t="s">
        <v>11</v>
      </c>
      <c r="G8634" s="1" t="s">
        <v>12</v>
      </c>
      <c r="H8634" s="1" t="s">
        <v>2387</v>
      </c>
      <c r="I8634" s="2">
        <v>13.76</v>
      </c>
      <c r="J8634" s="3">
        <v>2</v>
      </c>
      <c r="K8634" s="2">
        <v>6.33</v>
      </c>
    </row>
    <row r="8635" spans="1:11" x14ac:dyDescent="0.2">
      <c r="A8635" s="5">
        <v>42998</v>
      </c>
      <c r="B8635" s="3">
        <f>YEAR(Table1[[#This Row],[Order Date]])</f>
        <v>2017</v>
      </c>
      <c r="C8635" s="3">
        <f>MONTH(Table1[[#This Row],[Order Date]])</f>
        <v>9</v>
      </c>
      <c r="D8635" s="1" t="s">
        <v>58</v>
      </c>
      <c r="E8635" s="1" t="s">
        <v>149</v>
      </c>
      <c r="F8635" s="1" t="s">
        <v>34</v>
      </c>
      <c r="G8635" s="1" t="s">
        <v>35</v>
      </c>
      <c r="H8635" s="1" t="s">
        <v>2029</v>
      </c>
      <c r="I8635" s="2">
        <v>80.989999999999995</v>
      </c>
      <c r="J8635" s="3">
        <v>1</v>
      </c>
      <c r="K8635" s="2">
        <v>8.1</v>
      </c>
    </row>
    <row r="8636" spans="1:11" x14ac:dyDescent="0.2">
      <c r="A8636" s="5">
        <v>42998</v>
      </c>
      <c r="B8636" s="3">
        <f>YEAR(Table1[[#This Row],[Order Date]])</f>
        <v>2017</v>
      </c>
      <c r="C8636" s="3">
        <f>MONTH(Table1[[#This Row],[Order Date]])</f>
        <v>9</v>
      </c>
      <c r="D8636" s="1" t="s">
        <v>58</v>
      </c>
      <c r="E8636" s="1" t="s">
        <v>149</v>
      </c>
      <c r="F8636" s="1" t="s">
        <v>11</v>
      </c>
      <c r="G8636" s="1" t="s">
        <v>20</v>
      </c>
      <c r="H8636" s="1" t="s">
        <v>150</v>
      </c>
      <c r="I8636" s="2">
        <v>11.78</v>
      </c>
      <c r="J8636" s="3">
        <v>3</v>
      </c>
      <c r="K8636" s="2">
        <v>3.98</v>
      </c>
    </row>
    <row r="8637" spans="1:11" x14ac:dyDescent="0.2">
      <c r="A8637" s="5">
        <v>42998</v>
      </c>
      <c r="B8637" s="3">
        <f>YEAR(Table1[[#This Row],[Order Date]])</f>
        <v>2017</v>
      </c>
      <c r="C8637" s="3">
        <f>MONTH(Table1[[#This Row],[Order Date]])</f>
        <v>9</v>
      </c>
      <c r="D8637" s="1" t="s">
        <v>58</v>
      </c>
      <c r="E8637" s="1" t="s">
        <v>149</v>
      </c>
      <c r="F8637" s="1" t="s">
        <v>11</v>
      </c>
      <c r="G8637" s="1" t="s">
        <v>43</v>
      </c>
      <c r="H8637" s="1" t="s">
        <v>962</v>
      </c>
      <c r="I8637" s="2">
        <v>4.3600000000000003</v>
      </c>
      <c r="J8637" s="3">
        <v>2</v>
      </c>
      <c r="K8637" s="2">
        <v>1.79</v>
      </c>
    </row>
    <row r="8638" spans="1:11" x14ac:dyDescent="0.2">
      <c r="A8638" s="5">
        <v>42998</v>
      </c>
      <c r="B8638" s="3">
        <f>YEAR(Table1[[#This Row],[Order Date]])</f>
        <v>2017</v>
      </c>
      <c r="C8638" s="3">
        <f>MONTH(Table1[[#This Row],[Order Date]])</f>
        <v>9</v>
      </c>
      <c r="D8638" s="1" t="s">
        <v>58</v>
      </c>
      <c r="E8638" s="1" t="s">
        <v>149</v>
      </c>
      <c r="F8638" s="1" t="s">
        <v>34</v>
      </c>
      <c r="G8638" s="1" t="s">
        <v>35</v>
      </c>
      <c r="H8638" s="1" t="s">
        <v>1982</v>
      </c>
      <c r="I8638" s="2">
        <v>2888.13</v>
      </c>
      <c r="J8638" s="3">
        <v>11</v>
      </c>
      <c r="K8638" s="2">
        <v>609.72</v>
      </c>
    </row>
    <row r="8639" spans="1:11" x14ac:dyDescent="0.2">
      <c r="A8639" s="5">
        <v>42998</v>
      </c>
      <c r="B8639" s="3">
        <f>YEAR(Table1[[#This Row],[Order Date]])</f>
        <v>2017</v>
      </c>
      <c r="C8639" s="3">
        <f>MONTH(Table1[[#This Row],[Order Date]])</f>
        <v>9</v>
      </c>
      <c r="D8639" s="1" t="s">
        <v>58</v>
      </c>
      <c r="E8639" s="1" t="s">
        <v>149</v>
      </c>
      <c r="F8639" s="1" t="s">
        <v>39</v>
      </c>
      <c r="G8639" s="1" t="s">
        <v>40</v>
      </c>
      <c r="H8639" s="1" t="s">
        <v>676</v>
      </c>
      <c r="I8639" s="2">
        <v>1299.6600000000001</v>
      </c>
      <c r="J8639" s="3">
        <v>2</v>
      </c>
      <c r="K8639" s="2">
        <v>350.91</v>
      </c>
    </row>
    <row r="8640" spans="1:11" x14ac:dyDescent="0.2">
      <c r="A8640" s="5">
        <v>42998</v>
      </c>
      <c r="B8640" s="3">
        <f>YEAR(Table1[[#This Row],[Order Date]])</f>
        <v>2017</v>
      </c>
      <c r="C8640" s="3">
        <f>MONTH(Table1[[#This Row],[Order Date]])</f>
        <v>9</v>
      </c>
      <c r="D8640" s="1" t="s">
        <v>58</v>
      </c>
      <c r="E8640" s="1" t="s">
        <v>149</v>
      </c>
      <c r="F8640" s="1" t="s">
        <v>34</v>
      </c>
      <c r="G8640" s="1" t="s">
        <v>35</v>
      </c>
      <c r="H8640" s="1" t="s">
        <v>991</v>
      </c>
      <c r="I8640" s="2">
        <v>2254.41</v>
      </c>
      <c r="J8640" s="3">
        <v>5</v>
      </c>
      <c r="K8640" s="2">
        <v>375.74</v>
      </c>
    </row>
    <row r="8641" spans="1:11" x14ac:dyDescent="0.2">
      <c r="A8641" s="5">
        <v>42998</v>
      </c>
      <c r="B8641" s="3">
        <f>YEAR(Table1[[#This Row],[Order Date]])</f>
        <v>2017</v>
      </c>
      <c r="C8641" s="3">
        <f>MONTH(Table1[[#This Row],[Order Date]])</f>
        <v>9</v>
      </c>
      <c r="D8641" s="1" t="s">
        <v>58</v>
      </c>
      <c r="E8641" s="1" t="s">
        <v>149</v>
      </c>
      <c r="F8641" s="1" t="s">
        <v>39</v>
      </c>
      <c r="G8641" s="1" t="s">
        <v>40</v>
      </c>
      <c r="H8641" s="1" t="s">
        <v>832</v>
      </c>
      <c r="I8641" s="2">
        <v>104.85</v>
      </c>
      <c r="J8641" s="3">
        <v>3</v>
      </c>
      <c r="K8641" s="2">
        <v>28.31</v>
      </c>
    </row>
    <row r="8642" spans="1:11" x14ac:dyDescent="0.2">
      <c r="A8642" s="5">
        <v>42998</v>
      </c>
      <c r="B8642" s="3">
        <f>YEAR(Table1[[#This Row],[Order Date]])</f>
        <v>2017</v>
      </c>
      <c r="C8642" s="3">
        <f>MONTH(Table1[[#This Row],[Order Date]])</f>
        <v>9</v>
      </c>
      <c r="D8642" s="1" t="s">
        <v>58</v>
      </c>
      <c r="E8642" s="1" t="s">
        <v>149</v>
      </c>
      <c r="F8642" s="1" t="s">
        <v>39</v>
      </c>
      <c r="G8642" s="1" t="s">
        <v>52</v>
      </c>
      <c r="H8642" s="1" t="s">
        <v>2235</v>
      </c>
      <c r="I8642" s="2">
        <v>59.97</v>
      </c>
      <c r="J8642" s="3">
        <v>3</v>
      </c>
      <c r="K8642" s="2">
        <v>20.39</v>
      </c>
    </row>
    <row r="8643" spans="1:11" x14ac:dyDescent="0.2">
      <c r="A8643" s="5">
        <v>42999</v>
      </c>
      <c r="B8643" s="3">
        <f>YEAR(Table1[[#This Row],[Order Date]])</f>
        <v>2017</v>
      </c>
      <c r="C8643" s="3">
        <f>MONTH(Table1[[#This Row],[Order Date]])</f>
        <v>9</v>
      </c>
      <c r="D8643" s="1" t="s">
        <v>1148</v>
      </c>
      <c r="E8643" s="1" t="s">
        <v>315</v>
      </c>
      <c r="F8643" s="1" t="s">
        <v>11</v>
      </c>
      <c r="G8643" s="1" t="s">
        <v>20</v>
      </c>
      <c r="H8643" s="1" t="s">
        <v>899</v>
      </c>
      <c r="I8643" s="2">
        <v>20.16</v>
      </c>
      <c r="J8643" s="3">
        <v>7</v>
      </c>
      <c r="K8643" s="2">
        <v>9.8800000000000008</v>
      </c>
    </row>
    <row r="8644" spans="1:11" x14ac:dyDescent="0.2">
      <c r="A8644" s="5">
        <v>42999</v>
      </c>
      <c r="B8644" s="3">
        <f>YEAR(Table1[[#This Row],[Order Date]])</f>
        <v>2017</v>
      </c>
      <c r="C8644" s="3">
        <f>MONTH(Table1[[#This Row],[Order Date]])</f>
        <v>9</v>
      </c>
      <c r="D8644" s="1" t="s">
        <v>277</v>
      </c>
      <c r="E8644" s="1" t="s">
        <v>30</v>
      </c>
      <c r="F8644" s="1" t="s">
        <v>11</v>
      </c>
      <c r="G8644" s="1" t="s">
        <v>92</v>
      </c>
      <c r="H8644" s="1" t="s">
        <v>1640</v>
      </c>
      <c r="I8644" s="2">
        <v>80.48</v>
      </c>
      <c r="J8644" s="3">
        <v>1</v>
      </c>
      <c r="K8644" s="2">
        <v>24.14</v>
      </c>
    </row>
    <row r="8645" spans="1:11" x14ac:dyDescent="0.2">
      <c r="A8645" s="5">
        <v>42999</v>
      </c>
      <c r="B8645" s="3">
        <f>YEAR(Table1[[#This Row],[Order Date]])</f>
        <v>2017</v>
      </c>
      <c r="C8645" s="3">
        <f>MONTH(Table1[[#This Row],[Order Date]])</f>
        <v>9</v>
      </c>
      <c r="D8645" s="1" t="s">
        <v>622</v>
      </c>
      <c r="E8645" s="1" t="s">
        <v>23</v>
      </c>
      <c r="F8645" s="1" t="s">
        <v>11</v>
      </c>
      <c r="G8645" s="1" t="s">
        <v>20</v>
      </c>
      <c r="H8645" s="1" t="s">
        <v>1176</v>
      </c>
      <c r="I8645" s="2">
        <v>1.91</v>
      </c>
      <c r="J8645" s="3">
        <v>2</v>
      </c>
      <c r="K8645" s="2">
        <v>-1.53</v>
      </c>
    </row>
    <row r="8646" spans="1:11" x14ac:dyDescent="0.2">
      <c r="A8646" s="5">
        <v>42999</v>
      </c>
      <c r="B8646" s="3">
        <f>YEAR(Table1[[#This Row],[Order Date]])</f>
        <v>2017</v>
      </c>
      <c r="C8646" s="3">
        <f>MONTH(Table1[[#This Row],[Order Date]])</f>
        <v>9</v>
      </c>
      <c r="D8646" s="1" t="s">
        <v>2095</v>
      </c>
      <c r="E8646" s="1" t="s">
        <v>164</v>
      </c>
      <c r="F8646" s="1" t="s">
        <v>39</v>
      </c>
      <c r="G8646" s="1" t="s">
        <v>52</v>
      </c>
      <c r="H8646" s="1" t="s">
        <v>867</v>
      </c>
      <c r="I8646" s="2">
        <v>71.98</v>
      </c>
      <c r="J8646" s="3">
        <v>2</v>
      </c>
      <c r="K8646" s="2">
        <v>15.12</v>
      </c>
    </row>
    <row r="8647" spans="1:11" x14ac:dyDescent="0.2">
      <c r="A8647" s="5">
        <v>42999</v>
      </c>
      <c r="B8647" s="3">
        <f>YEAR(Table1[[#This Row],[Order Date]])</f>
        <v>2017</v>
      </c>
      <c r="C8647" s="3">
        <f>MONTH(Table1[[#This Row],[Order Date]])</f>
        <v>9</v>
      </c>
      <c r="D8647" s="1" t="s">
        <v>2095</v>
      </c>
      <c r="E8647" s="1" t="s">
        <v>164</v>
      </c>
      <c r="F8647" s="1" t="s">
        <v>39</v>
      </c>
      <c r="G8647" s="1" t="s">
        <v>52</v>
      </c>
      <c r="H8647" s="1" t="s">
        <v>804</v>
      </c>
      <c r="I8647" s="2">
        <v>79.98</v>
      </c>
      <c r="J8647" s="3">
        <v>2</v>
      </c>
      <c r="K8647" s="2">
        <v>26.39</v>
      </c>
    </row>
    <row r="8648" spans="1:11" x14ac:dyDescent="0.2">
      <c r="A8648" s="5">
        <v>42999</v>
      </c>
      <c r="B8648" s="3">
        <f>YEAR(Table1[[#This Row],[Order Date]])</f>
        <v>2017</v>
      </c>
      <c r="C8648" s="3">
        <f>MONTH(Table1[[#This Row],[Order Date]])</f>
        <v>9</v>
      </c>
      <c r="D8648" s="1" t="s">
        <v>884</v>
      </c>
      <c r="E8648" s="1" t="s">
        <v>123</v>
      </c>
      <c r="F8648" s="1" t="s">
        <v>11</v>
      </c>
      <c r="G8648" s="1" t="s">
        <v>20</v>
      </c>
      <c r="H8648" s="1" t="s">
        <v>485</v>
      </c>
      <c r="I8648" s="2">
        <v>12.29</v>
      </c>
      <c r="J8648" s="3">
        <v>1</v>
      </c>
      <c r="K8648" s="2">
        <v>-8.61</v>
      </c>
    </row>
    <row r="8649" spans="1:11" x14ac:dyDescent="0.2">
      <c r="A8649" s="5">
        <v>42999</v>
      </c>
      <c r="B8649" s="3">
        <f>YEAR(Table1[[#This Row],[Order Date]])</f>
        <v>2017</v>
      </c>
      <c r="C8649" s="3">
        <f>MONTH(Table1[[#This Row],[Order Date]])</f>
        <v>9</v>
      </c>
      <c r="D8649" s="1" t="s">
        <v>2244</v>
      </c>
      <c r="E8649" s="1" t="s">
        <v>27</v>
      </c>
      <c r="F8649" s="1" t="s">
        <v>11</v>
      </c>
      <c r="G8649" s="1" t="s">
        <v>18</v>
      </c>
      <c r="H8649" s="1" t="s">
        <v>2422</v>
      </c>
      <c r="I8649" s="2">
        <v>15.51</v>
      </c>
      <c r="J8649" s="3">
        <v>1</v>
      </c>
      <c r="K8649" s="2">
        <v>3.88</v>
      </c>
    </row>
    <row r="8650" spans="1:11" x14ac:dyDescent="0.2">
      <c r="A8650" s="5">
        <v>42999</v>
      </c>
      <c r="B8650" s="3">
        <f>YEAR(Table1[[#This Row],[Order Date]])</f>
        <v>2017</v>
      </c>
      <c r="C8650" s="3">
        <f>MONTH(Table1[[#This Row],[Order Date]])</f>
        <v>9</v>
      </c>
      <c r="D8650" s="1" t="s">
        <v>1413</v>
      </c>
      <c r="E8650" s="1" t="s">
        <v>27</v>
      </c>
      <c r="F8650" s="1" t="s">
        <v>11</v>
      </c>
      <c r="G8650" s="1" t="s">
        <v>12</v>
      </c>
      <c r="H8650" s="1" t="s">
        <v>754</v>
      </c>
      <c r="I8650" s="2">
        <v>55.86</v>
      </c>
      <c r="J8650" s="3">
        <v>7</v>
      </c>
      <c r="K8650" s="2">
        <v>27.93</v>
      </c>
    </row>
    <row r="8651" spans="1:11" x14ac:dyDescent="0.2">
      <c r="A8651" s="5">
        <v>43000</v>
      </c>
      <c r="B8651" s="3">
        <f>YEAR(Table1[[#This Row],[Order Date]])</f>
        <v>2017</v>
      </c>
      <c r="C8651" s="3">
        <f>MONTH(Table1[[#This Row],[Order Date]])</f>
        <v>9</v>
      </c>
      <c r="D8651" s="1" t="s">
        <v>1466</v>
      </c>
      <c r="E8651" s="1" t="s">
        <v>157</v>
      </c>
      <c r="F8651" s="1" t="s">
        <v>11</v>
      </c>
      <c r="G8651" s="1" t="s">
        <v>12</v>
      </c>
      <c r="H8651" s="1" t="s">
        <v>1191</v>
      </c>
      <c r="I8651" s="2">
        <v>219.84</v>
      </c>
      <c r="J8651" s="3">
        <v>4</v>
      </c>
      <c r="K8651" s="2">
        <v>107.72</v>
      </c>
    </row>
    <row r="8652" spans="1:11" x14ac:dyDescent="0.2">
      <c r="A8652" s="5">
        <v>43000</v>
      </c>
      <c r="B8652" s="3">
        <f>YEAR(Table1[[#This Row],[Order Date]])</f>
        <v>2017</v>
      </c>
      <c r="C8652" s="3">
        <f>MONTH(Table1[[#This Row],[Order Date]])</f>
        <v>9</v>
      </c>
      <c r="D8652" s="1" t="s">
        <v>1466</v>
      </c>
      <c r="E8652" s="1" t="s">
        <v>157</v>
      </c>
      <c r="F8652" s="1" t="s">
        <v>39</v>
      </c>
      <c r="G8652" s="1" t="s">
        <v>52</v>
      </c>
      <c r="H8652" s="1" t="s">
        <v>1068</v>
      </c>
      <c r="I8652" s="2">
        <v>98.16</v>
      </c>
      <c r="J8652" s="3">
        <v>6</v>
      </c>
      <c r="K8652" s="2">
        <v>9.82</v>
      </c>
    </row>
    <row r="8653" spans="1:11" x14ac:dyDescent="0.2">
      <c r="A8653" s="5">
        <v>43000</v>
      </c>
      <c r="B8653" s="3">
        <f>YEAR(Table1[[#This Row],[Order Date]])</f>
        <v>2017</v>
      </c>
      <c r="C8653" s="3">
        <f>MONTH(Table1[[#This Row],[Order Date]])</f>
        <v>9</v>
      </c>
      <c r="D8653" s="1" t="s">
        <v>1466</v>
      </c>
      <c r="E8653" s="1" t="s">
        <v>157</v>
      </c>
      <c r="F8653" s="1" t="s">
        <v>11</v>
      </c>
      <c r="G8653" s="1" t="s">
        <v>20</v>
      </c>
      <c r="H8653" s="1" t="s">
        <v>555</v>
      </c>
      <c r="I8653" s="2">
        <v>33.04</v>
      </c>
      <c r="J8653" s="3">
        <v>8</v>
      </c>
      <c r="K8653" s="2">
        <v>15.53</v>
      </c>
    </row>
    <row r="8654" spans="1:11" x14ac:dyDescent="0.2">
      <c r="A8654" s="5">
        <v>43000</v>
      </c>
      <c r="B8654" s="3">
        <f>YEAR(Table1[[#This Row],[Order Date]])</f>
        <v>2017</v>
      </c>
      <c r="C8654" s="3">
        <f>MONTH(Table1[[#This Row],[Order Date]])</f>
        <v>9</v>
      </c>
      <c r="D8654" s="1" t="s">
        <v>1466</v>
      </c>
      <c r="E8654" s="1" t="s">
        <v>157</v>
      </c>
      <c r="F8654" s="1" t="s">
        <v>39</v>
      </c>
      <c r="G8654" s="1" t="s">
        <v>40</v>
      </c>
      <c r="H8654" s="1" t="s">
        <v>174</v>
      </c>
      <c r="I8654" s="2">
        <v>86.97</v>
      </c>
      <c r="J8654" s="3">
        <v>3</v>
      </c>
      <c r="K8654" s="2">
        <v>25.22</v>
      </c>
    </row>
    <row r="8655" spans="1:11" x14ac:dyDescent="0.2">
      <c r="A8655" s="5">
        <v>43000</v>
      </c>
      <c r="B8655" s="3">
        <f>YEAR(Table1[[#This Row],[Order Date]])</f>
        <v>2017</v>
      </c>
      <c r="C8655" s="3">
        <f>MONTH(Table1[[#This Row],[Order Date]])</f>
        <v>9</v>
      </c>
      <c r="D8655" s="1" t="s">
        <v>1320</v>
      </c>
      <c r="E8655" s="1" t="s">
        <v>23</v>
      </c>
      <c r="F8655" s="1" t="s">
        <v>11</v>
      </c>
      <c r="G8655" s="1" t="s">
        <v>20</v>
      </c>
      <c r="H8655" s="1" t="s">
        <v>984</v>
      </c>
      <c r="I8655" s="2">
        <v>5.61</v>
      </c>
      <c r="J8655" s="3">
        <v>1</v>
      </c>
      <c r="K8655" s="2">
        <v>-4.3</v>
      </c>
    </row>
    <row r="8656" spans="1:11" x14ac:dyDescent="0.2">
      <c r="A8656" s="5">
        <v>43000</v>
      </c>
      <c r="B8656" s="3">
        <f>YEAR(Table1[[#This Row],[Order Date]])</f>
        <v>2017</v>
      </c>
      <c r="C8656" s="3">
        <f>MONTH(Table1[[#This Row],[Order Date]])</f>
        <v>9</v>
      </c>
      <c r="D8656" s="1" t="s">
        <v>1320</v>
      </c>
      <c r="E8656" s="1" t="s">
        <v>23</v>
      </c>
      <c r="F8656" s="1" t="s">
        <v>11</v>
      </c>
      <c r="G8656" s="1" t="s">
        <v>200</v>
      </c>
      <c r="H8656" s="1" t="s">
        <v>461</v>
      </c>
      <c r="I8656" s="2">
        <v>4663.74</v>
      </c>
      <c r="J8656" s="3">
        <v>7</v>
      </c>
      <c r="K8656" s="2">
        <v>-1049.3399999999999</v>
      </c>
    </row>
    <row r="8657" spans="1:11" x14ac:dyDescent="0.2">
      <c r="A8657" s="5">
        <v>43000</v>
      </c>
      <c r="B8657" s="3">
        <f>YEAR(Table1[[#This Row],[Order Date]])</f>
        <v>2017</v>
      </c>
      <c r="C8657" s="3">
        <f>MONTH(Table1[[#This Row],[Order Date]])</f>
        <v>9</v>
      </c>
      <c r="D8657" s="1" t="s">
        <v>1320</v>
      </c>
      <c r="E8657" s="1" t="s">
        <v>23</v>
      </c>
      <c r="F8657" s="1" t="s">
        <v>39</v>
      </c>
      <c r="G8657" s="1" t="s">
        <v>52</v>
      </c>
      <c r="H8657" s="1" t="s">
        <v>454</v>
      </c>
      <c r="I8657" s="2">
        <v>79.98</v>
      </c>
      <c r="J8657" s="3">
        <v>2</v>
      </c>
      <c r="K8657" s="2">
        <v>23</v>
      </c>
    </row>
    <row r="8658" spans="1:11" x14ac:dyDescent="0.2">
      <c r="A8658" s="5">
        <v>43000</v>
      </c>
      <c r="B8658" s="3">
        <f>YEAR(Table1[[#This Row],[Order Date]])</f>
        <v>2017</v>
      </c>
      <c r="C8658" s="3">
        <f>MONTH(Table1[[#This Row],[Order Date]])</f>
        <v>9</v>
      </c>
      <c r="D8658" s="1" t="s">
        <v>665</v>
      </c>
      <c r="E8658" s="1" t="s">
        <v>110</v>
      </c>
      <c r="F8658" s="1" t="s">
        <v>34</v>
      </c>
      <c r="G8658" s="1" t="s">
        <v>74</v>
      </c>
      <c r="H8658" s="1" t="s">
        <v>99</v>
      </c>
      <c r="I8658" s="2">
        <v>241.96</v>
      </c>
      <c r="J8658" s="3">
        <v>2</v>
      </c>
      <c r="K8658" s="2">
        <v>41.13</v>
      </c>
    </row>
    <row r="8659" spans="1:11" x14ac:dyDescent="0.2">
      <c r="A8659" s="5">
        <v>43000</v>
      </c>
      <c r="B8659" s="3">
        <f>YEAR(Table1[[#This Row],[Order Date]])</f>
        <v>2017</v>
      </c>
      <c r="C8659" s="3">
        <f>MONTH(Table1[[#This Row],[Order Date]])</f>
        <v>9</v>
      </c>
      <c r="D8659" s="1" t="s">
        <v>665</v>
      </c>
      <c r="E8659" s="1" t="s">
        <v>110</v>
      </c>
      <c r="F8659" s="1" t="s">
        <v>11</v>
      </c>
      <c r="G8659" s="1" t="s">
        <v>16</v>
      </c>
      <c r="H8659" s="1" t="s">
        <v>2216</v>
      </c>
      <c r="I8659" s="2">
        <v>27.72</v>
      </c>
      <c r="J8659" s="3">
        <v>9</v>
      </c>
      <c r="K8659" s="2">
        <v>13.31</v>
      </c>
    </row>
    <row r="8660" spans="1:11" x14ac:dyDescent="0.2">
      <c r="A8660" s="5">
        <v>43000</v>
      </c>
      <c r="B8660" s="3">
        <f>YEAR(Table1[[#This Row],[Order Date]])</f>
        <v>2017</v>
      </c>
      <c r="C8660" s="3">
        <f>MONTH(Table1[[#This Row],[Order Date]])</f>
        <v>9</v>
      </c>
      <c r="D8660" s="1" t="s">
        <v>1771</v>
      </c>
      <c r="E8660" s="1" t="s">
        <v>10</v>
      </c>
      <c r="F8660" s="1" t="s">
        <v>11</v>
      </c>
      <c r="G8660" s="1" t="s">
        <v>63</v>
      </c>
      <c r="H8660" s="1" t="s">
        <v>64</v>
      </c>
      <c r="I8660" s="2">
        <v>13.39</v>
      </c>
      <c r="J8660" s="3">
        <v>3</v>
      </c>
      <c r="K8660" s="2">
        <v>5.0199999999999996</v>
      </c>
    </row>
    <row r="8661" spans="1:11" x14ac:dyDescent="0.2">
      <c r="A8661" s="5">
        <v>43000</v>
      </c>
      <c r="B8661" s="3">
        <f>YEAR(Table1[[#This Row],[Order Date]])</f>
        <v>2017</v>
      </c>
      <c r="C8661" s="3">
        <f>MONTH(Table1[[#This Row],[Order Date]])</f>
        <v>9</v>
      </c>
      <c r="D8661" s="1" t="s">
        <v>1771</v>
      </c>
      <c r="E8661" s="1" t="s">
        <v>10</v>
      </c>
      <c r="F8661" s="1" t="s">
        <v>11</v>
      </c>
      <c r="G8661" s="1" t="s">
        <v>20</v>
      </c>
      <c r="H8661" s="1" t="s">
        <v>310</v>
      </c>
      <c r="I8661" s="2">
        <v>11.23</v>
      </c>
      <c r="J8661" s="3">
        <v>7</v>
      </c>
      <c r="K8661" s="2">
        <v>-18.53</v>
      </c>
    </row>
    <row r="8662" spans="1:11" x14ac:dyDescent="0.2">
      <c r="A8662" s="5">
        <v>43000</v>
      </c>
      <c r="B8662" s="3">
        <f>YEAR(Table1[[#This Row],[Order Date]])</f>
        <v>2017</v>
      </c>
      <c r="C8662" s="3">
        <f>MONTH(Table1[[#This Row],[Order Date]])</f>
        <v>9</v>
      </c>
      <c r="D8662" s="1" t="s">
        <v>857</v>
      </c>
      <c r="E8662" s="1" t="s">
        <v>101</v>
      </c>
      <c r="F8662" s="1" t="s">
        <v>11</v>
      </c>
      <c r="G8662" s="1" t="s">
        <v>20</v>
      </c>
      <c r="H8662" s="1" t="s">
        <v>2461</v>
      </c>
      <c r="I8662" s="2">
        <v>691.96</v>
      </c>
      <c r="J8662" s="3">
        <v>4</v>
      </c>
      <c r="K8662" s="2">
        <v>318.3</v>
      </c>
    </row>
    <row r="8663" spans="1:11" x14ac:dyDescent="0.2">
      <c r="A8663" s="5">
        <v>43000</v>
      </c>
      <c r="B8663" s="3">
        <f>YEAR(Table1[[#This Row],[Order Date]])</f>
        <v>2017</v>
      </c>
      <c r="C8663" s="3">
        <f>MONTH(Table1[[#This Row],[Order Date]])</f>
        <v>9</v>
      </c>
      <c r="D8663" s="1" t="s">
        <v>857</v>
      </c>
      <c r="E8663" s="1" t="s">
        <v>101</v>
      </c>
      <c r="F8663" s="1" t="s">
        <v>39</v>
      </c>
      <c r="G8663" s="1" t="s">
        <v>52</v>
      </c>
      <c r="H8663" s="1" t="s">
        <v>1325</v>
      </c>
      <c r="I8663" s="2">
        <v>34.950000000000003</v>
      </c>
      <c r="J8663" s="3">
        <v>5</v>
      </c>
      <c r="K8663" s="2">
        <v>15.38</v>
      </c>
    </row>
    <row r="8664" spans="1:11" x14ac:dyDescent="0.2">
      <c r="A8664" s="5">
        <v>43000</v>
      </c>
      <c r="B8664" s="3">
        <f>YEAR(Table1[[#This Row],[Order Date]])</f>
        <v>2017</v>
      </c>
      <c r="C8664" s="3">
        <f>MONTH(Table1[[#This Row],[Order Date]])</f>
        <v>9</v>
      </c>
      <c r="D8664" s="1" t="s">
        <v>90</v>
      </c>
      <c r="E8664" s="1" t="s">
        <v>399</v>
      </c>
      <c r="F8664" s="1" t="s">
        <v>11</v>
      </c>
      <c r="G8664" s="1" t="s">
        <v>12</v>
      </c>
      <c r="H8664" s="1" t="s">
        <v>2499</v>
      </c>
      <c r="I8664" s="2">
        <v>27.18</v>
      </c>
      <c r="J8664" s="3">
        <v>3</v>
      </c>
      <c r="K8664" s="2">
        <v>12.23</v>
      </c>
    </row>
    <row r="8665" spans="1:11" x14ac:dyDescent="0.2">
      <c r="A8665" s="5">
        <v>43000</v>
      </c>
      <c r="B8665" s="3">
        <f>YEAR(Table1[[#This Row],[Order Date]])</f>
        <v>2017</v>
      </c>
      <c r="C8665" s="3">
        <f>MONTH(Table1[[#This Row],[Order Date]])</f>
        <v>9</v>
      </c>
      <c r="D8665" s="1" t="s">
        <v>383</v>
      </c>
      <c r="E8665" s="1" t="s">
        <v>59</v>
      </c>
      <c r="F8665" s="1" t="s">
        <v>39</v>
      </c>
      <c r="G8665" s="1" t="s">
        <v>40</v>
      </c>
      <c r="H8665" s="1" t="s">
        <v>41</v>
      </c>
      <c r="I8665" s="2">
        <v>391.98</v>
      </c>
      <c r="J8665" s="3">
        <v>2</v>
      </c>
      <c r="K8665" s="2">
        <v>113.67</v>
      </c>
    </row>
    <row r="8666" spans="1:11" x14ac:dyDescent="0.2">
      <c r="A8666" s="5">
        <v>43000</v>
      </c>
      <c r="B8666" s="3">
        <f>YEAR(Table1[[#This Row],[Order Date]])</f>
        <v>2017</v>
      </c>
      <c r="C8666" s="3">
        <f>MONTH(Table1[[#This Row],[Order Date]])</f>
        <v>9</v>
      </c>
      <c r="D8666" s="1" t="s">
        <v>1863</v>
      </c>
      <c r="E8666" s="1" t="s">
        <v>685</v>
      </c>
      <c r="F8666" s="1" t="s">
        <v>11</v>
      </c>
      <c r="G8666" s="1" t="s">
        <v>18</v>
      </c>
      <c r="H8666" s="1" t="s">
        <v>2092</v>
      </c>
      <c r="I8666" s="2">
        <v>67.400000000000006</v>
      </c>
      <c r="J8666" s="3">
        <v>5</v>
      </c>
      <c r="K8666" s="2">
        <v>17.52</v>
      </c>
    </row>
    <row r="8667" spans="1:11" x14ac:dyDescent="0.2">
      <c r="A8667" s="5">
        <v>43000</v>
      </c>
      <c r="B8667" s="3">
        <f>YEAR(Table1[[#This Row],[Order Date]])</f>
        <v>2017</v>
      </c>
      <c r="C8667" s="3">
        <f>MONTH(Table1[[#This Row],[Order Date]])</f>
        <v>9</v>
      </c>
      <c r="D8667" s="1" t="s">
        <v>2199</v>
      </c>
      <c r="E8667" s="1" t="s">
        <v>149</v>
      </c>
      <c r="F8667" s="1" t="s">
        <v>11</v>
      </c>
      <c r="G8667" s="1" t="s">
        <v>20</v>
      </c>
      <c r="H8667" s="1" t="s">
        <v>608</v>
      </c>
      <c r="I8667" s="2">
        <v>40.18</v>
      </c>
      <c r="J8667" s="3">
        <v>3</v>
      </c>
      <c r="K8667" s="2">
        <v>14.56</v>
      </c>
    </row>
    <row r="8668" spans="1:11" x14ac:dyDescent="0.2">
      <c r="A8668" s="5">
        <v>43000</v>
      </c>
      <c r="B8668" s="3">
        <f>YEAR(Table1[[#This Row],[Order Date]])</f>
        <v>2017</v>
      </c>
      <c r="C8668" s="3">
        <f>MONTH(Table1[[#This Row],[Order Date]])</f>
        <v>9</v>
      </c>
      <c r="D8668" s="1" t="s">
        <v>1625</v>
      </c>
      <c r="E8668" s="1" t="s">
        <v>30</v>
      </c>
      <c r="F8668" s="1" t="s">
        <v>11</v>
      </c>
      <c r="G8668" s="1" t="s">
        <v>12</v>
      </c>
      <c r="H8668" s="1" t="s">
        <v>2085</v>
      </c>
      <c r="I8668" s="2">
        <v>12.96</v>
      </c>
      <c r="J8668" s="3">
        <v>2</v>
      </c>
      <c r="K8668" s="2">
        <v>6.22</v>
      </c>
    </row>
    <row r="8669" spans="1:11" x14ac:dyDescent="0.2">
      <c r="A8669" s="5">
        <v>43000</v>
      </c>
      <c r="B8669" s="3">
        <f>YEAR(Table1[[#This Row],[Order Date]])</f>
        <v>2017</v>
      </c>
      <c r="C8669" s="3">
        <f>MONTH(Table1[[#This Row],[Order Date]])</f>
        <v>9</v>
      </c>
      <c r="D8669" s="1" t="s">
        <v>1625</v>
      </c>
      <c r="E8669" s="1" t="s">
        <v>30</v>
      </c>
      <c r="F8669" s="1" t="s">
        <v>11</v>
      </c>
      <c r="G8669" s="1" t="s">
        <v>24</v>
      </c>
      <c r="H8669" s="1" t="s">
        <v>2705</v>
      </c>
      <c r="I8669" s="2">
        <v>17.940000000000001</v>
      </c>
      <c r="J8669" s="3">
        <v>3</v>
      </c>
      <c r="K8669" s="2">
        <v>6.46</v>
      </c>
    </row>
    <row r="8670" spans="1:11" x14ac:dyDescent="0.2">
      <c r="A8670" s="5">
        <v>43000</v>
      </c>
      <c r="B8670" s="3">
        <f>YEAR(Table1[[#This Row],[Order Date]])</f>
        <v>2017</v>
      </c>
      <c r="C8670" s="3">
        <f>MONTH(Table1[[#This Row],[Order Date]])</f>
        <v>9</v>
      </c>
      <c r="D8670" s="1" t="s">
        <v>1051</v>
      </c>
      <c r="E8670" s="1" t="s">
        <v>27</v>
      </c>
      <c r="F8670" s="1" t="s">
        <v>11</v>
      </c>
      <c r="G8670" s="1" t="s">
        <v>200</v>
      </c>
      <c r="H8670" s="1" t="s">
        <v>2215</v>
      </c>
      <c r="I8670" s="2">
        <v>21.96</v>
      </c>
      <c r="J8670" s="3">
        <v>2</v>
      </c>
      <c r="K8670" s="2">
        <v>6.15</v>
      </c>
    </row>
    <row r="8671" spans="1:11" x14ac:dyDescent="0.2">
      <c r="A8671" s="5">
        <v>43000</v>
      </c>
      <c r="B8671" s="3">
        <f>YEAR(Table1[[#This Row],[Order Date]])</f>
        <v>2017</v>
      </c>
      <c r="C8671" s="3">
        <f>MONTH(Table1[[#This Row],[Order Date]])</f>
        <v>9</v>
      </c>
      <c r="D8671" s="1" t="s">
        <v>1263</v>
      </c>
      <c r="E8671" s="1" t="s">
        <v>149</v>
      </c>
      <c r="F8671" s="1" t="s">
        <v>39</v>
      </c>
      <c r="G8671" s="1" t="s">
        <v>52</v>
      </c>
      <c r="H8671" s="1" t="s">
        <v>1032</v>
      </c>
      <c r="I8671" s="2">
        <v>1071</v>
      </c>
      <c r="J8671" s="3">
        <v>9</v>
      </c>
      <c r="K8671" s="2">
        <v>171.36</v>
      </c>
    </row>
    <row r="8672" spans="1:11" x14ac:dyDescent="0.2">
      <c r="A8672" s="5">
        <v>43000</v>
      </c>
      <c r="B8672" s="3">
        <f>YEAR(Table1[[#This Row],[Order Date]])</f>
        <v>2017</v>
      </c>
      <c r="C8672" s="3">
        <f>MONTH(Table1[[#This Row],[Order Date]])</f>
        <v>9</v>
      </c>
      <c r="D8672" s="1" t="s">
        <v>1263</v>
      </c>
      <c r="E8672" s="1" t="s">
        <v>149</v>
      </c>
      <c r="F8672" s="1" t="s">
        <v>34</v>
      </c>
      <c r="G8672" s="1" t="s">
        <v>47</v>
      </c>
      <c r="H8672" s="1" t="s">
        <v>2576</v>
      </c>
      <c r="I8672" s="2">
        <v>12.07</v>
      </c>
      <c r="J8672" s="3">
        <v>1</v>
      </c>
      <c r="K8672" s="2">
        <v>3.98</v>
      </c>
    </row>
    <row r="8673" spans="1:11" x14ac:dyDescent="0.2">
      <c r="A8673" s="5">
        <v>43001</v>
      </c>
      <c r="B8673" s="3">
        <f>YEAR(Table1[[#This Row],[Order Date]])</f>
        <v>2017</v>
      </c>
      <c r="C8673" s="3">
        <f>MONTH(Table1[[#This Row],[Order Date]])</f>
        <v>9</v>
      </c>
      <c r="D8673" s="1" t="s">
        <v>2447</v>
      </c>
      <c r="E8673" s="1" t="s">
        <v>164</v>
      </c>
      <c r="F8673" s="1" t="s">
        <v>11</v>
      </c>
      <c r="G8673" s="1" t="s">
        <v>92</v>
      </c>
      <c r="H8673" s="1" t="s">
        <v>1382</v>
      </c>
      <c r="I8673" s="2">
        <v>119.96</v>
      </c>
      <c r="J8673" s="3">
        <v>2</v>
      </c>
      <c r="K8673" s="2">
        <v>33.590000000000003</v>
      </c>
    </row>
    <row r="8674" spans="1:11" x14ac:dyDescent="0.2">
      <c r="A8674" s="5">
        <v>43001</v>
      </c>
      <c r="B8674" s="3">
        <f>YEAR(Table1[[#This Row],[Order Date]])</f>
        <v>2017</v>
      </c>
      <c r="C8674" s="3">
        <f>MONTH(Table1[[#This Row],[Order Date]])</f>
        <v>9</v>
      </c>
      <c r="D8674" s="1" t="s">
        <v>2447</v>
      </c>
      <c r="E8674" s="1" t="s">
        <v>164</v>
      </c>
      <c r="F8674" s="1" t="s">
        <v>11</v>
      </c>
      <c r="G8674" s="1" t="s">
        <v>18</v>
      </c>
      <c r="H8674" s="1" t="s">
        <v>2219</v>
      </c>
      <c r="I8674" s="2">
        <v>31.44</v>
      </c>
      <c r="J8674" s="3">
        <v>3</v>
      </c>
      <c r="K8674" s="2">
        <v>8.49</v>
      </c>
    </row>
    <row r="8675" spans="1:11" x14ac:dyDescent="0.2">
      <c r="A8675" s="5">
        <v>43001</v>
      </c>
      <c r="B8675" s="3">
        <f>YEAR(Table1[[#This Row],[Order Date]])</f>
        <v>2017</v>
      </c>
      <c r="C8675" s="3">
        <f>MONTH(Table1[[#This Row],[Order Date]])</f>
        <v>9</v>
      </c>
      <c r="D8675" s="1" t="s">
        <v>2447</v>
      </c>
      <c r="E8675" s="1" t="s">
        <v>164</v>
      </c>
      <c r="F8675" s="1" t="s">
        <v>11</v>
      </c>
      <c r="G8675" s="1" t="s">
        <v>20</v>
      </c>
      <c r="H8675" s="1" t="s">
        <v>2292</v>
      </c>
      <c r="I8675" s="2">
        <v>6.88</v>
      </c>
      <c r="J8675" s="3">
        <v>1</v>
      </c>
      <c r="K8675" s="2">
        <v>2.3199999999999998</v>
      </c>
    </row>
    <row r="8676" spans="1:11" x14ac:dyDescent="0.2">
      <c r="A8676" s="5">
        <v>43001</v>
      </c>
      <c r="B8676" s="3">
        <f>YEAR(Table1[[#This Row],[Order Date]])</f>
        <v>2017</v>
      </c>
      <c r="C8676" s="3">
        <f>MONTH(Table1[[#This Row],[Order Date]])</f>
        <v>9</v>
      </c>
      <c r="D8676" s="1" t="s">
        <v>657</v>
      </c>
      <c r="E8676" s="1" t="s">
        <v>278</v>
      </c>
      <c r="F8676" s="1" t="s">
        <v>34</v>
      </c>
      <c r="G8676" s="1" t="s">
        <v>47</v>
      </c>
      <c r="H8676" s="1" t="s">
        <v>766</v>
      </c>
      <c r="I8676" s="2">
        <v>29.33</v>
      </c>
      <c r="J8676" s="3">
        <v>3</v>
      </c>
      <c r="K8676" s="2">
        <v>3.67</v>
      </c>
    </row>
    <row r="8677" spans="1:11" x14ac:dyDescent="0.2">
      <c r="A8677" s="5">
        <v>43001</v>
      </c>
      <c r="B8677" s="3">
        <f>YEAR(Table1[[#This Row],[Order Date]])</f>
        <v>2017</v>
      </c>
      <c r="C8677" s="3">
        <f>MONTH(Table1[[#This Row],[Order Date]])</f>
        <v>9</v>
      </c>
      <c r="D8677" s="1" t="s">
        <v>2094</v>
      </c>
      <c r="E8677" s="1" t="s">
        <v>840</v>
      </c>
      <c r="F8677" s="1" t="s">
        <v>39</v>
      </c>
      <c r="G8677" s="1" t="s">
        <v>52</v>
      </c>
      <c r="H8677" s="1" t="s">
        <v>474</v>
      </c>
      <c r="I8677" s="2">
        <v>291.95999999999998</v>
      </c>
      <c r="J8677" s="3">
        <v>4</v>
      </c>
      <c r="K8677" s="2">
        <v>102.19</v>
      </c>
    </row>
    <row r="8678" spans="1:11" x14ac:dyDescent="0.2">
      <c r="A8678" s="5">
        <v>43001</v>
      </c>
      <c r="B8678" s="3">
        <f>YEAR(Table1[[#This Row],[Order Date]])</f>
        <v>2017</v>
      </c>
      <c r="C8678" s="3">
        <f>MONTH(Table1[[#This Row],[Order Date]])</f>
        <v>9</v>
      </c>
      <c r="D8678" s="1" t="s">
        <v>239</v>
      </c>
      <c r="E8678" s="1" t="s">
        <v>278</v>
      </c>
      <c r="F8678" s="1" t="s">
        <v>11</v>
      </c>
      <c r="G8678" s="1" t="s">
        <v>63</v>
      </c>
      <c r="H8678" s="1" t="s">
        <v>2074</v>
      </c>
      <c r="I8678" s="2">
        <v>14.35</v>
      </c>
      <c r="J8678" s="3">
        <v>3</v>
      </c>
      <c r="K8678" s="2">
        <v>5.2</v>
      </c>
    </row>
    <row r="8679" spans="1:11" x14ac:dyDescent="0.2">
      <c r="A8679" s="5">
        <v>43001</v>
      </c>
      <c r="B8679" s="3">
        <f>YEAR(Table1[[#This Row],[Order Date]])</f>
        <v>2017</v>
      </c>
      <c r="C8679" s="3">
        <f>MONTH(Table1[[#This Row],[Order Date]])</f>
        <v>9</v>
      </c>
      <c r="D8679" s="1" t="s">
        <v>1152</v>
      </c>
      <c r="E8679" s="1" t="s">
        <v>278</v>
      </c>
      <c r="F8679" s="1" t="s">
        <v>34</v>
      </c>
      <c r="G8679" s="1" t="s">
        <v>74</v>
      </c>
      <c r="H8679" s="1" t="s">
        <v>1930</v>
      </c>
      <c r="I8679" s="2">
        <v>180.59</v>
      </c>
      <c r="J8679" s="3">
        <v>2</v>
      </c>
      <c r="K8679" s="2">
        <v>-240.78</v>
      </c>
    </row>
    <row r="8680" spans="1:11" x14ac:dyDescent="0.2">
      <c r="A8680" s="5">
        <v>43001</v>
      </c>
      <c r="B8680" s="3">
        <f>YEAR(Table1[[#This Row],[Order Date]])</f>
        <v>2017</v>
      </c>
      <c r="C8680" s="3">
        <f>MONTH(Table1[[#This Row],[Order Date]])</f>
        <v>9</v>
      </c>
      <c r="D8680" s="1" t="s">
        <v>1152</v>
      </c>
      <c r="E8680" s="1" t="s">
        <v>278</v>
      </c>
      <c r="F8680" s="1" t="s">
        <v>39</v>
      </c>
      <c r="G8680" s="1" t="s">
        <v>52</v>
      </c>
      <c r="H8680" s="1" t="s">
        <v>1556</v>
      </c>
      <c r="I8680" s="2">
        <v>47.98</v>
      </c>
      <c r="J8680" s="3">
        <v>2</v>
      </c>
      <c r="K8680" s="2">
        <v>0.6</v>
      </c>
    </row>
    <row r="8681" spans="1:11" x14ac:dyDescent="0.2">
      <c r="A8681" s="5">
        <v>43001</v>
      </c>
      <c r="B8681" s="3">
        <f>YEAR(Table1[[#This Row],[Order Date]])</f>
        <v>2017</v>
      </c>
      <c r="C8681" s="3">
        <f>MONTH(Table1[[#This Row],[Order Date]])</f>
        <v>9</v>
      </c>
      <c r="D8681" s="1" t="s">
        <v>675</v>
      </c>
      <c r="E8681" s="1" t="s">
        <v>27</v>
      </c>
      <c r="F8681" s="1" t="s">
        <v>11</v>
      </c>
      <c r="G8681" s="1" t="s">
        <v>20</v>
      </c>
      <c r="H8681" s="1" t="s">
        <v>1257</v>
      </c>
      <c r="I8681" s="2">
        <v>25.82</v>
      </c>
      <c r="J8681" s="3">
        <v>6</v>
      </c>
      <c r="K8681" s="2">
        <v>9.0399999999999991</v>
      </c>
    </row>
    <row r="8682" spans="1:11" x14ac:dyDescent="0.2">
      <c r="A8682" s="5">
        <v>43001</v>
      </c>
      <c r="B8682" s="3">
        <f>YEAR(Table1[[#This Row],[Order Date]])</f>
        <v>2017</v>
      </c>
      <c r="C8682" s="3">
        <f>MONTH(Table1[[#This Row],[Order Date]])</f>
        <v>9</v>
      </c>
      <c r="D8682" s="1" t="s">
        <v>675</v>
      </c>
      <c r="E8682" s="1" t="s">
        <v>27</v>
      </c>
      <c r="F8682" s="1" t="s">
        <v>11</v>
      </c>
      <c r="G8682" s="1" t="s">
        <v>92</v>
      </c>
      <c r="H8682" s="1" t="s">
        <v>1640</v>
      </c>
      <c r="I8682" s="2">
        <v>160.96</v>
      </c>
      <c r="J8682" s="3">
        <v>2</v>
      </c>
      <c r="K8682" s="2">
        <v>48.29</v>
      </c>
    </row>
    <row r="8683" spans="1:11" x14ac:dyDescent="0.2">
      <c r="A8683" s="5">
        <v>43001</v>
      </c>
      <c r="B8683" s="3">
        <f>YEAR(Table1[[#This Row],[Order Date]])</f>
        <v>2017</v>
      </c>
      <c r="C8683" s="3">
        <f>MONTH(Table1[[#This Row],[Order Date]])</f>
        <v>9</v>
      </c>
      <c r="D8683" s="1" t="s">
        <v>2444</v>
      </c>
      <c r="E8683" s="1" t="s">
        <v>123</v>
      </c>
      <c r="F8683" s="1" t="s">
        <v>11</v>
      </c>
      <c r="G8683" s="1" t="s">
        <v>12</v>
      </c>
      <c r="H8683" s="1" t="s">
        <v>882</v>
      </c>
      <c r="I8683" s="2">
        <v>251.64</v>
      </c>
      <c r="J8683" s="3">
        <v>3</v>
      </c>
      <c r="K8683" s="2">
        <v>88.07</v>
      </c>
    </row>
    <row r="8684" spans="1:11" x14ac:dyDescent="0.2">
      <c r="A8684" s="5">
        <v>43001</v>
      </c>
      <c r="B8684" s="3">
        <f>YEAR(Table1[[#This Row],[Order Date]])</f>
        <v>2017</v>
      </c>
      <c r="C8684" s="3">
        <f>MONTH(Table1[[#This Row],[Order Date]])</f>
        <v>9</v>
      </c>
      <c r="D8684" s="1" t="s">
        <v>2060</v>
      </c>
      <c r="E8684" s="1" t="s">
        <v>15</v>
      </c>
      <c r="F8684" s="1" t="s">
        <v>11</v>
      </c>
      <c r="G8684" s="1" t="s">
        <v>92</v>
      </c>
      <c r="H8684" s="1" t="s">
        <v>2519</v>
      </c>
      <c r="I8684" s="2">
        <v>73.180000000000007</v>
      </c>
      <c r="J8684" s="3">
        <v>6</v>
      </c>
      <c r="K8684" s="2">
        <v>-197.58</v>
      </c>
    </row>
    <row r="8685" spans="1:11" x14ac:dyDescent="0.2">
      <c r="A8685" s="5">
        <v>43001</v>
      </c>
      <c r="B8685" s="3">
        <f>YEAR(Table1[[#This Row],[Order Date]])</f>
        <v>2017</v>
      </c>
      <c r="C8685" s="3">
        <f>MONTH(Table1[[#This Row],[Order Date]])</f>
        <v>9</v>
      </c>
      <c r="D8685" s="1" t="s">
        <v>2060</v>
      </c>
      <c r="E8685" s="1" t="s">
        <v>15</v>
      </c>
      <c r="F8685" s="1" t="s">
        <v>11</v>
      </c>
      <c r="G8685" s="1" t="s">
        <v>12</v>
      </c>
      <c r="H8685" s="1" t="s">
        <v>1365</v>
      </c>
      <c r="I8685" s="2">
        <v>20.74</v>
      </c>
      <c r="J8685" s="3">
        <v>4</v>
      </c>
      <c r="K8685" s="2">
        <v>7.26</v>
      </c>
    </row>
    <row r="8686" spans="1:11" x14ac:dyDescent="0.2">
      <c r="A8686" s="5">
        <v>43001</v>
      </c>
      <c r="B8686" s="3">
        <f>YEAR(Table1[[#This Row],[Order Date]])</f>
        <v>2017</v>
      </c>
      <c r="C8686" s="3">
        <f>MONTH(Table1[[#This Row],[Order Date]])</f>
        <v>9</v>
      </c>
      <c r="D8686" s="1" t="s">
        <v>2060</v>
      </c>
      <c r="E8686" s="1" t="s">
        <v>15</v>
      </c>
      <c r="F8686" s="1" t="s">
        <v>39</v>
      </c>
      <c r="G8686" s="1" t="s">
        <v>40</v>
      </c>
      <c r="H8686" s="1" t="s">
        <v>1636</v>
      </c>
      <c r="I8686" s="2">
        <v>39.979999999999997</v>
      </c>
      <c r="J8686" s="3">
        <v>2</v>
      </c>
      <c r="K8686" s="2">
        <v>-9</v>
      </c>
    </row>
    <row r="8687" spans="1:11" x14ac:dyDescent="0.2">
      <c r="A8687" s="5">
        <v>43001</v>
      </c>
      <c r="B8687" s="3">
        <f>YEAR(Table1[[#This Row],[Order Date]])</f>
        <v>2017</v>
      </c>
      <c r="C8687" s="3">
        <f>MONTH(Table1[[#This Row],[Order Date]])</f>
        <v>9</v>
      </c>
      <c r="D8687" s="1" t="s">
        <v>2323</v>
      </c>
      <c r="E8687" s="1" t="s">
        <v>101</v>
      </c>
      <c r="F8687" s="1" t="s">
        <v>39</v>
      </c>
      <c r="G8687" s="1" t="s">
        <v>52</v>
      </c>
      <c r="H8687" s="1" t="s">
        <v>2656</v>
      </c>
      <c r="I8687" s="2">
        <v>199.95</v>
      </c>
      <c r="J8687" s="3">
        <v>5</v>
      </c>
      <c r="K8687" s="2">
        <v>63.98</v>
      </c>
    </row>
    <row r="8688" spans="1:11" x14ac:dyDescent="0.2">
      <c r="A8688" s="5">
        <v>43001</v>
      </c>
      <c r="B8688" s="3">
        <f>YEAR(Table1[[#This Row],[Order Date]])</f>
        <v>2017</v>
      </c>
      <c r="C8688" s="3">
        <f>MONTH(Table1[[#This Row],[Order Date]])</f>
        <v>9</v>
      </c>
      <c r="D8688" s="1" t="s">
        <v>2323</v>
      </c>
      <c r="E8688" s="1" t="s">
        <v>101</v>
      </c>
      <c r="F8688" s="1" t="s">
        <v>11</v>
      </c>
      <c r="G8688" s="1" t="s">
        <v>12</v>
      </c>
      <c r="H8688" s="1" t="s">
        <v>28</v>
      </c>
      <c r="I8688" s="2">
        <v>12.96</v>
      </c>
      <c r="J8688" s="3">
        <v>2</v>
      </c>
      <c r="K8688" s="2">
        <v>6.22</v>
      </c>
    </row>
    <row r="8689" spans="1:11" x14ac:dyDescent="0.2">
      <c r="A8689" s="5">
        <v>43001</v>
      </c>
      <c r="B8689" s="3">
        <f>YEAR(Table1[[#This Row],[Order Date]])</f>
        <v>2017</v>
      </c>
      <c r="C8689" s="3">
        <f>MONTH(Table1[[#This Row],[Order Date]])</f>
        <v>9</v>
      </c>
      <c r="D8689" s="1" t="s">
        <v>824</v>
      </c>
      <c r="E8689" s="1" t="s">
        <v>27</v>
      </c>
      <c r="F8689" s="1" t="s">
        <v>11</v>
      </c>
      <c r="G8689" s="1" t="s">
        <v>12</v>
      </c>
      <c r="H8689" s="1" t="s">
        <v>335</v>
      </c>
      <c r="I8689" s="2">
        <v>211.04</v>
      </c>
      <c r="J8689" s="3">
        <v>8</v>
      </c>
      <c r="K8689" s="2">
        <v>97.08</v>
      </c>
    </row>
    <row r="8690" spans="1:11" x14ac:dyDescent="0.2">
      <c r="A8690" s="5">
        <v>43001</v>
      </c>
      <c r="B8690" s="3">
        <f>YEAR(Table1[[#This Row],[Order Date]])</f>
        <v>2017</v>
      </c>
      <c r="C8690" s="3">
        <f>MONTH(Table1[[#This Row],[Order Date]])</f>
        <v>9</v>
      </c>
      <c r="D8690" s="1" t="s">
        <v>824</v>
      </c>
      <c r="E8690" s="1" t="s">
        <v>27</v>
      </c>
      <c r="F8690" s="1" t="s">
        <v>34</v>
      </c>
      <c r="G8690" s="1" t="s">
        <v>35</v>
      </c>
      <c r="H8690" s="1" t="s">
        <v>572</v>
      </c>
      <c r="I8690" s="2">
        <v>594.82000000000005</v>
      </c>
      <c r="J8690" s="3">
        <v>2</v>
      </c>
      <c r="K8690" s="2">
        <v>59.48</v>
      </c>
    </row>
    <row r="8691" spans="1:11" x14ac:dyDescent="0.2">
      <c r="A8691" s="5">
        <v>43001</v>
      </c>
      <c r="B8691" s="3">
        <f>YEAR(Table1[[#This Row],[Order Date]])</f>
        <v>2017</v>
      </c>
      <c r="C8691" s="3">
        <f>MONTH(Table1[[#This Row],[Order Date]])</f>
        <v>9</v>
      </c>
      <c r="D8691" s="1" t="s">
        <v>824</v>
      </c>
      <c r="E8691" s="1" t="s">
        <v>27</v>
      </c>
      <c r="F8691" s="1" t="s">
        <v>11</v>
      </c>
      <c r="G8691" s="1" t="s">
        <v>20</v>
      </c>
      <c r="H8691" s="1" t="s">
        <v>701</v>
      </c>
      <c r="I8691" s="2">
        <v>72.959999999999994</v>
      </c>
      <c r="J8691" s="3">
        <v>3</v>
      </c>
      <c r="K8691" s="2">
        <v>23.71</v>
      </c>
    </row>
    <row r="8692" spans="1:11" x14ac:dyDescent="0.2">
      <c r="A8692" s="5">
        <v>43001</v>
      </c>
      <c r="B8692" s="3">
        <f>YEAR(Table1[[#This Row],[Order Date]])</f>
        <v>2017</v>
      </c>
      <c r="C8692" s="3">
        <f>MONTH(Table1[[#This Row],[Order Date]])</f>
        <v>9</v>
      </c>
      <c r="D8692" s="1" t="s">
        <v>727</v>
      </c>
      <c r="E8692" s="1" t="s">
        <v>10</v>
      </c>
      <c r="F8692" s="1" t="s">
        <v>11</v>
      </c>
      <c r="G8692" s="1" t="s">
        <v>12</v>
      </c>
      <c r="H8692" s="1" t="s">
        <v>1147</v>
      </c>
      <c r="I8692" s="2">
        <v>9.25</v>
      </c>
      <c r="J8692" s="3">
        <v>2</v>
      </c>
      <c r="K8692" s="2">
        <v>3.35</v>
      </c>
    </row>
    <row r="8693" spans="1:11" x14ac:dyDescent="0.2">
      <c r="A8693" s="5">
        <v>43002</v>
      </c>
      <c r="B8693" s="3">
        <f>YEAR(Table1[[#This Row],[Order Date]])</f>
        <v>2017</v>
      </c>
      <c r="C8693" s="3">
        <f>MONTH(Table1[[#This Row],[Order Date]])</f>
        <v>9</v>
      </c>
      <c r="D8693" s="1" t="s">
        <v>72</v>
      </c>
      <c r="E8693" s="1" t="s">
        <v>123</v>
      </c>
      <c r="F8693" s="1" t="s">
        <v>39</v>
      </c>
      <c r="G8693" s="1" t="s">
        <v>52</v>
      </c>
      <c r="H8693" s="1" t="s">
        <v>946</v>
      </c>
      <c r="I8693" s="2">
        <v>17.88</v>
      </c>
      <c r="J8693" s="3">
        <v>3</v>
      </c>
      <c r="K8693" s="2">
        <v>2.46</v>
      </c>
    </row>
    <row r="8694" spans="1:11" x14ac:dyDescent="0.2">
      <c r="A8694" s="5">
        <v>43002</v>
      </c>
      <c r="B8694" s="3">
        <f>YEAR(Table1[[#This Row],[Order Date]])</f>
        <v>2017</v>
      </c>
      <c r="C8694" s="3">
        <f>MONTH(Table1[[#This Row],[Order Date]])</f>
        <v>9</v>
      </c>
      <c r="D8694" s="1" t="s">
        <v>72</v>
      </c>
      <c r="E8694" s="1" t="s">
        <v>123</v>
      </c>
      <c r="F8694" s="1" t="s">
        <v>11</v>
      </c>
      <c r="G8694" s="1" t="s">
        <v>16</v>
      </c>
      <c r="H8694" s="1" t="s">
        <v>814</v>
      </c>
      <c r="I8694" s="2">
        <v>235.94</v>
      </c>
      <c r="J8694" s="3">
        <v>3</v>
      </c>
      <c r="K8694" s="2">
        <v>85.53</v>
      </c>
    </row>
    <row r="8695" spans="1:11" x14ac:dyDescent="0.2">
      <c r="A8695" s="5">
        <v>43002</v>
      </c>
      <c r="B8695" s="3">
        <f>YEAR(Table1[[#This Row],[Order Date]])</f>
        <v>2017</v>
      </c>
      <c r="C8695" s="3">
        <f>MONTH(Table1[[#This Row],[Order Date]])</f>
        <v>9</v>
      </c>
      <c r="D8695" s="1" t="s">
        <v>2308</v>
      </c>
      <c r="E8695" s="1" t="s">
        <v>78</v>
      </c>
      <c r="F8695" s="1" t="s">
        <v>34</v>
      </c>
      <c r="G8695" s="1" t="s">
        <v>47</v>
      </c>
      <c r="H8695" s="1" t="s">
        <v>1545</v>
      </c>
      <c r="I8695" s="2">
        <v>103.06</v>
      </c>
      <c r="J8695" s="3">
        <v>3</v>
      </c>
      <c r="K8695" s="2">
        <v>24.48</v>
      </c>
    </row>
    <row r="8696" spans="1:11" x14ac:dyDescent="0.2">
      <c r="A8696" s="5">
        <v>43002</v>
      </c>
      <c r="B8696" s="3">
        <f>YEAR(Table1[[#This Row],[Order Date]])</f>
        <v>2017</v>
      </c>
      <c r="C8696" s="3">
        <f>MONTH(Table1[[#This Row],[Order Date]])</f>
        <v>9</v>
      </c>
      <c r="D8696" s="1" t="s">
        <v>427</v>
      </c>
      <c r="E8696" s="1" t="s">
        <v>315</v>
      </c>
      <c r="F8696" s="1" t="s">
        <v>39</v>
      </c>
      <c r="G8696" s="1" t="s">
        <v>52</v>
      </c>
      <c r="H8696" s="1" t="s">
        <v>2229</v>
      </c>
      <c r="I8696" s="2">
        <v>72</v>
      </c>
      <c r="J8696" s="3">
        <v>4</v>
      </c>
      <c r="K8696" s="2">
        <v>12.96</v>
      </c>
    </row>
    <row r="8697" spans="1:11" x14ac:dyDescent="0.2">
      <c r="A8697" s="5">
        <v>43002</v>
      </c>
      <c r="B8697" s="3">
        <f>YEAR(Table1[[#This Row],[Order Date]])</f>
        <v>2017</v>
      </c>
      <c r="C8697" s="3">
        <f>MONTH(Table1[[#This Row],[Order Date]])</f>
        <v>9</v>
      </c>
      <c r="D8697" s="1" t="s">
        <v>427</v>
      </c>
      <c r="E8697" s="1" t="s">
        <v>315</v>
      </c>
      <c r="F8697" s="1" t="s">
        <v>39</v>
      </c>
      <c r="G8697" s="1" t="s">
        <v>52</v>
      </c>
      <c r="H8697" s="1" t="s">
        <v>2353</v>
      </c>
      <c r="I8697" s="2">
        <v>655.9</v>
      </c>
      <c r="J8697" s="3">
        <v>5</v>
      </c>
      <c r="K8697" s="2">
        <v>275.48</v>
      </c>
    </row>
    <row r="8698" spans="1:11" x14ac:dyDescent="0.2">
      <c r="A8698" s="5">
        <v>43002</v>
      </c>
      <c r="B8698" s="3">
        <f>YEAR(Table1[[#This Row],[Order Date]])</f>
        <v>2017</v>
      </c>
      <c r="C8698" s="3">
        <f>MONTH(Table1[[#This Row],[Order Date]])</f>
        <v>9</v>
      </c>
      <c r="D8698" s="1" t="s">
        <v>427</v>
      </c>
      <c r="E8698" s="1" t="s">
        <v>315</v>
      </c>
      <c r="F8698" s="1" t="s">
        <v>34</v>
      </c>
      <c r="G8698" s="1" t="s">
        <v>35</v>
      </c>
      <c r="H8698" s="1" t="s">
        <v>1597</v>
      </c>
      <c r="I8698" s="2">
        <v>603.91999999999996</v>
      </c>
      <c r="J8698" s="3">
        <v>4</v>
      </c>
      <c r="K8698" s="2">
        <v>181.18</v>
      </c>
    </row>
    <row r="8699" spans="1:11" x14ac:dyDescent="0.2">
      <c r="A8699" s="5">
        <v>43002</v>
      </c>
      <c r="B8699" s="3">
        <f>YEAR(Table1[[#This Row],[Order Date]])</f>
        <v>2017</v>
      </c>
      <c r="C8699" s="3">
        <f>MONTH(Table1[[#This Row],[Order Date]])</f>
        <v>9</v>
      </c>
      <c r="D8699" s="1" t="s">
        <v>2585</v>
      </c>
      <c r="E8699" s="1" t="s">
        <v>78</v>
      </c>
      <c r="F8699" s="1" t="s">
        <v>39</v>
      </c>
      <c r="G8699" s="1" t="s">
        <v>40</v>
      </c>
      <c r="H8699" s="1" t="s">
        <v>676</v>
      </c>
      <c r="I8699" s="2">
        <v>1169.69</v>
      </c>
      <c r="J8699" s="3">
        <v>3</v>
      </c>
      <c r="K8699" s="2">
        <v>-253.43</v>
      </c>
    </row>
    <row r="8700" spans="1:11" x14ac:dyDescent="0.2">
      <c r="A8700" s="5">
        <v>43002</v>
      </c>
      <c r="B8700" s="3">
        <f>YEAR(Table1[[#This Row],[Order Date]])</f>
        <v>2017</v>
      </c>
      <c r="C8700" s="3">
        <f>MONTH(Table1[[#This Row],[Order Date]])</f>
        <v>9</v>
      </c>
      <c r="D8700" s="1" t="s">
        <v>2065</v>
      </c>
      <c r="E8700" s="1" t="s">
        <v>30</v>
      </c>
      <c r="F8700" s="1" t="s">
        <v>11</v>
      </c>
      <c r="G8700" s="1" t="s">
        <v>18</v>
      </c>
      <c r="H8700" s="1" t="s">
        <v>1656</v>
      </c>
      <c r="I8700" s="2">
        <v>40.29</v>
      </c>
      <c r="J8700" s="3">
        <v>3</v>
      </c>
      <c r="K8700" s="2">
        <v>10.07</v>
      </c>
    </row>
    <row r="8701" spans="1:11" x14ac:dyDescent="0.2">
      <c r="A8701" s="5">
        <v>43002</v>
      </c>
      <c r="B8701" s="3">
        <f>YEAR(Table1[[#This Row],[Order Date]])</f>
        <v>2017</v>
      </c>
      <c r="C8701" s="3">
        <f>MONTH(Table1[[#This Row],[Order Date]])</f>
        <v>9</v>
      </c>
      <c r="D8701" s="1" t="s">
        <v>2065</v>
      </c>
      <c r="E8701" s="1" t="s">
        <v>30</v>
      </c>
      <c r="F8701" s="1" t="s">
        <v>11</v>
      </c>
      <c r="G8701" s="1" t="s">
        <v>20</v>
      </c>
      <c r="H8701" s="1" t="s">
        <v>166</v>
      </c>
      <c r="I8701" s="2">
        <v>38.71</v>
      </c>
      <c r="J8701" s="3">
        <v>7</v>
      </c>
      <c r="K8701" s="2">
        <v>17.809999999999999</v>
      </c>
    </row>
    <row r="8702" spans="1:11" x14ac:dyDescent="0.2">
      <c r="A8702" s="5">
        <v>43002</v>
      </c>
      <c r="B8702" s="3">
        <f>YEAR(Table1[[#This Row],[Order Date]])</f>
        <v>2017</v>
      </c>
      <c r="C8702" s="3">
        <f>MONTH(Table1[[#This Row],[Order Date]])</f>
        <v>9</v>
      </c>
      <c r="D8702" s="1" t="s">
        <v>788</v>
      </c>
      <c r="E8702" s="1" t="s">
        <v>434</v>
      </c>
      <c r="F8702" s="1" t="s">
        <v>39</v>
      </c>
      <c r="G8702" s="1" t="s">
        <v>40</v>
      </c>
      <c r="H8702" s="1" t="s">
        <v>287</v>
      </c>
      <c r="I8702" s="2">
        <v>391.98</v>
      </c>
      <c r="J8702" s="3">
        <v>2</v>
      </c>
      <c r="K8702" s="2">
        <v>109.75</v>
      </c>
    </row>
    <row r="8703" spans="1:11" x14ac:dyDescent="0.2">
      <c r="A8703" s="5">
        <v>43002</v>
      </c>
      <c r="B8703" s="3">
        <f>YEAR(Table1[[#This Row],[Order Date]])</f>
        <v>2017</v>
      </c>
      <c r="C8703" s="3">
        <f>MONTH(Table1[[#This Row],[Order Date]])</f>
        <v>9</v>
      </c>
      <c r="D8703" s="1" t="s">
        <v>788</v>
      </c>
      <c r="E8703" s="1" t="s">
        <v>434</v>
      </c>
      <c r="F8703" s="1" t="s">
        <v>39</v>
      </c>
      <c r="G8703" s="1" t="s">
        <v>40</v>
      </c>
      <c r="H8703" s="1" t="s">
        <v>1807</v>
      </c>
      <c r="I8703" s="2">
        <v>437.85</v>
      </c>
      <c r="J8703" s="3">
        <v>3</v>
      </c>
      <c r="K8703" s="2">
        <v>131.36000000000001</v>
      </c>
    </row>
    <row r="8704" spans="1:11" x14ac:dyDescent="0.2">
      <c r="A8704" s="5">
        <v>43002</v>
      </c>
      <c r="B8704" s="3">
        <f>YEAR(Table1[[#This Row],[Order Date]])</f>
        <v>2017</v>
      </c>
      <c r="C8704" s="3">
        <f>MONTH(Table1[[#This Row],[Order Date]])</f>
        <v>9</v>
      </c>
      <c r="D8704" s="1" t="s">
        <v>1327</v>
      </c>
      <c r="E8704" s="1" t="s">
        <v>27</v>
      </c>
      <c r="F8704" s="1" t="s">
        <v>39</v>
      </c>
      <c r="G8704" s="1" t="s">
        <v>40</v>
      </c>
      <c r="H8704" s="1" t="s">
        <v>648</v>
      </c>
      <c r="I8704" s="2">
        <v>859.2</v>
      </c>
      <c r="J8704" s="3">
        <v>3</v>
      </c>
      <c r="K8704" s="2">
        <v>75.180000000000007</v>
      </c>
    </row>
    <row r="8705" spans="1:11" x14ac:dyDescent="0.2">
      <c r="A8705" s="5">
        <v>43002</v>
      </c>
      <c r="B8705" s="3">
        <f>YEAR(Table1[[#This Row],[Order Date]])</f>
        <v>2017</v>
      </c>
      <c r="C8705" s="3">
        <f>MONTH(Table1[[#This Row],[Order Date]])</f>
        <v>9</v>
      </c>
      <c r="D8705" s="1" t="s">
        <v>1327</v>
      </c>
      <c r="E8705" s="1" t="s">
        <v>27</v>
      </c>
      <c r="F8705" s="1" t="s">
        <v>39</v>
      </c>
      <c r="G8705" s="1" t="s">
        <v>302</v>
      </c>
      <c r="H8705" s="1" t="s">
        <v>2706</v>
      </c>
      <c r="I8705" s="2">
        <v>506.28</v>
      </c>
      <c r="J8705" s="3">
        <v>3</v>
      </c>
      <c r="K8705" s="2">
        <v>177.2</v>
      </c>
    </row>
    <row r="8706" spans="1:11" x14ac:dyDescent="0.2">
      <c r="A8706" s="5">
        <v>43002</v>
      </c>
      <c r="B8706" s="3">
        <f>YEAR(Table1[[#This Row],[Order Date]])</f>
        <v>2017</v>
      </c>
      <c r="C8706" s="3">
        <f>MONTH(Table1[[#This Row],[Order Date]])</f>
        <v>9</v>
      </c>
      <c r="D8706" s="1" t="s">
        <v>1181</v>
      </c>
      <c r="E8706" s="1" t="s">
        <v>123</v>
      </c>
      <c r="F8706" s="1" t="s">
        <v>39</v>
      </c>
      <c r="G8706" s="1" t="s">
        <v>40</v>
      </c>
      <c r="H8706" s="1" t="s">
        <v>1306</v>
      </c>
      <c r="I8706" s="2">
        <v>383.96</v>
      </c>
      <c r="J8706" s="3">
        <v>5</v>
      </c>
      <c r="K8706" s="2">
        <v>38.4</v>
      </c>
    </row>
    <row r="8707" spans="1:11" x14ac:dyDescent="0.2">
      <c r="A8707" s="5">
        <v>43002</v>
      </c>
      <c r="B8707" s="3">
        <f>YEAR(Table1[[#This Row],[Order Date]])</f>
        <v>2017</v>
      </c>
      <c r="C8707" s="3">
        <f>MONTH(Table1[[#This Row],[Order Date]])</f>
        <v>9</v>
      </c>
      <c r="D8707" s="1" t="s">
        <v>1181</v>
      </c>
      <c r="E8707" s="1" t="s">
        <v>123</v>
      </c>
      <c r="F8707" s="1" t="s">
        <v>11</v>
      </c>
      <c r="G8707" s="1" t="s">
        <v>20</v>
      </c>
      <c r="H8707" s="1" t="s">
        <v>2119</v>
      </c>
      <c r="I8707" s="2">
        <v>15.57</v>
      </c>
      <c r="J8707" s="3">
        <v>3</v>
      </c>
      <c r="K8707" s="2">
        <v>-11.42</v>
      </c>
    </row>
    <row r="8708" spans="1:11" x14ac:dyDescent="0.2">
      <c r="A8708" s="5">
        <v>43002</v>
      </c>
      <c r="B8708" s="3">
        <f>YEAR(Table1[[#This Row],[Order Date]])</f>
        <v>2017</v>
      </c>
      <c r="C8708" s="3">
        <f>MONTH(Table1[[#This Row],[Order Date]])</f>
        <v>9</v>
      </c>
      <c r="D8708" s="1" t="s">
        <v>953</v>
      </c>
      <c r="E8708" s="1" t="s">
        <v>164</v>
      </c>
      <c r="F8708" s="1" t="s">
        <v>34</v>
      </c>
      <c r="G8708" s="1" t="s">
        <v>47</v>
      </c>
      <c r="H8708" s="1" t="s">
        <v>1735</v>
      </c>
      <c r="I8708" s="2">
        <v>199.8</v>
      </c>
      <c r="J8708" s="3">
        <v>10</v>
      </c>
      <c r="K8708" s="2">
        <v>71.930000000000007</v>
      </c>
    </row>
    <row r="8709" spans="1:11" x14ac:dyDescent="0.2">
      <c r="A8709" s="5">
        <v>43002</v>
      </c>
      <c r="B8709" s="3">
        <f>YEAR(Table1[[#This Row],[Order Date]])</f>
        <v>2017</v>
      </c>
      <c r="C8709" s="3">
        <f>MONTH(Table1[[#This Row],[Order Date]])</f>
        <v>9</v>
      </c>
      <c r="D8709" s="1" t="s">
        <v>1385</v>
      </c>
      <c r="E8709" s="1" t="s">
        <v>30</v>
      </c>
      <c r="F8709" s="1" t="s">
        <v>11</v>
      </c>
      <c r="G8709" s="1" t="s">
        <v>18</v>
      </c>
      <c r="H8709" s="1" t="s">
        <v>2422</v>
      </c>
      <c r="I8709" s="2">
        <v>15.51</v>
      </c>
      <c r="J8709" s="3">
        <v>1</v>
      </c>
      <c r="K8709" s="2">
        <v>3.88</v>
      </c>
    </row>
    <row r="8710" spans="1:11" x14ac:dyDescent="0.2">
      <c r="A8710" s="5">
        <v>43002</v>
      </c>
      <c r="B8710" s="3">
        <f>YEAR(Table1[[#This Row],[Order Date]])</f>
        <v>2017</v>
      </c>
      <c r="C8710" s="3">
        <f>MONTH(Table1[[#This Row],[Order Date]])</f>
        <v>9</v>
      </c>
      <c r="D8710" s="1" t="s">
        <v>1385</v>
      </c>
      <c r="E8710" s="1" t="s">
        <v>30</v>
      </c>
      <c r="F8710" s="1" t="s">
        <v>39</v>
      </c>
      <c r="G8710" s="1" t="s">
        <v>40</v>
      </c>
      <c r="H8710" s="1" t="s">
        <v>704</v>
      </c>
      <c r="I8710" s="2">
        <v>89.9</v>
      </c>
      <c r="J8710" s="3">
        <v>2</v>
      </c>
      <c r="K8710" s="2">
        <v>25.17</v>
      </c>
    </row>
    <row r="8711" spans="1:11" x14ac:dyDescent="0.2">
      <c r="A8711" s="5">
        <v>43002</v>
      </c>
      <c r="B8711" s="3">
        <f>YEAR(Table1[[#This Row],[Order Date]])</f>
        <v>2017</v>
      </c>
      <c r="C8711" s="3">
        <f>MONTH(Table1[[#This Row],[Order Date]])</f>
        <v>9</v>
      </c>
      <c r="D8711" s="1" t="s">
        <v>1385</v>
      </c>
      <c r="E8711" s="1" t="s">
        <v>30</v>
      </c>
      <c r="F8711" s="1" t="s">
        <v>11</v>
      </c>
      <c r="G8711" s="1" t="s">
        <v>24</v>
      </c>
      <c r="H8711" s="1" t="s">
        <v>2028</v>
      </c>
      <c r="I8711" s="2">
        <v>14.28</v>
      </c>
      <c r="J8711" s="3">
        <v>4</v>
      </c>
      <c r="K8711" s="2">
        <v>3.71</v>
      </c>
    </row>
    <row r="8712" spans="1:11" x14ac:dyDescent="0.2">
      <c r="A8712" s="5">
        <v>43002</v>
      </c>
      <c r="B8712" s="3">
        <f>YEAR(Table1[[#This Row],[Order Date]])</f>
        <v>2017</v>
      </c>
      <c r="C8712" s="3">
        <f>MONTH(Table1[[#This Row],[Order Date]])</f>
        <v>9</v>
      </c>
      <c r="D8712" s="1" t="s">
        <v>1385</v>
      </c>
      <c r="E8712" s="1" t="s">
        <v>30</v>
      </c>
      <c r="F8712" s="1" t="s">
        <v>11</v>
      </c>
      <c r="G8712" s="1" t="s">
        <v>24</v>
      </c>
      <c r="H8712" s="1" t="s">
        <v>386</v>
      </c>
      <c r="I8712" s="2">
        <v>12.72</v>
      </c>
      <c r="J8712" s="3">
        <v>3</v>
      </c>
      <c r="K8712" s="2">
        <v>4.96</v>
      </c>
    </row>
    <row r="8713" spans="1:11" x14ac:dyDescent="0.2">
      <c r="A8713" s="5">
        <v>43002</v>
      </c>
      <c r="B8713" s="3">
        <f>YEAR(Table1[[#This Row],[Order Date]])</f>
        <v>2017</v>
      </c>
      <c r="C8713" s="3">
        <f>MONTH(Table1[[#This Row],[Order Date]])</f>
        <v>9</v>
      </c>
      <c r="D8713" s="1" t="s">
        <v>1385</v>
      </c>
      <c r="E8713" s="1" t="s">
        <v>30</v>
      </c>
      <c r="F8713" s="1" t="s">
        <v>11</v>
      </c>
      <c r="G8713" s="1" t="s">
        <v>16</v>
      </c>
      <c r="H8713" s="1" t="s">
        <v>2077</v>
      </c>
      <c r="I8713" s="2">
        <v>15.75</v>
      </c>
      <c r="J8713" s="3">
        <v>5</v>
      </c>
      <c r="K8713" s="2">
        <v>7.56</v>
      </c>
    </row>
    <row r="8714" spans="1:11" x14ac:dyDescent="0.2">
      <c r="A8714" s="5">
        <v>43002</v>
      </c>
      <c r="B8714" s="3">
        <f>YEAR(Table1[[#This Row],[Order Date]])</f>
        <v>2017</v>
      </c>
      <c r="C8714" s="3">
        <f>MONTH(Table1[[#This Row],[Order Date]])</f>
        <v>9</v>
      </c>
      <c r="D8714" s="1" t="s">
        <v>2071</v>
      </c>
      <c r="E8714" s="1" t="s">
        <v>15</v>
      </c>
      <c r="F8714" s="1" t="s">
        <v>34</v>
      </c>
      <c r="G8714" s="1" t="s">
        <v>35</v>
      </c>
      <c r="H8714" s="1" t="s">
        <v>572</v>
      </c>
      <c r="I8714" s="2">
        <v>520.46</v>
      </c>
      <c r="J8714" s="3">
        <v>2</v>
      </c>
      <c r="K8714" s="2">
        <v>-14.87</v>
      </c>
    </row>
    <row r="8715" spans="1:11" x14ac:dyDescent="0.2">
      <c r="A8715" s="5">
        <v>43002</v>
      </c>
      <c r="B8715" s="3">
        <f>YEAR(Table1[[#This Row],[Order Date]])</f>
        <v>2017</v>
      </c>
      <c r="C8715" s="3">
        <f>MONTH(Table1[[#This Row],[Order Date]])</f>
        <v>9</v>
      </c>
      <c r="D8715" s="1" t="s">
        <v>2071</v>
      </c>
      <c r="E8715" s="1" t="s">
        <v>15</v>
      </c>
      <c r="F8715" s="1" t="s">
        <v>11</v>
      </c>
      <c r="G8715" s="1" t="s">
        <v>12</v>
      </c>
      <c r="H8715" s="1" t="s">
        <v>1499</v>
      </c>
      <c r="I8715" s="2">
        <v>11.42</v>
      </c>
      <c r="J8715" s="3">
        <v>3</v>
      </c>
      <c r="K8715" s="2">
        <v>3.71</v>
      </c>
    </row>
    <row r="8716" spans="1:11" x14ac:dyDescent="0.2">
      <c r="A8716" s="5">
        <v>43002</v>
      </c>
      <c r="B8716" s="3">
        <f>YEAR(Table1[[#This Row],[Order Date]])</f>
        <v>2017</v>
      </c>
      <c r="C8716" s="3">
        <f>MONTH(Table1[[#This Row],[Order Date]])</f>
        <v>9</v>
      </c>
      <c r="D8716" s="1" t="s">
        <v>2083</v>
      </c>
      <c r="E8716" s="1" t="s">
        <v>27</v>
      </c>
      <c r="F8716" s="1" t="s">
        <v>11</v>
      </c>
      <c r="G8716" s="1" t="s">
        <v>12</v>
      </c>
      <c r="H8716" s="1" t="s">
        <v>2582</v>
      </c>
      <c r="I8716" s="2">
        <v>31.08</v>
      </c>
      <c r="J8716" s="3">
        <v>6</v>
      </c>
      <c r="K8716" s="2">
        <v>15.23</v>
      </c>
    </row>
    <row r="8717" spans="1:11" x14ac:dyDescent="0.2">
      <c r="A8717" s="5">
        <v>43002</v>
      </c>
      <c r="B8717" s="3">
        <f>YEAR(Table1[[#This Row],[Order Date]])</f>
        <v>2017</v>
      </c>
      <c r="C8717" s="3">
        <f>MONTH(Table1[[#This Row],[Order Date]])</f>
        <v>9</v>
      </c>
      <c r="D8717" s="1" t="s">
        <v>2083</v>
      </c>
      <c r="E8717" s="1" t="s">
        <v>27</v>
      </c>
      <c r="F8717" s="1" t="s">
        <v>11</v>
      </c>
      <c r="G8717" s="1" t="s">
        <v>200</v>
      </c>
      <c r="H8717" s="1" t="s">
        <v>1292</v>
      </c>
      <c r="I8717" s="2">
        <v>7.3</v>
      </c>
      <c r="J8717" s="3">
        <v>2</v>
      </c>
      <c r="K8717" s="2">
        <v>2.19</v>
      </c>
    </row>
    <row r="8718" spans="1:11" x14ac:dyDescent="0.2">
      <c r="A8718" s="5">
        <v>43003</v>
      </c>
      <c r="B8718" s="3">
        <f>YEAR(Table1[[#This Row],[Order Date]])</f>
        <v>2017</v>
      </c>
      <c r="C8718" s="3">
        <f>MONTH(Table1[[#This Row],[Order Date]])</f>
        <v>9</v>
      </c>
      <c r="D8718" s="1" t="s">
        <v>2212</v>
      </c>
      <c r="E8718" s="1" t="s">
        <v>149</v>
      </c>
      <c r="F8718" s="1" t="s">
        <v>11</v>
      </c>
      <c r="G8718" s="1" t="s">
        <v>16</v>
      </c>
      <c r="H8718" s="1" t="s">
        <v>1709</v>
      </c>
      <c r="I8718" s="2">
        <v>20.7</v>
      </c>
      <c r="J8718" s="3">
        <v>2</v>
      </c>
      <c r="K8718" s="2">
        <v>9.94</v>
      </c>
    </row>
    <row r="8719" spans="1:11" x14ac:dyDescent="0.2">
      <c r="A8719" s="5">
        <v>43003</v>
      </c>
      <c r="B8719" s="3">
        <f>YEAR(Table1[[#This Row],[Order Date]])</f>
        <v>2017</v>
      </c>
      <c r="C8719" s="3">
        <f>MONTH(Table1[[#This Row],[Order Date]])</f>
        <v>9</v>
      </c>
      <c r="D8719" s="1" t="s">
        <v>2212</v>
      </c>
      <c r="E8719" s="1" t="s">
        <v>149</v>
      </c>
      <c r="F8719" s="1" t="s">
        <v>34</v>
      </c>
      <c r="G8719" s="1" t="s">
        <v>35</v>
      </c>
      <c r="H8719" s="1" t="s">
        <v>2182</v>
      </c>
      <c r="I8719" s="2">
        <v>488.65</v>
      </c>
      <c r="J8719" s="3">
        <v>3</v>
      </c>
      <c r="K8719" s="2">
        <v>86.87</v>
      </c>
    </row>
    <row r="8720" spans="1:11" x14ac:dyDescent="0.2">
      <c r="A8720" s="5">
        <v>43003</v>
      </c>
      <c r="B8720" s="3">
        <f>YEAR(Table1[[#This Row],[Order Date]])</f>
        <v>2017</v>
      </c>
      <c r="C8720" s="3">
        <f>MONTH(Table1[[#This Row],[Order Date]])</f>
        <v>9</v>
      </c>
      <c r="D8720" s="1" t="s">
        <v>2212</v>
      </c>
      <c r="E8720" s="1" t="s">
        <v>149</v>
      </c>
      <c r="F8720" s="1" t="s">
        <v>11</v>
      </c>
      <c r="G8720" s="1" t="s">
        <v>24</v>
      </c>
      <c r="H8720" s="1" t="s">
        <v>326</v>
      </c>
      <c r="I8720" s="2">
        <v>5.56</v>
      </c>
      <c r="J8720" s="3">
        <v>2</v>
      </c>
      <c r="K8720" s="2">
        <v>1.45</v>
      </c>
    </row>
    <row r="8721" spans="1:11" x14ac:dyDescent="0.2">
      <c r="A8721" s="5">
        <v>43003</v>
      </c>
      <c r="B8721" s="3">
        <f>YEAR(Table1[[#This Row],[Order Date]])</f>
        <v>2017</v>
      </c>
      <c r="C8721" s="3">
        <f>MONTH(Table1[[#This Row],[Order Date]])</f>
        <v>9</v>
      </c>
      <c r="D8721" s="1" t="s">
        <v>2212</v>
      </c>
      <c r="E8721" s="1" t="s">
        <v>149</v>
      </c>
      <c r="F8721" s="1" t="s">
        <v>34</v>
      </c>
      <c r="G8721" s="1" t="s">
        <v>47</v>
      </c>
      <c r="H8721" s="1" t="s">
        <v>281</v>
      </c>
      <c r="I8721" s="2">
        <v>47.12</v>
      </c>
      <c r="J8721" s="3">
        <v>8</v>
      </c>
      <c r="K8721" s="2">
        <v>20.73</v>
      </c>
    </row>
    <row r="8722" spans="1:11" x14ac:dyDescent="0.2">
      <c r="A8722" s="5">
        <v>43003</v>
      </c>
      <c r="B8722" s="3">
        <f>YEAR(Table1[[#This Row],[Order Date]])</f>
        <v>2017</v>
      </c>
      <c r="C8722" s="3">
        <f>MONTH(Table1[[#This Row],[Order Date]])</f>
        <v>9</v>
      </c>
      <c r="D8722" s="1" t="s">
        <v>630</v>
      </c>
      <c r="E8722" s="1" t="s">
        <v>315</v>
      </c>
      <c r="F8722" s="1" t="s">
        <v>11</v>
      </c>
      <c r="G8722" s="1" t="s">
        <v>20</v>
      </c>
      <c r="H8722" s="1" t="s">
        <v>555</v>
      </c>
      <c r="I8722" s="2">
        <v>8.26</v>
      </c>
      <c r="J8722" s="3">
        <v>2</v>
      </c>
      <c r="K8722" s="2">
        <v>3.88</v>
      </c>
    </row>
    <row r="8723" spans="1:11" x14ac:dyDescent="0.2">
      <c r="A8723" s="5">
        <v>43003</v>
      </c>
      <c r="B8723" s="3">
        <f>YEAR(Table1[[#This Row],[Order Date]])</f>
        <v>2017</v>
      </c>
      <c r="C8723" s="3">
        <f>MONTH(Table1[[#This Row],[Order Date]])</f>
        <v>9</v>
      </c>
      <c r="D8723" s="1" t="s">
        <v>630</v>
      </c>
      <c r="E8723" s="1" t="s">
        <v>315</v>
      </c>
      <c r="F8723" s="1" t="s">
        <v>34</v>
      </c>
      <c r="G8723" s="1" t="s">
        <v>35</v>
      </c>
      <c r="H8723" s="1" t="s">
        <v>2029</v>
      </c>
      <c r="I8723" s="2">
        <v>269.97000000000003</v>
      </c>
      <c r="J8723" s="3">
        <v>3</v>
      </c>
      <c r="K8723" s="2">
        <v>51.29</v>
      </c>
    </row>
    <row r="8724" spans="1:11" x14ac:dyDescent="0.2">
      <c r="A8724" s="5">
        <v>43003</v>
      </c>
      <c r="B8724" s="3">
        <f>YEAR(Table1[[#This Row],[Order Date]])</f>
        <v>2017</v>
      </c>
      <c r="C8724" s="3">
        <f>MONTH(Table1[[#This Row],[Order Date]])</f>
        <v>9</v>
      </c>
      <c r="D8724" s="1" t="s">
        <v>2474</v>
      </c>
      <c r="E8724" s="1" t="s">
        <v>78</v>
      </c>
      <c r="F8724" s="1" t="s">
        <v>39</v>
      </c>
      <c r="G8724" s="1" t="s">
        <v>52</v>
      </c>
      <c r="H8724" s="1" t="s">
        <v>84</v>
      </c>
      <c r="I8724" s="2">
        <v>119.96</v>
      </c>
      <c r="J8724" s="3">
        <v>5</v>
      </c>
      <c r="K8724" s="2">
        <v>35.99</v>
      </c>
    </row>
    <row r="8725" spans="1:11" x14ac:dyDescent="0.2">
      <c r="A8725" s="5">
        <v>43003</v>
      </c>
      <c r="B8725" s="3">
        <f>YEAR(Table1[[#This Row],[Order Date]])</f>
        <v>2017</v>
      </c>
      <c r="C8725" s="3">
        <f>MONTH(Table1[[#This Row],[Order Date]])</f>
        <v>9</v>
      </c>
      <c r="D8725" s="1" t="s">
        <v>2474</v>
      </c>
      <c r="E8725" s="1" t="s">
        <v>78</v>
      </c>
      <c r="F8725" s="1" t="s">
        <v>11</v>
      </c>
      <c r="G8725" s="1" t="s">
        <v>24</v>
      </c>
      <c r="H8725" s="1" t="s">
        <v>2084</v>
      </c>
      <c r="I8725" s="2">
        <v>10.61</v>
      </c>
      <c r="J8725" s="3">
        <v>6</v>
      </c>
      <c r="K8725" s="2">
        <v>0.93</v>
      </c>
    </row>
    <row r="8726" spans="1:11" x14ac:dyDescent="0.2">
      <c r="A8726" s="5">
        <v>43003</v>
      </c>
      <c r="B8726" s="3">
        <f>YEAR(Table1[[#This Row],[Order Date]])</f>
        <v>2017</v>
      </c>
      <c r="C8726" s="3">
        <f>MONTH(Table1[[#This Row],[Order Date]])</f>
        <v>9</v>
      </c>
      <c r="D8726" s="1" t="s">
        <v>1483</v>
      </c>
      <c r="E8726" s="1" t="s">
        <v>515</v>
      </c>
      <c r="F8726" s="1" t="s">
        <v>11</v>
      </c>
      <c r="G8726" s="1" t="s">
        <v>18</v>
      </c>
      <c r="H8726" s="1" t="s">
        <v>1453</v>
      </c>
      <c r="I8726" s="2">
        <v>39.9</v>
      </c>
      <c r="J8726" s="3">
        <v>5</v>
      </c>
      <c r="K8726" s="2">
        <v>10.37</v>
      </c>
    </row>
    <row r="8727" spans="1:11" x14ac:dyDescent="0.2">
      <c r="A8727" s="5">
        <v>43003</v>
      </c>
      <c r="B8727" s="3">
        <f>YEAR(Table1[[#This Row],[Order Date]])</f>
        <v>2017</v>
      </c>
      <c r="C8727" s="3">
        <f>MONTH(Table1[[#This Row],[Order Date]])</f>
        <v>9</v>
      </c>
      <c r="D8727" s="1" t="s">
        <v>1005</v>
      </c>
      <c r="E8727" s="1" t="s">
        <v>55</v>
      </c>
      <c r="F8727" s="1" t="s">
        <v>11</v>
      </c>
      <c r="G8727" s="1" t="s">
        <v>18</v>
      </c>
      <c r="H8727" s="1" t="s">
        <v>2005</v>
      </c>
      <c r="I8727" s="2">
        <v>177.55</v>
      </c>
      <c r="J8727" s="3">
        <v>5</v>
      </c>
      <c r="K8727" s="2">
        <v>47.94</v>
      </c>
    </row>
    <row r="8728" spans="1:11" x14ac:dyDescent="0.2">
      <c r="A8728" s="5">
        <v>43003</v>
      </c>
      <c r="B8728" s="3">
        <f>YEAR(Table1[[#This Row],[Order Date]])</f>
        <v>2017</v>
      </c>
      <c r="C8728" s="3">
        <f>MONTH(Table1[[#This Row],[Order Date]])</f>
        <v>9</v>
      </c>
      <c r="D8728" s="1" t="s">
        <v>1631</v>
      </c>
      <c r="E8728" s="1" t="s">
        <v>23</v>
      </c>
      <c r="F8728" s="1" t="s">
        <v>11</v>
      </c>
      <c r="G8728" s="1" t="s">
        <v>20</v>
      </c>
      <c r="H8728" s="1" t="s">
        <v>80</v>
      </c>
      <c r="I8728" s="2">
        <v>8.6</v>
      </c>
      <c r="J8728" s="3">
        <v>5</v>
      </c>
      <c r="K8728" s="2">
        <v>-6.3</v>
      </c>
    </row>
    <row r="8729" spans="1:11" x14ac:dyDescent="0.2">
      <c r="A8729" s="5">
        <v>43003</v>
      </c>
      <c r="B8729" s="3">
        <f>YEAR(Table1[[#This Row],[Order Date]])</f>
        <v>2017</v>
      </c>
      <c r="C8729" s="3">
        <f>MONTH(Table1[[#This Row],[Order Date]])</f>
        <v>9</v>
      </c>
      <c r="D8729" s="1" t="s">
        <v>1631</v>
      </c>
      <c r="E8729" s="1" t="s">
        <v>23</v>
      </c>
      <c r="F8729" s="1" t="s">
        <v>11</v>
      </c>
      <c r="G8729" s="1" t="s">
        <v>200</v>
      </c>
      <c r="H8729" s="1" t="s">
        <v>201</v>
      </c>
      <c r="I8729" s="2">
        <v>190.9</v>
      </c>
      <c r="J8729" s="3">
        <v>2</v>
      </c>
      <c r="K8729" s="2">
        <v>-42.95</v>
      </c>
    </row>
    <row r="8730" spans="1:11" x14ac:dyDescent="0.2">
      <c r="A8730" s="5">
        <v>43003</v>
      </c>
      <c r="B8730" s="3">
        <f>YEAR(Table1[[#This Row],[Order Date]])</f>
        <v>2017</v>
      </c>
      <c r="C8730" s="3">
        <f>MONTH(Table1[[#This Row],[Order Date]])</f>
        <v>9</v>
      </c>
      <c r="D8730" s="1" t="s">
        <v>139</v>
      </c>
      <c r="E8730" s="1" t="s">
        <v>78</v>
      </c>
      <c r="F8730" s="1" t="s">
        <v>11</v>
      </c>
      <c r="G8730" s="1" t="s">
        <v>63</v>
      </c>
      <c r="H8730" s="1" t="s">
        <v>770</v>
      </c>
      <c r="I8730" s="2">
        <v>24.45</v>
      </c>
      <c r="J8730" s="3">
        <v>4</v>
      </c>
      <c r="K8730" s="2">
        <v>8.86</v>
      </c>
    </row>
    <row r="8731" spans="1:11" x14ac:dyDescent="0.2">
      <c r="A8731" s="5">
        <v>43004</v>
      </c>
      <c r="B8731" s="3">
        <f>YEAR(Table1[[#This Row],[Order Date]])</f>
        <v>2017</v>
      </c>
      <c r="C8731" s="3">
        <f>MONTH(Table1[[#This Row],[Order Date]])</f>
        <v>9</v>
      </c>
      <c r="D8731" s="1" t="s">
        <v>2259</v>
      </c>
      <c r="E8731" s="1" t="s">
        <v>123</v>
      </c>
      <c r="F8731" s="1" t="s">
        <v>34</v>
      </c>
      <c r="G8731" s="1" t="s">
        <v>35</v>
      </c>
      <c r="H8731" s="1" t="s">
        <v>1435</v>
      </c>
      <c r="I8731" s="2">
        <v>419.14</v>
      </c>
      <c r="J8731" s="3">
        <v>4</v>
      </c>
      <c r="K8731" s="2">
        <v>-57.63</v>
      </c>
    </row>
    <row r="8732" spans="1:11" x14ac:dyDescent="0.2">
      <c r="A8732" s="5">
        <v>43004</v>
      </c>
      <c r="B8732" s="3">
        <f>YEAR(Table1[[#This Row],[Order Date]])</f>
        <v>2017</v>
      </c>
      <c r="C8732" s="3">
        <f>MONTH(Table1[[#This Row],[Order Date]])</f>
        <v>9</v>
      </c>
      <c r="D8732" s="1" t="s">
        <v>498</v>
      </c>
      <c r="E8732" s="1" t="s">
        <v>27</v>
      </c>
      <c r="F8732" s="1" t="s">
        <v>11</v>
      </c>
      <c r="G8732" s="1" t="s">
        <v>63</v>
      </c>
      <c r="H8732" s="1" t="s">
        <v>64</v>
      </c>
      <c r="I8732" s="2">
        <v>71.88</v>
      </c>
      <c r="J8732" s="3">
        <v>6</v>
      </c>
      <c r="K8732" s="2">
        <v>33.06</v>
      </c>
    </row>
    <row r="8733" spans="1:11" x14ac:dyDescent="0.2">
      <c r="A8733" s="5">
        <v>43004</v>
      </c>
      <c r="B8733" s="3">
        <f>YEAR(Table1[[#This Row],[Order Date]])</f>
        <v>2017</v>
      </c>
      <c r="C8733" s="3">
        <f>MONTH(Table1[[#This Row],[Order Date]])</f>
        <v>9</v>
      </c>
      <c r="D8733" s="1" t="s">
        <v>498</v>
      </c>
      <c r="E8733" s="1" t="s">
        <v>27</v>
      </c>
      <c r="F8733" s="1" t="s">
        <v>34</v>
      </c>
      <c r="G8733" s="1" t="s">
        <v>47</v>
      </c>
      <c r="H8733" s="1" t="s">
        <v>1790</v>
      </c>
      <c r="I8733" s="2">
        <v>9.24</v>
      </c>
      <c r="J8733" s="3">
        <v>3</v>
      </c>
      <c r="K8733" s="2">
        <v>2.96</v>
      </c>
    </row>
    <row r="8734" spans="1:11" x14ac:dyDescent="0.2">
      <c r="A8734" s="5">
        <v>43004</v>
      </c>
      <c r="B8734" s="3">
        <f>YEAR(Table1[[#This Row],[Order Date]])</f>
        <v>2017</v>
      </c>
      <c r="C8734" s="3">
        <f>MONTH(Table1[[#This Row],[Order Date]])</f>
        <v>9</v>
      </c>
      <c r="D8734" s="1" t="s">
        <v>498</v>
      </c>
      <c r="E8734" s="1" t="s">
        <v>27</v>
      </c>
      <c r="F8734" s="1" t="s">
        <v>11</v>
      </c>
      <c r="G8734" s="1" t="s">
        <v>12</v>
      </c>
      <c r="H8734" s="1" t="s">
        <v>924</v>
      </c>
      <c r="I8734" s="2">
        <v>35.880000000000003</v>
      </c>
      <c r="J8734" s="3">
        <v>6</v>
      </c>
      <c r="K8734" s="2">
        <v>16.149999999999999</v>
      </c>
    </row>
    <row r="8735" spans="1:11" x14ac:dyDescent="0.2">
      <c r="A8735" s="5">
        <v>43004</v>
      </c>
      <c r="B8735" s="3">
        <f>YEAR(Table1[[#This Row],[Order Date]])</f>
        <v>2017</v>
      </c>
      <c r="C8735" s="3">
        <f>MONTH(Table1[[#This Row],[Order Date]])</f>
        <v>9</v>
      </c>
      <c r="D8735" s="1" t="s">
        <v>498</v>
      </c>
      <c r="E8735" s="1" t="s">
        <v>27</v>
      </c>
      <c r="F8735" s="1" t="s">
        <v>11</v>
      </c>
      <c r="G8735" s="1" t="s">
        <v>20</v>
      </c>
      <c r="H8735" s="1" t="s">
        <v>1185</v>
      </c>
      <c r="I8735" s="2">
        <v>17.04</v>
      </c>
      <c r="J8735" s="3">
        <v>3</v>
      </c>
      <c r="K8735" s="2">
        <v>5.54</v>
      </c>
    </row>
    <row r="8736" spans="1:11" x14ac:dyDescent="0.2">
      <c r="A8736" s="5">
        <v>43004</v>
      </c>
      <c r="B8736" s="3">
        <f>YEAR(Table1[[#This Row],[Order Date]])</f>
        <v>2017</v>
      </c>
      <c r="C8736" s="3">
        <f>MONTH(Table1[[#This Row],[Order Date]])</f>
        <v>9</v>
      </c>
      <c r="D8736" s="1" t="s">
        <v>498</v>
      </c>
      <c r="E8736" s="1" t="s">
        <v>27</v>
      </c>
      <c r="F8736" s="1" t="s">
        <v>11</v>
      </c>
      <c r="G8736" s="1" t="s">
        <v>20</v>
      </c>
      <c r="H8736" s="1" t="s">
        <v>693</v>
      </c>
      <c r="I8736" s="2">
        <v>931.18</v>
      </c>
      <c r="J8736" s="3">
        <v>3</v>
      </c>
      <c r="K8736" s="2">
        <v>314.27</v>
      </c>
    </row>
    <row r="8737" spans="1:11" x14ac:dyDescent="0.2">
      <c r="A8737" s="5">
        <v>43004</v>
      </c>
      <c r="B8737" s="3">
        <f>YEAR(Table1[[#This Row],[Order Date]])</f>
        <v>2017</v>
      </c>
      <c r="C8737" s="3">
        <f>MONTH(Table1[[#This Row],[Order Date]])</f>
        <v>9</v>
      </c>
      <c r="D8737" s="1" t="s">
        <v>1357</v>
      </c>
      <c r="E8737" s="1" t="s">
        <v>91</v>
      </c>
      <c r="F8737" s="1" t="s">
        <v>11</v>
      </c>
      <c r="G8737" s="1" t="s">
        <v>24</v>
      </c>
      <c r="H8737" s="1" t="s">
        <v>869</v>
      </c>
      <c r="I8737" s="2">
        <v>2.2200000000000002</v>
      </c>
      <c r="J8737" s="3">
        <v>1</v>
      </c>
      <c r="K8737" s="2">
        <v>0.56000000000000005</v>
      </c>
    </row>
    <row r="8738" spans="1:11" x14ac:dyDescent="0.2">
      <c r="A8738" s="5">
        <v>43006</v>
      </c>
      <c r="B8738" s="3">
        <f>YEAR(Table1[[#This Row],[Order Date]])</f>
        <v>2017</v>
      </c>
      <c r="C8738" s="3">
        <f>MONTH(Table1[[#This Row],[Order Date]])</f>
        <v>9</v>
      </c>
      <c r="D8738" s="1" t="s">
        <v>2614</v>
      </c>
      <c r="E8738" s="1" t="s">
        <v>10</v>
      </c>
      <c r="F8738" s="1" t="s">
        <v>11</v>
      </c>
      <c r="G8738" s="1" t="s">
        <v>200</v>
      </c>
      <c r="H8738" s="1" t="s">
        <v>807</v>
      </c>
      <c r="I8738" s="2">
        <v>1.74</v>
      </c>
      <c r="J8738" s="3">
        <v>1</v>
      </c>
      <c r="K8738" s="2">
        <v>-0.35</v>
      </c>
    </row>
    <row r="8739" spans="1:11" x14ac:dyDescent="0.2">
      <c r="A8739" s="5">
        <v>43006</v>
      </c>
      <c r="B8739" s="3">
        <f>YEAR(Table1[[#This Row],[Order Date]])</f>
        <v>2017</v>
      </c>
      <c r="C8739" s="3">
        <f>MONTH(Table1[[#This Row],[Order Date]])</f>
        <v>9</v>
      </c>
      <c r="D8739" s="1" t="s">
        <v>928</v>
      </c>
      <c r="E8739" s="1" t="s">
        <v>278</v>
      </c>
      <c r="F8739" s="1" t="s">
        <v>34</v>
      </c>
      <c r="G8739" s="1" t="s">
        <v>47</v>
      </c>
      <c r="H8739" s="1" t="s">
        <v>1083</v>
      </c>
      <c r="I8739" s="2">
        <v>32.78</v>
      </c>
      <c r="J8739" s="3">
        <v>1</v>
      </c>
      <c r="K8739" s="2">
        <v>3.28</v>
      </c>
    </row>
    <row r="8740" spans="1:11" x14ac:dyDescent="0.2">
      <c r="A8740" s="5">
        <v>43006</v>
      </c>
      <c r="B8740" s="3">
        <f>YEAR(Table1[[#This Row],[Order Date]])</f>
        <v>2017</v>
      </c>
      <c r="C8740" s="3">
        <f>MONTH(Table1[[#This Row],[Order Date]])</f>
        <v>9</v>
      </c>
      <c r="D8740" s="1" t="s">
        <v>928</v>
      </c>
      <c r="E8740" s="1" t="s">
        <v>278</v>
      </c>
      <c r="F8740" s="1" t="s">
        <v>11</v>
      </c>
      <c r="G8740" s="1" t="s">
        <v>18</v>
      </c>
      <c r="H8740" s="1" t="s">
        <v>908</v>
      </c>
      <c r="I8740" s="2">
        <v>147.18</v>
      </c>
      <c r="J8740" s="3">
        <v>2</v>
      </c>
      <c r="K8740" s="2">
        <v>-29.44</v>
      </c>
    </row>
    <row r="8741" spans="1:11" x14ac:dyDescent="0.2">
      <c r="A8741" s="5">
        <v>43006</v>
      </c>
      <c r="B8741" s="3">
        <f>YEAR(Table1[[#This Row],[Order Date]])</f>
        <v>2017</v>
      </c>
      <c r="C8741" s="3">
        <f>MONTH(Table1[[#This Row],[Order Date]])</f>
        <v>9</v>
      </c>
      <c r="D8741" s="1" t="s">
        <v>928</v>
      </c>
      <c r="E8741" s="1" t="s">
        <v>278</v>
      </c>
      <c r="F8741" s="1" t="s">
        <v>39</v>
      </c>
      <c r="G8741" s="1" t="s">
        <v>52</v>
      </c>
      <c r="H8741" s="1" t="s">
        <v>2113</v>
      </c>
      <c r="I8741" s="2">
        <v>54.38</v>
      </c>
      <c r="J8741" s="3">
        <v>2</v>
      </c>
      <c r="K8741" s="2">
        <v>1.36</v>
      </c>
    </row>
    <row r="8742" spans="1:11" x14ac:dyDescent="0.2">
      <c r="A8742" s="5">
        <v>43006</v>
      </c>
      <c r="B8742" s="3">
        <f>YEAR(Table1[[#This Row],[Order Date]])</f>
        <v>2017</v>
      </c>
      <c r="C8742" s="3">
        <f>MONTH(Table1[[#This Row],[Order Date]])</f>
        <v>9</v>
      </c>
      <c r="D8742" s="1" t="s">
        <v>928</v>
      </c>
      <c r="E8742" s="1" t="s">
        <v>278</v>
      </c>
      <c r="F8742" s="1" t="s">
        <v>11</v>
      </c>
      <c r="G8742" s="1" t="s">
        <v>20</v>
      </c>
      <c r="H8742" s="1" t="s">
        <v>1136</v>
      </c>
      <c r="I8742" s="2">
        <v>76.78</v>
      </c>
      <c r="J8742" s="3">
        <v>4</v>
      </c>
      <c r="K8742" s="2">
        <v>-58.86</v>
      </c>
    </row>
    <row r="8743" spans="1:11" x14ac:dyDescent="0.2">
      <c r="A8743" s="5">
        <v>43006</v>
      </c>
      <c r="B8743" s="3">
        <f>YEAR(Table1[[#This Row],[Order Date]])</f>
        <v>2017</v>
      </c>
      <c r="C8743" s="3">
        <f>MONTH(Table1[[#This Row],[Order Date]])</f>
        <v>9</v>
      </c>
      <c r="D8743" s="1" t="s">
        <v>928</v>
      </c>
      <c r="E8743" s="1" t="s">
        <v>278</v>
      </c>
      <c r="F8743" s="1" t="s">
        <v>11</v>
      </c>
      <c r="G8743" s="1" t="s">
        <v>12</v>
      </c>
      <c r="H8743" s="1" t="s">
        <v>698</v>
      </c>
      <c r="I8743" s="2">
        <v>14.35</v>
      </c>
      <c r="J8743" s="3">
        <v>3</v>
      </c>
      <c r="K8743" s="2">
        <v>5.2</v>
      </c>
    </row>
    <row r="8744" spans="1:11" x14ac:dyDescent="0.2">
      <c r="A8744" s="5">
        <v>43006</v>
      </c>
      <c r="B8744" s="3">
        <f>YEAR(Table1[[#This Row],[Order Date]])</f>
        <v>2017</v>
      </c>
      <c r="C8744" s="3">
        <f>MONTH(Table1[[#This Row],[Order Date]])</f>
        <v>9</v>
      </c>
      <c r="D8744" s="1" t="s">
        <v>928</v>
      </c>
      <c r="E8744" s="1" t="s">
        <v>278</v>
      </c>
      <c r="F8744" s="1" t="s">
        <v>11</v>
      </c>
      <c r="G8744" s="1" t="s">
        <v>92</v>
      </c>
      <c r="H8744" s="1" t="s">
        <v>1296</v>
      </c>
      <c r="I8744" s="2">
        <v>209.79</v>
      </c>
      <c r="J8744" s="3">
        <v>2</v>
      </c>
      <c r="K8744" s="2">
        <v>26.22</v>
      </c>
    </row>
    <row r="8745" spans="1:11" x14ac:dyDescent="0.2">
      <c r="A8745" s="5">
        <v>43006</v>
      </c>
      <c r="B8745" s="3">
        <f>YEAR(Table1[[#This Row],[Order Date]])</f>
        <v>2017</v>
      </c>
      <c r="C8745" s="3">
        <f>MONTH(Table1[[#This Row],[Order Date]])</f>
        <v>9</v>
      </c>
      <c r="D8745" s="1" t="s">
        <v>2138</v>
      </c>
      <c r="E8745" s="1" t="s">
        <v>27</v>
      </c>
      <c r="F8745" s="1" t="s">
        <v>34</v>
      </c>
      <c r="G8745" s="1" t="s">
        <v>47</v>
      </c>
      <c r="H8745" s="1" t="s">
        <v>1404</v>
      </c>
      <c r="I8745" s="2">
        <v>9.24</v>
      </c>
      <c r="J8745" s="3">
        <v>3</v>
      </c>
      <c r="K8745" s="2">
        <v>4.4400000000000004</v>
      </c>
    </row>
    <row r="8746" spans="1:11" x14ac:dyDescent="0.2">
      <c r="A8746" s="5">
        <v>43006</v>
      </c>
      <c r="B8746" s="3">
        <f>YEAR(Table1[[#This Row],[Order Date]])</f>
        <v>2017</v>
      </c>
      <c r="C8746" s="3">
        <f>MONTH(Table1[[#This Row],[Order Date]])</f>
        <v>9</v>
      </c>
      <c r="D8746" s="1" t="s">
        <v>1791</v>
      </c>
      <c r="E8746" s="1" t="s">
        <v>123</v>
      </c>
      <c r="F8746" s="1" t="s">
        <v>11</v>
      </c>
      <c r="G8746" s="1" t="s">
        <v>12</v>
      </c>
      <c r="H8746" s="1" t="s">
        <v>219</v>
      </c>
      <c r="I8746" s="2">
        <v>10.37</v>
      </c>
      <c r="J8746" s="3">
        <v>2</v>
      </c>
      <c r="K8746" s="2">
        <v>3.63</v>
      </c>
    </row>
    <row r="8747" spans="1:11" x14ac:dyDescent="0.2">
      <c r="A8747" s="5">
        <v>43006</v>
      </c>
      <c r="B8747" s="3">
        <f>YEAR(Table1[[#This Row],[Order Date]])</f>
        <v>2017</v>
      </c>
      <c r="C8747" s="3">
        <f>MONTH(Table1[[#This Row],[Order Date]])</f>
        <v>9</v>
      </c>
      <c r="D8747" s="1" t="s">
        <v>1502</v>
      </c>
      <c r="E8747" s="1" t="s">
        <v>23</v>
      </c>
      <c r="F8747" s="1" t="s">
        <v>11</v>
      </c>
      <c r="G8747" s="1" t="s">
        <v>20</v>
      </c>
      <c r="H8747" s="1" t="s">
        <v>21</v>
      </c>
      <c r="I8747" s="2">
        <v>2.66</v>
      </c>
      <c r="J8747" s="3">
        <v>1</v>
      </c>
      <c r="K8747" s="2">
        <v>-1.86</v>
      </c>
    </row>
    <row r="8748" spans="1:11" x14ac:dyDescent="0.2">
      <c r="A8748" s="5">
        <v>43007</v>
      </c>
      <c r="B8748" s="3">
        <f>YEAR(Table1[[#This Row],[Order Date]])</f>
        <v>2017</v>
      </c>
      <c r="C8748" s="3">
        <f>MONTH(Table1[[#This Row],[Order Date]])</f>
        <v>9</v>
      </c>
      <c r="D8748" s="1" t="s">
        <v>1044</v>
      </c>
      <c r="E8748" s="1" t="s">
        <v>10</v>
      </c>
      <c r="F8748" s="1" t="s">
        <v>11</v>
      </c>
      <c r="G8748" s="1" t="s">
        <v>16</v>
      </c>
      <c r="H8748" s="1" t="s">
        <v>1336</v>
      </c>
      <c r="I8748" s="2">
        <v>7.97</v>
      </c>
      <c r="J8748" s="3">
        <v>2</v>
      </c>
      <c r="K8748" s="2">
        <v>2.59</v>
      </c>
    </row>
    <row r="8749" spans="1:11" x14ac:dyDescent="0.2">
      <c r="A8749" s="5">
        <v>43007</v>
      </c>
      <c r="B8749" s="3">
        <f>YEAR(Table1[[#This Row],[Order Date]])</f>
        <v>2017</v>
      </c>
      <c r="C8749" s="3">
        <f>MONTH(Table1[[#This Row],[Order Date]])</f>
        <v>9</v>
      </c>
      <c r="D8749" s="1" t="s">
        <v>1044</v>
      </c>
      <c r="E8749" s="1" t="s">
        <v>10</v>
      </c>
      <c r="F8749" s="1" t="s">
        <v>11</v>
      </c>
      <c r="G8749" s="1" t="s">
        <v>63</v>
      </c>
      <c r="H8749" s="1" t="s">
        <v>785</v>
      </c>
      <c r="I8749" s="2">
        <v>27.97</v>
      </c>
      <c r="J8749" s="3">
        <v>4</v>
      </c>
      <c r="K8749" s="2">
        <v>9.44</v>
      </c>
    </row>
    <row r="8750" spans="1:11" x14ac:dyDescent="0.2">
      <c r="A8750" s="5">
        <v>43007</v>
      </c>
      <c r="B8750" s="3">
        <f>YEAR(Table1[[#This Row],[Order Date]])</f>
        <v>2017</v>
      </c>
      <c r="C8750" s="3">
        <f>MONTH(Table1[[#This Row],[Order Date]])</f>
        <v>9</v>
      </c>
      <c r="D8750" s="1" t="s">
        <v>1044</v>
      </c>
      <c r="E8750" s="1" t="s">
        <v>10</v>
      </c>
      <c r="F8750" s="1" t="s">
        <v>39</v>
      </c>
      <c r="G8750" s="1" t="s">
        <v>302</v>
      </c>
      <c r="H8750" s="1" t="s">
        <v>2707</v>
      </c>
      <c r="I8750" s="2">
        <v>336.51</v>
      </c>
      <c r="J8750" s="3">
        <v>3</v>
      </c>
      <c r="K8750" s="2">
        <v>44.87</v>
      </c>
    </row>
    <row r="8751" spans="1:11" x14ac:dyDescent="0.2">
      <c r="A8751" s="5">
        <v>43007</v>
      </c>
      <c r="B8751" s="3">
        <f>YEAR(Table1[[#This Row],[Order Date]])</f>
        <v>2017</v>
      </c>
      <c r="C8751" s="3">
        <f>MONTH(Table1[[#This Row],[Order Date]])</f>
        <v>9</v>
      </c>
      <c r="D8751" s="1" t="s">
        <v>1505</v>
      </c>
      <c r="E8751" s="1" t="s">
        <v>78</v>
      </c>
      <c r="F8751" s="1" t="s">
        <v>34</v>
      </c>
      <c r="G8751" s="1" t="s">
        <v>35</v>
      </c>
      <c r="H8751" s="1" t="s">
        <v>1480</v>
      </c>
      <c r="I8751" s="2">
        <v>63.69</v>
      </c>
      <c r="J8751" s="3">
        <v>1</v>
      </c>
      <c r="K8751" s="2">
        <v>-15.47</v>
      </c>
    </row>
    <row r="8752" spans="1:11" x14ac:dyDescent="0.2">
      <c r="A8752" s="5">
        <v>43007</v>
      </c>
      <c r="B8752" s="3">
        <f>YEAR(Table1[[#This Row],[Order Date]])</f>
        <v>2017</v>
      </c>
      <c r="C8752" s="3">
        <f>MONTH(Table1[[#This Row],[Order Date]])</f>
        <v>9</v>
      </c>
      <c r="D8752" s="1" t="s">
        <v>1505</v>
      </c>
      <c r="E8752" s="1" t="s">
        <v>78</v>
      </c>
      <c r="F8752" s="1" t="s">
        <v>39</v>
      </c>
      <c r="G8752" s="1" t="s">
        <v>52</v>
      </c>
      <c r="H8752" s="1" t="s">
        <v>1078</v>
      </c>
      <c r="I8752" s="2">
        <v>239.98</v>
      </c>
      <c r="J8752" s="3">
        <v>3</v>
      </c>
      <c r="K8752" s="2">
        <v>65.989999999999995</v>
      </c>
    </row>
    <row r="8753" spans="1:11" x14ac:dyDescent="0.2">
      <c r="A8753" s="5">
        <v>43007</v>
      </c>
      <c r="B8753" s="3">
        <f>YEAR(Table1[[#This Row],[Order Date]])</f>
        <v>2017</v>
      </c>
      <c r="C8753" s="3">
        <f>MONTH(Table1[[#This Row],[Order Date]])</f>
        <v>9</v>
      </c>
      <c r="D8753" s="1" t="s">
        <v>1505</v>
      </c>
      <c r="E8753" s="1" t="s">
        <v>78</v>
      </c>
      <c r="F8753" s="1" t="s">
        <v>34</v>
      </c>
      <c r="G8753" s="1" t="s">
        <v>145</v>
      </c>
      <c r="H8753" s="1" t="s">
        <v>504</v>
      </c>
      <c r="I8753" s="2">
        <v>344.22</v>
      </c>
      <c r="J8753" s="3">
        <v>2</v>
      </c>
      <c r="K8753" s="2">
        <v>-189.32</v>
      </c>
    </row>
    <row r="8754" spans="1:11" x14ac:dyDescent="0.2">
      <c r="A8754" s="5">
        <v>43007</v>
      </c>
      <c r="B8754" s="3">
        <f>YEAR(Table1[[#This Row],[Order Date]])</f>
        <v>2017</v>
      </c>
      <c r="C8754" s="3">
        <f>MONTH(Table1[[#This Row],[Order Date]])</f>
        <v>9</v>
      </c>
      <c r="D8754" s="1" t="s">
        <v>1505</v>
      </c>
      <c r="E8754" s="1" t="s">
        <v>78</v>
      </c>
      <c r="F8754" s="1" t="s">
        <v>11</v>
      </c>
      <c r="G8754" s="1" t="s">
        <v>12</v>
      </c>
      <c r="H8754" s="1" t="s">
        <v>2195</v>
      </c>
      <c r="I8754" s="2">
        <v>15.55</v>
      </c>
      <c r="J8754" s="3">
        <v>3</v>
      </c>
      <c r="K8754" s="2">
        <v>5.44</v>
      </c>
    </row>
    <row r="8755" spans="1:11" x14ac:dyDescent="0.2">
      <c r="A8755" s="5">
        <v>43007</v>
      </c>
      <c r="B8755" s="3">
        <f>YEAR(Table1[[#This Row],[Order Date]])</f>
        <v>2017</v>
      </c>
      <c r="C8755" s="3">
        <f>MONTH(Table1[[#This Row],[Order Date]])</f>
        <v>9</v>
      </c>
      <c r="D8755" s="1" t="s">
        <v>1505</v>
      </c>
      <c r="E8755" s="1" t="s">
        <v>78</v>
      </c>
      <c r="F8755" s="1" t="s">
        <v>34</v>
      </c>
      <c r="G8755" s="1" t="s">
        <v>47</v>
      </c>
      <c r="H8755" s="1" t="s">
        <v>1162</v>
      </c>
      <c r="I8755" s="2">
        <v>21.25</v>
      </c>
      <c r="J8755" s="3">
        <v>4</v>
      </c>
      <c r="K8755" s="2">
        <v>7.44</v>
      </c>
    </row>
    <row r="8756" spans="1:11" x14ac:dyDescent="0.2">
      <c r="A8756" s="5">
        <v>43007</v>
      </c>
      <c r="B8756" s="3">
        <f>YEAR(Table1[[#This Row],[Order Date]])</f>
        <v>2017</v>
      </c>
      <c r="C8756" s="3">
        <f>MONTH(Table1[[#This Row],[Order Date]])</f>
        <v>9</v>
      </c>
      <c r="D8756" s="1" t="s">
        <v>1505</v>
      </c>
      <c r="E8756" s="1" t="s">
        <v>78</v>
      </c>
      <c r="F8756" s="1" t="s">
        <v>11</v>
      </c>
      <c r="G8756" s="1" t="s">
        <v>12</v>
      </c>
      <c r="H8756" s="1" t="s">
        <v>2098</v>
      </c>
      <c r="I8756" s="2">
        <v>8.4499999999999993</v>
      </c>
      <c r="J8756" s="3">
        <v>2</v>
      </c>
      <c r="K8756" s="2">
        <v>2.64</v>
      </c>
    </row>
    <row r="8757" spans="1:11" x14ac:dyDescent="0.2">
      <c r="A8757" s="5">
        <v>43007</v>
      </c>
      <c r="B8757" s="3">
        <f>YEAR(Table1[[#This Row],[Order Date]])</f>
        <v>2017</v>
      </c>
      <c r="C8757" s="3">
        <f>MONTH(Table1[[#This Row],[Order Date]])</f>
        <v>9</v>
      </c>
      <c r="D8757" s="1" t="s">
        <v>422</v>
      </c>
      <c r="E8757" s="1" t="s">
        <v>120</v>
      </c>
      <c r="F8757" s="1" t="s">
        <v>11</v>
      </c>
      <c r="G8757" s="1" t="s">
        <v>18</v>
      </c>
      <c r="H8757" s="1" t="s">
        <v>2344</v>
      </c>
      <c r="I8757" s="2">
        <v>243.92</v>
      </c>
      <c r="J8757" s="3">
        <v>5</v>
      </c>
      <c r="K8757" s="2">
        <v>-54.88</v>
      </c>
    </row>
    <row r="8758" spans="1:11" x14ac:dyDescent="0.2">
      <c r="A8758" s="5">
        <v>43007</v>
      </c>
      <c r="B8758" s="3">
        <f>YEAR(Table1[[#This Row],[Order Date]])</f>
        <v>2017</v>
      </c>
      <c r="C8758" s="3">
        <f>MONTH(Table1[[#This Row],[Order Date]])</f>
        <v>9</v>
      </c>
      <c r="D8758" s="1" t="s">
        <v>1320</v>
      </c>
      <c r="E8758" s="1" t="s">
        <v>149</v>
      </c>
      <c r="F8758" s="1" t="s">
        <v>11</v>
      </c>
      <c r="G8758" s="1" t="s">
        <v>63</v>
      </c>
      <c r="H8758" s="1" t="s">
        <v>64</v>
      </c>
      <c r="I8758" s="2">
        <v>23.34</v>
      </c>
      <c r="J8758" s="3">
        <v>3</v>
      </c>
      <c r="K8758" s="2">
        <v>10.97</v>
      </c>
    </row>
    <row r="8759" spans="1:11" x14ac:dyDescent="0.2">
      <c r="A8759" s="5">
        <v>43007</v>
      </c>
      <c r="B8759" s="3">
        <f>YEAR(Table1[[#This Row],[Order Date]])</f>
        <v>2017</v>
      </c>
      <c r="C8759" s="3">
        <f>MONTH(Table1[[#This Row],[Order Date]])</f>
        <v>9</v>
      </c>
      <c r="D8759" s="1" t="s">
        <v>1320</v>
      </c>
      <c r="E8759" s="1" t="s">
        <v>149</v>
      </c>
      <c r="F8759" s="1" t="s">
        <v>11</v>
      </c>
      <c r="G8759" s="1" t="s">
        <v>12</v>
      </c>
      <c r="H8759" s="1" t="s">
        <v>1890</v>
      </c>
      <c r="I8759" s="2">
        <v>51.55</v>
      </c>
      <c r="J8759" s="3">
        <v>5</v>
      </c>
      <c r="K8759" s="2">
        <v>24.23</v>
      </c>
    </row>
    <row r="8760" spans="1:11" x14ac:dyDescent="0.2">
      <c r="A8760" s="5">
        <v>43007</v>
      </c>
      <c r="B8760" s="3">
        <f>YEAR(Table1[[#This Row],[Order Date]])</f>
        <v>2017</v>
      </c>
      <c r="C8760" s="3">
        <f>MONTH(Table1[[#This Row],[Order Date]])</f>
        <v>9</v>
      </c>
      <c r="D8760" s="1" t="s">
        <v>635</v>
      </c>
      <c r="E8760" s="1" t="s">
        <v>27</v>
      </c>
      <c r="F8760" s="1" t="s">
        <v>11</v>
      </c>
      <c r="G8760" s="1" t="s">
        <v>43</v>
      </c>
      <c r="H8760" s="1" t="s">
        <v>1247</v>
      </c>
      <c r="I8760" s="2">
        <v>35</v>
      </c>
      <c r="J8760" s="3">
        <v>7</v>
      </c>
      <c r="K8760" s="2">
        <v>16.8</v>
      </c>
    </row>
    <row r="8761" spans="1:11" x14ac:dyDescent="0.2">
      <c r="A8761" s="5">
        <v>43007</v>
      </c>
      <c r="B8761" s="3">
        <f>YEAR(Table1[[#This Row],[Order Date]])</f>
        <v>2017</v>
      </c>
      <c r="C8761" s="3">
        <f>MONTH(Table1[[#This Row],[Order Date]])</f>
        <v>9</v>
      </c>
      <c r="D8761" s="1" t="s">
        <v>635</v>
      </c>
      <c r="E8761" s="1" t="s">
        <v>27</v>
      </c>
      <c r="F8761" s="1" t="s">
        <v>34</v>
      </c>
      <c r="G8761" s="1" t="s">
        <v>35</v>
      </c>
      <c r="H8761" s="1" t="s">
        <v>1379</v>
      </c>
      <c r="I8761" s="2">
        <v>72.78</v>
      </c>
      <c r="J8761" s="3">
        <v>1</v>
      </c>
      <c r="K8761" s="2">
        <v>0</v>
      </c>
    </row>
    <row r="8762" spans="1:11" x14ac:dyDescent="0.2">
      <c r="A8762" s="5">
        <v>43007</v>
      </c>
      <c r="B8762" s="3">
        <f>YEAR(Table1[[#This Row],[Order Date]])</f>
        <v>2017</v>
      </c>
      <c r="C8762" s="3">
        <f>MONTH(Table1[[#This Row],[Order Date]])</f>
        <v>9</v>
      </c>
      <c r="D8762" s="1" t="s">
        <v>635</v>
      </c>
      <c r="E8762" s="1" t="s">
        <v>27</v>
      </c>
      <c r="F8762" s="1" t="s">
        <v>11</v>
      </c>
      <c r="G8762" s="1" t="s">
        <v>92</v>
      </c>
      <c r="H8762" s="1" t="s">
        <v>286</v>
      </c>
      <c r="I8762" s="2">
        <v>97.84</v>
      </c>
      <c r="J8762" s="3">
        <v>2</v>
      </c>
      <c r="K8762" s="2">
        <v>25.44</v>
      </c>
    </row>
    <row r="8763" spans="1:11" x14ac:dyDescent="0.2">
      <c r="A8763" s="5">
        <v>43007</v>
      </c>
      <c r="B8763" s="3">
        <f>YEAR(Table1[[#This Row],[Order Date]])</f>
        <v>2017</v>
      </c>
      <c r="C8763" s="3">
        <f>MONTH(Table1[[#This Row],[Order Date]])</f>
        <v>9</v>
      </c>
      <c r="D8763" s="1" t="s">
        <v>635</v>
      </c>
      <c r="E8763" s="1" t="s">
        <v>27</v>
      </c>
      <c r="F8763" s="1" t="s">
        <v>34</v>
      </c>
      <c r="G8763" s="1" t="s">
        <v>47</v>
      </c>
      <c r="H8763" s="1" t="s">
        <v>2153</v>
      </c>
      <c r="I8763" s="2">
        <v>51.75</v>
      </c>
      <c r="J8763" s="3">
        <v>1</v>
      </c>
      <c r="K8763" s="2">
        <v>15.53</v>
      </c>
    </row>
    <row r="8764" spans="1:11" x14ac:dyDescent="0.2">
      <c r="A8764" s="5">
        <v>43007</v>
      </c>
      <c r="B8764" s="3">
        <f>YEAR(Table1[[#This Row],[Order Date]])</f>
        <v>2017</v>
      </c>
      <c r="C8764" s="3">
        <f>MONTH(Table1[[#This Row],[Order Date]])</f>
        <v>9</v>
      </c>
      <c r="D8764" s="1" t="s">
        <v>635</v>
      </c>
      <c r="E8764" s="1" t="s">
        <v>27</v>
      </c>
      <c r="F8764" s="1" t="s">
        <v>11</v>
      </c>
      <c r="G8764" s="1" t="s">
        <v>20</v>
      </c>
      <c r="H8764" s="1" t="s">
        <v>1896</v>
      </c>
      <c r="I8764" s="2">
        <v>46.67</v>
      </c>
      <c r="J8764" s="3">
        <v>2</v>
      </c>
      <c r="K8764" s="2">
        <v>16.34</v>
      </c>
    </row>
    <row r="8765" spans="1:11" x14ac:dyDescent="0.2">
      <c r="A8765" s="5">
        <v>43007</v>
      </c>
      <c r="B8765" s="3">
        <f>YEAR(Table1[[#This Row],[Order Date]])</f>
        <v>2017</v>
      </c>
      <c r="C8765" s="3">
        <f>MONTH(Table1[[#This Row],[Order Date]])</f>
        <v>9</v>
      </c>
      <c r="D8765" s="1" t="s">
        <v>989</v>
      </c>
      <c r="E8765" s="1" t="s">
        <v>78</v>
      </c>
      <c r="F8765" s="1" t="s">
        <v>11</v>
      </c>
      <c r="G8765" s="1" t="s">
        <v>18</v>
      </c>
      <c r="H8765" s="1" t="s">
        <v>909</v>
      </c>
      <c r="I8765" s="2">
        <v>51.17</v>
      </c>
      <c r="J8765" s="3">
        <v>2</v>
      </c>
      <c r="K8765" s="2">
        <v>-6.4</v>
      </c>
    </row>
    <row r="8766" spans="1:11" x14ac:dyDescent="0.2">
      <c r="A8766" s="5">
        <v>43007</v>
      </c>
      <c r="B8766" s="3">
        <f>YEAR(Table1[[#This Row],[Order Date]])</f>
        <v>2017</v>
      </c>
      <c r="C8766" s="3">
        <f>MONTH(Table1[[#This Row],[Order Date]])</f>
        <v>9</v>
      </c>
      <c r="D8766" s="1" t="s">
        <v>822</v>
      </c>
      <c r="E8766" s="1" t="s">
        <v>27</v>
      </c>
      <c r="F8766" s="1" t="s">
        <v>11</v>
      </c>
      <c r="G8766" s="1" t="s">
        <v>24</v>
      </c>
      <c r="H8766" s="1" t="s">
        <v>990</v>
      </c>
      <c r="I8766" s="2">
        <v>99.2</v>
      </c>
      <c r="J8766" s="3">
        <v>5</v>
      </c>
      <c r="K8766" s="2">
        <v>25.79</v>
      </c>
    </row>
    <row r="8767" spans="1:11" x14ac:dyDescent="0.2">
      <c r="A8767" s="5">
        <v>43007</v>
      </c>
      <c r="B8767" s="3">
        <f>YEAR(Table1[[#This Row],[Order Date]])</f>
        <v>2017</v>
      </c>
      <c r="C8767" s="3">
        <f>MONTH(Table1[[#This Row],[Order Date]])</f>
        <v>9</v>
      </c>
      <c r="D8767" s="1" t="s">
        <v>1495</v>
      </c>
      <c r="E8767" s="1" t="s">
        <v>149</v>
      </c>
      <c r="F8767" s="1" t="s">
        <v>11</v>
      </c>
      <c r="G8767" s="1" t="s">
        <v>63</v>
      </c>
      <c r="H8767" s="1" t="s">
        <v>1420</v>
      </c>
      <c r="I8767" s="2">
        <v>7.98</v>
      </c>
      <c r="J8767" s="3">
        <v>3</v>
      </c>
      <c r="K8767" s="2">
        <v>3.91</v>
      </c>
    </row>
    <row r="8768" spans="1:11" x14ac:dyDescent="0.2">
      <c r="A8768" s="5">
        <v>43007</v>
      </c>
      <c r="B8768" s="3">
        <f>YEAR(Table1[[#This Row],[Order Date]])</f>
        <v>2017</v>
      </c>
      <c r="C8768" s="3">
        <f>MONTH(Table1[[#This Row],[Order Date]])</f>
        <v>9</v>
      </c>
      <c r="D8768" s="1" t="s">
        <v>1652</v>
      </c>
      <c r="E8768" s="1" t="s">
        <v>27</v>
      </c>
      <c r="F8768" s="1" t="s">
        <v>11</v>
      </c>
      <c r="G8768" s="1" t="s">
        <v>200</v>
      </c>
      <c r="H8768" s="1" t="s">
        <v>1458</v>
      </c>
      <c r="I8768" s="2">
        <v>97.3</v>
      </c>
      <c r="J8768" s="3">
        <v>7</v>
      </c>
      <c r="K8768" s="2">
        <v>28.22</v>
      </c>
    </row>
    <row r="8769" spans="1:11" x14ac:dyDescent="0.2">
      <c r="A8769" s="5">
        <v>43008</v>
      </c>
      <c r="B8769" s="3">
        <f>YEAR(Table1[[#This Row],[Order Date]])</f>
        <v>2017</v>
      </c>
      <c r="C8769" s="3">
        <f>MONTH(Table1[[#This Row],[Order Date]])</f>
        <v>9</v>
      </c>
      <c r="D8769" s="1" t="s">
        <v>1788</v>
      </c>
      <c r="E8769" s="1" t="s">
        <v>164</v>
      </c>
      <c r="F8769" s="1" t="s">
        <v>11</v>
      </c>
      <c r="G8769" s="1" t="s">
        <v>12</v>
      </c>
      <c r="H8769" s="1" t="s">
        <v>1418</v>
      </c>
      <c r="I8769" s="2">
        <v>11.76</v>
      </c>
      <c r="J8769" s="3">
        <v>2</v>
      </c>
      <c r="K8769" s="2">
        <v>5.76</v>
      </c>
    </row>
    <row r="8770" spans="1:11" x14ac:dyDescent="0.2">
      <c r="A8770" s="5">
        <v>43008</v>
      </c>
      <c r="B8770" s="3">
        <f>YEAR(Table1[[#This Row],[Order Date]])</f>
        <v>2017</v>
      </c>
      <c r="C8770" s="3">
        <f>MONTH(Table1[[#This Row],[Order Date]])</f>
        <v>9</v>
      </c>
      <c r="D8770" s="1" t="s">
        <v>1788</v>
      </c>
      <c r="E8770" s="1" t="s">
        <v>164</v>
      </c>
      <c r="F8770" s="1" t="s">
        <v>11</v>
      </c>
      <c r="G8770" s="1" t="s">
        <v>12</v>
      </c>
      <c r="H8770" s="1" t="s">
        <v>1609</v>
      </c>
      <c r="I8770" s="2">
        <v>167.94</v>
      </c>
      <c r="J8770" s="3">
        <v>3</v>
      </c>
      <c r="K8770" s="2">
        <v>82.29</v>
      </c>
    </row>
    <row r="8771" spans="1:11" x14ac:dyDescent="0.2">
      <c r="A8771" s="5">
        <v>43008</v>
      </c>
      <c r="B8771" s="3">
        <f>YEAR(Table1[[#This Row],[Order Date]])</f>
        <v>2017</v>
      </c>
      <c r="C8771" s="3">
        <f>MONTH(Table1[[#This Row],[Order Date]])</f>
        <v>9</v>
      </c>
      <c r="D8771" s="1" t="s">
        <v>1788</v>
      </c>
      <c r="E8771" s="1" t="s">
        <v>164</v>
      </c>
      <c r="F8771" s="1" t="s">
        <v>11</v>
      </c>
      <c r="G8771" s="1" t="s">
        <v>92</v>
      </c>
      <c r="H8771" s="1" t="s">
        <v>776</v>
      </c>
      <c r="I8771" s="2">
        <v>3.89</v>
      </c>
      <c r="J8771" s="3">
        <v>1</v>
      </c>
      <c r="K8771" s="2">
        <v>1.01</v>
      </c>
    </row>
    <row r="8772" spans="1:11" x14ac:dyDescent="0.2">
      <c r="A8772" s="5">
        <v>43008</v>
      </c>
      <c r="B8772" s="3">
        <f>YEAR(Table1[[#This Row],[Order Date]])</f>
        <v>2017</v>
      </c>
      <c r="C8772" s="3">
        <f>MONTH(Table1[[#This Row],[Order Date]])</f>
        <v>9</v>
      </c>
      <c r="D8772" s="1" t="s">
        <v>672</v>
      </c>
      <c r="E8772" s="1" t="s">
        <v>531</v>
      </c>
      <c r="F8772" s="1" t="s">
        <v>11</v>
      </c>
      <c r="G8772" s="1" t="s">
        <v>12</v>
      </c>
      <c r="H8772" s="1" t="s">
        <v>1759</v>
      </c>
      <c r="I8772" s="2">
        <v>164.88</v>
      </c>
      <c r="J8772" s="3">
        <v>3</v>
      </c>
      <c r="K8772" s="2">
        <v>80.790000000000006</v>
      </c>
    </row>
    <row r="8773" spans="1:11" x14ac:dyDescent="0.2">
      <c r="A8773" s="5">
        <v>43008</v>
      </c>
      <c r="B8773" s="3">
        <f>YEAR(Table1[[#This Row],[Order Date]])</f>
        <v>2017</v>
      </c>
      <c r="C8773" s="3">
        <f>MONTH(Table1[[#This Row],[Order Date]])</f>
        <v>9</v>
      </c>
      <c r="D8773" s="1" t="s">
        <v>695</v>
      </c>
      <c r="E8773" s="1" t="s">
        <v>27</v>
      </c>
      <c r="F8773" s="1" t="s">
        <v>39</v>
      </c>
      <c r="G8773" s="1" t="s">
        <v>52</v>
      </c>
      <c r="H8773" s="1" t="s">
        <v>2002</v>
      </c>
      <c r="I8773" s="2">
        <v>159.97999999999999</v>
      </c>
      <c r="J8773" s="3">
        <v>2</v>
      </c>
      <c r="K8773" s="2">
        <v>47.99</v>
      </c>
    </row>
    <row r="8774" spans="1:11" x14ac:dyDescent="0.2">
      <c r="A8774" s="5">
        <v>43008</v>
      </c>
      <c r="B8774" s="3">
        <f>YEAR(Table1[[#This Row],[Order Date]])</f>
        <v>2017</v>
      </c>
      <c r="C8774" s="3">
        <f>MONTH(Table1[[#This Row],[Order Date]])</f>
        <v>9</v>
      </c>
      <c r="D8774" s="1" t="s">
        <v>959</v>
      </c>
      <c r="E8774" s="1" t="s">
        <v>23</v>
      </c>
      <c r="F8774" s="1" t="s">
        <v>11</v>
      </c>
      <c r="G8774" s="1" t="s">
        <v>16</v>
      </c>
      <c r="H8774" s="1" t="s">
        <v>2123</v>
      </c>
      <c r="I8774" s="2">
        <v>20.66</v>
      </c>
      <c r="J8774" s="3">
        <v>7</v>
      </c>
      <c r="K8774" s="2">
        <v>6.97</v>
      </c>
    </row>
    <row r="8775" spans="1:11" x14ac:dyDescent="0.2">
      <c r="A8775" s="5">
        <v>43008</v>
      </c>
      <c r="B8775" s="3">
        <f>YEAR(Table1[[#This Row],[Order Date]])</f>
        <v>2017</v>
      </c>
      <c r="C8775" s="3">
        <f>MONTH(Table1[[#This Row],[Order Date]])</f>
        <v>9</v>
      </c>
      <c r="D8775" s="1" t="s">
        <v>343</v>
      </c>
      <c r="E8775" s="1" t="s">
        <v>10</v>
      </c>
      <c r="F8775" s="1" t="s">
        <v>11</v>
      </c>
      <c r="G8775" s="1" t="s">
        <v>20</v>
      </c>
      <c r="H8775" s="1" t="s">
        <v>1367</v>
      </c>
      <c r="I8775" s="2">
        <v>11.65</v>
      </c>
      <c r="J8775" s="3">
        <v>9</v>
      </c>
      <c r="K8775" s="2">
        <v>-17.47</v>
      </c>
    </row>
    <row r="8776" spans="1:11" x14ac:dyDescent="0.2">
      <c r="A8776" s="5">
        <v>43009</v>
      </c>
      <c r="B8776" s="3">
        <f>YEAR(Table1[[#This Row],[Order Date]])</f>
        <v>2017</v>
      </c>
      <c r="C8776" s="3">
        <f>MONTH(Table1[[#This Row],[Order Date]])</f>
        <v>10</v>
      </c>
      <c r="D8776" s="1" t="s">
        <v>1538</v>
      </c>
      <c r="E8776" s="1" t="s">
        <v>10</v>
      </c>
      <c r="F8776" s="1" t="s">
        <v>11</v>
      </c>
      <c r="G8776" s="1" t="s">
        <v>24</v>
      </c>
      <c r="H8776" s="1" t="s">
        <v>2305</v>
      </c>
      <c r="I8776" s="2">
        <v>6.67</v>
      </c>
      <c r="J8776" s="3">
        <v>6</v>
      </c>
      <c r="K8776" s="2">
        <v>0.5</v>
      </c>
    </row>
    <row r="8777" spans="1:11" x14ac:dyDescent="0.2">
      <c r="A8777" s="5">
        <v>43009</v>
      </c>
      <c r="B8777" s="3">
        <f>YEAR(Table1[[#This Row],[Order Date]])</f>
        <v>2017</v>
      </c>
      <c r="C8777" s="3">
        <f>MONTH(Table1[[#This Row],[Order Date]])</f>
        <v>10</v>
      </c>
      <c r="D8777" s="1" t="s">
        <v>738</v>
      </c>
      <c r="E8777" s="1" t="s">
        <v>164</v>
      </c>
      <c r="F8777" s="1" t="s">
        <v>11</v>
      </c>
      <c r="G8777" s="1" t="s">
        <v>12</v>
      </c>
      <c r="H8777" s="1" t="s">
        <v>1150</v>
      </c>
      <c r="I8777" s="2">
        <v>91.84</v>
      </c>
      <c r="J8777" s="3">
        <v>8</v>
      </c>
      <c r="K8777" s="2">
        <v>45</v>
      </c>
    </row>
    <row r="8778" spans="1:11" x14ac:dyDescent="0.2">
      <c r="A8778" s="5">
        <v>43009</v>
      </c>
      <c r="B8778" s="3">
        <f>YEAR(Table1[[#This Row],[Order Date]])</f>
        <v>2017</v>
      </c>
      <c r="C8778" s="3">
        <f>MONTH(Table1[[#This Row],[Order Date]])</f>
        <v>10</v>
      </c>
      <c r="D8778" s="1" t="s">
        <v>738</v>
      </c>
      <c r="E8778" s="1" t="s">
        <v>164</v>
      </c>
      <c r="F8778" s="1" t="s">
        <v>11</v>
      </c>
      <c r="G8778" s="1" t="s">
        <v>20</v>
      </c>
      <c r="H8778" s="1" t="s">
        <v>1649</v>
      </c>
      <c r="I8778" s="2">
        <v>81.09</v>
      </c>
      <c r="J8778" s="3">
        <v>7</v>
      </c>
      <c r="K8778" s="2">
        <v>27.37</v>
      </c>
    </row>
    <row r="8779" spans="1:11" x14ac:dyDescent="0.2">
      <c r="A8779" s="5">
        <v>43009</v>
      </c>
      <c r="B8779" s="3">
        <f>YEAR(Table1[[#This Row],[Order Date]])</f>
        <v>2017</v>
      </c>
      <c r="C8779" s="3">
        <f>MONTH(Table1[[#This Row],[Order Date]])</f>
        <v>10</v>
      </c>
      <c r="D8779" s="1" t="s">
        <v>738</v>
      </c>
      <c r="E8779" s="1" t="s">
        <v>164</v>
      </c>
      <c r="F8779" s="1" t="s">
        <v>11</v>
      </c>
      <c r="G8779" s="1" t="s">
        <v>12</v>
      </c>
      <c r="H8779" s="1" t="s">
        <v>2108</v>
      </c>
      <c r="I8779" s="2">
        <v>19.440000000000001</v>
      </c>
      <c r="J8779" s="3">
        <v>3</v>
      </c>
      <c r="K8779" s="2">
        <v>9.33</v>
      </c>
    </row>
    <row r="8780" spans="1:11" x14ac:dyDescent="0.2">
      <c r="A8780" s="5">
        <v>43009</v>
      </c>
      <c r="B8780" s="3">
        <f>YEAR(Table1[[#This Row],[Order Date]])</f>
        <v>2017</v>
      </c>
      <c r="C8780" s="3">
        <f>MONTH(Table1[[#This Row],[Order Date]])</f>
        <v>10</v>
      </c>
      <c r="D8780" s="1" t="s">
        <v>738</v>
      </c>
      <c r="E8780" s="1" t="s">
        <v>164</v>
      </c>
      <c r="F8780" s="1" t="s">
        <v>34</v>
      </c>
      <c r="G8780" s="1" t="s">
        <v>35</v>
      </c>
      <c r="H8780" s="1" t="s">
        <v>994</v>
      </c>
      <c r="I8780" s="2">
        <v>451.15</v>
      </c>
      <c r="J8780" s="3">
        <v>3</v>
      </c>
      <c r="K8780" s="2">
        <v>0</v>
      </c>
    </row>
    <row r="8781" spans="1:11" x14ac:dyDescent="0.2">
      <c r="A8781" s="5">
        <v>43009</v>
      </c>
      <c r="B8781" s="3">
        <f>YEAR(Table1[[#This Row],[Order Date]])</f>
        <v>2017</v>
      </c>
      <c r="C8781" s="3">
        <f>MONTH(Table1[[#This Row],[Order Date]])</f>
        <v>10</v>
      </c>
      <c r="D8781" s="1" t="s">
        <v>2631</v>
      </c>
      <c r="E8781" s="1" t="s">
        <v>27</v>
      </c>
      <c r="F8781" s="1" t="s">
        <v>11</v>
      </c>
      <c r="G8781" s="1" t="s">
        <v>20</v>
      </c>
      <c r="H8781" s="1" t="s">
        <v>205</v>
      </c>
      <c r="I8781" s="2">
        <v>1.44</v>
      </c>
      <c r="J8781" s="3">
        <v>1</v>
      </c>
      <c r="K8781" s="2">
        <v>0.5</v>
      </c>
    </row>
    <row r="8782" spans="1:11" x14ac:dyDescent="0.2">
      <c r="A8782" s="5">
        <v>43009</v>
      </c>
      <c r="B8782" s="3">
        <f>YEAR(Table1[[#This Row],[Order Date]])</f>
        <v>2017</v>
      </c>
      <c r="C8782" s="3">
        <f>MONTH(Table1[[#This Row],[Order Date]])</f>
        <v>10</v>
      </c>
      <c r="D8782" s="1" t="s">
        <v>2631</v>
      </c>
      <c r="E8782" s="1" t="s">
        <v>27</v>
      </c>
      <c r="F8782" s="1" t="s">
        <v>11</v>
      </c>
      <c r="G8782" s="1" t="s">
        <v>20</v>
      </c>
      <c r="H8782" s="1" t="s">
        <v>118</v>
      </c>
      <c r="I8782" s="2">
        <v>61.78</v>
      </c>
      <c r="J8782" s="3">
        <v>13</v>
      </c>
      <c r="K8782" s="2">
        <v>20.85</v>
      </c>
    </row>
    <row r="8783" spans="1:11" x14ac:dyDescent="0.2">
      <c r="A8783" s="5">
        <v>43009</v>
      </c>
      <c r="B8783" s="3">
        <f>YEAR(Table1[[#This Row],[Order Date]])</f>
        <v>2017</v>
      </c>
      <c r="C8783" s="3">
        <f>MONTH(Table1[[#This Row],[Order Date]])</f>
        <v>10</v>
      </c>
      <c r="D8783" s="1" t="s">
        <v>2631</v>
      </c>
      <c r="E8783" s="1" t="s">
        <v>27</v>
      </c>
      <c r="F8783" s="1" t="s">
        <v>11</v>
      </c>
      <c r="G8783" s="1" t="s">
        <v>92</v>
      </c>
      <c r="H8783" s="1" t="s">
        <v>2316</v>
      </c>
      <c r="I8783" s="2">
        <v>241.96</v>
      </c>
      <c r="J8783" s="3">
        <v>2</v>
      </c>
      <c r="K8783" s="2">
        <v>60.49</v>
      </c>
    </row>
    <row r="8784" spans="1:11" x14ac:dyDescent="0.2">
      <c r="A8784" s="5">
        <v>43009</v>
      </c>
      <c r="B8784" s="3">
        <f>YEAR(Table1[[#This Row],[Order Date]])</f>
        <v>2017</v>
      </c>
      <c r="C8784" s="3">
        <f>MONTH(Table1[[#This Row],[Order Date]])</f>
        <v>10</v>
      </c>
      <c r="D8784" s="1" t="s">
        <v>2631</v>
      </c>
      <c r="E8784" s="1" t="s">
        <v>27</v>
      </c>
      <c r="F8784" s="1" t="s">
        <v>34</v>
      </c>
      <c r="G8784" s="1" t="s">
        <v>35</v>
      </c>
      <c r="H8784" s="1" t="s">
        <v>1024</v>
      </c>
      <c r="I8784" s="2">
        <v>108.61</v>
      </c>
      <c r="J8784" s="3">
        <v>4</v>
      </c>
      <c r="K8784" s="2">
        <v>9.5</v>
      </c>
    </row>
    <row r="8785" spans="1:11" x14ac:dyDescent="0.2">
      <c r="A8785" s="5">
        <v>43009</v>
      </c>
      <c r="B8785" s="3">
        <f>YEAR(Table1[[#This Row],[Order Date]])</f>
        <v>2017</v>
      </c>
      <c r="C8785" s="3">
        <f>MONTH(Table1[[#This Row],[Order Date]])</f>
        <v>10</v>
      </c>
      <c r="D8785" s="1" t="s">
        <v>1962</v>
      </c>
      <c r="E8785" s="1" t="s">
        <v>149</v>
      </c>
      <c r="F8785" s="1" t="s">
        <v>39</v>
      </c>
      <c r="G8785" s="1" t="s">
        <v>302</v>
      </c>
      <c r="H8785" s="1" t="s">
        <v>2150</v>
      </c>
      <c r="I8785" s="2">
        <v>1704.89</v>
      </c>
      <c r="J8785" s="3">
        <v>11</v>
      </c>
      <c r="K8785" s="2">
        <v>767.2</v>
      </c>
    </row>
    <row r="8786" spans="1:11" x14ac:dyDescent="0.2">
      <c r="A8786" s="5">
        <v>43009</v>
      </c>
      <c r="B8786" s="3">
        <f>YEAR(Table1[[#This Row],[Order Date]])</f>
        <v>2017</v>
      </c>
      <c r="C8786" s="3">
        <f>MONTH(Table1[[#This Row],[Order Date]])</f>
        <v>10</v>
      </c>
      <c r="D8786" s="1" t="s">
        <v>1933</v>
      </c>
      <c r="E8786" s="1" t="s">
        <v>996</v>
      </c>
      <c r="F8786" s="1" t="s">
        <v>11</v>
      </c>
      <c r="G8786" s="1" t="s">
        <v>12</v>
      </c>
      <c r="H8786" s="1" t="s">
        <v>2243</v>
      </c>
      <c r="I8786" s="2">
        <v>104.85</v>
      </c>
      <c r="J8786" s="3">
        <v>1</v>
      </c>
      <c r="K8786" s="2">
        <v>50.33</v>
      </c>
    </row>
    <row r="8787" spans="1:11" x14ac:dyDescent="0.2">
      <c r="A8787" s="5">
        <v>43009</v>
      </c>
      <c r="B8787" s="3">
        <f>YEAR(Table1[[#This Row],[Order Date]])</f>
        <v>2017</v>
      </c>
      <c r="C8787" s="3">
        <f>MONTH(Table1[[#This Row],[Order Date]])</f>
        <v>10</v>
      </c>
      <c r="D8787" s="1" t="s">
        <v>1443</v>
      </c>
      <c r="E8787" s="1" t="s">
        <v>27</v>
      </c>
      <c r="F8787" s="1" t="s">
        <v>39</v>
      </c>
      <c r="G8787" s="1" t="s">
        <v>52</v>
      </c>
      <c r="H8787" s="1" t="s">
        <v>1836</v>
      </c>
      <c r="I8787" s="2">
        <v>104.75</v>
      </c>
      <c r="J8787" s="3">
        <v>5</v>
      </c>
      <c r="K8787" s="2">
        <v>22</v>
      </c>
    </row>
    <row r="8788" spans="1:11" x14ac:dyDescent="0.2">
      <c r="A8788" s="5">
        <v>43010</v>
      </c>
      <c r="B8788" s="3">
        <f>YEAR(Table1[[#This Row],[Order Date]])</f>
        <v>2017</v>
      </c>
      <c r="C8788" s="3">
        <f>MONTH(Table1[[#This Row],[Order Date]])</f>
        <v>10</v>
      </c>
      <c r="D8788" s="1" t="s">
        <v>1076</v>
      </c>
      <c r="E8788" s="1" t="s">
        <v>110</v>
      </c>
      <c r="F8788" s="1" t="s">
        <v>11</v>
      </c>
      <c r="G8788" s="1" t="s">
        <v>20</v>
      </c>
      <c r="H8788" s="1" t="s">
        <v>548</v>
      </c>
      <c r="I8788" s="2">
        <v>58.05</v>
      </c>
      <c r="J8788" s="3">
        <v>3</v>
      </c>
      <c r="K8788" s="2">
        <v>26.7</v>
      </c>
    </row>
    <row r="8789" spans="1:11" x14ac:dyDescent="0.2">
      <c r="A8789" s="5">
        <v>43010</v>
      </c>
      <c r="B8789" s="3">
        <f>YEAR(Table1[[#This Row],[Order Date]])</f>
        <v>2017</v>
      </c>
      <c r="C8789" s="3">
        <f>MONTH(Table1[[#This Row],[Order Date]])</f>
        <v>10</v>
      </c>
      <c r="D8789" s="1" t="s">
        <v>1076</v>
      </c>
      <c r="E8789" s="1" t="s">
        <v>110</v>
      </c>
      <c r="F8789" s="1" t="s">
        <v>34</v>
      </c>
      <c r="G8789" s="1" t="s">
        <v>47</v>
      </c>
      <c r="H8789" s="1" t="s">
        <v>982</v>
      </c>
      <c r="I8789" s="2">
        <v>157.74</v>
      </c>
      <c r="J8789" s="3">
        <v>11</v>
      </c>
      <c r="K8789" s="2">
        <v>56.79</v>
      </c>
    </row>
    <row r="8790" spans="1:11" x14ac:dyDescent="0.2">
      <c r="A8790" s="5">
        <v>43010</v>
      </c>
      <c r="B8790" s="3">
        <f>YEAR(Table1[[#This Row],[Order Date]])</f>
        <v>2017</v>
      </c>
      <c r="C8790" s="3">
        <f>MONTH(Table1[[#This Row],[Order Date]])</f>
        <v>10</v>
      </c>
      <c r="D8790" s="1" t="s">
        <v>1076</v>
      </c>
      <c r="E8790" s="1" t="s">
        <v>110</v>
      </c>
      <c r="F8790" s="1" t="s">
        <v>11</v>
      </c>
      <c r="G8790" s="1" t="s">
        <v>24</v>
      </c>
      <c r="H8790" s="1" t="s">
        <v>25</v>
      </c>
      <c r="I8790" s="2">
        <v>56.98</v>
      </c>
      <c r="J8790" s="3">
        <v>7</v>
      </c>
      <c r="K8790" s="2">
        <v>22.79</v>
      </c>
    </row>
    <row r="8791" spans="1:11" x14ac:dyDescent="0.2">
      <c r="A8791" s="5">
        <v>43010</v>
      </c>
      <c r="B8791" s="3">
        <f>YEAR(Table1[[#This Row],[Order Date]])</f>
        <v>2017</v>
      </c>
      <c r="C8791" s="3">
        <f>MONTH(Table1[[#This Row],[Order Date]])</f>
        <v>10</v>
      </c>
      <c r="D8791" s="1" t="s">
        <v>1076</v>
      </c>
      <c r="E8791" s="1" t="s">
        <v>110</v>
      </c>
      <c r="F8791" s="1" t="s">
        <v>11</v>
      </c>
      <c r="G8791" s="1" t="s">
        <v>20</v>
      </c>
      <c r="H8791" s="1" t="s">
        <v>899</v>
      </c>
      <c r="I8791" s="2">
        <v>2.88</v>
      </c>
      <c r="J8791" s="3">
        <v>1</v>
      </c>
      <c r="K8791" s="2">
        <v>1.41</v>
      </c>
    </row>
    <row r="8792" spans="1:11" x14ac:dyDescent="0.2">
      <c r="A8792" s="5">
        <v>43010</v>
      </c>
      <c r="B8792" s="3">
        <f>YEAR(Table1[[#This Row],[Order Date]])</f>
        <v>2017</v>
      </c>
      <c r="C8792" s="3">
        <f>MONTH(Table1[[#This Row],[Order Date]])</f>
        <v>10</v>
      </c>
      <c r="D8792" s="1" t="s">
        <v>2101</v>
      </c>
      <c r="E8792" s="1" t="s">
        <v>149</v>
      </c>
      <c r="F8792" s="1" t="s">
        <v>11</v>
      </c>
      <c r="G8792" s="1" t="s">
        <v>12</v>
      </c>
      <c r="H8792" s="1" t="s">
        <v>2645</v>
      </c>
      <c r="I8792" s="2">
        <v>49.12</v>
      </c>
      <c r="J8792" s="3">
        <v>4</v>
      </c>
      <c r="K8792" s="2">
        <v>23.09</v>
      </c>
    </row>
    <row r="8793" spans="1:11" x14ac:dyDescent="0.2">
      <c r="A8793" s="5">
        <v>43010</v>
      </c>
      <c r="B8793" s="3">
        <f>YEAR(Table1[[#This Row],[Order Date]])</f>
        <v>2017</v>
      </c>
      <c r="C8793" s="3">
        <f>MONTH(Table1[[#This Row],[Order Date]])</f>
        <v>10</v>
      </c>
      <c r="D8793" s="1" t="s">
        <v>883</v>
      </c>
      <c r="E8793" s="1" t="s">
        <v>149</v>
      </c>
      <c r="F8793" s="1" t="s">
        <v>39</v>
      </c>
      <c r="G8793" s="1" t="s">
        <v>40</v>
      </c>
      <c r="H8793" s="1" t="s">
        <v>876</v>
      </c>
      <c r="I8793" s="2">
        <v>65.989999999999995</v>
      </c>
      <c r="J8793" s="3">
        <v>1</v>
      </c>
      <c r="K8793" s="2">
        <v>17.16</v>
      </c>
    </row>
    <row r="8794" spans="1:11" x14ac:dyDescent="0.2">
      <c r="A8794" s="5">
        <v>43010</v>
      </c>
      <c r="B8794" s="3">
        <f>YEAR(Table1[[#This Row],[Order Date]])</f>
        <v>2017</v>
      </c>
      <c r="C8794" s="3">
        <f>MONTH(Table1[[#This Row],[Order Date]])</f>
        <v>10</v>
      </c>
      <c r="D8794" s="1" t="s">
        <v>696</v>
      </c>
      <c r="E8794" s="1" t="s">
        <v>164</v>
      </c>
      <c r="F8794" s="1" t="s">
        <v>11</v>
      </c>
      <c r="G8794" s="1" t="s">
        <v>43</v>
      </c>
      <c r="H8794" s="1" t="s">
        <v>160</v>
      </c>
      <c r="I8794" s="2">
        <v>8.94</v>
      </c>
      <c r="J8794" s="3">
        <v>3</v>
      </c>
      <c r="K8794" s="2">
        <v>4.1100000000000003</v>
      </c>
    </row>
    <row r="8795" spans="1:11" x14ac:dyDescent="0.2">
      <c r="A8795" s="5">
        <v>43010</v>
      </c>
      <c r="B8795" s="3">
        <f>YEAR(Table1[[#This Row],[Order Date]])</f>
        <v>2017</v>
      </c>
      <c r="C8795" s="3">
        <f>MONTH(Table1[[#This Row],[Order Date]])</f>
        <v>10</v>
      </c>
      <c r="D8795" s="1" t="s">
        <v>696</v>
      </c>
      <c r="E8795" s="1" t="s">
        <v>164</v>
      </c>
      <c r="F8795" s="1" t="s">
        <v>39</v>
      </c>
      <c r="G8795" s="1" t="s">
        <v>40</v>
      </c>
      <c r="H8795" s="1" t="s">
        <v>1925</v>
      </c>
      <c r="I8795" s="2">
        <v>84.78</v>
      </c>
      <c r="J8795" s="3">
        <v>2</v>
      </c>
      <c r="K8795" s="2">
        <v>-20.14</v>
      </c>
    </row>
    <row r="8796" spans="1:11" x14ac:dyDescent="0.2">
      <c r="A8796" s="5">
        <v>43010</v>
      </c>
      <c r="B8796" s="3">
        <f>YEAR(Table1[[#This Row],[Order Date]])</f>
        <v>2017</v>
      </c>
      <c r="C8796" s="3">
        <f>MONTH(Table1[[#This Row],[Order Date]])</f>
        <v>10</v>
      </c>
      <c r="D8796" s="1" t="s">
        <v>947</v>
      </c>
      <c r="E8796" s="1" t="s">
        <v>27</v>
      </c>
      <c r="F8796" s="1" t="s">
        <v>11</v>
      </c>
      <c r="G8796" s="1" t="s">
        <v>20</v>
      </c>
      <c r="H8796" s="1" t="s">
        <v>1112</v>
      </c>
      <c r="I8796" s="2">
        <v>112.12</v>
      </c>
      <c r="J8796" s="3">
        <v>5</v>
      </c>
      <c r="K8796" s="2">
        <v>42.05</v>
      </c>
    </row>
    <row r="8797" spans="1:11" x14ac:dyDescent="0.2">
      <c r="A8797" s="5">
        <v>43010</v>
      </c>
      <c r="B8797" s="3">
        <f>YEAR(Table1[[#This Row],[Order Date]])</f>
        <v>2017</v>
      </c>
      <c r="C8797" s="3">
        <f>MONTH(Table1[[#This Row],[Order Date]])</f>
        <v>10</v>
      </c>
      <c r="D8797" s="1" t="s">
        <v>947</v>
      </c>
      <c r="E8797" s="1" t="s">
        <v>27</v>
      </c>
      <c r="F8797" s="1" t="s">
        <v>11</v>
      </c>
      <c r="G8797" s="1" t="s">
        <v>18</v>
      </c>
      <c r="H8797" s="1" t="s">
        <v>1572</v>
      </c>
      <c r="I8797" s="2">
        <v>1575.14</v>
      </c>
      <c r="J8797" s="3">
        <v>7</v>
      </c>
      <c r="K8797" s="2">
        <v>204.77</v>
      </c>
    </row>
    <row r="8798" spans="1:11" x14ac:dyDescent="0.2">
      <c r="A8798" s="5">
        <v>43010</v>
      </c>
      <c r="B8798" s="3">
        <f>YEAR(Table1[[#This Row],[Order Date]])</f>
        <v>2017</v>
      </c>
      <c r="C8798" s="3">
        <f>MONTH(Table1[[#This Row],[Order Date]])</f>
        <v>10</v>
      </c>
      <c r="D8798" s="1" t="s">
        <v>724</v>
      </c>
      <c r="E8798" s="1" t="s">
        <v>120</v>
      </c>
      <c r="F8798" s="1" t="s">
        <v>34</v>
      </c>
      <c r="G8798" s="1" t="s">
        <v>47</v>
      </c>
      <c r="H8798" s="1" t="s">
        <v>1532</v>
      </c>
      <c r="I8798" s="2">
        <v>11.81</v>
      </c>
      <c r="J8798" s="3">
        <v>2</v>
      </c>
      <c r="K8798" s="2">
        <v>1.33</v>
      </c>
    </row>
    <row r="8799" spans="1:11" x14ac:dyDescent="0.2">
      <c r="A8799" s="5">
        <v>43010</v>
      </c>
      <c r="B8799" s="3">
        <f>YEAR(Table1[[#This Row],[Order Date]])</f>
        <v>2017</v>
      </c>
      <c r="C8799" s="3">
        <f>MONTH(Table1[[#This Row],[Order Date]])</f>
        <v>10</v>
      </c>
      <c r="D8799" s="1" t="s">
        <v>724</v>
      </c>
      <c r="E8799" s="1" t="s">
        <v>120</v>
      </c>
      <c r="F8799" s="1" t="s">
        <v>34</v>
      </c>
      <c r="G8799" s="1" t="s">
        <v>47</v>
      </c>
      <c r="H8799" s="1" t="s">
        <v>2576</v>
      </c>
      <c r="I8799" s="2">
        <v>9.66</v>
      </c>
      <c r="J8799" s="3">
        <v>1</v>
      </c>
      <c r="K8799" s="2">
        <v>1.57</v>
      </c>
    </row>
    <row r="8800" spans="1:11" x14ac:dyDescent="0.2">
      <c r="A8800" s="5">
        <v>43010</v>
      </c>
      <c r="B8800" s="3">
        <f>YEAR(Table1[[#This Row],[Order Date]])</f>
        <v>2017</v>
      </c>
      <c r="C8800" s="3">
        <f>MONTH(Table1[[#This Row],[Order Date]])</f>
        <v>10</v>
      </c>
      <c r="D8800" s="1" t="s">
        <v>724</v>
      </c>
      <c r="E8800" s="1" t="s">
        <v>120</v>
      </c>
      <c r="F8800" s="1" t="s">
        <v>11</v>
      </c>
      <c r="G8800" s="1" t="s">
        <v>12</v>
      </c>
      <c r="H8800" s="1" t="s">
        <v>2272</v>
      </c>
      <c r="I8800" s="2">
        <v>20.74</v>
      </c>
      <c r="J8800" s="3">
        <v>4</v>
      </c>
      <c r="K8800" s="2">
        <v>7.26</v>
      </c>
    </row>
    <row r="8801" spans="1:11" x14ac:dyDescent="0.2">
      <c r="A8801" s="5">
        <v>43010</v>
      </c>
      <c r="B8801" s="3">
        <f>YEAR(Table1[[#This Row],[Order Date]])</f>
        <v>2017</v>
      </c>
      <c r="C8801" s="3">
        <f>MONTH(Table1[[#This Row],[Order Date]])</f>
        <v>10</v>
      </c>
      <c r="D8801" s="1" t="s">
        <v>724</v>
      </c>
      <c r="E8801" s="1" t="s">
        <v>120</v>
      </c>
      <c r="F8801" s="1" t="s">
        <v>11</v>
      </c>
      <c r="G8801" s="1" t="s">
        <v>20</v>
      </c>
      <c r="H8801" s="1" t="s">
        <v>701</v>
      </c>
      <c r="I8801" s="2">
        <v>27.36</v>
      </c>
      <c r="J8801" s="3">
        <v>3</v>
      </c>
      <c r="K8801" s="2">
        <v>-21.89</v>
      </c>
    </row>
    <row r="8802" spans="1:11" x14ac:dyDescent="0.2">
      <c r="A8802" s="5">
        <v>43010</v>
      </c>
      <c r="B8802" s="3">
        <f>YEAR(Table1[[#This Row],[Order Date]])</f>
        <v>2017</v>
      </c>
      <c r="C8802" s="3">
        <f>MONTH(Table1[[#This Row],[Order Date]])</f>
        <v>10</v>
      </c>
      <c r="D8802" s="1" t="s">
        <v>724</v>
      </c>
      <c r="E8802" s="1" t="s">
        <v>120</v>
      </c>
      <c r="F8802" s="1" t="s">
        <v>34</v>
      </c>
      <c r="G8802" s="1" t="s">
        <v>145</v>
      </c>
      <c r="H8802" s="1" t="s">
        <v>402</v>
      </c>
      <c r="I8802" s="2">
        <v>2314.12</v>
      </c>
      <c r="J8802" s="3">
        <v>7</v>
      </c>
      <c r="K8802" s="2">
        <v>-1002.78</v>
      </c>
    </row>
    <row r="8803" spans="1:11" x14ac:dyDescent="0.2">
      <c r="A8803" s="5">
        <v>43010</v>
      </c>
      <c r="B8803" s="3">
        <f>YEAR(Table1[[#This Row],[Order Date]])</f>
        <v>2017</v>
      </c>
      <c r="C8803" s="3">
        <f>MONTH(Table1[[#This Row],[Order Date]])</f>
        <v>10</v>
      </c>
      <c r="D8803" s="1" t="s">
        <v>724</v>
      </c>
      <c r="E8803" s="1" t="s">
        <v>120</v>
      </c>
      <c r="F8803" s="1" t="s">
        <v>11</v>
      </c>
      <c r="G8803" s="1" t="s">
        <v>20</v>
      </c>
      <c r="H8803" s="1" t="s">
        <v>1827</v>
      </c>
      <c r="I8803" s="2">
        <v>34.24</v>
      </c>
      <c r="J8803" s="3">
        <v>4</v>
      </c>
      <c r="K8803" s="2">
        <v>-26.25</v>
      </c>
    </row>
    <row r="8804" spans="1:11" x14ac:dyDescent="0.2">
      <c r="A8804" s="5">
        <v>43010</v>
      </c>
      <c r="B8804" s="3">
        <f>YEAR(Table1[[#This Row],[Order Date]])</f>
        <v>2017</v>
      </c>
      <c r="C8804" s="3">
        <f>MONTH(Table1[[#This Row],[Order Date]])</f>
        <v>10</v>
      </c>
      <c r="D8804" s="1" t="s">
        <v>724</v>
      </c>
      <c r="E8804" s="1" t="s">
        <v>120</v>
      </c>
      <c r="F8804" s="1" t="s">
        <v>34</v>
      </c>
      <c r="G8804" s="1" t="s">
        <v>47</v>
      </c>
      <c r="H8804" s="1" t="s">
        <v>1107</v>
      </c>
      <c r="I8804" s="2">
        <v>19.760000000000002</v>
      </c>
      <c r="J8804" s="3">
        <v>2</v>
      </c>
      <c r="K8804" s="2">
        <v>5.93</v>
      </c>
    </row>
    <row r="8805" spans="1:11" x14ac:dyDescent="0.2">
      <c r="A8805" s="5">
        <v>43010</v>
      </c>
      <c r="B8805" s="3">
        <f>YEAR(Table1[[#This Row],[Order Date]])</f>
        <v>2017</v>
      </c>
      <c r="C8805" s="3">
        <f>MONTH(Table1[[#This Row],[Order Date]])</f>
        <v>10</v>
      </c>
      <c r="D8805" s="1" t="s">
        <v>2048</v>
      </c>
      <c r="E8805" s="1" t="s">
        <v>488</v>
      </c>
      <c r="F8805" s="1" t="s">
        <v>34</v>
      </c>
      <c r="G8805" s="1" t="s">
        <v>47</v>
      </c>
      <c r="H8805" s="1" t="s">
        <v>2397</v>
      </c>
      <c r="I8805" s="2">
        <v>10.16</v>
      </c>
      <c r="J8805" s="3">
        <v>2</v>
      </c>
      <c r="K8805" s="2">
        <v>3.45</v>
      </c>
    </row>
    <row r="8806" spans="1:11" x14ac:dyDescent="0.2">
      <c r="A8806" s="5">
        <v>43010</v>
      </c>
      <c r="B8806" s="3">
        <f>YEAR(Table1[[#This Row],[Order Date]])</f>
        <v>2017</v>
      </c>
      <c r="C8806" s="3">
        <f>MONTH(Table1[[#This Row],[Order Date]])</f>
        <v>10</v>
      </c>
      <c r="D8806" s="1" t="s">
        <v>2039</v>
      </c>
      <c r="E8806" s="1" t="s">
        <v>91</v>
      </c>
      <c r="F8806" s="1" t="s">
        <v>34</v>
      </c>
      <c r="G8806" s="1" t="s">
        <v>74</v>
      </c>
      <c r="H8806" s="1" t="s">
        <v>99</v>
      </c>
      <c r="I8806" s="2">
        <v>217.76</v>
      </c>
      <c r="J8806" s="3">
        <v>6</v>
      </c>
      <c r="K8806" s="2">
        <v>-384.72</v>
      </c>
    </row>
    <row r="8807" spans="1:11" x14ac:dyDescent="0.2">
      <c r="A8807" s="5">
        <v>43010</v>
      </c>
      <c r="B8807" s="3">
        <f>YEAR(Table1[[#This Row],[Order Date]])</f>
        <v>2017</v>
      </c>
      <c r="C8807" s="3">
        <f>MONTH(Table1[[#This Row],[Order Date]])</f>
        <v>10</v>
      </c>
      <c r="D8807" s="1" t="s">
        <v>2039</v>
      </c>
      <c r="E8807" s="1" t="s">
        <v>91</v>
      </c>
      <c r="F8807" s="1" t="s">
        <v>11</v>
      </c>
      <c r="G8807" s="1" t="s">
        <v>200</v>
      </c>
      <c r="H8807" s="1" t="s">
        <v>1010</v>
      </c>
      <c r="I8807" s="2">
        <v>39.07</v>
      </c>
      <c r="J8807" s="3">
        <v>6</v>
      </c>
      <c r="K8807" s="2">
        <v>4.4000000000000004</v>
      </c>
    </row>
    <row r="8808" spans="1:11" x14ac:dyDescent="0.2">
      <c r="A8808" s="5">
        <v>43010</v>
      </c>
      <c r="B8808" s="3">
        <f>YEAR(Table1[[#This Row],[Order Date]])</f>
        <v>2017</v>
      </c>
      <c r="C8808" s="3">
        <f>MONTH(Table1[[#This Row],[Order Date]])</f>
        <v>10</v>
      </c>
      <c r="D8808" s="1" t="s">
        <v>2039</v>
      </c>
      <c r="E8808" s="1" t="s">
        <v>91</v>
      </c>
      <c r="F8808" s="1" t="s">
        <v>11</v>
      </c>
      <c r="G8808" s="1" t="s">
        <v>20</v>
      </c>
      <c r="H8808" s="1" t="s">
        <v>96</v>
      </c>
      <c r="I8808" s="2">
        <v>22.64</v>
      </c>
      <c r="J8808" s="3">
        <v>7</v>
      </c>
      <c r="K8808" s="2">
        <v>-16.600000000000001</v>
      </c>
    </row>
    <row r="8809" spans="1:11" x14ac:dyDescent="0.2">
      <c r="A8809" s="5">
        <v>43010</v>
      </c>
      <c r="B8809" s="3">
        <f>YEAR(Table1[[#This Row],[Order Date]])</f>
        <v>2017</v>
      </c>
      <c r="C8809" s="3">
        <f>MONTH(Table1[[#This Row],[Order Date]])</f>
        <v>10</v>
      </c>
      <c r="D8809" s="1" t="s">
        <v>2039</v>
      </c>
      <c r="E8809" s="1" t="s">
        <v>91</v>
      </c>
      <c r="F8809" s="1" t="s">
        <v>11</v>
      </c>
      <c r="G8809" s="1" t="s">
        <v>24</v>
      </c>
      <c r="H8809" s="1" t="s">
        <v>2453</v>
      </c>
      <c r="I8809" s="2">
        <v>95.14</v>
      </c>
      <c r="J8809" s="3">
        <v>7</v>
      </c>
      <c r="K8809" s="2">
        <v>10.7</v>
      </c>
    </row>
    <row r="8810" spans="1:11" x14ac:dyDescent="0.2">
      <c r="A8810" s="5">
        <v>43010</v>
      </c>
      <c r="B8810" s="3">
        <f>YEAR(Table1[[#This Row],[Order Date]])</f>
        <v>2017</v>
      </c>
      <c r="C8810" s="3">
        <f>MONTH(Table1[[#This Row],[Order Date]])</f>
        <v>10</v>
      </c>
      <c r="D8810" s="1" t="s">
        <v>1986</v>
      </c>
      <c r="E8810" s="1" t="s">
        <v>27</v>
      </c>
      <c r="F8810" s="1" t="s">
        <v>34</v>
      </c>
      <c r="G8810" s="1" t="s">
        <v>47</v>
      </c>
      <c r="H8810" s="1" t="s">
        <v>591</v>
      </c>
      <c r="I8810" s="2">
        <v>17.46</v>
      </c>
      <c r="J8810" s="3">
        <v>2</v>
      </c>
      <c r="K8810" s="2">
        <v>5.94</v>
      </c>
    </row>
    <row r="8811" spans="1:11" x14ac:dyDescent="0.2">
      <c r="A8811" s="5">
        <v>43010</v>
      </c>
      <c r="B8811" s="3">
        <f>YEAR(Table1[[#This Row],[Order Date]])</f>
        <v>2017</v>
      </c>
      <c r="C8811" s="3">
        <f>MONTH(Table1[[#This Row],[Order Date]])</f>
        <v>10</v>
      </c>
      <c r="D8811" s="1" t="s">
        <v>1986</v>
      </c>
      <c r="E8811" s="1" t="s">
        <v>27</v>
      </c>
      <c r="F8811" s="1" t="s">
        <v>39</v>
      </c>
      <c r="G8811" s="1" t="s">
        <v>302</v>
      </c>
      <c r="H8811" s="1" t="s">
        <v>2352</v>
      </c>
      <c r="I8811" s="2">
        <v>369.16</v>
      </c>
      <c r="J8811" s="3">
        <v>11</v>
      </c>
      <c r="K8811" s="2">
        <v>32.299999999999997</v>
      </c>
    </row>
    <row r="8812" spans="1:11" x14ac:dyDescent="0.2">
      <c r="A8812" s="5">
        <v>43010</v>
      </c>
      <c r="B8812" s="3">
        <f>YEAR(Table1[[#This Row],[Order Date]])</f>
        <v>2017</v>
      </c>
      <c r="C8812" s="3">
        <f>MONTH(Table1[[#This Row],[Order Date]])</f>
        <v>10</v>
      </c>
      <c r="D8812" s="1" t="s">
        <v>1797</v>
      </c>
      <c r="E8812" s="1" t="s">
        <v>10</v>
      </c>
      <c r="F8812" s="1" t="s">
        <v>11</v>
      </c>
      <c r="G8812" s="1" t="s">
        <v>92</v>
      </c>
      <c r="H8812" s="1" t="s">
        <v>1080</v>
      </c>
      <c r="I8812" s="2">
        <v>15.22</v>
      </c>
      <c r="J8812" s="3">
        <v>2</v>
      </c>
      <c r="K8812" s="2">
        <v>-38.82</v>
      </c>
    </row>
    <row r="8813" spans="1:11" x14ac:dyDescent="0.2">
      <c r="A8813" s="5">
        <v>43010</v>
      </c>
      <c r="B8813" s="3">
        <f>YEAR(Table1[[#This Row],[Order Date]])</f>
        <v>2017</v>
      </c>
      <c r="C8813" s="3">
        <f>MONTH(Table1[[#This Row],[Order Date]])</f>
        <v>10</v>
      </c>
      <c r="D8813" s="1" t="s">
        <v>1797</v>
      </c>
      <c r="E8813" s="1" t="s">
        <v>10</v>
      </c>
      <c r="F8813" s="1" t="s">
        <v>11</v>
      </c>
      <c r="G8813" s="1" t="s">
        <v>92</v>
      </c>
      <c r="H8813" s="1" t="s">
        <v>1983</v>
      </c>
      <c r="I8813" s="2">
        <v>21.98</v>
      </c>
      <c r="J8813" s="3">
        <v>6</v>
      </c>
      <c r="K8813" s="2">
        <v>-56.06</v>
      </c>
    </row>
    <row r="8814" spans="1:11" x14ac:dyDescent="0.2">
      <c r="A8814" s="5">
        <v>43011</v>
      </c>
      <c r="B8814" s="3">
        <f>YEAR(Table1[[#This Row],[Order Date]])</f>
        <v>2017</v>
      </c>
      <c r="C8814" s="3">
        <f>MONTH(Table1[[#This Row],[Order Date]])</f>
        <v>10</v>
      </c>
      <c r="D8814" s="1" t="s">
        <v>1534</v>
      </c>
      <c r="E8814" s="1" t="s">
        <v>315</v>
      </c>
      <c r="F8814" s="1" t="s">
        <v>11</v>
      </c>
      <c r="G8814" s="1" t="s">
        <v>20</v>
      </c>
      <c r="H8814" s="1" t="s">
        <v>1142</v>
      </c>
      <c r="I8814" s="2">
        <v>1793.98</v>
      </c>
      <c r="J8814" s="3">
        <v>2</v>
      </c>
      <c r="K8814" s="2">
        <v>843.17</v>
      </c>
    </row>
    <row r="8815" spans="1:11" x14ac:dyDescent="0.2">
      <c r="A8815" s="5">
        <v>43011</v>
      </c>
      <c r="B8815" s="3">
        <f>YEAR(Table1[[#This Row],[Order Date]])</f>
        <v>2017</v>
      </c>
      <c r="C8815" s="3">
        <f>MONTH(Table1[[#This Row],[Order Date]])</f>
        <v>10</v>
      </c>
      <c r="D8815" s="1" t="s">
        <v>100</v>
      </c>
      <c r="E8815" s="1" t="s">
        <v>149</v>
      </c>
      <c r="F8815" s="1" t="s">
        <v>11</v>
      </c>
      <c r="G8815" s="1" t="s">
        <v>18</v>
      </c>
      <c r="H8815" s="1" t="s">
        <v>585</v>
      </c>
      <c r="I8815" s="2">
        <v>22.58</v>
      </c>
      <c r="J8815" s="3">
        <v>2</v>
      </c>
      <c r="K8815" s="2">
        <v>5.87</v>
      </c>
    </row>
    <row r="8816" spans="1:11" x14ac:dyDescent="0.2">
      <c r="A8816" s="5">
        <v>43011</v>
      </c>
      <c r="B8816" s="3">
        <f>YEAR(Table1[[#This Row],[Order Date]])</f>
        <v>2017</v>
      </c>
      <c r="C8816" s="3">
        <f>MONTH(Table1[[#This Row],[Order Date]])</f>
        <v>10</v>
      </c>
      <c r="D8816" s="1" t="s">
        <v>1033</v>
      </c>
      <c r="E8816" s="1" t="s">
        <v>27</v>
      </c>
      <c r="F8816" s="1" t="s">
        <v>34</v>
      </c>
      <c r="G8816" s="1" t="s">
        <v>145</v>
      </c>
      <c r="H8816" s="1" t="s">
        <v>818</v>
      </c>
      <c r="I8816" s="2">
        <v>171.29</v>
      </c>
      <c r="J8816" s="3">
        <v>3</v>
      </c>
      <c r="K8816" s="2">
        <v>-6.42</v>
      </c>
    </row>
    <row r="8817" spans="1:11" x14ac:dyDescent="0.2">
      <c r="A8817" s="5">
        <v>43011</v>
      </c>
      <c r="B8817" s="3">
        <f>YEAR(Table1[[#This Row],[Order Date]])</f>
        <v>2017</v>
      </c>
      <c r="C8817" s="3">
        <f>MONTH(Table1[[#This Row],[Order Date]])</f>
        <v>10</v>
      </c>
      <c r="D8817" s="1" t="s">
        <v>1546</v>
      </c>
      <c r="E8817" s="1" t="s">
        <v>123</v>
      </c>
      <c r="F8817" s="1" t="s">
        <v>11</v>
      </c>
      <c r="G8817" s="1" t="s">
        <v>12</v>
      </c>
      <c r="H8817" s="1" t="s">
        <v>2238</v>
      </c>
      <c r="I8817" s="2">
        <v>15.55</v>
      </c>
      <c r="J8817" s="3">
        <v>3</v>
      </c>
      <c r="K8817" s="2">
        <v>5.44</v>
      </c>
    </row>
    <row r="8818" spans="1:11" x14ac:dyDescent="0.2">
      <c r="A8818" s="5">
        <v>43011</v>
      </c>
      <c r="B8818" s="3">
        <f>YEAR(Table1[[#This Row],[Order Date]])</f>
        <v>2017</v>
      </c>
      <c r="C8818" s="3">
        <f>MONTH(Table1[[#This Row],[Order Date]])</f>
        <v>10</v>
      </c>
      <c r="D8818" s="1" t="s">
        <v>1546</v>
      </c>
      <c r="E8818" s="1" t="s">
        <v>123</v>
      </c>
      <c r="F8818" s="1" t="s">
        <v>11</v>
      </c>
      <c r="G8818" s="1" t="s">
        <v>92</v>
      </c>
      <c r="H8818" s="1" t="s">
        <v>1923</v>
      </c>
      <c r="I8818" s="2">
        <v>17.920000000000002</v>
      </c>
      <c r="J8818" s="3">
        <v>5</v>
      </c>
      <c r="K8818" s="2">
        <v>1.1200000000000001</v>
      </c>
    </row>
    <row r="8819" spans="1:11" x14ac:dyDescent="0.2">
      <c r="A8819" s="5">
        <v>43011</v>
      </c>
      <c r="B8819" s="3">
        <f>YEAR(Table1[[#This Row],[Order Date]])</f>
        <v>2017</v>
      </c>
      <c r="C8819" s="3">
        <f>MONTH(Table1[[#This Row],[Order Date]])</f>
        <v>10</v>
      </c>
      <c r="D8819" s="1" t="s">
        <v>2225</v>
      </c>
      <c r="E8819" s="1" t="s">
        <v>149</v>
      </c>
      <c r="F8819" s="1" t="s">
        <v>34</v>
      </c>
      <c r="G8819" s="1" t="s">
        <v>47</v>
      </c>
      <c r="H8819" s="1" t="s">
        <v>2623</v>
      </c>
      <c r="I8819" s="2">
        <v>83.92</v>
      </c>
      <c r="J8819" s="3">
        <v>4</v>
      </c>
      <c r="K8819" s="2">
        <v>21.82</v>
      </c>
    </row>
    <row r="8820" spans="1:11" x14ac:dyDescent="0.2">
      <c r="A8820" s="5">
        <v>43011</v>
      </c>
      <c r="B8820" s="3">
        <f>YEAR(Table1[[#This Row],[Order Date]])</f>
        <v>2017</v>
      </c>
      <c r="C8820" s="3">
        <f>MONTH(Table1[[#This Row],[Order Date]])</f>
        <v>10</v>
      </c>
      <c r="D8820" s="1" t="s">
        <v>2225</v>
      </c>
      <c r="E8820" s="1" t="s">
        <v>149</v>
      </c>
      <c r="F8820" s="1" t="s">
        <v>11</v>
      </c>
      <c r="G8820" s="1" t="s">
        <v>24</v>
      </c>
      <c r="H8820" s="1" t="s">
        <v>2691</v>
      </c>
      <c r="I8820" s="2">
        <v>6.63</v>
      </c>
      <c r="J8820" s="3">
        <v>3</v>
      </c>
      <c r="K8820" s="2">
        <v>3.12</v>
      </c>
    </row>
    <row r="8821" spans="1:11" x14ac:dyDescent="0.2">
      <c r="A8821" s="5">
        <v>43011</v>
      </c>
      <c r="B8821" s="3">
        <f>YEAR(Table1[[#This Row],[Order Date]])</f>
        <v>2017</v>
      </c>
      <c r="C8821" s="3">
        <f>MONTH(Table1[[#This Row],[Order Date]])</f>
        <v>10</v>
      </c>
      <c r="D8821" s="1" t="s">
        <v>2225</v>
      </c>
      <c r="E8821" s="1" t="s">
        <v>149</v>
      </c>
      <c r="F8821" s="1" t="s">
        <v>39</v>
      </c>
      <c r="G8821" s="1" t="s">
        <v>52</v>
      </c>
      <c r="H8821" s="1" t="s">
        <v>2221</v>
      </c>
      <c r="I8821" s="2">
        <v>371.97</v>
      </c>
      <c r="J8821" s="3">
        <v>3</v>
      </c>
      <c r="K8821" s="2">
        <v>66.95</v>
      </c>
    </row>
    <row r="8822" spans="1:11" x14ac:dyDescent="0.2">
      <c r="A8822" s="5">
        <v>43011</v>
      </c>
      <c r="B8822" s="3">
        <f>YEAR(Table1[[#This Row],[Order Date]])</f>
        <v>2017</v>
      </c>
      <c r="C8822" s="3">
        <f>MONTH(Table1[[#This Row],[Order Date]])</f>
        <v>10</v>
      </c>
      <c r="D8822" s="1" t="s">
        <v>743</v>
      </c>
      <c r="E8822" s="1" t="s">
        <v>10</v>
      </c>
      <c r="F8822" s="1" t="s">
        <v>11</v>
      </c>
      <c r="G8822" s="1" t="s">
        <v>24</v>
      </c>
      <c r="H8822" s="1" t="s">
        <v>2144</v>
      </c>
      <c r="I8822" s="2">
        <v>20.64</v>
      </c>
      <c r="J8822" s="3">
        <v>5</v>
      </c>
      <c r="K8822" s="2">
        <v>2.3199999999999998</v>
      </c>
    </row>
    <row r="8823" spans="1:11" x14ac:dyDescent="0.2">
      <c r="A8823" s="5">
        <v>43012</v>
      </c>
      <c r="B8823" s="3">
        <f>YEAR(Table1[[#This Row],[Order Date]])</f>
        <v>2017</v>
      </c>
      <c r="C8823" s="3">
        <f>MONTH(Table1[[#This Row],[Order Date]])</f>
        <v>10</v>
      </c>
      <c r="D8823" s="1" t="s">
        <v>533</v>
      </c>
      <c r="E8823" s="1" t="s">
        <v>531</v>
      </c>
      <c r="F8823" s="1" t="s">
        <v>34</v>
      </c>
      <c r="G8823" s="1" t="s">
        <v>47</v>
      </c>
      <c r="H8823" s="1" t="s">
        <v>688</v>
      </c>
      <c r="I8823" s="2">
        <v>19.98</v>
      </c>
      <c r="J8823" s="3">
        <v>1</v>
      </c>
      <c r="K8823" s="2">
        <v>8.59</v>
      </c>
    </row>
    <row r="8824" spans="1:11" x14ac:dyDescent="0.2">
      <c r="A8824" s="5">
        <v>43013</v>
      </c>
      <c r="B8824" s="3">
        <f>YEAR(Table1[[#This Row],[Order Date]])</f>
        <v>2017</v>
      </c>
      <c r="C8824" s="3">
        <f>MONTH(Table1[[#This Row],[Order Date]])</f>
        <v>10</v>
      </c>
      <c r="D8824" s="1" t="s">
        <v>14</v>
      </c>
      <c r="E8824" s="1" t="s">
        <v>149</v>
      </c>
      <c r="F8824" s="1" t="s">
        <v>39</v>
      </c>
      <c r="G8824" s="1" t="s">
        <v>40</v>
      </c>
      <c r="H8824" s="1" t="s">
        <v>2275</v>
      </c>
      <c r="I8824" s="2">
        <v>160.93</v>
      </c>
      <c r="J8824" s="3">
        <v>7</v>
      </c>
      <c r="K8824" s="2">
        <v>3.22</v>
      </c>
    </row>
    <row r="8825" spans="1:11" x14ac:dyDescent="0.2">
      <c r="A8825" s="5">
        <v>43013</v>
      </c>
      <c r="B8825" s="3">
        <f>YEAR(Table1[[#This Row],[Order Date]])</f>
        <v>2017</v>
      </c>
      <c r="C8825" s="3">
        <f>MONTH(Table1[[#This Row],[Order Date]])</f>
        <v>10</v>
      </c>
      <c r="D8825" s="1" t="s">
        <v>14</v>
      </c>
      <c r="E8825" s="1" t="s">
        <v>149</v>
      </c>
      <c r="F8825" s="1" t="s">
        <v>11</v>
      </c>
      <c r="G8825" s="1" t="s">
        <v>20</v>
      </c>
      <c r="H8825" s="1" t="s">
        <v>2155</v>
      </c>
      <c r="I8825" s="2">
        <v>75.790000000000006</v>
      </c>
      <c r="J8825" s="3">
        <v>3</v>
      </c>
      <c r="K8825" s="2">
        <v>25.58</v>
      </c>
    </row>
    <row r="8826" spans="1:11" x14ac:dyDescent="0.2">
      <c r="A8826" s="5">
        <v>43013</v>
      </c>
      <c r="B8826" s="3">
        <f>YEAR(Table1[[#This Row],[Order Date]])</f>
        <v>2017</v>
      </c>
      <c r="C8826" s="3">
        <f>MONTH(Table1[[#This Row],[Order Date]])</f>
        <v>10</v>
      </c>
      <c r="D8826" s="1" t="s">
        <v>401</v>
      </c>
      <c r="E8826" s="1" t="s">
        <v>27</v>
      </c>
      <c r="F8826" s="1" t="s">
        <v>11</v>
      </c>
      <c r="G8826" s="1" t="s">
        <v>20</v>
      </c>
      <c r="H8826" s="1" t="s">
        <v>1523</v>
      </c>
      <c r="I8826" s="2">
        <v>39.92</v>
      </c>
      <c r="J8826" s="3">
        <v>5</v>
      </c>
      <c r="K8826" s="2">
        <v>13.47</v>
      </c>
    </row>
    <row r="8827" spans="1:11" x14ac:dyDescent="0.2">
      <c r="A8827" s="5">
        <v>43013</v>
      </c>
      <c r="B8827" s="3">
        <f>YEAR(Table1[[#This Row],[Order Date]])</f>
        <v>2017</v>
      </c>
      <c r="C8827" s="3">
        <f>MONTH(Table1[[#This Row],[Order Date]])</f>
        <v>10</v>
      </c>
      <c r="D8827" s="1" t="s">
        <v>401</v>
      </c>
      <c r="E8827" s="1" t="s">
        <v>27</v>
      </c>
      <c r="F8827" s="1" t="s">
        <v>11</v>
      </c>
      <c r="G8827" s="1" t="s">
        <v>12</v>
      </c>
      <c r="H8827" s="1" t="s">
        <v>370</v>
      </c>
      <c r="I8827" s="2">
        <v>61.96</v>
      </c>
      <c r="J8827" s="3">
        <v>2</v>
      </c>
      <c r="K8827" s="2">
        <v>27.88</v>
      </c>
    </row>
    <row r="8828" spans="1:11" x14ac:dyDescent="0.2">
      <c r="A8828" s="5">
        <v>43013</v>
      </c>
      <c r="B8828" s="3">
        <f>YEAR(Table1[[#This Row],[Order Date]])</f>
        <v>2017</v>
      </c>
      <c r="C8828" s="3">
        <f>MONTH(Table1[[#This Row],[Order Date]])</f>
        <v>10</v>
      </c>
      <c r="D8828" s="1" t="s">
        <v>401</v>
      </c>
      <c r="E8828" s="1" t="s">
        <v>27</v>
      </c>
      <c r="F8828" s="1" t="s">
        <v>11</v>
      </c>
      <c r="G8828" s="1" t="s">
        <v>20</v>
      </c>
      <c r="H8828" s="1" t="s">
        <v>428</v>
      </c>
      <c r="I8828" s="2">
        <v>19.940000000000001</v>
      </c>
      <c r="J8828" s="3">
        <v>4</v>
      </c>
      <c r="K8828" s="2">
        <v>7.23</v>
      </c>
    </row>
    <row r="8829" spans="1:11" x14ac:dyDescent="0.2">
      <c r="A8829" s="5">
        <v>43013</v>
      </c>
      <c r="B8829" s="3">
        <f>YEAR(Table1[[#This Row],[Order Date]])</f>
        <v>2017</v>
      </c>
      <c r="C8829" s="3">
        <f>MONTH(Table1[[#This Row],[Order Date]])</f>
        <v>10</v>
      </c>
      <c r="D8829" s="1" t="s">
        <v>1514</v>
      </c>
      <c r="E8829" s="1" t="s">
        <v>149</v>
      </c>
      <c r="F8829" s="1" t="s">
        <v>39</v>
      </c>
      <c r="G8829" s="1" t="s">
        <v>40</v>
      </c>
      <c r="H8829" s="1" t="s">
        <v>1764</v>
      </c>
      <c r="I8829" s="2">
        <v>87.8</v>
      </c>
      <c r="J8829" s="3">
        <v>4</v>
      </c>
      <c r="K8829" s="2">
        <v>43.9</v>
      </c>
    </row>
    <row r="8830" spans="1:11" x14ac:dyDescent="0.2">
      <c r="A8830" s="5">
        <v>43013</v>
      </c>
      <c r="B8830" s="3">
        <f>YEAR(Table1[[#This Row],[Order Date]])</f>
        <v>2017</v>
      </c>
      <c r="C8830" s="3">
        <f>MONTH(Table1[[#This Row],[Order Date]])</f>
        <v>10</v>
      </c>
      <c r="D8830" s="1" t="s">
        <v>1514</v>
      </c>
      <c r="E8830" s="1" t="s">
        <v>149</v>
      </c>
      <c r="F8830" s="1" t="s">
        <v>34</v>
      </c>
      <c r="G8830" s="1" t="s">
        <v>35</v>
      </c>
      <c r="H8830" s="1" t="s">
        <v>919</v>
      </c>
      <c r="I8830" s="2">
        <v>221.38</v>
      </c>
      <c r="J8830" s="3">
        <v>2</v>
      </c>
      <c r="K8830" s="2">
        <v>2.46</v>
      </c>
    </row>
    <row r="8831" spans="1:11" x14ac:dyDescent="0.2">
      <c r="A8831" s="5">
        <v>43013</v>
      </c>
      <c r="B8831" s="3">
        <f>YEAR(Table1[[#This Row],[Order Date]])</f>
        <v>2017</v>
      </c>
      <c r="C8831" s="3">
        <f>MONTH(Table1[[#This Row],[Order Date]])</f>
        <v>10</v>
      </c>
      <c r="D8831" s="1" t="s">
        <v>1514</v>
      </c>
      <c r="E8831" s="1" t="s">
        <v>149</v>
      </c>
      <c r="F8831" s="1" t="s">
        <v>39</v>
      </c>
      <c r="G8831" s="1" t="s">
        <v>302</v>
      </c>
      <c r="H8831" s="1" t="s">
        <v>2491</v>
      </c>
      <c r="I8831" s="2">
        <v>5199.96</v>
      </c>
      <c r="J8831" s="3">
        <v>4</v>
      </c>
      <c r="K8831" s="2">
        <v>1351.99</v>
      </c>
    </row>
    <row r="8832" spans="1:11" x14ac:dyDescent="0.2">
      <c r="A8832" s="5">
        <v>43013</v>
      </c>
      <c r="B8832" s="3">
        <f>YEAR(Table1[[#This Row],[Order Date]])</f>
        <v>2017</v>
      </c>
      <c r="C8832" s="3">
        <f>MONTH(Table1[[#This Row],[Order Date]])</f>
        <v>10</v>
      </c>
      <c r="D8832" s="1" t="s">
        <v>769</v>
      </c>
      <c r="E8832" s="1" t="s">
        <v>278</v>
      </c>
      <c r="F8832" s="1" t="s">
        <v>39</v>
      </c>
      <c r="G8832" s="1" t="s">
        <v>52</v>
      </c>
      <c r="H8832" s="1" t="s">
        <v>2425</v>
      </c>
      <c r="I8832" s="2">
        <v>63.82</v>
      </c>
      <c r="J8832" s="3">
        <v>2</v>
      </c>
      <c r="K8832" s="2">
        <v>13.56</v>
      </c>
    </row>
    <row r="8833" spans="1:11" x14ac:dyDescent="0.2">
      <c r="A8833" s="5">
        <v>43013</v>
      </c>
      <c r="B8833" s="3">
        <f>YEAR(Table1[[#This Row],[Order Date]])</f>
        <v>2017</v>
      </c>
      <c r="C8833" s="3">
        <f>MONTH(Table1[[#This Row],[Order Date]])</f>
        <v>10</v>
      </c>
      <c r="D8833" s="1" t="s">
        <v>1521</v>
      </c>
      <c r="E8833" s="1" t="s">
        <v>27</v>
      </c>
      <c r="F8833" s="1" t="s">
        <v>34</v>
      </c>
      <c r="G8833" s="1" t="s">
        <v>35</v>
      </c>
      <c r="H8833" s="1" t="s">
        <v>2438</v>
      </c>
      <c r="I8833" s="2">
        <v>435.17</v>
      </c>
      <c r="J8833" s="3">
        <v>4</v>
      </c>
      <c r="K8833" s="2">
        <v>-59.84</v>
      </c>
    </row>
    <row r="8834" spans="1:11" x14ac:dyDescent="0.2">
      <c r="A8834" s="5">
        <v>43013</v>
      </c>
      <c r="B8834" s="3">
        <f>YEAR(Table1[[#This Row],[Order Date]])</f>
        <v>2017</v>
      </c>
      <c r="C8834" s="3">
        <f>MONTH(Table1[[#This Row],[Order Date]])</f>
        <v>10</v>
      </c>
      <c r="D8834" s="1" t="s">
        <v>1521</v>
      </c>
      <c r="E8834" s="1" t="s">
        <v>27</v>
      </c>
      <c r="F8834" s="1" t="s">
        <v>11</v>
      </c>
      <c r="G8834" s="1" t="s">
        <v>43</v>
      </c>
      <c r="H8834" s="1" t="s">
        <v>160</v>
      </c>
      <c r="I8834" s="2">
        <v>14.9</v>
      </c>
      <c r="J8834" s="3">
        <v>5</v>
      </c>
      <c r="K8834" s="2">
        <v>6.85</v>
      </c>
    </row>
    <row r="8835" spans="1:11" x14ac:dyDescent="0.2">
      <c r="A8835" s="5">
        <v>43013</v>
      </c>
      <c r="B8835" s="3">
        <f>YEAR(Table1[[#This Row],[Order Date]])</f>
        <v>2017</v>
      </c>
      <c r="C8835" s="3">
        <f>MONTH(Table1[[#This Row],[Order Date]])</f>
        <v>10</v>
      </c>
      <c r="D8835" s="1" t="s">
        <v>1521</v>
      </c>
      <c r="E8835" s="1" t="s">
        <v>27</v>
      </c>
      <c r="F8835" s="1" t="s">
        <v>11</v>
      </c>
      <c r="G8835" s="1" t="s">
        <v>92</v>
      </c>
      <c r="H8835" s="1" t="s">
        <v>1468</v>
      </c>
      <c r="I8835" s="2">
        <v>15.8</v>
      </c>
      <c r="J8835" s="3">
        <v>4</v>
      </c>
      <c r="K8835" s="2">
        <v>4.1100000000000003</v>
      </c>
    </row>
    <row r="8836" spans="1:11" x14ac:dyDescent="0.2">
      <c r="A8836" s="5">
        <v>43013</v>
      </c>
      <c r="B8836" s="3">
        <f>YEAR(Table1[[#This Row],[Order Date]])</f>
        <v>2017</v>
      </c>
      <c r="C8836" s="3">
        <f>MONTH(Table1[[#This Row],[Order Date]])</f>
        <v>10</v>
      </c>
      <c r="D8836" s="1" t="s">
        <v>1521</v>
      </c>
      <c r="E8836" s="1" t="s">
        <v>27</v>
      </c>
      <c r="F8836" s="1" t="s">
        <v>34</v>
      </c>
      <c r="G8836" s="1" t="s">
        <v>47</v>
      </c>
      <c r="H8836" s="1" t="s">
        <v>1028</v>
      </c>
      <c r="I8836" s="2">
        <v>72.900000000000006</v>
      </c>
      <c r="J8836" s="3">
        <v>5</v>
      </c>
      <c r="K8836" s="2">
        <v>26.97</v>
      </c>
    </row>
    <row r="8837" spans="1:11" x14ac:dyDescent="0.2">
      <c r="A8837" s="5">
        <v>43013</v>
      </c>
      <c r="B8837" s="3">
        <f>YEAR(Table1[[#This Row],[Order Date]])</f>
        <v>2017</v>
      </c>
      <c r="C8837" s="3">
        <f>MONTH(Table1[[#This Row],[Order Date]])</f>
        <v>10</v>
      </c>
      <c r="D8837" s="1" t="s">
        <v>1521</v>
      </c>
      <c r="E8837" s="1" t="s">
        <v>27</v>
      </c>
      <c r="F8837" s="1" t="s">
        <v>34</v>
      </c>
      <c r="G8837" s="1" t="s">
        <v>145</v>
      </c>
      <c r="H8837" s="1" t="s">
        <v>473</v>
      </c>
      <c r="I8837" s="2">
        <v>206.35</v>
      </c>
      <c r="J8837" s="3">
        <v>3</v>
      </c>
      <c r="K8837" s="2">
        <v>5.16</v>
      </c>
    </row>
    <row r="8838" spans="1:11" x14ac:dyDescent="0.2">
      <c r="A8838" s="5">
        <v>43013</v>
      </c>
      <c r="B8838" s="3">
        <f>YEAR(Table1[[#This Row],[Order Date]])</f>
        <v>2017</v>
      </c>
      <c r="C8838" s="3">
        <f>MONTH(Table1[[#This Row],[Order Date]])</f>
        <v>10</v>
      </c>
      <c r="D8838" s="1" t="s">
        <v>1521</v>
      </c>
      <c r="E8838" s="1" t="s">
        <v>27</v>
      </c>
      <c r="F8838" s="1" t="s">
        <v>39</v>
      </c>
      <c r="G8838" s="1" t="s">
        <v>40</v>
      </c>
      <c r="H8838" s="1" t="s">
        <v>529</v>
      </c>
      <c r="I8838" s="2">
        <v>7.99</v>
      </c>
      <c r="J8838" s="3">
        <v>1</v>
      </c>
      <c r="K8838" s="2">
        <v>2.7</v>
      </c>
    </row>
    <row r="8839" spans="1:11" x14ac:dyDescent="0.2">
      <c r="A8839" s="5">
        <v>43014</v>
      </c>
      <c r="B8839" s="3">
        <f>YEAR(Table1[[#This Row],[Order Date]])</f>
        <v>2017</v>
      </c>
      <c r="C8839" s="3">
        <f>MONTH(Table1[[#This Row],[Order Date]])</f>
        <v>10</v>
      </c>
      <c r="D8839" s="1" t="s">
        <v>1046</v>
      </c>
      <c r="E8839" s="1" t="s">
        <v>510</v>
      </c>
      <c r="F8839" s="1" t="s">
        <v>34</v>
      </c>
      <c r="G8839" s="1" t="s">
        <v>47</v>
      </c>
      <c r="H8839" s="1" t="s">
        <v>1936</v>
      </c>
      <c r="I8839" s="2">
        <v>41.96</v>
      </c>
      <c r="J8839" s="3">
        <v>2</v>
      </c>
      <c r="K8839" s="2">
        <v>2.94</v>
      </c>
    </row>
    <row r="8840" spans="1:11" x14ac:dyDescent="0.2">
      <c r="A8840" s="5">
        <v>43014</v>
      </c>
      <c r="B8840" s="3">
        <f>YEAR(Table1[[#This Row],[Order Date]])</f>
        <v>2017</v>
      </c>
      <c r="C8840" s="3">
        <f>MONTH(Table1[[#This Row],[Order Date]])</f>
        <v>10</v>
      </c>
      <c r="D8840" s="1" t="s">
        <v>1046</v>
      </c>
      <c r="E8840" s="1" t="s">
        <v>510</v>
      </c>
      <c r="F8840" s="1" t="s">
        <v>11</v>
      </c>
      <c r="G8840" s="1" t="s">
        <v>92</v>
      </c>
      <c r="H8840" s="1" t="s">
        <v>1681</v>
      </c>
      <c r="I8840" s="2">
        <v>227.84</v>
      </c>
      <c r="J8840" s="3">
        <v>4</v>
      </c>
      <c r="K8840" s="2">
        <v>66.069999999999993</v>
      </c>
    </row>
    <row r="8841" spans="1:11" x14ac:dyDescent="0.2">
      <c r="A8841" s="5">
        <v>43014</v>
      </c>
      <c r="B8841" s="3">
        <f>YEAR(Table1[[#This Row],[Order Date]])</f>
        <v>2017</v>
      </c>
      <c r="C8841" s="3">
        <f>MONTH(Table1[[#This Row],[Order Date]])</f>
        <v>10</v>
      </c>
      <c r="D8841" s="1" t="s">
        <v>1046</v>
      </c>
      <c r="E8841" s="1" t="s">
        <v>510</v>
      </c>
      <c r="F8841" s="1" t="s">
        <v>11</v>
      </c>
      <c r="G8841" s="1" t="s">
        <v>12</v>
      </c>
      <c r="H8841" s="1" t="s">
        <v>1832</v>
      </c>
      <c r="I8841" s="2">
        <v>37.94</v>
      </c>
      <c r="J8841" s="3">
        <v>2</v>
      </c>
      <c r="K8841" s="2">
        <v>18.21</v>
      </c>
    </row>
    <row r="8842" spans="1:11" x14ac:dyDescent="0.2">
      <c r="A8842" s="5">
        <v>43014</v>
      </c>
      <c r="B8842" s="3">
        <f>YEAR(Table1[[#This Row],[Order Date]])</f>
        <v>2017</v>
      </c>
      <c r="C8842" s="3">
        <f>MONTH(Table1[[#This Row],[Order Date]])</f>
        <v>10</v>
      </c>
      <c r="D8842" s="1" t="s">
        <v>1900</v>
      </c>
      <c r="E8842" s="1" t="s">
        <v>149</v>
      </c>
      <c r="F8842" s="1" t="s">
        <v>39</v>
      </c>
      <c r="G8842" s="1" t="s">
        <v>52</v>
      </c>
      <c r="H8842" s="1" t="s">
        <v>1816</v>
      </c>
      <c r="I8842" s="2">
        <v>319.95999999999998</v>
      </c>
      <c r="J8842" s="3">
        <v>4</v>
      </c>
      <c r="K8842" s="2">
        <v>115.19</v>
      </c>
    </row>
    <row r="8843" spans="1:11" x14ac:dyDescent="0.2">
      <c r="A8843" s="5">
        <v>43014</v>
      </c>
      <c r="B8843" s="3">
        <f>YEAR(Table1[[#This Row],[Order Date]])</f>
        <v>2017</v>
      </c>
      <c r="C8843" s="3">
        <f>MONTH(Table1[[#This Row],[Order Date]])</f>
        <v>10</v>
      </c>
      <c r="D8843" s="1" t="s">
        <v>1900</v>
      </c>
      <c r="E8843" s="1" t="s">
        <v>149</v>
      </c>
      <c r="F8843" s="1" t="s">
        <v>11</v>
      </c>
      <c r="G8843" s="1" t="s">
        <v>12</v>
      </c>
      <c r="H8843" s="1" t="s">
        <v>1924</v>
      </c>
      <c r="I8843" s="2">
        <v>17.04</v>
      </c>
      <c r="J8843" s="3">
        <v>3</v>
      </c>
      <c r="K8843" s="2">
        <v>7.67</v>
      </c>
    </row>
    <row r="8844" spans="1:11" x14ac:dyDescent="0.2">
      <c r="A8844" s="5">
        <v>43014</v>
      </c>
      <c r="B8844" s="3">
        <f>YEAR(Table1[[#This Row],[Order Date]])</f>
        <v>2017</v>
      </c>
      <c r="C8844" s="3">
        <f>MONTH(Table1[[#This Row],[Order Date]])</f>
        <v>10</v>
      </c>
      <c r="D8844" s="1" t="s">
        <v>1900</v>
      </c>
      <c r="E8844" s="1" t="s">
        <v>149</v>
      </c>
      <c r="F8844" s="1" t="s">
        <v>11</v>
      </c>
      <c r="G8844" s="1" t="s">
        <v>18</v>
      </c>
      <c r="H8844" s="1" t="s">
        <v>153</v>
      </c>
      <c r="I8844" s="2">
        <v>344.91</v>
      </c>
      <c r="J8844" s="3">
        <v>3</v>
      </c>
      <c r="K8844" s="2">
        <v>10.35</v>
      </c>
    </row>
    <row r="8845" spans="1:11" x14ac:dyDescent="0.2">
      <c r="A8845" s="5">
        <v>43014</v>
      </c>
      <c r="B8845" s="3">
        <f>YEAR(Table1[[#This Row],[Order Date]])</f>
        <v>2017</v>
      </c>
      <c r="C8845" s="3">
        <f>MONTH(Table1[[#This Row],[Order Date]])</f>
        <v>10</v>
      </c>
      <c r="D8845" s="1" t="s">
        <v>119</v>
      </c>
      <c r="E8845" s="1" t="s">
        <v>149</v>
      </c>
      <c r="F8845" s="1" t="s">
        <v>11</v>
      </c>
      <c r="G8845" s="1" t="s">
        <v>12</v>
      </c>
      <c r="H8845" s="1" t="s">
        <v>1601</v>
      </c>
      <c r="I8845" s="2">
        <v>40.99</v>
      </c>
      <c r="J8845" s="3">
        <v>1</v>
      </c>
      <c r="K8845" s="2">
        <v>20.09</v>
      </c>
    </row>
    <row r="8846" spans="1:11" x14ac:dyDescent="0.2">
      <c r="A8846" s="5">
        <v>43014</v>
      </c>
      <c r="B8846" s="3">
        <f>YEAR(Table1[[#This Row],[Order Date]])</f>
        <v>2017</v>
      </c>
      <c r="C8846" s="3">
        <f>MONTH(Table1[[#This Row],[Order Date]])</f>
        <v>10</v>
      </c>
      <c r="D8846" s="1" t="s">
        <v>109</v>
      </c>
      <c r="E8846" s="1" t="s">
        <v>177</v>
      </c>
      <c r="F8846" s="1" t="s">
        <v>11</v>
      </c>
      <c r="G8846" s="1" t="s">
        <v>12</v>
      </c>
      <c r="H8846" s="1" t="s">
        <v>2186</v>
      </c>
      <c r="I8846" s="2">
        <v>143.69999999999999</v>
      </c>
      <c r="J8846" s="3">
        <v>3</v>
      </c>
      <c r="K8846" s="2">
        <v>68.98</v>
      </c>
    </row>
    <row r="8847" spans="1:11" x14ac:dyDescent="0.2">
      <c r="A8847" s="5">
        <v>43014</v>
      </c>
      <c r="B8847" s="3">
        <f>YEAR(Table1[[#This Row],[Order Date]])</f>
        <v>2017</v>
      </c>
      <c r="C8847" s="3">
        <f>MONTH(Table1[[#This Row],[Order Date]])</f>
        <v>10</v>
      </c>
      <c r="D8847" s="1" t="s">
        <v>109</v>
      </c>
      <c r="E8847" s="1" t="s">
        <v>177</v>
      </c>
      <c r="F8847" s="1" t="s">
        <v>11</v>
      </c>
      <c r="G8847" s="1" t="s">
        <v>12</v>
      </c>
      <c r="H8847" s="1" t="s">
        <v>1365</v>
      </c>
      <c r="I8847" s="2">
        <v>6.48</v>
      </c>
      <c r="J8847" s="3">
        <v>1</v>
      </c>
      <c r="K8847" s="2">
        <v>3.11</v>
      </c>
    </row>
    <row r="8848" spans="1:11" x14ac:dyDescent="0.2">
      <c r="A8848" s="5">
        <v>43014</v>
      </c>
      <c r="B8848" s="3">
        <f>YEAR(Table1[[#This Row],[Order Date]])</f>
        <v>2017</v>
      </c>
      <c r="C8848" s="3">
        <f>MONTH(Table1[[#This Row],[Order Date]])</f>
        <v>10</v>
      </c>
      <c r="D8848" s="1" t="s">
        <v>935</v>
      </c>
      <c r="E8848" s="1" t="s">
        <v>15</v>
      </c>
      <c r="F8848" s="1" t="s">
        <v>11</v>
      </c>
      <c r="G8848" s="1" t="s">
        <v>18</v>
      </c>
      <c r="H8848" s="1" t="s">
        <v>1549</v>
      </c>
      <c r="I8848" s="2">
        <v>290.33999999999997</v>
      </c>
      <c r="J8848" s="3">
        <v>2</v>
      </c>
      <c r="K8848" s="2">
        <v>32.659999999999997</v>
      </c>
    </row>
    <row r="8849" spans="1:11" x14ac:dyDescent="0.2">
      <c r="A8849" s="5">
        <v>43014</v>
      </c>
      <c r="B8849" s="3">
        <f>YEAR(Table1[[#This Row],[Order Date]])</f>
        <v>2017</v>
      </c>
      <c r="C8849" s="3">
        <f>MONTH(Table1[[#This Row],[Order Date]])</f>
        <v>10</v>
      </c>
      <c r="D8849" s="1" t="s">
        <v>935</v>
      </c>
      <c r="E8849" s="1" t="s">
        <v>15</v>
      </c>
      <c r="F8849" s="1" t="s">
        <v>11</v>
      </c>
      <c r="G8849" s="1" t="s">
        <v>24</v>
      </c>
      <c r="H8849" s="1" t="s">
        <v>207</v>
      </c>
      <c r="I8849" s="2">
        <v>19.149999999999999</v>
      </c>
      <c r="J8849" s="3">
        <v>2</v>
      </c>
      <c r="K8849" s="2">
        <v>1.2</v>
      </c>
    </row>
    <row r="8850" spans="1:11" x14ac:dyDescent="0.2">
      <c r="A8850" s="5">
        <v>43014</v>
      </c>
      <c r="B8850" s="3">
        <f>YEAR(Table1[[#This Row],[Order Date]])</f>
        <v>2017</v>
      </c>
      <c r="C8850" s="3">
        <f>MONTH(Table1[[#This Row],[Order Date]])</f>
        <v>10</v>
      </c>
      <c r="D8850" s="1" t="s">
        <v>244</v>
      </c>
      <c r="E8850" s="1" t="s">
        <v>95</v>
      </c>
      <c r="F8850" s="1" t="s">
        <v>11</v>
      </c>
      <c r="G8850" s="1" t="s">
        <v>24</v>
      </c>
      <c r="H8850" s="1" t="s">
        <v>1954</v>
      </c>
      <c r="I8850" s="2">
        <v>9.34</v>
      </c>
      <c r="J8850" s="3">
        <v>2</v>
      </c>
      <c r="K8850" s="2">
        <v>1.87</v>
      </c>
    </row>
    <row r="8851" spans="1:11" x14ac:dyDescent="0.2">
      <c r="A8851" s="5">
        <v>43015</v>
      </c>
      <c r="B8851" s="3">
        <f>YEAR(Table1[[#This Row],[Order Date]])</f>
        <v>2017</v>
      </c>
      <c r="C8851" s="3">
        <f>MONTH(Table1[[#This Row],[Order Date]])</f>
        <v>10</v>
      </c>
      <c r="D8851" s="1" t="s">
        <v>1856</v>
      </c>
      <c r="E8851" s="1" t="s">
        <v>27</v>
      </c>
      <c r="F8851" s="1" t="s">
        <v>34</v>
      </c>
      <c r="G8851" s="1" t="s">
        <v>74</v>
      </c>
      <c r="H8851" s="1" t="s">
        <v>2175</v>
      </c>
      <c r="I8851" s="2">
        <v>307.67</v>
      </c>
      <c r="J8851" s="3">
        <v>2</v>
      </c>
      <c r="K8851" s="2">
        <v>-14.48</v>
      </c>
    </row>
    <row r="8852" spans="1:11" x14ac:dyDescent="0.2">
      <c r="A8852" s="5">
        <v>43015</v>
      </c>
      <c r="B8852" s="3">
        <f>YEAR(Table1[[#This Row],[Order Date]])</f>
        <v>2017</v>
      </c>
      <c r="C8852" s="3">
        <f>MONTH(Table1[[#This Row],[Order Date]])</f>
        <v>10</v>
      </c>
      <c r="D8852" s="1" t="s">
        <v>403</v>
      </c>
      <c r="E8852" s="1" t="s">
        <v>27</v>
      </c>
      <c r="F8852" s="1" t="s">
        <v>39</v>
      </c>
      <c r="G8852" s="1" t="s">
        <v>52</v>
      </c>
      <c r="H8852" s="1" t="s">
        <v>2221</v>
      </c>
      <c r="I8852" s="2">
        <v>1115.9100000000001</v>
      </c>
      <c r="J8852" s="3">
        <v>9</v>
      </c>
      <c r="K8852" s="2">
        <v>200.86</v>
      </c>
    </row>
    <row r="8853" spans="1:11" x14ac:dyDescent="0.2">
      <c r="A8853" s="5">
        <v>43015</v>
      </c>
      <c r="B8853" s="3">
        <f>YEAR(Table1[[#This Row],[Order Date]])</f>
        <v>2017</v>
      </c>
      <c r="C8853" s="3">
        <f>MONTH(Table1[[#This Row],[Order Date]])</f>
        <v>10</v>
      </c>
      <c r="D8853" s="1" t="s">
        <v>403</v>
      </c>
      <c r="E8853" s="1" t="s">
        <v>27</v>
      </c>
      <c r="F8853" s="1" t="s">
        <v>39</v>
      </c>
      <c r="G8853" s="1" t="s">
        <v>40</v>
      </c>
      <c r="H8853" s="1" t="s">
        <v>2275</v>
      </c>
      <c r="I8853" s="2">
        <v>128.74</v>
      </c>
      <c r="J8853" s="3">
        <v>7</v>
      </c>
      <c r="K8853" s="2">
        <v>-28.97</v>
      </c>
    </row>
    <row r="8854" spans="1:11" x14ac:dyDescent="0.2">
      <c r="A8854" s="5">
        <v>43015</v>
      </c>
      <c r="B8854" s="3">
        <f>YEAR(Table1[[#This Row],[Order Date]])</f>
        <v>2017</v>
      </c>
      <c r="C8854" s="3">
        <f>MONTH(Table1[[#This Row],[Order Date]])</f>
        <v>10</v>
      </c>
      <c r="D8854" s="1" t="s">
        <v>403</v>
      </c>
      <c r="E8854" s="1" t="s">
        <v>27</v>
      </c>
      <c r="F8854" s="1" t="s">
        <v>39</v>
      </c>
      <c r="G8854" s="1" t="s">
        <v>40</v>
      </c>
      <c r="H8854" s="1" t="s">
        <v>529</v>
      </c>
      <c r="I8854" s="2">
        <v>79.92</v>
      </c>
      <c r="J8854" s="3">
        <v>10</v>
      </c>
      <c r="K8854" s="2">
        <v>26.97</v>
      </c>
    </row>
    <row r="8855" spans="1:11" x14ac:dyDescent="0.2">
      <c r="A8855" s="5">
        <v>43015</v>
      </c>
      <c r="B8855" s="3">
        <f>YEAR(Table1[[#This Row],[Order Date]])</f>
        <v>2017</v>
      </c>
      <c r="C8855" s="3">
        <f>MONTH(Table1[[#This Row],[Order Date]])</f>
        <v>10</v>
      </c>
      <c r="D8855" s="1" t="s">
        <v>724</v>
      </c>
      <c r="E8855" s="1" t="s">
        <v>245</v>
      </c>
      <c r="F8855" s="1" t="s">
        <v>11</v>
      </c>
      <c r="G8855" s="1" t="s">
        <v>18</v>
      </c>
      <c r="H8855" s="1" t="s">
        <v>1549</v>
      </c>
      <c r="I8855" s="2">
        <v>580.66999999999996</v>
      </c>
      <c r="J8855" s="3">
        <v>4</v>
      </c>
      <c r="K8855" s="2">
        <v>65.33</v>
      </c>
    </row>
    <row r="8856" spans="1:11" x14ac:dyDescent="0.2">
      <c r="A8856" s="5">
        <v>43015</v>
      </c>
      <c r="B8856" s="3">
        <f>YEAR(Table1[[#This Row],[Order Date]])</f>
        <v>2017</v>
      </c>
      <c r="C8856" s="3">
        <f>MONTH(Table1[[#This Row],[Order Date]])</f>
        <v>10</v>
      </c>
      <c r="D8856" s="1" t="s">
        <v>724</v>
      </c>
      <c r="E8856" s="1" t="s">
        <v>245</v>
      </c>
      <c r="F8856" s="1" t="s">
        <v>11</v>
      </c>
      <c r="G8856" s="1" t="s">
        <v>43</v>
      </c>
      <c r="H8856" s="1" t="s">
        <v>160</v>
      </c>
      <c r="I8856" s="2">
        <v>18.940000000000001</v>
      </c>
      <c r="J8856" s="3">
        <v>3</v>
      </c>
      <c r="K8856" s="2">
        <v>5.92</v>
      </c>
    </row>
    <row r="8857" spans="1:11" x14ac:dyDescent="0.2">
      <c r="A8857" s="5">
        <v>43015</v>
      </c>
      <c r="B8857" s="3">
        <f>YEAR(Table1[[#This Row],[Order Date]])</f>
        <v>2017</v>
      </c>
      <c r="C8857" s="3">
        <f>MONTH(Table1[[#This Row],[Order Date]])</f>
        <v>10</v>
      </c>
      <c r="D8857" s="1" t="s">
        <v>724</v>
      </c>
      <c r="E8857" s="1" t="s">
        <v>245</v>
      </c>
      <c r="F8857" s="1" t="s">
        <v>39</v>
      </c>
      <c r="G8857" s="1" t="s">
        <v>40</v>
      </c>
      <c r="H8857" s="1" t="s">
        <v>1580</v>
      </c>
      <c r="I8857" s="2">
        <v>222.38</v>
      </c>
      <c r="J8857" s="3">
        <v>2</v>
      </c>
      <c r="K8857" s="2">
        <v>16.68</v>
      </c>
    </row>
    <row r="8858" spans="1:11" x14ac:dyDescent="0.2">
      <c r="A8858" s="5">
        <v>43015</v>
      </c>
      <c r="B8858" s="3">
        <f>YEAR(Table1[[#This Row],[Order Date]])</f>
        <v>2017</v>
      </c>
      <c r="C8858" s="3">
        <f>MONTH(Table1[[#This Row],[Order Date]])</f>
        <v>10</v>
      </c>
      <c r="D8858" s="1" t="s">
        <v>724</v>
      </c>
      <c r="E8858" s="1" t="s">
        <v>245</v>
      </c>
      <c r="F8858" s="1" t="s">
        <v>11</v>
      </c>
      <c r="G8858" s="1" t="s">
        <v>20</v>
      </c>
      <c r="H8858" s="1" t="s">
        <v>1112</v>
      </c>
      <c r="I8858" s="2">
        <v>50.45</v>
      </c>
      <c r="J8858" s="3">
        <v>6</v>
      </c>
      <c r="K8858" s="2">
        <v>-33.64</v>
      </c>
    </row>
    <row r="8859" spans="1:11" x14ac:dyDescent="0.2">
      <c r="A8859" s="5">
        <v>43015</v>
      </c>
      <c r="B8859" s="3">
        <f>YEAR(Table1[[#This Row],[Order Date]])</f>
        <v>2017</v>
      </c>
      <c r="C8859" s="3">
        <f>MONTH(Table1[[#This Row],[Order Date]])</f>
        <v>10</v>
      </c>
      <c r="D8859" s="1" t="s">
        <v>724</v>
      </c>
      <c r="E8859" s="1" t="s">
        <v>245</v>
      </c>
      <c r="F8859" s="1" t="s">
        <v>34</v>
      </c>
      <c r="G8859" s="1" t="s">
        <v>145</v>
      </c>
      <c r="H8859" s="1" t="s">
        <v>473</v>
      </c>
      <c r="I8859" s="2">
        <v>154.76</v>
      </c>
      <c r="J8859" s="3">
        <v>3</v>
      </c>
      <c r="K8859" s="2">
        <v>-36.11</v>
      </c>
    </row>
    <row r="8860" spans="1:11" x14ac:dyDescent="0.2">
      <c r="A8860" s="5">
        <v>43015</v>
      </c>
      <c r="B8860" s="3">
        <f>YEAR(Table1[[#This Row],[Order Date]])</f>
        <v>2017</v>
      </c>
      <c r="C8860" s="3">
        <f>MONTH(Table1[[#This Row],[Order Date]])</f>
        <v>10</v>
      </c>
      <c r="D8860" s="1" t="s">
        <v>1652</v>
      </c>
      <c r="E8860" s="1" t="s">
        <v>10</v>
      </c>
      <c r="F8860" s="1" t="s">
        <v>11</v>
      </c>
      <c r="G8860" s="1" t="s">
        <v>20</v>
      </c>
      <c r="H8860" s="1" t="s">
        <v>834</v>
      </c>
      <c r="I8860" s="2">
        <v>4.24</v>
      </c>
      <c r="J8860" s="3">
        <v>5</v>
      </c>
      <c r="K8860" s="2">
        <v>-6.36</v>
      </c>
    </row>
    <row r="8861" spans="1:11" x14ac:dyDescent="0.2">
      <c r="A8861" s="5">
        <v>43015</v>
      </c>
      <c r="B8861" s="3">
        <f>YEAR(Table1[[#This Row],[Order Date]])</f>
        <v>2017</v>
      </c>
      <c r="C8861" s="3">
        <f>MONTH(Table1[[#This Row],[Order Date]])</f>
        <v>10</v>
      </c>
      <c r="D8861" s="1" t="s">
        <v>1968</v>
      </c>
      <c r="E8861" s="1" t="s">
        <v>110</v>
      </c>
      <c r="F8861" s="1" t="s">
        <v>11</v>
      </c>
      <c r="G8861" s="1" t="s">
        <v>18</v>
      </c>
      <c r="H8861" s="1" t="s">
        <v>725</v>
      </c>
      <c r="I8861" s="2">
        <v>85.52</v>
      </c>
      <c r="J8861" s="3">
        <v>2</v>
      </c>
      <c r="K8861" s="2">
        <v>22.24</v>
      </c>
    </row>
    <row r="8862" spans="1:11" x14ac:dyDescent="0.2">
      <c r="A8862" s="5">
        <v>43016</v>
      </c>
      <c r="B8862" s="3">
        <f>YEAR(Table1[[#This Row],[Order Date]])</f>
        <v>2017</v>
      </c>
      <c r="C8862" s="3">
        <f>MONTH(Table1[[#This Row],[Order Date]])</f>
        <v>10</v>
      </c>
      <c r="D8862" s="1" t="s">
        <v>61</v>
      </c>
      <c r="E8862" s="1" t="s">
        <v>27</v>
      </c>
      <c r="F8862" s="1" t="s">
        <v>39</v>
      </c>
      <c r="G8862" s="1" t="s">
        <v>40</v>
      </c>
      <c r="H8862" s="1" t="s">
        <v>1518</v>
      </c>
      <c r="I8862" s="2">
        <v>103.19</v>
      </c>
      <c r="J8862" s="3">
        <v>1</v>
      </c>
      <c r="K8862" s="2">
        <v>11.61</v>
      </c>
    </row>
    <row r="8863" spans="1:11" x14ac:dyDescent="0.2">
      <c r="A8863" s="5">
        <v>43016</v>
      </c>
      <c r="B8863" s="3">
        <f>YEAR(Table1[[#This Row],[Order Date]])</f>
        <v>2017</v>
      </c>
      <c r="C8863" s="3">
        <f>MONTH(Table1[[#This Row],[Order Date]])</f>
        <v>10</v>
      </c>
      <c r="D8863" s="1" t="s">
        <v>61</v>
      </c>
      <c r="E8863" s="1" t="s">
        <v>27</v>
      </c>
      <c r="F8863" s="1" t="s">
        <v>39</v>
      </c>
      <c r="G8863" s="1" t="s">
        <v>52</v>
      </c>
      <c r="H8863" s="1" t="s">
        <v>2229</v>
      </c>
      <c r="I8863" s="2">
        <v>36</v>
      </c>
      <c r="J8863" s="3">
        <v>2</v>
      </c>
      <c r="K8863" s="2">
        <v>6.48</v>
      </c>
    </row>
    <row r="8864" spans="1:11" x14ac:dyDescent="0.2">
      <c r="A8864" s="5">
        <v>43016</v>
      </c>
      <c r="B8864" s="3">
        <f>YEAR(Table1[[#This Row],[Order Date]])</f>
        <v>2017</v>
      </c>
      <c r="C8864" s="3">
        <f>MONTH(Table1[[#This Row],[Order Date]])</f>
        <v>10</v>
      </c>
      <c r="D8864" s="1" t="s">
        <v>61</v>
      </c>
      <c r="E8864" s="1" t="s">
        <v>27</v>
      </c>
      <c r="F8864" s="1" t="s">
        <v>39</v>
      </c>
      <c r="G8864" s="1" t="s">
        <v>52</v>
      </c>
      <c r="H8864" s="1" t="s">
        <v>1476</v>
      </c>
      <c r="I8864" s="2">
        <v>239.96</v>
      </c>
      <c r="J8864" s="3">
        <v>4</v>
      </c>
      <c r="K8864" s="2">
        <v>115.18</v>
      </c>
    </row>
    <row r="8865" spans="1:11" x14ac:dyDescent="0.2">
      <c r="A8865" s="5">
        <v>43016</v>
      </c>
      <c r="B8865" s="3">
        <f>YEAR(Table1[[#This Row],[Order Date]])</f>
        <v>2017</v>
      </c>
      <c r="C8865" s="3">
        <f>MONTH(Table1[[#This Row],[Order Date]])</f>
        <v>10</v>
      </c>
      <c r="D8865" s="1" t="s">
        <v>61</v>
      </c>
      <c r="E8865" s="1" t="s">
        <v>27</v>
      </c>
      <c r="F8865" s="1" t="s">
        <v>11</v>
      </c>
      <c r="G8865" s="1" t="s">
        <v>18</v>
      </c>
      <c r="H8865" s="1" t="s">
        <v>356</v>
      </c>
      <c r="I8865" s="2">
        <v>40.68</v>
      </c>
      <c r="J8865" s="3">
        <v>2</v>
      </c>
      <c r="K8865" s="2">
        <v>0.41</v>
      </c>
    </row>
    <row r="8866" spans="1:11" x14ac:dyDescent="0.2">
      <c r="A8866" s="5">
        <v>43016</v>
      </c>
      <c r="B8866" s="3">
        <f>YEAR(Table1[[#This Row],[Order Date]])</f>
        <v>2017</v>
      </c>
      <c r="C8866" s="3">
        <f>MONTH(Table1[[#This Row],[Order Date]])</f>
        <v>10</v>
      </c>
      <c r="D8866" s="1" t="s">
        <v>1457</v>
      </c>
      <c r="E8866" s="1" t="s">
        <v>1529</v>
      </c>
      <c r="F8866" s="1" t="s">
        <v>11</v>
      </c>
      <c r="G8866" s="1" t="s">
        <v>18</v>
      </c>
      <c r="H8866" s="1" t="s">
        <v>725</v>
      </c>
      <c r="I8866" s="2">
        <v>42.76</v>
      </c>
      <c r="J8866" s="3">
        <v>1</v>
      </c>
      <c r="K8866" s="2">
        <v>11.12</v>
      </c>
    </row>
    <row r="8867" spans="1:11" x14ac:dyDescent="0.2">
      <c r="A8867" s="5">
        <v>43016</v>
      </c>
      <c r="B8867" s="3">
        <f>YEAR(Table1[[#This Row],[Order Date]])</f>
        <v>2017</v>
      </c>
      <c r="C8867" s="3">
        <f>MONTH(Table1[[#This Row],[Order Date]])</f>
        <v>10</v>
      </c>
      <c r="D8867" s="1" t="s">
        <v>363</v>
      </c>
      <c r="E8867" s="1" t="s">
        <v>149</v>
      </c>
      <c r="F8867" s="1" t="s">
        <v>34</v>
      </c>
      <c r="G8867" s="1" t="s">
        <v>35</v>
      </c>
      <c r="H8867" s="1" t="s">
        <v>964</v>
      </c>
      <c r="I8867" s="2">
        <v>145.76</v>
      </c>
      <c r="J8867" s="3">
        <v>2</v>
      </c>
      <c r="K8867" s="2">
        <v>3.24</v>
      </c>
    </row>
    <row r="8868" spans="1:11" x14ac:dyDescent="0.2">
      <c r="A8868" s="5">
        <v>43017</v>
      </c>
      <c r="B8868" s="3">
        <f>YEAR(Table1[[#This Row],[Order Date]])</f>
        <v>2017</v>
      </c>
      <c r="C8868" s="3">
        <f>MONTH(Table1[[#This Row],[Order Date]])</f>
        <v>10</v>
      </c>
      <c r="D8868" s="1" t="s">
        <v>1408</v>
      </c>
      <c r="E8868" s="1" t="s">
        <v>245</v>
      </c>
      <c r="F8868" s="1" t="s">
        <v>11</v>
      </c>
      <c r="G8868" s="1" t="s">
        <v>12</v>
      </c>
      <c r="H8868" s="1" t="s">
        <v>1180</v>
      </c>
      <c r="I8868" s="2">
        <v>10.82</v>
      </c>
      <c r="J8868" s="3">
        <v>4</v>
      </c>
      <c r="K8868" s="2">
        <v>3.52</v>
      </c>
    </row>
    <row r="8869" spans="1:11" x14ac:dyDescent="0.2">
      <c r="A8869" s="5">
        <v>43017</v>
      </c>
      <c r="B8869" s="3">
        <f>YEAR(Table1[[#This Row],[Order Date]])</f>
        <v>2017</v>
      </c>
      <c r="C8869" s="3">
        <f>MONTH(Table1[[#This Row],[Order Date]])</f>
        <v>10</v>
      </c>
      <c r="D8869" s="1" t="s">
        <v>176</v>
      </c>
      <c r="E8869" s="1" t="s">
        <v>15</v>
      </c>
      <c r="F8869" s="1" t="s">
        <v>34</v>
      </c>
      <c r="G8869" s="1" t="s">
        <v>145</v>
      </c>
      <c r="H8869" s="1" t="s">
        <v>255</v>
      </c>
      <c r="I8869" s="2">
        <v>652.45000000000005</v>
      </c>
      <c r="J8869" s="3">
        <v>5</v>
      </c>
      <c r="K8869" s="2">
        <v>-430.62</v>
      </c>
    </row>
    <row r="8870" spans="1:11" x14ac:dyDescent="0.2">
      <c r="A8870" s="5">
        <v>43017</v>
      </c>
      <c r="B8870" s="3">
        <f>YEAR(Table1[[#This Row],[Order Date]])</f>
        <v>2017</v>
      </c>
      <c r="C8870" s="3">
        <f>MONTH(Table1[[#This Row],[Order Date]])</f>
        <v>10</v>
      </c>
      <c r="D8870" s="1" t="s">
        <v>176</v>
      </c>
      <c r="E8870" s="1" t="s">
        <v>15</v>
      </c>
      <c r="F8870" s="1" t="s">
        <v>34</v>
      </c>
      <c r="G8870" s="1" t="s">
        <v>145</v>
      </c>
      <c r="H8870" s="1" t="s">
        <v>1830</v>
      </c>
      <c r="I8870" s="2">
        <v>66.650000000000006</v>
      </c>
      <c r="J8870" s="3">
        <v>3</v>
      </c>
      <c r="K8870" s="2">
        <v>-42.65</v>
      </c>
    </row>
    <row r="8871" spans="1:11" x14ac:dyDescent="0.2">
      <c r="A8871" s="5">
        <v>43017</v>
      </c>
      <c r="B8871" s="3">
        <f>YEAR(Table1[[#This Row],[Order Date]])</f>
        <v>2017</v>
      </c>
      <c r="C8871" s="3">
        <f>MONTH(Table1[[#This Row],[Order Date]])</f>
        <v>10</v>
      </c>
      <c r="D8871" s="1" t="s">
        <v>1744</v>
      </c>
      <c r="E8871" s="1" t="s">
        <v>78</v>
      </c>
      <c r="F8871" s="1" t="s">
        <v>34</v>
      </c>
      <c r="G8871" s="1" t="s">
        <v>47</v>
      </c>
      <c r="H8871" s="1" t="s">
        <v>982</v>
      </c>
      <c r="I8871" s="2">
        <v>45.89</v>
      </c>
      <c r="J8871" s="3">
        <v>4</v>
      </c>
      <c r="K8871" s="2">
        <v>9.18</v>
      </c>
    </row>
    <row r="8872" spans="1:11" x14ac:dyDescent="0.2">
      <c r="A8872" s="5">
        <v>43017</v>
      </c>
      <c r="B8872" s="3">
        <f>YEAR(Table1[[#This Row],[Order Date]])</f>
        <v>2017</v>
      </c>
      <c r="C8872" s="3">
        <f>MONTH(Table1[[#This Row],[Order Date]])</f>
        <v>10</v>
      </c>
      <c r="D8872" s="1" t="s">
        <v>592</v>
      </c>
      <c r="E8872" s="1" t="s">
        <v>149</v>
      </c>
      <c r="F8872" s="1" t="s">
        <v>11</v>
      </c>
      <c r="G8872" s="1" t="s">
        <v>20</v>
      </c>
      <c r="H8872" s="1" t="s">
        <v>203</v>
      </c>
      <c r="I8872" s="2">
        <v>12.82</v>
      </c>
      <c r="J8872" s="3">
        <v>3</v>
      </c>
      <c r="K8872" s="2">
        <v>4.33</v>
      </c>
    </row>
    <row r="8873" spans="1:11" x14ac:dyDescent="0.2">
      <c r="A8873" s="5">
        <v>43017</v>
      </c>
      <c r="B8873" s="3">
        <f>YEAR(Table1[[#This Row],[Order Date]])</f>
        <v>2017</v>
      </c>
      <c r="C8873" s="3">
        <f>MONTH(Table1[[#This Row],[Order Date]])</f>
        <v>10</v>
      </c>
      <c r="D8873" s="1" t="s">
        <v>592</v>
      </c>
      <c r="E8873" s="1" t="s">
        <v>149</v>
      </c>
      <c r="F8873" s="1" t="s">
        <v>34</v>
      </c>
      <c r="G8873" s="1" t="s">
        <v>74</v>
      </c>
      <c r="H8873" s="1" t="s">
        <v>75</v>
      </c>
      <c r="I8873" s="2">
        <v>314.35000000000002</v>
      </c>
      <c r="J8873" s="3">
        <v>3</v>
      </c>
      <c r="K8873" s="2">
        <v>-15.72</v>
      </c>
    </row>
    <row r="8874" spans="1:11" x14ac:dyDescent="0.2">
      <c r="A8874" s="5">
        <v>43017</v>
      </c>
      <c r="B8874" s="3">
        <f>YEAR(Table1[[#This Row],[Order Date]])</f>
        <v>2017</v>
      </c>
      <c r="C8874" s="3">
        <f>MONTH(Table1[[#This Row],[Order Date]])</f>
        <v>10</v>
      </c>
      <c r="D8874" s="1" t="s">
        <v>592</v>
      </c>
      <c r="E8874" s="1" t="s">
        <v>149</v>
      </c>
      <c r="F8874" s="1" t="s">
        <v>11</v>
      </c>
      <c r="G8874" s="1" t="s">
        <v>12</v>
      </c>
      <c r="H8874" s="1" t="s">
        <v>224</v>
      </c>
      <c r="I8874" s="2">
        <v>18.98</v>
      </c>
      <c r="J8874" s="3">
        <v>2</v>
      </c>
      <c r="K8874" s="2">
        <v>8.92</v>
      </c>
    </row>
    <row r="8875" spans="1:11" x14ac:dyDescent="0.2">
      <c r="A8875" s="5">
        <v>43017</v>
      </c>
      <c r="B8875" s="3">
        <f>YEAR(Table1[[#This Row],[Order Date]])</f>
        <v>2017</v>
      </c>
      <c r="C8875" s="3">
        <f>MONTH(Table1[[#This Row],[Order Date]])</f>
        <v>10</v>
      </c>
      <c r="D8875" s="1" t="s">
        <v>592</v>
      </c>
      <c r="E8875" s="1" t="s">
        <v>149</v>
      </c>
      <c r="F8875" s="1" t="s">
        <v>11</v>
      </c>
      <c r="G8875" s="1" t="s">
        <v>20</v>
      </c>
      <c r="H8875" s="1" t="s">
        <v>2146</v>
      </c>
      <c r="I8875" s="2">
        <v>18.239999999999998</v>
      </c>
      <c r="J8875" s="3">
        <v>6</v>
      </c>
      <c r="K8875" s="2">
        <v>6.16</v>
      </c>
    </row>
    <row r="8876" spans="1:11" x14ac:dyDescent="0.2">
      <c r="A8876" s="5">
        <v>43017</v>
      </c>
      <c r="B8876" s="3">
        <f>YEAR(Table1[[#This Row],[Order Date]])</f>
        <v>2017</v>
      </c>
      <c r="C8876" s="3">
        <f>MONTH(Table1[[#This Row],[Order Date]])</f>
        <v>10</v>
      </c>
      <c r="D8876" s="1" t="s">
        <v>1084</v>
      </c>
      <c r="E8876" s="1" t="s">
        <v>10</v>
      </c>
      <c r="F8876" s="1" t="s">
        <v>11</v>
      </c>
      <c r="G8876" s="1" t="s">
        <v>24</v>
      </c>
      <c r="H8876" s="1" t="s">
        <v>1117</v>
      </c>
      <c r="I8876" s="2">
        <v>67.14</v>
      </c>
      <c r="J8876" s="3">
        <v>7</v>
      </c>
      <c r="K8876" s="2">
        <v>5.88</v>
      </c>
    </row>
    <row r="8877" spans="1:11" x14ac:dyDescent="0.2">
      <c r="A8877" s="5">
        <v>43017</v>
      </c>
      <c r="B8877" s="3">
        <f>YEAR(Table1[[#This Row],[Order Date]])</f>
        <v>2017</v>
      </c>
      <c r="C8877" s="3">
        <f>MONTH(Table1[[#This Row],[Order Date]])</f>
        <v>10</v>
      </c>
      <c r="D8877" s="1" t="s">
        <v>1084</v>
      </c>
      <c r="E8877" s="1" t="s">
        <v>10</v>
      </c>
      <c r="F8877" s="1" t="s">
        <v>34</v>
      </c>
      <c r="G8877" s="1" t="s">
        <v>35</v>
      </c>
      <c r="H8877" s="1" t="s">
        <v>2446</v>
      </c>
      <c r="I8877" s="2">
        <v>254.06</v>
      </c>
      <c r="J8877" s="3">
        <v>3</v>
      </c>
      <c r="K8877" s="2">
        <v>-32.659999999999997</v>
      </c>
    </row>
    <row r="8878" spans="1:11" x14ac:dyDescent="0.2">
      <c r="A8878" s="5">
        <v>43017</v>
      </c>
      <c r="B8878" s="3">
        <f>YEAR(Table1[[#This Row],[Order Date]])</f>
        <v>2017</v>
      </c>
      <c r="C8878" s="3">
        <f>MONTH(Table1[[#This Row],[Order Date]])</f>
        <v>10</v>
      </c>
      <c r="D8878" s="1" t="s">
        <v>109</v>
      </c>
      <c r="E8878" s="1" t="s">
        <v>27</v>
      </c>
      <c r="F8878" s="1" t="s">
        <v>11</v>
      </c>
      <c r="G8878" s="1" t="s">
        <v>12</v>
      </c>
      <c r="H8878" s="1" t="s">
        <v>2551</v>
      </c>
      <c r="I8878" s="2">
        <v>35.200000000000003</v>
      </c>
      <c r="J8878" s="3">
        <v>5</v>
      </c>
      <c r="K8878" s="2">
        <v>16.54</v>
      </c>
    </row>
    <row r="8879" spans="1:11" x14ac:dyDescent="0.2">
      <c r="A8879" s="5">
        <v>43018</v>
      </c>
      <c r="B8879" s="3">
        <f>YEAR(Table1[[#This Row],[Order Date]])</f>
        <v>2017</v>
      </c>
      <c r="C8879" s="3">
        <f>MONTH(Table1[[#This Row],[Order Date]])</f>
        <v>10</v>
      </c>
      <c r="D8879" s="1" t="s">
        <v>977</v>
      </c>
      <c r="E8879" s="1" t="s">
        <v>15</v>
      </c>
      <c r="F8879" s="1" t="s">
        <v>34</v>
      </c>
      <c r="G8879" s="1" t="s">
        <v>35</v>
      </c>
      <c r="H8879" s="1" t="s">
        <v>2266</v>
      </c>
      <c r="I8879" s="2">
        <v>239.36</v>
      </c>
      <c r="J8879" s="3">
        <v>3</v>
      </c>
      <c r="K8879" s="2">
        <v>-47.87</v>
      </c>
    </row>
    <row r="8880" spans="1:11" x14ac:dyDescent="0.2">
      <c r="A8880" s="5">
        <v>43020</v>
      </c>
      <c r="B8880" s="3">
        <f>YEAR(Table1[[#This Row],[Order Date]])</f>
        <v>2017</v>
      </c>
      <c r="C8880" s="3">
        <f>MONTH(Table1[[#This Row],[Order Date]])</f>
        <v>10</v>
      </c>
      <c r="D8880" s="1" t="s">
        <v>628</v>
      </c>
      <c r="E8880" s="1" t="s">
        <v>15</v>
      </c>
      <c r="F8880" s="1" t="s">
        <v>34</v>
      </c>
      <c r="G8880" s="1" t="s">
        <v>35</v>
      </c>
      <c r="H8880" s="1" t="s">
        <v>416</v>
      </c>
      <c r="I8880" s="2">
        <v>254.6</v>
      </c>
      <c r="J8880" s="3">
        <v>14</v>
      </c>
      <c r="K8880" s="2">
        <v>-18.190000000000001</v>
      </c>
    </row>
    <row r="8881" spans="1:11" x14ac:dyDescent="0.2">
      <c r="A8881" s="5">
        <v>43020</v>
      </c>
      <c r="B8881" s="3">
        <f>YEAR(Table1[[#This Row],[Order Date]])</f>
        <v>2017</v>
      </c>
      <c r="C8881" s="3">
        <f>MONTH(Table1[[#This Row],[Order Date]])</f>
        <v>10</v>
      </c>
      <c r="D8881" s="1" t="s">
        <v>336</v>
      </c>
      <c r="E8881" s="1" t="s">
        <v>245</v>
      </c>
      <c r="F8881" s="1" t="s">
        <v>11</v>
      </c>
      <c r="G8881" s="1" t="s">
        <v>12</v>
      </c>
      <c r="H8881" s="1" t="s">
        <v>2708</v>
      </c>
      <c r="I8881" s="2">
        <v>7.97</v>
      </c>
      <c r="J8881" s="3">
        <v>2</v>
      </c>
      <c r="K8881" s="2">
        <v>2.69</v>
      </c>
    </row>
    <row r="8882" spans="1:11" x14ac:dyDescent="0.2">
      <c r="A8882" s="5">
        <v>43020</v>
      </c>
      <c r="B8882" s="3">
        <f>YEAR(Table1[[#This Row],[Order Date]])</f>
        <v>2017</v>
      </c>
      <c r="C8882" s="3">
        <f>MONTH(Table1[[#This Row],[Order Date]])</f>
        <v>10</v>
      </c>
      <c r="D8882" s="1" t="s">
        <v>2661</v>
      </c>
      <c r="E8882" s="1" t="s">
        <v>399</v>
      </c>
      <c r="F8882" s="1" t="s">
        <v>39</v>
      </c>
      <c r="G8882" s="1" t="s">
        <v>52</v>
      </c>
      <c r="H8882" s="1" t="s">
        <v>1032</v>
      </c>
      <c r="I8882" s="2">
        <v>595</v>
      </c>
      <c r="J8882" s="3">
        <v>5</v>
      </c>
      <c r="K8882" s="2">
        <v>95.2</v>
      </c>
    </row>
    <row r="8883" spans="1:11" x14ac:dyDescent="0.2">
      <c r="A8883" s="5">
        <v>43020</v>
      </c>
      <c r="B8883" s="3">
        <f>YEAR(Table1[[#This Row],[Order Date]])</f>
        <v>2017</v>
      </c>
      <c r="C8883" s="3">
        <f>MONTH(Table1[[#This Row],[Order Date]])</f>
        <v>10</v>
      </c>
      <c r="D8883" s="1" t="s">
        <v>2661</v>
      </c>
      <c r="E8883" s="1" t="s">
        <v>399</v>
      </c>
      <c r="F8883" s="1" t="s">
        <v>11</v>
      </c>
      <c r="G8883" s="1" t="s">
        <v>20</v>
      </c>
      <c r="H8883" s="1" t="s">
        <v>2075</v>
      </c>
      <c r="I8883" s="2">
        <v>79.87</v>
      </c>
      <c r="J8883" s="3">
        <v>3</v>
      </c>
      <c r="K8883" s="2">
        <v>29.95</v>
      </c>
    </row>
    <row r="8884" spans="1:11" x14ac:dyDescent="0.2">
      <c r="A8884" s="5">
        <v>43020</v>
      </c>
      <c r="B8884" s="3">
        <f>YEAR(Table1[[#This Row],[Order Date]])</f>
        <v>2017</v>
      </c>
      <c r="C8884" s="3">
        <f>MONTH(Table1[[#This Row],[Order Date]])</f>
        <v>10</v>
      </c>
      <c r="D8884" s="1" t="s">
        <v>2083</v>
      </c>
      <c r="E8884" s="1" t="s">
        <v>27</v>
      </c>
      <c r="F8884" s="1" t="s">
        <v>39</v>
      </c>
      <c r="G8884" s="1" t="s">
        <v>52</v>
      </c>
      <c r="H8884" s="1" t="s">
        <v>961</v>
      </c>
      <c r="I8884" s="2">
        <v>0.99</v>
      </c>
      <c r="J8884" s="3">
        <v>1</v>
      </c>
      <c r="K8884" s="2">
        <v>0.44</v>
      </c>
    </row>
    <row r="8885" spans="1:11" x14ac:dyDescent="0.2">
      <c r="A8885" s="5">
        <v>43020</v>
      </c>
      <c r="B8885" s="3">
        <f>YEAR(Table1[[#This Row],[Order Date]])</f>
        <v>2017</v>
      </c>
      <c r="C8885" s="3">
        <f>MONTH(Table1[[#This Row],[Order Date]])</f>
        <v>10</v>
      </c>
      <c r="D8885" s="1" t="s">
        <v>2083</v>
      </c>
      <c r="E8885" s="1" t="s">
        <v>27</v>
      </c>
      <c r="F8885" s="1" t="s">
        <v>11</v>
      </c>
      <c r="G8885" s="1" t="s">
        <v>20</v>
      </c>
      <c r="H8885" s="1" t="s">
        <v>1804</v>
      </c>
      <c r="I8885" s="2">
        <v>101.84</v>
      </c>
      <c r="J8885" s="3">
        <v>5</v>
      </c>
      <c r="K8885" s="2">
        <v>36.92</v>
      </c>
    </row>
    <row r="8886" spans="1:11" x14ac:dyDescent="0.2">
      <c r="A8886" s="5">
        <v>43020</v>
      </c>
      <c r="B8886" s="3">
        <f>YEAR(Table1[[#This Row],[Order Date]])</f>
        <v>2017</v>
      </c>
      <c r="C8886" s="3">
        <f>MONTH(Table1[[#This Row],[Order Date]])</f>
        <v>10</v>
      </c>
      <c r="D8886" s="1" t="s">
        <v>2534</v>
      </c>
      <c r="E8886" s="1" t="s">
        <v>27</v>
      </c>
      <c r="F8886" s="1" t="s">
        <v>39</v>
      </c>
      <c r="G8886" s="1" t="s">
        <v>52</v>
      </c>
      <c r="H8886" s="1" t="s">
        <v>652</v>
      </c>
      <c r="I8886" s="2">
        <v>435.84</v>
      </c>
      <c r="J8886" s="3">
        <v>12</v>
      </c>
      <c r="K8886" s="2">
        <v>130.75</v>
      </c>
    </row>
    <row r="8887" spans="1:11" x14ac:dyDescent="0.2">
      <c r="A8887" s="5">
        <v>43020</v>
      </c>
      <c r="B8887" s="3">
        <f>YEAR(Table1[[#This Row],[Order Date]])</f>
        <v>2017</v>
      </c>
      <c r="C8887" s="3">
        <f>MONTH(Table1[[#This Row],[Order Date]])</f>
        <v>10</v>
      </c>
      <c r="D8887" s="1" t="s">
        <v>2534</v>
      </c>
      <c r="E8887" s="1" t="s">
        <v>27</v>
      </c>
      <c r="F8887" s="1" t="s">
        <v>11</v>
      </c>
      <c r="G8887" s="1" t="s">
        <v>24</v>
      </c>
      <c r="H8887" s="1" t="s">
        <v>1569</v>
      </c>
      <c r="I8887" s="2">
        <v>5.88</v>
      </c>
      <c r="J8887" s="3">
        <v>2</v>
      </c>
      <c r="K8887" s="2">
        <v>1.59</v>
      </c>
    </row>
    <row r="8888" spans="1:11" x14ac:dyDescent="0.2">
      <c r="A8888" s="5">
        <v>43020</v>
      </c>
      <c r="B8888" s="3">
        <f>YEAR(Table1[[#This Row],[Order Date]])</f>
        <v>2017</v>
      </c>
      <c r="C8888" s="3">
        <f>MONTH(Table1[[#This Row],[Order Date]])</f>
        <v>10</v>
      </c>
      <c r="D8888" s="1" t="s">
        <v>1791</v>
      </c>
      <c r="E8888" s="1" t="s">
        <v>10</v>
      </c>
      <c r="F8888" s="1" t="s">
        <v>39</v>
      </c>
      <c r="G8888" s="1" t="s">
        <v>52</v>
      </c>
      <c r="H8888" s="1" t="s">
        <v>1240</v>
      </c>
      <c r="I8888" s="2">
        <v>39.979999999999997</v>
      </c>
      <c r="J8888" s="3">
        <v>2</v>
      </c>
      <c r="K8888" s="2">
        <v>-1.5</v>
      </c>
    </row>
    <row r="8889" spans="1:11" x14ac:dyDescent="0.2">
      <c r="A8889" s="5">
        <v>43020</v>
      </c>
      <c r="B8889" s="3">
        <f>YEAR(Table1[[#This Row],[Order Date]])</f>
        <v>2017</v>
      </c>
      <c r="C8889" s="3">
        <f>MONTH(Table1[[#This Row],[Order Date]])</f>
        <v>10</v>
      </c>
      <c r="D8889" s="1" t="s">
        <v>1926</v>
      </c>
      <c r="E8889" s="1" t="s">
        <v>177</v>
      </c>
      <c r="F8889" s="1" t="s">
        <v>39</v>
      </c>
      <c r="G8889" s="1" t="s">
        <v>52</v>
      </c>
      <c r="H8889" s="1" t="s">
        <v>1011</v>
      </c>
      <c r="I8889" s="2">
        <v>45</v>
      </c>
      <c r="J8889" s="3">
        <v>3</v>
      </c>
      <c r="K8889" s="2">
        <v>4.95</v>
      </c>
    </row>
    <row r="8890" spans="1:11" x14ac:dyDescent="0.2">
      <c r="A8890" s="5">
        <v>43020</v>
      </c>
      <c r="B8890" s="3">
        <f>YEAR(Table1[[#This Row],[Order Date]])</f>
        <v>2017</v>
      </c>
      <c r="C8890" s="3">
        <f>MONTH(Table1[[#This Row],[Order Date]])</f>
        <v>10</v>
      </c>
      <c r="D8890" s="1" t="s">
        <v>1926</v>
      </c>
      <c r="E8890" s="1" t="s">
        <v>177</v>
      </c>
      <c r="F8890" s="1" t="s">
        <v>11</v>
      </c>
      <c r="G8890" s="1" t="s">
        <v>43</v>
      </c>
      <c r="H8890" s="1" t="s">
        <v>1036</v>
      </c>
      <c r="I8890" s="2">
        <v>17.899999999999999</v>
      </c>
      <c r="J8890" s="3">
        <v>5</v>
      </c>
      <c r="K8890" s="2">
        <v>8.77</v>
      </c>
    </row>
    <row r="8891" spans="1:11" x14ac:dyDescent="0.2">
      <c r="A8891" s="5">
        <v>43020</v>
      </c>
      <c r="B8891" s="3">
        <f>YEAR(Table1[[#This Row],[Order Date]])</f>
        <v>2017</v>
      </c>
      <c r="C8891" s="3">
        <f>MONTH(Table1[[#This Row],[Order Date]])</f>
        <v>10</v>
      </c>
      <c r="D8891" s="1" t="s">
        <v>1926</v>
      </c>
      <c r="E8891" s="1" t="s">
        <v>177</v>
      </c>
      <c r="F8891" s="1" t="s">
        <v>34</v>
      </c>
      <c r="G8891" s="1" t="s">
        <v>47</v>
      </c>
      <c r="H8891" s="1" t="s">
        <v>2448</v>
      </c>
      <c r="I8891" s="2">
        <v>40.479999999999997</v>
      </c>
      <c r="J8891" s="3">
        <v>2</v>
      </c>
      <c r="K8891" s="2">
        <v>17.41</v>
      </c>
    </row>
    <row r="8892" spans="1:11" x14ac:dyDescent="0.2">
      <c r="A8892" s="5">
        <v>43020</v>
      </c>
      <c r="B8892" s="3">
        <f>YEAR(Table1[[#This Row],[Order Date]])</f>
        <v>2017</v>
      </c>
      <c r="C8892" s="3">
        <f>MONTH(Table1[[#This Row],[Order Date]])</f>
        <v>10</v>
      </c>
      <c r="D8892" s="1" t="s">
        <v>1926</v>
      </c>
      <c r="E8892" s="1" t="s">
        <v>177</v>
      </c>
      <c r="F8892" s="1" t="s">
        <v>34</v>
      </c>
      <c r="G8892" s="1" t="s">
        <v>74</v>
      </c>
      <c r="H8892" s="1" t="s">
        <v>2702</v>
      </c>
      <c r="I8892" s="2">
        <v>2154.9</v>
      </c>
      <c r="J8892" s="3">
        <v>5</v>
      </c>
      <c r="K8892" s="2">
        <v>129.29</v>
      </c>
    </row>
    <row r="8893" spans="1:11" x14ac:dyDescent="0.2">
      <c r="A8893" s="5">
        <v>43020</v>
      </c>
      <c r="B8893" s="3">
        <f>YEAR(Table1[[#This Row],[Order Date]])</f>
        <v>2017</v>
      </c>
      <c r="C8893" s="3">
        <f>MONTH(Table1[[#This Row],[Order Date]])</f>
        <v>10</v>
      </c>
      <c r="D8893" s="1" t="s">
        <v>1099</v>
      </c>
      <c r="E8893" s="1" t="s">
        <v>10</v>
      </c>
      <c r="F8893" s="1" t="s">
        <v>39</v>
      </c>
      <c r="G8893" s="1" t="s">
        <v>40</v>
      </c>
      <c r="H8893" s="1" t="s">
        <v>1808</v>
      </c>
      <c r="I8893" s="2">
        <v>369.54</v>
      </c>
      <c r="J8893" s="3">
        <v>7</v>
      </c>
      <c r="K8893" s="2">
        <v>27.72</v>
      </c>
    </row>
    <row r="8894" spans="1:11" x14ac:dyDescent="0.2">
      <c r="A8894" s="5">
        <v>43020</v>
      </c>
      <c r="B8894" s="3">
        <f>YEAR(Table1[[#This Row],[Order Date]])</f>
        <v>2017</v>
      </c>
      <c r="C8894" s="3">
        <f>MONTH(Table1[[#This Row],[Order Date]])</f>
        <v>10</v>
      </c>
      <c r="D8894" s="1" t="s">
        <v>1099</v>
      </c>
      <c r="E8894" s="1" t="s">
        <v>10</v>
      </c>
      <c r="F8894" s="1" t="s">
        <v>11</v>
      </c>
      <c r="G8894" s="1" t="s">
        <v>12</v>
      </c>
      <c r="H8894" s="1" t="s">
        <v>1159</v>
      </c>
      <c r="I8894" s="2">
        <v>10.37</v>
      </c>
      <c r="J8894" s="3">
        <v>2</v>
      </c>
      <c r="K8894" s="2">
        <v>3.76</v>
      </c>
    </row>
    <row r="8895" spans="1:11" x14ac:dyDescent="0.2">
      <c r="A8895" s="5">
        <v>43020</v>
      </c>
      <c r="B8895" s="3">
        <f>YEAR(Table1[[#This Row],[Order Date]])</f>
        <v>2017</v>
      </c>
      <c r="C8895" s="3">
        <f>MONTH(Table1[[#This Row],[Order Date]])</f>
        <v>10</v>
      </c>
      <c r="D8895" s="1" t="s">
        <v>1099</v>
      </c>
      <c r="E8895" s="1" t="s">
        <v>10</v>
      </c>
      <c r="F8895" s="1" t="s">
        <v>39</v>
      </c>
      <c r="G8895" s="1" t="s">
        <v>52</v>
      </c>
      <c r="H8895" s="1" t="s">
        <v>1787</v>
      </c>
      <c r="I8895" s="2">
        <v>791.88</v>
      </c>
      <c r="J8895" s="3">
        <v>3</v>
      </c>
      <c r="K8895" s="2">
        <v>128.68</v>
      </c>
    </row>
    <row r="8896" spans="1:11" x14ac:dyDescent="0.2">
      <c r="A8896" s="5">
        <v>43020</v>
      </c>
      <c r="B8896" s="3">
        <f>YEAR(Table1[[#This Row],[Order Date]])</f>
        <v>2017</v>
      </c>
      <c r="C8896" s="3">
        <f>MONTH(Table1[[#This Row],[Order Date]])</f>
        <v>10</v>
      </c>
      <c r="D8896" s="1" t="s">
        <v>182</v>
      </c>
      <c r="E8896" s="1" t="s">
        <v>2687</v>
      </c>
      <c r="F8896" s="1" t="s">
        <v>34</v>
      </c>
      <c r="G8896" s="1" t="s">
        <v>145</v>
      </c>
      <c r="H8896" s="1" t="s">
        <v>1812</v>
      </c>
      <c r="I8896" s="2">
        <v>673.34</v>
      </c>
      <c r="J8896" s="3">
        <v>3</v>
      </c>
      <c r="K8896" s="2">
        <v>-76.95</v>
      </c>
    </row>
    <row r="8897" spans="1:11" x14ac:dyDescent="0.2">
      <c r="A8897" s="5">
        <v>43020</v>
      </c>
      <c r="B8897" s="3">
        <f>YEAR(Table1[[#This Row],[Order Date]])</f>
        <v>2017</v>
      </c>
      <c r="C8897" s="3">
        <f>MONTH(Table1[[#This Row],[Order Date]])</f>
        <v>10</v>
      </c>
      <c r="D8897" s="1" t="s">
        <v>383</v>
      </c>
      <c r="E8897" s="1" t="s">
        <v>149</v>
      </c>
      <c r="F8897" s="1" t="s">
        <v>11</v>
      </c>
      <c r="G8897" s="1" t="s">
        <v>12</v>
      </c>
      <c r="H8897" s="1" t="s">
        <v>1524</v>
      </c>
      <c r="I8897" s="2">
        <v>9.9600000000000009</v>
      </c>
      <c r="J8897" s="3">
        <v>2</v>
      </c>
      <c r="K8897" s="2">
        <v>4.68</v>
      </c>
    </row>
    <row r="8898" spans="1:11" x14ac:dyDescent="0.2">
      <c r="A8898" s="5">
        <v>43021</v>
      </c>
      <c r="B8898" s="3">
        <f>YEAR(Table1[[#This Row],[Order Date]])</f>
        <v>2017</v>
      </c>
      <c r="C8898" s="3">
        <f>MONTH(Table1[[#This Row],[Order Date]])</f>
        <v>10</v>
      </c>
      <c r="D8898" s="1" t="s">
        <v>1886</v>
      </c>
      <c r="E8898" s="1" t="s">
        <v>23</v>
      </c>
      <c r="F8898" s="1" t="s">
        <v>11</v>
      </c>
      <c r="G8898" s="1" t="s">
        <v>12</v>
      </c>
      <c r="H8898" s="1" t="s">
        <v>2704</v>
      </c>
      <c r="I8898" s="2">
        <v>11.65</v>
      </c>
      <c r="J8898" s="3">
        <v>2</v>
      </c>
      <c r="K8898" s="2">
        <v>4.08</v>
      </c>
    </row>
    <row r="8899" spans="1:11" x14ac:dyDescent="0.2">
      <c r="A8899" s="5">
        <v>43021</v>
      </c>
      <c r="B8899" s="3">
        <f>YEAR(Table1[[#This Row],[Order Date]])</f>
        <v>2017</v>
      </c>
      <c r="C8899" s="3">
        <f>MONTH(Table1[[#This Row],[Order Date]])</f>
        <v>10</v>
      </c>
      <c r="D8899" s="1" t="s">
        <v>1886</v>
      </c>
      <c r="E8899" s="1" t="s">
        <v>23</v>
      </c>
      <c r="F8899" s="1" t="s">
        <v>11</v>
      </c>
      <c r="G8899" s="1" t="s">
        <v>12</v>
      </c>
      <c r="H8899" s="1" t="s">
        <v>1621</v>
      </c>
      <c r="I8899" s="2">
        <v>18.18</v>
      </c>
      <c r="J8899" s="3">
        <v>4</v>
      </c>
      <c r="K8899" s="2">
        <v>5.91</v>
      </c>
    </row>
    <row r="8900" spans="1:11" x14ac:dyDescent="0.2">
      <c r="A8900" s="5">
        <v>43021</v>
      </c>
      <c r="B8900" s="3">
        <f>YEAR(Table1[[#This Row],[Order Date]])</f>
        <v>2017</v>
      </c>
      <c r="C8900" s="3">
        <f>MONTH(Table1[[#This Row],[Order Date]])</f>
        <v>10</v>
      </c>
      <c r="D8900" s="1" t="s">
        <v>1886</v>
      </c>
      <c r="E8900" s="1" t="s">
        <v>23</v>
      </c>
      <c r="F8900" s="1" t="s">
        <v>11</v>
      </c>
      <c r="G8900" s="1" t="s">
        <v>18</v>
      </c>
      <c r="H8900" s="1" t="s">
        <v>516</v>
      </c>
      <c r="I8900" s="2">
        <v>59.71</v>
      </c>
      <c r="J8900" s="3">
        <v>6</v>
      </c>
      <c r="K8900" s="2">
        <v>5.97</v>
      </c>
    </row>
    <row r="8901" spans="1:11" x14ac:dyDescent="0.2">
      <c r="A8901" s="5">
        <v>43021</v>
      </c>
      <c r="B8901" s="3">
        <f>YEAR(Table1[[#This Row],[Order Date]])</f>
        <v>2017</v>
      </c>
      <c r="C8901" s="3">
        <f>MONTH(Table1[[#This Row],[Order Date]])</f>
        <v>10</v>
      </c>
      <c r="D8901" s="1" t="s">
        <v>1886</v>
      </c>
      <c r="E8901" s="1" t="s">
        <v>23</v>
      </c>
      <c r="F8901" s="1" t="s">
        <v>11</v>
      </c>
      <c r="G8901" s="1" t="s">
        <v>16</v>
      </c>
      <c r="H8901" s="1" t="s">
        <v>1716</v>
      </c>
      <c r="I8901" s="2">
        <v>24.84</v>
      </c>
      <c r="J8901" s="3">
        <v>3</v>
      </c>
      <c r="K8901" s="2">
        <v>8.69</v>
      </c>
    </row>
    <row r="8902" spans="1:11" x14ac:dyDescent="0.2">
      <c r="A8902" s="5">
        <v>43021</v>
      </c>
      <c r="B8902" s="3">
        <f>YEAR(Table1[[#This Row],[Order Date]])</f>
        <v>2017</v>
      </c>
      <c r="C8902" s="3">
        <f>MONTH(Table1[[#This Row],[Order Date]])</f>
        <v>10</v>
      </c>
      <c r="D8902" s="1" t="s">
        <v>1140</v>
      </c>
      <c r="E8902" s="1" t="s">
        <v>149</v>
      </c>
      <c r="F8902" s="1" t="s">
        <v>11</v>
      </c>
      <c r="G8902" s="1" t="s">
        <v>92</v>
      </c>
      <c r="H8902" s="1" t="s">
        <v>1835</v>
      </c>
      <c r="I8902" s="2">
        <v>904.9</v>
      </c>
      <c r="J8902" s="3">
        <v>5</v>
      </c>
      <c r="K8902" s="2">
        <v>253.37</v>
      </c>
    </row>
    <row r="8903" spans="1:11" x14ac:dyDescent="0.2">
      <c r="A8903" s="5">
        <v>43021</v>
      </c>
      <c r="B8903" s="3">
        <f>YEAR(Table1[[#This Row],[Order Date]])</f>
        <v>2017</v>
      </c>
      <c r="C8903" s="3">
        <f>MONTH(Table1[[#This Row],[Order Date]])</f>
        <v>10</v>
      </c>
      <c r="D8903" s="1" t="s">
        <v>1129</v>
      </c>
      <c r="E8903" s="1" t="s">
        <v>15</v>
      </c>
      <c r="F8903" s="1" t="s">
        <v>11</v>
      </c>
      <c r="G8903" s="1" t="s">
        <v>12</v>
      </c>
      <c r="H8903" s="1" t="s">
        <v>625</v>
      </c>
      <c r="I8903" s="2">
        <v>63.31</v>
      </c>
      <c r="J8903" s="3">
        <v>3</v>
      </c>
      <c r="K8903" s="2">
        <v>20.58</v>
      </c>
    </row>
    <row r="8904" spans="1:11" x14ac:dyDescent="0.2">
      <c r="A8904" s="5">
        <v>43021</v>
      </c>
      <c r="B8904" s="3">
        <f>YEAR(Table1[[#This Row],[Order Date]])</f>
        <v>2017</v>
      </c>
      <c r="C8904" s="3">
        <f>MONTH(Table1[[#This Row],[Order Date]])</f>
        <v>10</v>
      </c>
      <c r="D8904" s="1" t="s">
        <v>1129</v>
      </c>
      <c r="E8904" s="1" t="s">
        <v>15</v>
      </c>
      <c r="F8904" s="1" t="s">
        <v>11</v>
      </c>
      <c r="G8904" s="1" t="s">
        <v>20</v>
      </c>
      <c r="H8904" s="1" t="s">
        <v>2269</v>
      </c>
      <c r="I8904" s="2">
        <v>96.78</v>
      </c>
      <c r="J8904" s="3">
        <v>4</v>
      </c>
      <c r="K8904" s="2">
        <v>-145.18</v>
      </c>
    </row>
    <row r="8905" spans="1:11" x14ac:dyDescent="0.2">
      <c r="A8905" s="5">
        <v>43021</v>
      </c>
      <c r="B8905" s="3">
        <f>YEAR(Table1[[#This Row],[Order Date]])</f>
        <v>2017</v>
      </c>
      <c r="C8905" s="3">
        <f>MONTH(Table1[[#This Row],[Order Date]])</f>
        <v>10</v>
      </c>
      <c r="D8905" s="1" t="s">
        <v>1129</v>
      </c>
      <c r="E8905" s="1" t="s">
        <v>15</v>
      </c>
      <c r="F8905" s="1" t="s">
        <v>34</v>
      </c>
      <c r="G8905" s="1" t="s">
        <v>47</v>
      </c>
      <c r="H8905" s="1" t="s">
        <v>591</v>
      </c>
      <c r="I8905" s="2">
        <v>10.48</v>
      </c>
      <c r="J8905" s="3">
        <v>3</v>
      </c>
      <c r="K8905" s="2">
        <v>-6.81</v>
      </c>
    </row>
    <row r="8906" spans="1:11" x14ac:dyDescent="0.2">
      <c r="A8906" s="5">
        <v>43021</v>
      </c>
      <c r="B8906" s="3">
        <f>YEAR(Table1[[#This Row],[Order Date]])</f>
        <v>2017</v>
      </c>
      <c r="C8906" s="3">
        <f>MONTH(Table1[[#This Row],[Order Date]])</f>
        <v>10</v>
      </c>
      <c r="D8906" s="1" t="s">
        <v>2048</v>
      </c>
      <c r="E8906" s="1" t="s">
        <v>27</v>
      </c>
      <c r="F8906" s="1" t="s">
        <v>39</v>
      </c>
      <c r="G8906" s="1" t="s">
        <v>52</v>
      </c>
      <c r="H8906" s="1" t="s">
        <v>2361</v>
      </c>
      <c r="I8906" s="2">
        <v>209.94</v>
      </c>
      <c r="J8906" s="3">
        <v>6</v>
      </c>
      <c r="K8906" s="2">
        <v>39.89</v>
      </c>
    </row>
    <row r="8907" spans="1:11" x14ac:dyDescent="0.2">
      <c r="A8907" s="5">
        <v>43021</v>
      </c>
      <c r="B8907" s="3">
        <f>YEAR(Table1[[#This Row],[Order Date]])</f>
        <v>2017</v>
      </c>
      <c r="C8907" s="3">
        <f>MONTH(Table1[[#This Row],[Order Date]])</f>
        <v>10</v>
      </c>
      <c r="D8907" s="1" t="s">
        <v>2048</v>
      </c>
      <c r="E8907" s="1" t="s">
        <v>27</v>
      </c>
      <c r="F8907" s="1" t="s">
        <v>39</v>
      </c>
      <c r="G8907" s="1" t="s">
        <v>40</v>
      </c>
      <c r="H8907" s="1" t="s">
        <v>2245</v>
      </c>
      <c r="I8907" s="2">
        <v>31.98</v>
      </c>
      <c r="J8907" s="3">
        <v>2</v>
      </c>
      <c r="K8907" s="2">
        <v>-8</v>
      </c>
    </row>
    <row r="8908" spans="1:11" x14ac:dyDescent="0.2">
      <c r="A8908" s="5">
        <v>43021</v>
      </c>
      <c r="B8908" s="3">
        <f>YEAR(Table1[[#This Row],[Order Date]])</f>
        <v>2017</v>
      </c>
      <c r="C8908" s="3">
        <f>MONTH(Table1[[#This Row],[Order Date]])</f>
        <v>10</v>
      </c>
      <c r="D8908" s="1" t="s">
        <v>2048</v>
      </c>
      <c r="E8908" s="1" t="s">
        <v>27</v>
      </c>
      <c r="F8908" s="1" t="s">
        <v>11</v>
      </c>
      <c r="G8908" s="1" t="s">
        <v>20</v>
      </c>
      <c r="H8908" s="1" t="s">
        <v>1606</v>
      </c>
      <c r="I8908" s="2">
        <v>5083.96</v>
      </c>
      <c r="J8908" s="3">
        <v>5</v>
      </c>
      <c r="K8908" s="2">
        <v>1906.49</v>
      </c>
    </row>
    <row r="8909" spans="1:11" x14ac:dyDescent="0.2">
      <c r="A8909" s="5">
        <v>43021</v>
      </c>
      <c r="B8909" s="3">
        <f>YEAR(Table1[[#This Row],[Order Date]])</f>
        <v>2017</v>
      </c>
      <c r="C8909" s="3">
        <f>MONTH(Table1[[#This Row],[Order Date]])</f>
        <v>10</v>
      </c>
      <c r="D8909" s="1" t="s">
        <v>1723</v>
      </c>
      <c r="E8909" s="1" t="s">
        <v>33</v>
      </c>
      <c r="F8909" s="1" t="s">
        <v>11</v>
      </c>
      <c r="G8909" s="1" t="s">
        <v>18</v>
      </c>
      <c r="H8909" s="1" t="s">
        <v>1560</v>
      </c>
      <c r="I8909" s="2">
        <v>348.56</v>
      </c>
      <c r="J8909" s="3">
        <v>8</v>
      </c>
      <c r="K8909" s="2">
        <v>104.57</v>
      </c>
    </row>
    <row r="8910" spans="1:11" x14ac:dyDescent="0.2">
      <c r="A8910" s="5">
        <v>43021</v>
      </c>
      <c r="B8910" s="3">
        <f>YEAR(Table1[[#This Row],[Order Date]])</f>
        <v>2017</v>
      </c>
      <c r="C8910" s="3">
        <f>MONTH(Table1[[#This Row],[Order Date]])</f>
        <v>10</v>
      </c>
      <c r="D8910" s="1" t="s">
        <v>921</v>
      </c>
      <c r="E8910" s="1" t="s">
        <v>62</v>
      </c>
      <c r="F8910" s="1" t="s">
        <v>11</v>
      </c>
      <c r="G8910" s="1" t="s">
        <v>16</v>
      </c>
      <c r="H8910" s="1" t="s">
        <v>1704</v>
      </c>
      <c r="I8910" s="2">
        <v>11.07</v>
      </c>
      <c r="J8910" s="3">
        <v>3</v>
      </c>
      <c r="K8910" s="2">
        <v>5.2</v>
      </c>
    </row>
    <row r="8911" spans="1:11" x14ac:dyDescent="0.2">
      <c r="A8911" s="5">
        <v>43021</v>
      </c>
      <c r="B8911" s="3">
        <f>YEAR(Table1[[#This Row],[Order Date]])</f>
        <v>2017</v>
      </c>
      <c r="C8911" s="3">
        <f>MONTH(Table1[[#This Row],[Order Date]])</f>
        <v>10</v>
      </c>
      <c r="D8911" s="1" t="s">
        <v>921</v>
      </c>
      <c r="E8911" s="1" t="s">
        <v>62</v>
      </c>
      <c r="F8911" s="1" t="s">
        <v>34</v>
      </c>
      <c r="G8911" s="1" t="s">
        <v>145</v>
      </c>
      <c r="H8911" s="1" t="s">
        <v>320</v>
      </c>
      <c r="I8911" s="2">
        <v>1504.52</v>
      </c>
      <c r="J8911" s="3">
        <v>4</v>
      </c>
      <c r="K8911" s="2">
        <v>346.04</v>
      </c>
    </row>
    <row r="8912" spans="1:11" x14ac:dyDescent="0.2">
      <c r="A8912" s="5">
        <v>43021</v>
      </c>
      <c r="B8912" s="3">
        <f>YEAR(Table1[[#This Row],[Order Date]])</f>
        <v>2017</v>
      </c>
      <c r="C8912" s="3">
        <f>MONTH(Table1[[#This Row],[Order Date]])</f>
        <v>10</v>
      </c>
      <c r="D8912" s="1" t="s">
        <v>921</v>
      </c>
      <c r="E8912" s="1" t="s">
        <v>62</v>
      </c>
      <c r="F8912" s="1" t="s">
        <v>11</v>
      </c>
      <c r="G8912" s="1" t="s">
        <v>12</v>
      </c>
      <c r="H8912" s="1" t="s">
        <v>2122</v>
      </c>
      <c r="I8912" s="2">
        <v>25.92</v>
      </c>
      <c r="J8912" s="3">
        <v>4</v>
      </c>
      <c r="K8912" s="2">
        <v>12.44</v>
      </c>
    </row>
    <row r="8913" spans="1:11" x14ac:dyDescent="0.2">
      <c r="A8913" s="5">
        <v>43022</v>
      </c>
      <c r="B8913" s="3">
        <f>YEAR(Table1[[#This Row],[Order Date]])</f>
        <v>2017</v>
      </c>
      <c r="C8913" s="3">
        <f>MONTH(Table1[[#This Row],[Order Date]])</f>
        <v>10</v>
      </c>
      <c r="D8913" s="1" t="s">
        <v>2498</v>
      </c>
      <c r="E8913" s="1" t="s">
        <v>531</v>
      </c>
      <c r="F8913" s="1" t="s">
        <v>11</v>
      </c>
      <c r="G8913" s="1" t="s">
        <v>20</v>
      </c>
      <c r="H8913" s="1" t="s">
        <v>631</v>
      </c>
      <c r="I8913" s="2">
        <v>37.659999999999997</v>
      </c>
      <c r="J8913" s="3">
        <v>7</v>
      </c>
      <c r="K8913" s="2">
        <v>18.45</v>
      </c>
    </row>
    <row r="8914" spans="1:11" x14ac:dyDescent="0.2">
      <c r="A8914" s="5">
        <v>43022</v>
      </c>
      <c r="B8914" s="3">
        <f>YEAR(Table1[[#This Row],[Order Date]])</f>
        <v>2017</v>
      </c>
      <c r="C8914" s="3">
        <f>MONTH(Table1[[#This Row],[Order Date]])</f>
        <v>10</v>
      </c>
      <c r="D8914" s="1" t="s">
        <v>2197</v>
      </c>
      <c r="E8914" s="1" t="s">
        <v>27</v>
      </c>
      <c r="F8914" s="1" t="s">
        <v>34</v>
      </c>
      <c r="G8914" s="1" t="s">
        <v>47</v>
      </c>
      <c r="H8914" s="1" t="s">
        <v>480</v>
      </c>
      <c r="I8914" s="2">
        <v>9.4600000000000009</v>
      </c>
      <c r="J8914" s="3">
        <v>2</v>
      </c>
      <c r="K8914" s="2">
        <v>3.69</v>
      </c>
    </row>
    <row r="8915" spans="1:11" x14ac:dyDescent="0.2">
      <c r="A8915" s="5">
        <v>43022</v>
      </c>
      <c r="B8915" s="3">
        <f>YEAR(Table1[[#This Row],[Order Date]])</f>
        <v>2017</v>
      </c>
      <c r="C8915" s="3">
        <f>MONTH(Table1[[#This Row],[Order Date]])</f>
        <v>10</v>
      </c>
      <c r="D8915" s="1" t="s">
        <v>1312</v>
      </c>
      <c r="E8915" s="1" t="s">
        <v>15</v>
      </c>
      <c r="F8915" s="1" t="s">
        <v>11</v>
      </c>
      <c r="G8915" s="1" t="s">
        <v>20</v>
      </c>
      <c r="H8915" s="1" t="s">
        <v>330</v>
      </c>
      <c r="I8915" s="2">
        <v>27.4</v>
      </c>
      <c r="J8915" s="3">
        <v>9</v>
      </c>
      <c r="K8915" s="2">
        <v>-42.46</v>
      </c>
    </row>
    <row r="8916" spans="1:11" x14ac:dyDescent="0.2">
      <c r="A8916" s="5">
        <v>43022</v>
      </c>
      <c r="B8916" s="3">
        <f>YEAR(Table1[[#This Row],[Order Date]])</f>
        <v>2017</v>
      </c>
      <c r="C8916" s="3">
        <f>MONTH(Table1[[#This Row],[Order Date]])</f>
        <v>10</v>
      </c>
      <c r="D8916" s="1" t="s">
        <v>1312</v>
      </c>
      <c r="E8916" s="1" t="s">
        <v>15</v>
      </c>
      <c r="F8916" s="1" t="s">
        <v>11</v>
      </c>
      <c r="G8916" s="1" t="s">
        <v>20</v>
      </c>
      <c r="H8916" s="1" t="s">
        <v>269</v>
      </c>
      <c r="I8916" s="2">
        <v>13.46</v>
      </c>
      <c r="J8916" s="3">
        <v>1</v>
      </c>
      <c r="K8916" s="2">
        <v>-23.55</v>
      </c>
    </row>
    <row r="8917" spans="1:11" x14ac:dyDescent="0.2">
      <c r="A8917" s="5">
        <v>43022</v>
      </c>
      <c r="B8917" s="3">
        <f>YEAR(Table1[[#This Row],[Order Date]])</f>
        <v>2017</v>
      </c>
      <c r="C8917" s="3">
        <f>MONTH(Table1[[#This Row],[Order Date]])</f>
        <v>10</v>
      </c>
      <c r="D8917" s="1" t="s">
        <v>1051</v>
      </c>
      <c r="E8917" s="1" t="s">
        <v>27</v>
      </c>
      <c r="F8917" s="1" t="s">
        <v>39</v>
      </c>
      <c r="G8917" s="1" t="s">
        <v>52</v>
      </c>
      <c r="H8917" s="1" t="s">
        <v>1879</v>
      </c>
      <c r="I8917" s="2">
        <v>46.36</v>
      </c>
      <c r="J8917" s="3">
        <v>4</v>
      </c>
      <c r="K8917" s="2">
        <v>15.3</v>
      </c>
    </row>
    <row r="8918" spans="1:11" x14ac:dyDescent="0.2">
      <c r="A8918" s="5">
        <v>43023</v>
      </c>
      <c r="B8918" s="3">
        <f>YEAR(Table1[[#This Row],[Order Date]])</f>
        <v>2017</v>
      </c>
      <c r="C8918" s="3">
        <f>MONTH(Table1[[#This Row],[Order Date]])</f>
        <v>10</v>
      </c>
      <c r="D8918" s="1" t="s">
        <v>696</v>
      </c>
      <c r="E8918" s="1" t="s">
        <v>27</v>
      </c>
      <c r="F8918" s="1" t="s">
        <v>11</v>
      </c>
      <c r="G8918" s="1" t="s">
        <v>24</v>
      </c>
      <c r="H8918" s="1" t="s">
        <v>2709</v>
      </c>
      <c r="I8918" s="2">
        <v>87.92</v>
      </c>
      <c r="J8918" s="3">
        <v>4</v>
      </c>
      <c r="K8918" s="2">
        <v>26.38</v>
      </c>
    </row>
    <row r="8919" spans="1:11" x14ac:dyDescent="0.2">
      <c r="A8919" s="5">
        <v>43023</v>
      </c>
      <c r="B8919" s="3">
        <f>YEAR(Table1[[#This Row],[Order Date]])</f>
        <v>2017</v>
      </c>
      <c r="C8919" s="3">
        <f>MONTH(Table1[[#This Row],[Order Date]])</f>
        <v>10</v>
      </c>
      <c r="D8919" s="1" t="s">
        <v>490</v>
      </c>
      <c r="E8919" s="1" t="s">
        <v>27</v>
      </c>
      <c r="F8919" s="1" t="s">
        <v>34</v>
      </c>
      <c r="G8919" s="1" t="s">
        <v>145</v>
      </c>
      <c r="H8919" s="1" t="s">
        <v>550</v>
      </c>
      <c r="I8919" s="2">
        <v>510.24</v>
      </c>
      <c r="J8919" s="3">
        <v>3</v>
      </c>
      <c r="K8919" s="2">
        <v>6.38</v>
      </c>
    </row>
    <row r="8920" spans="1:11" x14ac:dyDescent="0.2">
      <c r="A8920" s="5">
        <v>43023</v>
      </c>
      <c r="B8920" s="3">
        <f>YEAR(Table1[[#This Row],[Order Date]])</f>
        <v>2017</v>
      </c>
      <c r="C8920" s="3">
        <f>MONTH(Table1[[#This Row],[Order Date]])</f>
        <v>10</v>
      </c>
      <c r="D8920" s="1" t="s">
        <v>490</v>
      </c>
      <c r="E8920" s="1" t="s">
        <v>27</v>
      </c>
      <c r="F8920" s="1" t="s">
        <v>11</v>
      </c>
      <c r="G8920" s="1" t="s">
        <v>12</v>
      </c>
      <c r="H8920" s="1" t="s">
        <v>360</v>
      </c>
      <c r="I8920" s="2">
        <v>204.95</v>
      </c>
      <c r="J8920" s="3">
        <v>5</v>
      </c>
      <c r="K8920" s="2">
        <v>100.43</v>
      </c>
    </row>
    <row r="8921" spans="1:11" x14ac:dyDescent="0.2">
      <c r="A8921" s="5">
        <v>43023</v>
      </c>
      <c r="B8921" s="3">
        <f>YEAR(Table1[[#This Row],[Order Date]])</f>
        <v>2017</v>
      </c>
      <c r="C8921" s="3">
        <f>MONTH(Table1[[#This Row],[Order Date]])</f>
        <v>10</v>
      </c>
      <c r="D8921" s="1" t="s">
        <v>1070</v>
      </c>
      <c r="E8921" s="1" t="s">
        <v>613</v>
      </c>
      <c r="F8921" s="1" t="s">
        <v>11</v>
      </c>
      <c r="G8921" s="1" t="s">
        <v>16</v>
      </c>
      <c r="H8921" s="1" t="s">
        <v>1632</v>
      </c>
      <c r="I8921" s="2">
        <v>13.05</v>
      </c>
      <c r="J8921" s="3">
        <v>5</v>
      </c>
      <c r="K8921" s="2">
        <v>6</v>
      </c>
    </row>
    <row r="8922" spans="1:11" x14ac:dyDescent="0.2">
      <c r="A8922" s="5">
        <v>43023</v>
      </c>
      <c r="B8922" s="3">
        <f>YEAR(Table1[[#This Row],[Order Date]])</f>
        <v>2017</v>
      </c>
      <c r="C8922" s="3">
        <f>MONTH(Table1[[#This Row],[Order Date]])</f>
        <v>10</v>
      </c>
      <c r="D8922" s="1" t="s">
        <v>2412</v>
      </c>
      <c r="E8922" s="1" t="s">
        <v>27</v>
      </c>
      <c r="F8922" s="1" t="s">
        <v>11</v>
      </c>
      <c r="G8922" s="1" t="s">
        <v>16</v>
      </c>
      <c r="H8922" s="1" t="s">
        <v>1500</v>
      </c>
      <c r="I8922" s="2">
        <v>152.65</v>
      </c>
      <c r="J8922" s="3">
        <v>5</v>
      </c>
      <c r="K8922" s="2">
        <v>70.22</v>
      </c>
    </row>
    <row r="8923" spans="1:11" x14ac:dyDescent="0.2">
      <c r="A8923" s="5">
        <v>43023</v>
      </c>
      <c r="B8923" s="3">
        <f>YEAR(Table1[[#This Row],[Order Date]])</f>
        <v>2017</v>
      </c>
      <c r="C8923" s="3">
        <f>MONTH(Table1[[#This Row],[Order Date]])</f>
        <v>10</v>
      </c>
      <c r="D8923" s="1" t="s">
        <v>2412</v>
      </c>
      <c r="E8923" s="1" t="s">
        <v>27</v>
      </c>
      <c r="F8923" s="1" t="s">
        <v>34</v>
      </c>
      <c r="G8923" s="1" t="s">
        <v>47</v>
      </c>
      <c r="H8923" s="1" t="s">
        <v>2009</v>
      </c>
      <c r="I8923" s="2">
        <v>22.72</v>
      </c>
      <c r="J8923" s="3">
        <v>1</v>
      </c>
      <c r="K8923" s="2">
        <v>9.32</v>
      </c>
    </row>
    <row r="8924" spans="1:11" x14ac:dyDescent="0.2">
      <c r="A8924" s="5">
        <v>43023</v>
      </c>
      <c r="B8924" s="3">
        <f>YEAR(Table1[[#This Row],[Order Date]])</f>
        <v>2017</v>
      </c>
      <c r="C8924" s="3">
        <f>MONTH(Table1[[#This Row],[Order Date]])</f>
        <v>10</v>
      </c>
      <c r="D8924" s="1" t="s">
        <v>1251</v>
      </c>
      <c r="E8924" s="1" t="s">
        <v>27</v>
      </c>
      <c r="F8924" s="1" t="s">
        <v>11</v>
      </c>
      <c r="G8924" s="1" t="s">
        <v>16</v>
      </c>
      <c r="H8924" s="1" t="s">
        <v>2581</v>
      </c>
      <c r="I8924" s="2">
        <v>14.73</v>
      </c>
      <c r="J8924" s="3">
        <v>3</v>
      </c>
      <c r="K8924" s="2">
        <v>7.22</v>
      </c>
    </row>
    <row r="8925" spans="1:11" x14ac:dyDescent="0.2">
      <c r="A8925" s="5">
        <v>43023</v>
      </c>
      <c r="B8925" s="3">
        <f>YEAR(Table1[[#This Row],[Order Date]])</f>
        <v>2017</v>
      </c>
      <c r="C8925" s="3">
        <f>MONTH(Table1[[#This Row],[Order Date]])</f>
        <v>10</v>
      </c>
      <c r="D8925" s="1" t="s">
        <v>2064</v>
      </c>
      <c r="E8925" s="1" t="s">
        <v>296</v>
      </c>
      <c r="F8925" s="1" t="s">
        <v>11</v>
      </c>
      <c r="G8925" s="1" t="s">
        <v>24</v>
      </c>
      <c r="H8925" s="1" t="s">
        <v>1954</v>
      </c>
      <c r="I8925" s="2">
        <v>11.68</v>
      </c>
      <c r="J8925" s="3">
        <v>2</v>
      </c>
      <c r="K8925" s="2">
        <v>4.2</v>
      </c>
    </row>
    <row r="8926" spans="1:11" x14ac:dyDescent="0.2">
      <c r="A8926" s="5">
        <v>43024</v>
      </c>
      <c r="B8926" s="3">
        <f>YEAR(Table1[[#This Row],[Order Date]])</f>
        <v>2017</v>
      </c>
      <c r="C8926" s="3">
        <f>MONTH(Table1[[#This Row],[Order Date]])</f>
        <v>10</v>
      </c>
      <c r="D8926" s="1" t="s">
        <v>2232</v>
      </c>
      <c r="E8926" s="1" t="s">
        <v>33</v>
      </c>
      <c r="F8926" s="1" t="s">
        <v>11</v>
      </c>
      <c r="G8926" s="1" t="s">
        <v>20</v>
      </c>
      <c r="H8926" s="1" t="s">
        <v>471</v>
      </c>
      <c r="I8926" s="2">
        <v>124.75</v>
      </c>
      <c r="J8926" s="3">
        <v>5</v>
      </c>
      <c r="K8926" s="2">
        <v>57.39</v>
      </c>
    </row>
    <row r="8927" spans="1:11" x14ac:dyDescent="0.2">
      <c r="A8927" s="5">
        <v>43024</v>
      </c>
      <c r="B8927" s="3">
        <f>YEAR(Table1[[#This Row],[Order Date]])</f>
        <v>2017</v>
      </c>
      <c r="C8927" s="3">
        <f>MONTH(Table1[[#This Row],[Order Date]])</f>
        <v>10</v>
      </c>
      <c r="D8927" s="1" t="s">
        <v>2298</v>
      </c>
      <c r="E8927" s="1" t="s">
        <v>149</v>
      </c>
      <c r="F8927" s="1" t="s">
        <v>34</v>
      </c>
      <c r="G8927" s="1" t="s">
        <v>47</v>
      </c>
      <c r="H8927" s="1" t="s">
        <v>2008</v>
      </c>
      <c r="I8927" s="2">
        <v>547.29999999999995</v>
      </c>
      <c r="J8927" s="3">
        <v>13</v>
      </c>
      <c r="K8927" s="2">
        <v>175.14</v>
      </c>
    </row>
    <row r="8928" spans="1:11" x14ac:dyDescent="0.2">
      <c r="A8928" s="5">
        <v>43024</v>
      </c>
      <c r="B8928" s="3">
        <f>YEAR(Table1[[#This Row],[Order Date]])</f>
        <v>2017</v>
      </c>
      <c r="C8928" s="3">
        <f>MONTH(Table1[[#This Row],[Order Date]])</f>
        <v>10</v>
      </c>
      <c r="D8928" s="1" t="s">
        <v>54</v>
      </c>
      <c r="E8928" s="1" t="s">
        <v>95</v>
      </c>
      <c r="F8928" s="1" t="s">
        <v>11</v>
      </c>
      <c r="G8928" s="1" t="s">
        <v>12</v>
      </c>
      <c r="H8928" s="1" t="s">
        <v>1759</v>
      </c>
      <c r="I8928" s="2">
        <v>307.77999999999997</v>
      </c>
      <c r="J8928" s="3">
        <v>7</v>
      </c>
      <c r="K8928" s="2">
        <v>111.57</v>
      </c>
    </row>
    <row r="8929" spans="1:11" x14ac:dyDescent="0.2">
      <c r="A8929" s="5">
        <v>43024</v>
      </c>
      <c r="B8929" s="3">
        <f>YEAR(Table1[[#This Row],[Order Date]])</f>
        <v>2017</v>
      </c>
      <c r="C8929" s="3">
        <f>MONTH(Table1[[#This Row],[Order Date]])</f>
        <v>10</v>
      </c>
      <c r="D8929" s="1" t="s">
        <v>925</v>
      </c>
      <c r="E8929" s="1" t="s">
        <v>95</v>
      </c>
      <c r="F8929" s="1" t="s">
        <v>39</v>
      </c>
      <c r="G8929" s="1" t="s">
        <v>302</v>
      </c>
      <c r="H8929" s="1" t="s">
        <v>345</v>
      </c>
      <c r="I8929" s="2">
        <v>599.99</v>
      </c>
      <c r="J8929" s="3">
        <v>5</v>
      </c>
      <c r="K8929" s="2">
        <v>-479.99</v>
      </c>
    </row>
    <row r="8930" spans="1:11" x14ac:dyDescent="0.2">
      <c r="A8930" s="5">
        <v>43024</v>
      </c>
      <c r="B8930" s="3">
        <f>YEAR(Table1[[#This Row],[Order Date]])</f>
        <v>2017</v>
      </c>
      <c r="C8930" s="3">
        <f>MONTH(Table1[[#This Row],[Order Date]])</f>
        <v>10</v>
      </c>
      <c r="D8930" s="1" t="s">
        <v>1214</v>
      </c>
      <c r="E8930" s="1" t="s">
        <v>120</v>
      </c>
      <c r="F8930" s="1" t="s">
        <v>39</v>
      </c>
      <c r="G8930" s="1" t="s">
        <v>52</v>
      </c>
      <c r="H8930" s="1" t="s">
        <v>1911</v>
      </c>
      <c r="I8930" s="2">
        <v>18.53</v>
      </c>
      <c r="J8930" s="3">
        <v>2</v>
      </c>
      <c r="K8930" s="2">
        <v>4.4000000000000004</v>
      </c>
    </row>
    <row r="8931" spans="1:11" x14ac:dyDescent="0.2">
      <c r="A8931" s="5">
        <v>43024</v>
      </c>
      <c r="B8931" s="3">
        <f>YEAR(Table1[[#This Row],[Order Date]])</f>
        <v>2017</v>
      </c>
      <c r="C8931" s="3">
        <f>MONTH(Table1[[#This Row],[Order Date]])</f>
        <v>10</v>
      </c>
      <c r="D8931" s="1" t="s">
        <v>1214</v>
      </c>
      <c r="E8931" s="1" t="s">
        <v>120</v>
      </c>
      <c r="F8931" s="1" t="s">
        <v>34</v>
      </c>
      <c r="G8931" s="1" t="s">
        <v>145</v>
      </c>
      <c r="H8931" s="1" t="s">
        <v>321</v>
      </c>
      <c r="I8931" s="2">
        <v>1875.26</v>
      </c>
      <c r="J8931" s="3">
        <v>7</v>
      </c>
      <c r="K8931" s="2">
        <v>-968.88</v>
      </c>
    </row>
    <row r="8932" spans="1:11" x14ac:dyDescent="0.2">
      <c r="A8932" s="5">
        <v>43025</v>
      </c>
      <c r="B8932" s="3">
        <f>YEAR(Table1[[#This Row],[Order Date]])</f>
        <v>2017</v>
      </c>
      <c r="C8932" s="3">
        <f>MONTH(Table1[[#This Row],[Order Date]])</f>
        <v>10</v>
      </c>
      <c r="D8932" s="1" t="s">
        <v>1680</v>
      </c>
      <c r="E8932" s="1" t="s">
        <v>1529</v>
      </c>
      <c r="F8932" s="1" t="s">
        <v>11</v>
      </c>
      <c r="G8932" s="1" t="s">
        <v>18</v>
      </c>
      <c r="H8932" s="1" t="s">
        <v>595</v>
      </c>
      <c r="I8932" s="2">
        <v>49.96</v>
      </c>
      <c r="J8932" s="3">
        <v>2</v>
      </c>
      <c r="K8932" s="2">
        <v>9.49</v>
      </c>
    </row>
    <row r="8933" spans="1:11" x14ac:dyDescent="0.2">
      <c r="A8933" s="5">
        <v>43025</v>
      </c>
      <c r="B8933" s="3">
        <f>YEAR(Table1[[#This Row],[Order Date]])</f>
        <v>2017</v>
      </c>
      <c r="C8933" s="3">
        <f>MONTH(Table1[[#This Row],[Order Date]])</f>
        <v>10</v>
      </c>
      <c r="D8933" s="1" t="s">
        <v>1680</v>
      </c>
      <c r="E8933" s="1" t="s">
        <v>1529</v>
      </c>
      <c r="F8933" s="1" t="s">
        <v>11</v>
      </c>
      <c r="G8933" s="1" t="s">
        <v>12</v>
      </c>
      <c r="H8933" s="1" t="s">
        <v>2646</v>
      </c>
      <c r="I8933" s="2">
        <v>12.96</v>
      </c>
      <c r="J8933" s="3">
        <v>2</v>
      </c>
      <c r="K8933" s="2">
        <v>6.22</v>
      </c>
    </row>
    <row r="8934" spans="1:11" x14ac:dyDescent="0.2">
      <c r="A8934" s="5">
        <v>43025</v>
      </c>
      <c r="B8934" s="3">
        <f>YEAR(Table1[[#This Row],[Order Date]])</f>
        <v>2017</v>
      </c>
      <c r="C8934" s="3">
        <f>MONTH(Table1[[#This Row],[Order Date]])</f>
        <v>10</v>
      </c>
      <c r="D8934" s="1" t="s">
        <v>1298</v>
      </c>
      <c r="E8934" s="1" t="s">
        <v>27</v>
      </c>
      <c r="F8934" s="1" t="s">
        <v>11</v>
      </c>
      <c r="G8934" s="1" t="s">
        <v>24</v>
      </c>
      <c r="H8934" s="1" t="s">
        <v>290</v>
      </c>
      <c r="I8934" s="2">
        <v>10.64</v>
      </c>
      <c r="J8934" s="3">
        <v>4</v>
      </c>
      <c r="K8934" s="2">
        <v>2.77</v>
      </c>
    </row>
    <row r="8935" spans="1:11" x14ac:dyDescent="0.2">
      <c r="A8935" s="5">
        <v>43025</v>
      </c>
      <c r="B8935" s="3">
        <f>YEAR(Table1[[#This Row],[Order Date]])</f>
        <v>2017</v>
      </c>
      <c r="C8935" s="3">
        <f>MONTH(Table1[[#This Row],[Order Date]])</f>
        <v>10</v>
      </c>
      <c r="D8935" s="1" t="s">
        <v>202</v>
      </c>
      <c r="E8935" s="1" t="s">
        <v>27</v>
      </c>
      <c r="F8935" s="1" t="s">
        <v>39</v>
      </c>
      <c r="G8935" s="1" t="s">
        <v>40</v>
      </c>
      <c r="H8935" s="1" t="s">
        <v>2300</v>
      </c>
      <c r="I8935" s="2">
        <v>52.79</v>
      </c>
      <c r="J8935" s="3">
        <v>1</v>
      </c>
      <c r="K8935" s="2">
        <v>4.62</v>
      </c>
    </row>
    <row r="8936" spans="1:11" x14ac:dyDescent="0.2">
      <c r="A8936" s="5">
        <v>43027</v>
      </c>
      <c r="B8936" s="3">
        <f>YEAR(Table1[[#This Row],[Order Date]])</f>
        <v>2017</v>
      </c>
      <c r="C8936" s="3">
        <f>MONTH(Table1[[#This Row],[Order Date]])</f>
        <v>10</v>
      </c>
      <c r="D8936" s="1" t="s">
        <v>1088</v>
      </c>
      <c r="E8936" s="1" t="s">
        <v>10</v>
      </c>
      <c r="F8936" s="1" t="s">
        <v>11</v>
      </c>
      <c r="G8936" s="1" t="s">
        <v>12</v>
      </c>
      <c r="H8936" s="1" t="s">
        <v>625</v>
      </c>
      <c r="I8936" s="2">
        <v>29.47</v>
      </c>
      <c r="J8936" s="3">
        <v>3</v>
      </c>
      <c r="K8936" s="2">
        <v>9.9499999999999993</v>
      </c>
    </row>
    <row r="8937" spans="1:11" x14ac:dyDescent="0.2">
      <c r="A8937" s="5">
        <v>43027</v>
      </c>
      <c r="B8937" s="3">
        <f>YEAR(Table1[[#This Row],[Order Date]])</f>
        <v>2017</v>
      </c>
      <c r="C8937" s="3">
        <f>MONTH(Table1[[#This Row],[Order Date]])</f>
        <v>10</v>
      </c>
      <c r="D8937" s="1" t="s">
        <v>2033</v>
      </c>
      <c r="E8937" s="1" t="s">
        <v>434</v>
      </c>
      <c r="F8937" s="1" t="s">
        <v>34</v>
      </c>
      <c r="G8937" s="1" t="s">
        <v>47</v>
      </c>
      <c r="H8937" s="1" t="s">
        <v>2460</v>
      </c>
      <c r="I8937" s="2">
        <v>56.56</v>
      </c>
      <c r="J8937" s="3">
        <v>4</v>
      </c>
      <c r="K8937" s="2">
        <v>14.71</v>
      </c>
    </row>
    <row r="8938" spans="1:11" x14ac:dyDescent="0.2">
      <c r="A8938" s="5">
        <v>43027</v>
      </c>
      <c r="B8938" s="3">
        <f>YEAR(Table1[[#This Row],[Order Date]])</f>
        <v>2017</v>
      </c>
      <c r="C8938" s="3">
        <f>MONTH(Table1[[#This Row],[Order Date]])</f>
        <v>10</v>
      </c>
      <c r="D8938" s="1" t="s">
        <v>2033</v>
      </c>
      <c r="E8938" s="1" t="s">
        <v>434</v>
      </c>
      <c r="F8938" s="1" t="s">
        <v>11</v>
      </c>
      <c r="G8938" s="1" t="s">
        <v>18</v>
      </c>
      <c r="H8938" s="1" t="s">
        <v>349</v>
      </c>
      <c r="I8938" s="2">
        <v>32.700000000000003</v>
      </c>
      <c r="J8938" s="3">
        <v>3</v>
      </c>
      <c r="K8938" s="2">
        <v>8.5</v>
      </c>
    </row>
    <row r="8939" spans="1:11" x14ac:dyDescent="0.2">
      <c r="A8939" s="5">
        <v>43027</v>
      </c>
      <c r="B8939" s="3">
        <f>YEAR(Table1[[#This Row],[Order Date]])</f>
        <v>2017</v>
      </c>
      <c r="C8939" s="3">
        <f>MONTH(Table1[[#This Row],[Order Date]])</f>
        <v>10</v>
      </c>
      <c r="D8939" s="1" t="s">
        <v>992</v>
      </c>
      <c r="E8939" s="1" t="s">
        <v>23</v>
      </c>
      <c r="F8939" s="1" t="s">
        <v>11</v>
      </c>
      <c r="G8939" s="1" t="s">
        <v>24</v>
      </c>
      <c r="H8939" s="1" t="s">
        <v>1358</v>
      </c>
      <c r="I8939" s="2">
        <v>123.26</v>
      </c>
      <c r="J8939" s="3">
        <v>7</v>
      </c>
      <c r="K8939" s="2">
        <v>9.24</v>
      </c>
    </row>
    <row r="8940" spans="1:11" x14ac:dyDescent="0.2">
      <c r="A8940" s="5">
        <v>43027</v>
      </c>
      <c r="B8940" s="3">
        <f>YEAR(Table1[[#This Row],[Order Date]])</f>
        <v>2017</v>
      </c>
      <c r="C8940" s="3">
        <f>MONTH(Table1[[#This Row],[Order Date]])</f>
        <v>10</v>
      </c>
      <c r="D8940" s="1" t="s">
        <v>992</v>
      </c>
      <c r="E8940" s="1" t="s">
        <v>23</v>
      </c>
      <c r="F8940" s="1" t="s">
        <v>11</v>
      </c>
      <c r="G8940" s="1" t="s">
        <v>12</v>
      </c>
      <c r="H8940" s="1" t="s">
        <v>1887</v>
      </c>
      <c r="I8940" s="2">
        <v>23.68</v>
      </c>
      <c r="J8940" s="3">
        <v>4</v>
      </c>
      <c r="K8940" s="2">
        <v>7.4</v>
      </c>
    </row>
    <row r="8941" spans="1:11" x14ac:dyDescent="0.2">
      <c r="A8941" s="5">
        <v>43027</v>
      </c>
      <c r="B8941" s="3">
        <f>YEAR(Table1[[#This Row],[Order Date]])</f>
        <v>2017</v>
      </c>
      <c r="C8941" s="3">
        <f>MONTH(Table1[[#This Row],[Order Date]])</f>
        <v>10</v>
      </c>
      <c r="D8941" s="1" t="s">
        <v>992</v>
      </c>
      <c r="E8941" s="1" t="s">
        <v>23</v>
      </c>
      <c r="F8941" s="1" t="s">
        <v>39</v>
      </c>
      <c r="G8941" s="1" t="s">
        <v>40</v>
      </c>
      <c r="H8941" s="1" t="s">
        <v>1518</v>
      </c>
      <c r="I8941" s="2">
        <v>309.58</v>
      </c>
      <c r="J8941" s="3">
        <v>4</v>
      </c>
      <c r="K8941" s="2">
        <v>-56.76</v>
      </c>
    </row>
    <row r="8942" spans="1:11" x14ac:dyDescent="0.2">
      <c r="A8942" s="5">
        <v>43027</v>
      </c>
      <c r="B8942" s="3">
        <f>YEAR(Table1[[#This Row],[Order Date]])</f>
        <v>2017</v>
      </c>
      <c r="C8942" s="3">
        <f>MONTH(Table1[[#This Row],[Order Date]])</f>
        <v>10</v>
      </c>
      <c r="D8942" s="1" t="s">
        <v>794</v>
      </c>
      <c r="E8942" s="1" t="s">
        <v>10</v>
      </c>
      <c r="F8942" s="1" t="s">
        <v>39</v>
      </c>
      <c r="G8942" s="1" t="s">
        <v>40</v>
      </c>
      <c r="H8942" s="1" t="s">
        <v>1342</v>
      </c>
      <c r="I8942" s="2">
        <v>16.68</v>
      </c>
      <c r="J8942" s="3">
        <v>3</v>
      </c>
      <c r="K8942" s="2">
        <v>5.21</v>
      </c>
    </row>
    <row r="8943" spans="1:11" x14ac:dyDescent="0.2">
      <c r="A8943" s="5">
        <v>43027</v>
      </c>
      <c r="B8943" s="3">
        <f>YEAR(Table1[[#This Row],[Order Date]])</f>
        <v>2017</v>
      </c>
      <c r="C8943" s="3">
        <f>MONTH(Table1[[#This Row],[Order Date]])</f>
        <v>10</v>
      </c>
      <c r="D8943" s="1" t="s">
        <v>456</v>
      </c>
      <c r="E8943" s="1" t="s">
        <v>245</v>
      </c>
      <c r="F8943" s="1" t="s">
        <v>11</v>
      </c>
      <c r="G8943" s="1" t="s">
        <v>20</v>
      </c>
      <c r="H8943" s="1" t="s">
        <v>828</v>
      </c>
      <c r="I8943" s="2">
        <v>1633.19</v>
      </c>
      <c r="J8943" s="3">
        <v>4</v>
      </c>
      <c r="K8943" s="2">
        <v>-1306.55</v>
      </c>
    </row>
    <row r="8944" spans="1:11" x14ac:dyDescent="0.2">
      <c r="A8944" s="5">
        <v>43027</v>
      </c>
      <c r="B8944" s="3">
        <f>YEAR(Table1[[#This Row],[Order Date]])</f>
        <v>2017</v>
      </c>
      <c r="C8944" s="3">
        <f>MONTH(Table1[[#This Row],[Order Date]])</f>
        <v>10</v>
      </c>
      <c r="D8944" s="1" t="s">
        <v>1190</v>
      </c>
      <c r="E8944" s="1" t="s">
        <v>27</v>
      </c>
      <c r="F8944" s="1" t="s">
        <v>11</v>
      </c>
      <c r="G8944" s="1" t="s">
        <v>63</v>
      </c>
      <c r="H8944" s="1" t="s">
        <v>2481</v>
      </c>
      <c r="I8944" s="2">
        <v>8.9600000000000009</v>
      </c>
      <c r="J8944" s="3">
        <v>2</v>
      </c>
      <c r="K8944" s="2">
        <v>4.3</v>
      </c>
    </row>
    <row r="8945" spans="1:11" x14ac:dyDescent="0.2">
      <c r="A8945" s="5">
        <v>43027</v>
      </c>
      <c r="B8945" s="3">
        <f>YEAR(Table1[[#This Row],[Order Date]])</f>
        <v>2017</v>
      </c>
      <c r="C8945" s="3">
        <f>MONTH(Table1[[#This Row],[Order Date]])</f>
        <v>10</v>
      </c>
      <c r="D8945" s="1" t="s">
        <v>1190</v>
      </c>
      <c r="E8945" s="1" t="s">
        <v>27</v>
      </c>
      <c r="F8945" s="1" t="s">
        <v>11</v>
      </c>
      <c r="G8945" s="1" t="s">
        <v>16</v>
      </c>
      <c r="H8945" s="1" t="s">
        <v>447</v>
      </c>
      <c r="I8945" s="2">
        <v>31.5</v>
      </c>
      <c r="J8945" s="3">
        <v>10</v>
      </c>
      <c r="K8945" s="2">
        <v>15.12</v>
      </c>
    </row>
    <row r="8946" spans="1:11" x14ac:dyDescent="0.2">
      <c r="A8946" s="5">
        <v>43027</v>
      </c>
      <c r="B8946" s="3">
        <f>YEAR(Table1[[#This Row],[Order Date]])</f>
        <v>2017</v>
      </c>
      <c r="C8946" s="3">
        <f>MONTH(Table1[[#This Row],[Order Date]])</f>
        <v>10</v>
      </c>
      <c r="D8946" s="1" t="s">
        <v>1190</v>
      </c>
      <c r="E8946" s="1" t="s">
        <v>27</v>
      </c>
      <c r="F8946" s="1" t="s">
        <v>34</v>
      </c>
      <c r="G8946" s="1" t="s">
        <v>47</v>
      </c>
      <c r="H8946" s="1" t="s">
        <v>1732</v>
      </c>
      <c r="I8946" s="2">
        <v>30.56</v>
      </c>
      <c r="J8946" s="3">
        <v>2</v>
      </c>
      <c r="K8946" s="2">
        <v>10.39</v>
      </c>
    </row>
    <row r="8947" spans="1:11" x14ac:dyDescent="0.2">
      <c r="A8947" s="5">
        <v>43027</v>
      </c>
      <c r="B8947" s="3">
        <f>YEAR(Table1[[#This Row],[Order Date]])</f>
        <v>2017</v>
      </c>
      <c r="C8947" s="3">
        <f>MONTH(Table1[[#This Row],[Order Date]])</f>
        <v>10</v>
      </c>
      <c r="D8947" s="1" t="s">
        <v>1190</v>
      </c>
      <c r="E8947" s="1" t="s">
        <v>27</v>
      </c>
      <c r="F8947" s="1" t="s">
        <v>34</v>
      </c>
      <c r="G8947" s="1" t="s">
        <v>145</v>
      </c>
      <c r="H8947" s="1" t="s">
        <v>2227</v>
      </c>
      <c r="I8947" s="2">
        <v>24.37</v>
      </c>
      <c r="J8947" s="3">
        <v>2</v>
      </c>
      <c r="K8947" s="2">
        <v>-3.35</v>
      </c>
    </row>
    <row r="8948" spans="1:11" x14ac:dyDescent="0.2">
      <c r="A8948" s="5">
        <v>43027</v>
      </c>
      <c r="B8948" s="3">
        <f>YEAR(Table1[[#This Row],[Order Date]])</f>
        <v>2017</v>
      </c>
      <c r="C8948" s="3">
        <f>MONTH(Table1[[#This Row],[Order Date]])</f>
        <v>10</v>
      </c>
      <c r="D8948" s="1" t="s">
        <v>1714</v>
      </c>
      <c r="E8948" s="1" t="s">
        <v>15</v>
      </c>
      <c r="F8948" s="1" t="s">
        <v>34</v>
      </c>
      <c r="G8948" s="1" t="s">
        <v>145</v>
      </c>
      <c r="H8948" s="1" t="s">
        <v>1496</v>
      </c>
      <c r="I8948" s="2">
        <v>91.28</v>
      </c>
      <c r="J8948" s="3">
        <v>1</v>
      </c>
      <c r="K8948" s="2">
        <v>-67.540000000000006</v>
      </c>
    </row>
    <row r="8949" spans="1:11" x14ac:dyDescent="0.2">
      <c r="A8949" s="5">
        <v>43027</v>
      </c>
      <c r="B8949" s="3">
        <f>YEAR(Table1[[#This Row],[Order Date]])</f>
        <v>2017</v>
      </c>
      <c r="C8949" s="3">
        <f>MONTH(Table1[[#This Row],[Order Date]])</f>
        <v>10</v>
      </c>
      <c r="D8949" s="1" t="s">
        <v>383</v>
      </c>
      <c r="E8949" s="1" t="s">
        <v>10</v>
      </c>
      <c r="F8949" s="1" t="s">
        <v>11</v>
      </c>
      <c r="G8949" s="1" t="s">
        <v>20</v>
      </c>
      <c r="H8949" s="1" t="s">
        <v>1160</v>
      </c>
      <c r="I8949" s="2">
        <v>2.0699999999999998</v>
      </c>
      <c r="J8949" s="3">
        <v>2</v>
      </c>
      <c r="K8949" s="2">
        <v>-3.52</v>
      </c>
    </row>
    <row r="8950" spans="1:11" x14ac:dyDescent="0.2">
      <c r="A8950" s="5">
        <v>43027</v>
      </c>
      <c r="B8950" s="3">
        <f>YEAR(Table1[[#This Row],[Order Date]])</f>
        <v>2017</v>
      </c>
      <c r="C8950" s="3">
        <f>MONTH(Table1[[#This Row],[Order Date]])</f>
        <v>10</v>
      </c>
      <c r="D8950" s="1" t="s">
        <v>383</v>
      </c>
      <c r="E8950" s="1" t="s">
        <v>10</v>
      </c>
      <c r="F8950" s="1" t="s">
        <v>34</v>
      </c>
      <c r="G8950" s="1" t="s">
        <v>74</v>
      </c>
      <c r="H8950" s="1" t="s">
        <v>2413</v>
      </c>
      <c r="I8950" s="2">
        <v>328.4</v>
      </c>
      <c r="J8950" s="3">
        <v>3</v>
      </c>
      <c r="K8950" s="2">
        <v>-91.76</v>
      </c>
    </row>
    <row r="8951" spans="1:11" x14ac:dyDescent="0.2">
      <c r="A8951" s="5">
        <v>43027</v>
      </c>
      <c r="B8951" s="3">
        <f>YEAR(Table1[[#This Row],[Order Date]])</f>
        <v>2017</v>
      </c>
      <c r="C8951" s="3">
        <f>MONTH(Table1[[#This Row],[Order Date]])</f>
        <v>10</v>
      </c>
      <c r="D8951" s="1" t="s">
        <v>225</v>
      </c>
      <c r="E8951" s="1" t="s">
        <v>27</v>
      </c>
      <c r="F8951" s="1" t="s">
        <v>11</v>
      </c>
      <c r="G8951" s="1" t="s">
        <v>20</v>
      </c>
      <c r="H8951" s="1" t="s">
        <v>2120</v>
      </c>
      <c r="I8951" s="2">
        <v>39.619999999999997</v>
      </c>
      <c r="J8951" s="3">
        <v>3</v>
      </c>
      <c r="K8951" s="2">
        <v>13.87</v>
      </c>
    </row>
    <row r="8952" spans="1:11" x14ac:dyDescent="0.2">
      <c r="A8952" s="5">
        <v>43028</v>
      </c>
      <c r="B8952" s="3">
        <f>YEAR(Table1[[#This Row],[Order Date]])</f>
        <v>2017</v>
      </c>
      <c r="C8952" s="3">
        <f>MONTH(Table1[[#This Row],[Order Date]])</f>
        <v>10</v>
      </c>
      <c r="D8952" s="1" t="s">
        <v>922</v>
      </c>
      <c r="E8952" s="1" t="s">
        <v>78</v>
      </c>
      <c r="F8952" s="1" t="s">
        <v>34</v>
      </c>
      <c r="G8952" s="1" t="s">
        <v>145</v>
      </c>
      <c r="H8952" s="1" t="s">
        <v>741</v>
      </c>
      <c r="I8952" s="2">
        <v>284.36</v>
      </c>
      <c r="J8952" s="3">
        <v>2</v>
      </c>
      <c r="K8952" s="2">
        <v>-75.83</v>
      </c>
    </row>
    <row r="8953" spans="1:11" x14ac:dyDescent="0.2">
      <c r="A8953" s="5">
        <v>43028</v>
      </c>
      <c r="B8953" s="3">
        <f>YEAR(Table1[[#This Row],[Order Date]])</f>
        <v>2017</v>
      </c>
      <c r="C8953" s="3">
        <f>MONTH(Table1[[#This Row],[Order Date]])</f>
        <v>10</v>
      </c>
      <c r="D8953" s="1" t="s">
        <v>922</v>
      </c>
      <c r="E8953" s="1" t="s">
        <v>78</v>
      </c>
      <c r="F8953" s="1" t="s">
        <v>11</v>
      </c>
      <c r="G8953" s="1" t="s">
        <v>18</v>
      </c>
      <c r="H8953" s="1" t="s">
        <v>1958</v>
      </c>
      <c r="I8953" s="2">
        <v>665.41</v>
      </c>
      <c r="J8953" s="3">
        <v>2</v>
      </c>
      <c r="K8953" s="2">
        <v>66.540000000000006</v>
      </c>
    </row>
    <row r="8954" spans="1:11" x14ac:dyDescent="0.2">
      <c r="A8954" s="5">
        <v>43028</v>
      </c>
      <c r="B8954" s="3">
        <f>YEAR(Table1[[#This Row],[Order Date]])</f>
        <v>2017</v>
      </c>
      <c r="C8954" s="3">
        <f>MONTH(Table1[[#This Row],[Order Date]])</f>
        <v>10</v>
      </c>
      <c r="D8954" s="1" t="s">
        <v>1485</v>
      </c>
      <c r="E8954" s="1" t="s">
        <v>101</v>
      </c>
      <c r="F8954" s="1" t="s">
        <v>11</v>
      </c>
      <c r="G8954" s="1" t="s">
        <v>24</v>
      </c>
      <c r="H8954" s="1" t="s">
        <v>1844</v>
      </c>
      <c r="I8954" s="2">
        <v>13.36</v>
      </c>
      <c r="J8954" s="3">
        <v>4</v>
      </c>
      <c r="K8954" s="2">
        <v>4.1399999999999997</v>
      </c>
    </row>
    <row r="8955" spans="1:11" x14ac:dyDescent="0.2">
      <c r="A8955" s="5">
        <v>43028</v>
      </c>
      <c r="B8955" s="3">
        <f>YEAR(Table1[[#This Row],[Order Date]])</f>
        <v>2017</v>
      </c>
      <c r="C8955" s="3">
        <f>MONTH(Table1[[#This Row],[Order Date]])</f>
        <v>10</v>
      </c>
      <c r="D8955" s="1" t="s">
        <v>1485</v>
      </c>
      <c r="E8955" s="1" t="s">
        <v>101</v>
      </c>
      <c r="F8955" s="1" t="s">
        <v>11</v>
      </c>
      <c r="G8955" s="1" t="s">
        <v>12</v>
      </c>
      <c r="H8955" s="1" t="s">
        <v>1052</v>
      </c>
      <c r="I8955" s="2">
        <v>39.96</v>
      </c>
      <c r="J8955" s="3">
        <v>2</v>
      </c>
      <c r="K8955" s="2">
        <v>18.78</v>
      </c>
    </row>
    <row r="8956" spans="1:11" x14ac:dyDescent="0.2">
      <c r="A8956" s="5">
        <v>43028</v>
      </c>
      <c r="B8956" s="3">
        <f>YEAR(Table1[[#This Row],[Order Date]])</f>
        <v>2017</v>
      </c>
      <c r="C8956" s="3">
        <f>MONTH(Table1[[#This Row],[Order Date]])</f>
        <v>10</v>
      </c>
      <c r="D8956" s="1" t="s">
        <v>1485</v>
      </c>
      <c r="E8956" s="1" t="s">
        <v>101</v>
      </c>
      <c r="F8956" s="1" t="s">
        <v>11</v>
      </c>
      <c r="G8956" s="1" t="s">
        <v>20</v>
      </c>
      <c r="H8956" s="1" t="s">
        <v>1896</v>
      </c>
      <c r="I8956" s="2">
        <v>145.85</v>
      </c>
      <c r="J8956" s="3">
        <v>5</v>
      </c>
      <c r="K8956" s="2">
        <v>70.010000000000005</v>
      </c>
    </row>
    <row r="8957" spans="1:11" x14ac:dyDescent="0.2">
      <c r="A8957" s="5">
        <v>43028</v>
      </c>
      <c r="B8957" s="3">
        <f>YEAR(Table1[[#This Row],[Order Date]])</f>
        <v>2017</v>
      </c>
      <c r="C8957" s="3">
        <f>MONTH(Table1[[#This Row],[Order Date]])</f>
        <v>10</v>
      </c>
      <c r="D8957" s="1" t="s">
        <v>2641</v>
      </c>
      <c r="E8957" s="1" t="s">
        <v>27</v>
      </c>
      <c r="F8957" s="1" t="s">
        <v>11</v>
      </c>
      <c r="G8957" s="1" t="s">
        <v>16</v>
      </c>
      <c r="H8957" s="1" t="s">
        <v>2260</v>
      </c>
      <c r="I8957" s="2">
        <v>3.75</v>
      </c>
      <c r="J8957" s="3">
        <v>1</v>
      </c>
      <c r="K8957" s="2">
        <v>1.8</v>
      </c>
    </row>
    <row r="8958" spans="1:11" x14ac:dyDescent="0.2">
      <c r="A8958" s="5">
        <v>43028</v>
      </c>
      <c r="B8958" s="3">
        <f>YEAR(Table1[[#This Row],[Order Date]])</f>
        <v>2017</v>
      </c>
      <c r="C8958" s="3">
        <f>MONTH(Table1[[#This Row],[Order Date]])</f>
        <v>10</v>
      </c>
      <c r="D8958" s="1" t="s">
        <v>2641</v>
      </c>
      <c r="E8958" s="1" t="s">
        <v>27</v>
      </c>
      <c r="F8958" s="1" t="s">
        <v>11</v>
      </c>
      <c r="G8958" s="1" t="s">
        <v>20</v>
      </c>
      <c r="H8958" s="1" t="s">
        <v>914</v>
      </c>
      <c r="I8958" s="2">
        <v>20.93</v>
      </c>
      <c r="J8958" s="3">
        <v>4</v>
      </c>
      <c r="K8958" s="2">
        <v>7.59</v>
      </c>
    </row>
    <row r="8959" spans="1:11" x14ac:dyDescent="0.2">
      <c r="A8959" s="5">
        <v>43028</v>
      </c>
      <c r="B8959" s="3">
        <f>YEAR(Table1[[#This Row],[Order Date]])</f>
        <v>2017</v>
      </c>
      <c r="C8959" s="3">
        <f>MONTH(Table1[[#This Row],[Order Date]])</f>
        <v>10</v>
      </c>
      <c r="D8959" s="1" t="s">
        <v>1088</v>
      </c>
      <c r="E8959" s="1" t="s">
        <v>23</v>
      </c>
      <c r="F8959" s="1" t="s">
        <v>11</v>
      </c>
      <c r="G8959" s="1" t="s">
        <v>12</v>
      </c>
      <c r="H8959" s="1" t="s">
        <v>306</v>
      </c>
      <c r="I8959" s="2">
        <v>45.53</v>
      </c>
      <c r="J8959" s="3">
        <v>3</v>
      </c>
      <c r="K8959" s="2">
        <v>15.93</v>
      </c>
    </row>
    <row r="8960" spans="1:11" x14ac:dyDescent="0.2">
      <c r="A8960" s="5">
        <v>43028</v>
      </c>
      <c r="B8960" s="3">
        <f>YEAR(Table1[[#This Row],[Order Date]])</f>
        <v>2017</v>
      </c>
      <c r="C8960" s="3">
        <f>MONTH(Table1[[#This Row],[Order Date]])</f>
        <v>10</v>
      </c>
      <c r="D8960" s="1" t="s">
        <v>301</v>
      </c>
      <c r="E8960" s="1" t="s">
        <v>149</v>
      </c>
      <c r="F8960" s="1" t="s">
        <v>11</v>
      </c>
      <c r="G8960" s="1" t="s">
        <v>16</v>
      </c>
      <c r="H8960" s="1" t="s">
        <v>2581</v>
      </c>
      <c r="I8960" s="2">
        <v>24.55</v>
      </c>
      <c r="J8960" s="3">
        <v>5</v>
      </c>
      <c r="K8960" s="2">
        <v>12.03</v>
      </c>
    </row>
    <row r="8961" spans="1:11" x14ac:dyDescent="0.2">
      <c r="A8961" s="5">
        <v>43028</v>
      </c>
      <c r="B8961" s="3">
        <f>YEAR(Table1[[#This Row],[Order Date]])</f>
        <v>2017</v>
      </c>
      <c r="C8961" s="3">
        <f>MONTH(Table1[[#This Row],[Order Date]])</f>
        <v>10</v>
      </c>
      <c r="D8961" s="1" t="s">
        <v>1279</v>
      </c>
      <c r="E8961" s="1" t="s">
        <v>123</v>
      </c>
      <c r="F8961" s="1" t="s">
        <v>11</v>
      </c>
      <c r="G8961" s="1" t="s">
        <v>18</v>
      </c>
      <c r="H8961" s="1" t="s">
        <v>1780</v>
      </c>
      <c r="I8961" s="2">
        <v>4.7699999999999996</v>
      </c>
      <c r="J8961" s="3">
        <v>2</v>
      </c>
      <c r="K8961" s="2">
        <v>-0.77</v>
      </c>
    </row>
    <row r="8962" spans="1:11" x14ac:dyDescent="0.2">
      <c r="A8962" s="5">
        <v>43028</v>
      </c>
      <c r="B8962" s="3">
        <f>YEAR(Table1[[#This Row],[Order Date]])</f>
        <v>2017</v>
      </c>
      <c r="C8962" s="3">
        <f>MONTH(Table1[[#This Row],[Order Date]])</f>
        <v>10</v>
      </c>
      <c r="D8962" s="1" t="s">
        <v>1279</v>
      </c>
      <c r="E8962" s="1" t="s">
        <v>123</v>
      </c>
      <c r="F8962" s="1" t="s">
        <v>11</v>
      </c>
      <c r="G8962" s="1" t="s">
        <v>12</v>
      </c>
      <c r="H8962" s="1" t="s">
        <v>135</v>
      </c>
      <c r="I8962" s="2">
        <v>6.67</v>
      </c>
      <c r="J8962" s="3">
        <v>1</v>
      </c>
      <c r="K8962" s="2">
        <v>2.5</v>
      </c>
    </row>
    <row r="8963" spans="1:11" x14ac:dyDescent="0.2">
      <c r="A8963" s="5">
        <v>43028</v>
      </c>
      <c r="B8963" s="3">
        <f>YEAR(Table1[[#This Row],[Order Date]])</f>
        <v>2017</v>
      </c>
      <c r="C8963" s="3">
        <f>MONTH(Table1[[#This Row],[Order Date]])</f>
        <v>10</v>
      </c>
      <c r="D8963" s="1" t="s">
        <v>1279</v>
      </c>
      <c r="E8963" s="1" t="s">
        <v>123</v>
      </c>
      <c r="F8963" s="1" t="s">
        <v>11</v>
      </c>
      <c r="G8963" s="1" t="s">
        <v>24</v>
      </c>
      <c r="H8963" s="1" t="s">
        <v>869</v>
      </c>
      <c r="I8963" s="2">
        <v>4.45</v>
      </c>
      <c r="J8963" s="3">
        <v>2</v>
      </c>
      <c r="K8963" s="2">
        <v>1.1100000000000001</v>
      </c>
    </row>
    <row r="8964" spans="1:11" x14ac:dyDescent="0.2">
      <c r="A8964" s="5">
        <v>43028</v>
      </c>
      <c r="B8964" s="3">
        <f>YEAR(Table1[[#This Row],[Order Date]])</f>
        <v>2017</v>
      </c>
      <c r="C8964" s="3">
        <f>MONTH(Table1[[#This Row],[Order Date]])</f>
        <v>10</v>
      </c>
      <c r="D8964" s="1" t="s">
        <v>1279</v>
      </c>
      <c r="E8964" s="1" t="s">
        <v>123</v>
      </c>
      <c r="F8964" s="1" t="s">
        <v>34</v>
      </c>
      <c r="G8964" s="1" t="s">
        <v>47</v>
      </c>
      <c r="H8964" s="1" t="s">
        <v>1607</v>
      </c>
      <c r="I8964" s="2">
        <v>43.94</v>
      </c>
      <c r="J8964" s="3">
        <v>4</v>
      </c>
      <c r="K8964" s="2">
        <v>6.04</v>
      </c>
    </row>
    <row r="8965" spans="1:11" x14ac:dyDescent="0.2">
      <c r="A8965" s="5">
        <v>43028</v>
      </c>
      <c r="B8965" s="3">
        <f>YEAR(Table1[[#This Row],[Order Date]])</f>
        <v>2017</v>
      </c>
      <c r="C8965" s="3">
        <f>MONTH(Table1[[#This Row],[Order Date]])</f>
        <v>10</v>
      </c>
      <c r="D8965" s="1" t="s">
        <v>578</v>
      </c>
      <c r="E8965" s="1" t="s">
        <v>245</v>
      </c>
      <c r="F8965" s="1" t="s">
        <v>39</v>
      </c>
      <c r="G8965" s="1" t="s">
        <v>40</v>
      </c>
      <c r="H8965" s="1" t="s">
        <v>2603</v>
      </c>
      <c r="I8965" s="2">
        <v>15.98</v>
      </c>
      <c r="J8965" s="3">
        <v>2</v>
      </c>
      <c r="K8965" s="2">
        <v>1.4</v>
      </c>
    </row>
    <row r="8966" spans="1:11" x14ac:dyDescent="0.2">
      <c r="A8966" s="5">
        <v>43028</v>
      </c>
      <c r="B8966" s="3">
        <f>YEAR(Table1[[#This Row],[Order Date]])</f>
        <v>2017</v>
      </c>
      <c r="C8966" s="3">
        <f>MONTH(Table1[[#This Row],[Order Date]])</f>
        <v>10</v>
      </c>
      <c r="D8966" s="1" t="s">
        <v>578</v>
      </c>
      <c r="E8966" s="1" t="s">
        <v>245</v>
      </c>
      <c r="F8966" s="1" t="s">
        <v>11</v>
      </c>
      <c r="G8966" s="1" t="s">
        <v>12</v>
      </c>
      <c r="H8966" s="1" t="s">
        <v>1105</v>
      </c>
      <c r="I8966" s="2">
        <v>14.35</v>
      </c>
      <c r="J8966" s="3">
        <v>3</v>
      </c>
      <c r="K8966" s="2">
        <v>4.49</v>
      </c>
    </row>
    <row r="8967" spans="1:11" x14ac:dyDescent="0.2">
      <c r="A8967" s="5">
        <v>43029</v>
      </c>
      <c r="B8967" s="3">
        <f>YEAR(Table1[[#This Row],[Order Date]])</f>
        <v>2017</v>
      </c>
      <c r="C8967" s="3">
        <f>MONTH(Table1[[#This Row],[Order Date]])</f>
        <v>10</v>
      </c>
      <c r="D8967" s="1" t="s">
        <v>2710</v>
      </c>
      <c r="E8967" s="1" t="s">
        <v>123</v>
      </c>
      <c r="F8967" s="1" t="s">
        <v>34</v>
      </c>
      <c r="G8967" s="1" t="s">
        <v>35</v>
      </c>
      <c r="H8967" s="1" t="s">
        <v>294</v>
      </c>
      <c r="I8967" s="2">
        <v>683.95</v>
      </c>
      <c r="J8967" s="3">
        <v>3</v>
      </c>
      <c r="K8967" s="2">
        <v>42.75</v>
      </c>
    </row>
    <row r="8968" spans="1:11" x14ac:dyDescent="0.2">
      <c r="A8968" s="5">
        <v>43029</v>
      </c>
      <c r="B8968" s="3">
        <f>YEAR(Table1[[#This Row],[Order Date]])</f>
        <v>2017</v>
      </c>
      <c r="C8968" s="3">
        <f>MONTH(Table1[[#This Row],[Order Date]])</f>
        <v>10</v>
      </c>
      <c r="D8968" s="1" t="s">
        <v>2710</v>
      </c>
      <c r="E8968" s="1" t="s">
        <v>123</v>
      </c>
      <c r="F8968" s="1" t="s">
        <v>34</v>
      </c>
      <c r="G8968" s="1" t="s">
        <v>47</v>
      </c>
      <c r="H8968" s="1" t="s">
        <v>309</v>
      </c>
      <c r="I8968" s="2">
        <v>45.7</v>
      </c>
      <c r="J8968" s="3">
        <v>3</v>
      </c>
      <c r="K8968" s="2">
        <v>5.14</v>
      </c>
    </row>
    <row r="8969" spans="1:11" x14ac:dyDescent="0.2">
      <c r="A8969" s="5">
        <v>43029</v>
      </c>
      <c r="B8969" s="3">
        <f>YEAR(Table1[[#This Row],[Order Date]])</f>
        <v>2017</v>
      </c>
      <c r="C8969" s="3">
        <f>MONTH(Table1[[#This Row],[Order Date]])</f>
        <v>10</v>
      </c>
      <c r="D8969" s="1" t="s">
        <v>1357</v>
      </c>
      <c r="E8969" s="1" t="s">
        <v>840</v>
      </c>
      <c r="F8969" s="1" t="s">
        <v>39</v>
      </c>
      <c r="G8969" s="1" t="s">
        <v>40</v>
      </c>
      <c r="H8969" s="1" t="s">
        <v>933</v>
      </c>
      <c r="I8969" s="2">
        <v>1439.92</v>
      </c>
      <c r="J8969" s="3">
        <v>8</v>
      </c>
      <c r="K8969" s="2">
        <v>374.38</v>
      </c>
    </row>
    <row r="8970" spans="1:11" x14ac:dyDescent="0.2">
      <c r="A8970" s="5">
        <v>43029</v>
      </c>
      <c r="B8970" s="3">
        <f>YEAR(Table1[[#This Row],[Order Date]])</f>
        <v>2017</v>
      </c>
      <c r="C8970" s="3">
        <f>MONTH(Table1[[#This Row],[Order Date]])</f>
        <v>10</v>
      </c>
      <c r="D8970" s="1" t="s">
        <v>1357</v>
      </c>
      <c r="E8970" s="1" t="s">
        <v>840</v>
      </c>
      <c r="F8970" s="1" t="s">
        <v>34</v>
      </c>
      <c r="G8970" s="1" t="s">
        <v>145</v>
      </c>
      <c r="H8970" s="1" t="s">
        <v>1613</v>
      </c>
      <c r="I8970" s="2">
        <v>262.11</v>
      </c>
      <c r="J8970" s="3">
        <v>1</v>
      </c>
      <c r="K8970" s="2">
        <v>62.91</v>
      </c>
    </row>
    <row r="8971" spans="1:11" x14ac:dyDescent="0.2">
      <c r="A8971" s="5">
        <v>43029</v>
      </c>
      <c r="B8971" s="3">
        <f>YEAR(Table1[[#This Row],[Order Date]])</f>
        <v>2017</v>
      </c>
      <c r="C8971" s="3">
        <f>MONTH(Table1[[#This Row],[Order Date]])</f>
        <v>10</v>
      </c>
      <c r="D8971" s="1" t="s">
        <v>389</v>
      </c>
      <c r="E8971" s="1" t="s">
        <v>91</v>
      </c>
      <c r="F8971" s="1" t="s">
        <v>11</v>
      </c>
      <c r="G8971" s="1" t="s">
        <v>12</v>
      </c>
      <c r="H8971" s="1" t="s">
        <v>2384</v>
      </c>
      <c r="I8971" s="2">
        <v>5.18</v>
      </c>
      <c r="J8971" s="3">
        <v>1</v>
      </c>
      <c r="K8971" s="2">
        <v>1.81</v>
      </c>
    </row>
    <row r="8972" spans="1:11" x14ac:dyDescent="0.2">
      <c r="A8972" s="5">
        <v>43029</v>
      </c>
      <c r="B8972" s="3">
        <f>YEAR(Table1[[#This Row],[Order Date]])</f>
        <v>2017</v>
      </c>
      <c r="C8972" s="3">
        <f>MONTH(Table1[[#This Row],[Order Date]])</f>
        <v>10</v>
      </c>
      <c r="D8972" s="1" t="s">
        <v>389</v>
      </c>
      <c r="E8972" s="1" t="s">
        <v>91</v>
      </c>
      <c r="F8972" s="1" t="s">
        <v>34</v>
      </c>
      <c r="G8972" s="1" t="s">
        <v>35</v>
      </c>
      <c r="H8972" s="1" t="s">
        <v>918</v>
      </c>
      <c r="I8972" s="2">
        <v>478.48</v>
      </c>
      <c r="J8972" s="3">
        <v>2</v>
      </c>
      <c r="K8972" s="2">
        <v>47.85</v>
      </c>
    </row>
    <row r="8973" spans="1:11" x14ac:dyDescent="0.2">
      <c r="A8973" s="5">
        <v>43029</v>
      </c>
      <c r="B8973" s="3">
        <f>YEAR(Table1[[#This Row],[Order Date]])</f>
        <v>2017</v>
      </c>
      <c r="C8973" s="3">
        <f>MONTH(Table1[[#This Row],[Order Date]])</f>
        <v>10</v>
      </c>
      <c r="D8973" s="1" t="s">
        <v>389</v>
      </c>
      <c r="E8973" s="1" t="s">
        <v>91</v>
      </c>
      <c r="F8973" s="1" t="s">
        <v>39</v>
      </c>
      <c r="G8973" s="1" t="s">
        <v>52</v>
      </c>
      <c r="H8973" s="1" t="s">
        <v>1985</v>
      </c>
      <c r="I8973" s="2">
        <v>28.4</v>
      </c>
      <c r="J8973" s="3">
        <v>2</v>
      </c>
      <c r="K8973" s="2">
        <v>6.75</v>
      </c>
    </row>
    <row r="8974" spans="1:11" x14ac:dyDescent="0.2">
      <c r="A8974" s="5">
        <v>43029</v>
      </c>
      <c r="B8974" s="3">
        <f>YEAR(Table1[[#This Row],[Order Date]])</f>
        <v>2017</v>
      </c>
      <c r="C8974" s="3">
        <f>MONTH(Table1[[#This Row],[Order Date]])</f>
        <v>10</v>
      </c>
      <c r="D8974" s="1" t="s">
        <v>1734</v>
      </c>
      <c r="E8974" s="1" t="s">
        <v>129</v>
      </c>
      <c r="F8974" s="1" t="s">
        <v>11</v>
      </c>
      <c r="G8974" s="1" t="s">
        <v>18</v>
      </c>
      <c r="H8974" s="1" t="s">
        <v>19</v>
      </c>
      <c r="I8974" s="2">
        <v>909.12</v>
      </c>
      <c r="J8974" s="3">
        <v>8</v>
      </c>
      <c r="K8974" s="2">
        <v>9.09</v>
      </c>
    </row>
    <row r="8975" spans="1:11" x14ac:dyDescent="0.2">
      <c r="A8975" s="5">
        <v>43029</v>
      </c>
      <c r="B8975" s="3">
        <f>YEAR(Table1[[#This Row],[Order Date]])</f>
        <v>2017</v>
      </c>
      <c r="C8975" s="3">
        <f>MONTH(Table1[[#This Row],[Order Date]])</f>
        <v>10</v>
      </c>
      <c r="D8975" s="1" t="s">
        <v>2083</v>
      </c>
      <c r="E8975" s="1" t="s">
        <v>123</v>
      </c>
      <c r="F8975" s="1" t="s">
        <v>11</v>
      </c>
      <c r="G8975" s="1" t="s">
        <v>24</v>
      </c>
      <c r="H8975" s="1" t="s">
        <v>2469</v>
      </c>
      <c r="I8975" s="2">
        <v>17.86</v>
      </c>
      <c r="J8975" s="3">
        <v>4</v>
      </c>
      <c r="K8975" s="2">
        <v>2.0099999999999998</v>
      </c>
    </row>
    <row r="8976" spans="1:11" x14ac:dyDescent="0.2">
      <c r="A8976" s="5">
        <v>43029</v>
      </c>
      <c r="B8976" s="3">
        <f>YEAR(Table1[[#This Row],[Order Date]])</f>
        <v>2017</v>
      </c>
      <c r="C8976" s="3">
        <f>MONTH(Table1[[#This Row],[Order Date]])</f>
        <v>10</v>
      </c>
      <c r="D8976" s="1" t="s">
        <v>1677</v>
      </c>
      <c r="E8976" s="1" t="s">
        <v>15</v>
      </c>
      <c r="F8976" s="1" t="s">
        <v>11</v>
      </c>
      <c r="G8976" s="1" t="s">
        <v>92</v>
      </c>
      <c r="H8976" s="1" t="s">
        <v>1382</v>
      </c>
      <c r="I8976" s="2">
        <v>23.99</v>
      </c>
      <c r="J8976" s="3">
        <v>2</v>
      </c>
      <c r="K8976" s="2">
        <v>-62.38</v>
      </c>
    </row>
    <row r="8977" spans="1:11" x14ac:dyDescent="0.2">
      <c r="A8977" s="5">
        <v>43029</v>
      </c>
      <c r="B8977" s="3">
        <f>YEAR(Table1[[#This Row],[Order Date]])</f>
        <v>2017</v>
      </c>
      <c r="C8977" s="3">
        <f>MONTH(Table1[[#This Row],[Order Date]])</f>
        <v>10</v>
      </c>
      <c r="D8977" s="1" t="s">
        <v>69</v>
      </c>
      <c r="E8977" s="1" t="s">
        <v>95</v>
      </c>
      <c r="F8977" s="1" t="s">
        <v>11</v>
      </c>
      <c r="G8977" s="1" t="s">
        <v>20</v>
      </c>
      <c r="H8977" s="1" t="s">
        <v>1827</v>
      </c>
      <c r="I8977" s="2">
        <v>8.56</v>
      </c>
      <c r="J8977" s="3">
        <v>1</v>
      </c>
      <c r="K8977" s="2">
        <v>-6.56</v>
      </c>
    </row>
    <row r="8978" spans="1:11" x14ac:dyDescent="0.2">
      <c r="A8978" s="5">
        <v>43029</v>
      </c>
      <c r="B8978" s="3">
        <f>YEAR(Table1[[#This Row],[Order Date]])</f>
        <v>2017</v>
      </c>
      <c r="C8978" s="3">
        <f>MONTH(Table1[[#This Row],[Order Date]])</f>
        <v>10</v>
      </c>
      <c r="D8978" s="1" t="s">
        <v>2115</v>
      </c>
      <c r="E8978" s="1" t="s">
        <v>78</v>
      </c>
      <c r="F8978" s="1" t="s">
        <v>11</v>
      </c>
      <c r="G8978" s="1" t="s">
        <v>92</v>
      </c>
      <c r="H8978" s="1" t="s">
        <v>2560</v>
      </c>
      <c r="I8978" s="2">
        <v>161.57</v>
      </c>
      <c r="J8978" s="3">
        <v>2</v>
      </c>
      <c r="K8978" s="2">
        <v>16.16</v>
      </c>
    </row>
    <row r="8979" spans="1:11" x14ac:dyDescent="0.2">
      <c r="A8979" s="5">
        <v>43029</v>
      </c>
      <c r="B8979" s="3">
        <f>YEAR(Table1[[#This Row],[Order Date]])</f>
        <v>2017</v>
      </c>
      <c r="C8979" s="3">
        <f>MONTH(Table1[[#This Row],[Order Date]])</f>
        <v>10</v>
      </c>
      <c r="D8979" s="1" t="s">
        <v>2115</v>
      </c>
      <c r="E8979" s="1" t="s">
        <v>78</v>
      </c>
      <c r="F8979" s="1" t="s">
        <v>11</v>
      </c>
      <c r="G8979" s="1" t="s">
        <v>12</v>
      </c>
      <c r="H8979" s="1" t="s">
        <v>1531</v>
      </c>
      <c r="I8979" s="2">
        <v>4.0599999999999996</v>
      </c>
      <c r="J8979" s="3">
        <v>1</v>
      </c>
      <c r="K8979" s="2">
        <v>1.37</v>
      </c>
    </row>
    <row r="8980" spans="1:11" x14ac:dyDescent="0.2">
      <c r="A8980" s="5">
        <v>43029</v>
      </c>
      <c r="B8980" s="3">
        <f>YEAR(Table1[[#This Row],[Order Date]])</f>
        <v>2017</v>
      </c>
      <c r="C8980" s="3">
        <f>MONTH(Table1[[#This Row],[Order Date]])</f>
        <v>10</v>
      </c>
      <c r="D8980" s="1" t="s">
        <v>2115</v>
      </c>
      <c r="E8980" s="1" t="s">
        <v>78</v>
      </c>
      <c r="F8980" s="1" t="s">
        <v>11</v>
      </c>
      <c r="G8980" s="1" t="s">
        <v>20</v>
      </c>
      <c r="H8980" s="1" t="s">
        <v>1160</v>
      </c>
      <c r="I8980" s="2">
        <v>6.22</v>
      </c>
      <c r="J8980" s="3">
        <v>4</v>
      </c>
      <c r="K8980" s="2">
        <v>-4.97</v>
      </c>
    </row>
    <row r="8981" spans="1:11" x14ac:dyDescent="0.2">
      <c r="A8981" s="5">
        <v>43029</v>
      </c>
      <c r="B8981" s="3">
        <f>YEAR(Table1[[#This Row],[Order Date]])</f>
        <v>2017</v>
      </c>
      <c r="C8981" s="3">
        <f>MONTH(Table1[[#This Row],[Order Date]])</f>
        <v>10</v>
      </c>
      <c r="D8981" s="1" t="s">
        <v>2614</v>
      </c>
      <c r="E8981" s="1" t="s">
        <v>23</v>
      </c>
      <c r="F8981" s="1" t="s">
        <v>39</v>
      </c>
      <c r="G8981" s="1" t="s">
        <v>40</v>
      </c>
      <c r="H8981" s="1" t="s">
        <v>2143</v>
      </c>
      <c r="I8981" s="2">
        <v>329.99</v>
      </c>
      <c r="J8981" s="3">
        <v>2</v>
      </c>
      <c r="K8981" s="2">
        <v>-77</v>
      </c>
    </row>
    <row r="8982" spans="1:11" x14ac:dyDescent="0.2">
      <c r="A8982" s="5">
        <v>43029</v>
      </c>
      <c r="B8982" s="3">
        <f>YEAR(Table1[[#This Row],[Order Date]])</f>
        <v>2017</v>
      </c>
      <c r="C8982" s="3">
        <f>MONTH(Table1[[#This Row],[Order Date]])</f>
        <v>10</v>
      </c>
      <c r="D8982" s="1" t="s">
        <v>2614</v>
      </c>
      <c r="E8982" s="1" t="s">
        <v>23</v>
      </c>
      <c r="F8982" s="1" t="s">
        <v>11</v>
      </c>
      <c r="G8982" s="1" t="s">
        <v>18</v>
      </c>
      <c r="H8982" s="1" t="s">
        <v>2598</v>
      </c>
      <c r="I8982" s="2">
        <v>71.38</v>
      </c>
      <c r="J8982" s="3">
        <v>3</v>
      </c>
      <c r="K8982" s="2">
        <v>-4.46</v>
      </c>
    </row>
    <row r="8983" spans="1:11" x14ac:dyDescent="0.2">
      <c r="A8983" s="5">
        <v>43029</v>
      </c>
      <c r="B8983" s="3">
        <f>YEAR(Table1[[#This Row],[Order Date]])</f>
        <v>2017</v>
      </c>
      <c r="C8983" s="3">
        <f>MONTH(Table1[[#This Row],[Order Date]])</f>
        <v>10</v>
      </c>
      <c r="D8983" s="1" t="s">
        <v>1295</v>
      </c>
      <c r="E8983" s="1" t="s">
        <v>157</v>
      </c>
      <c r="F8983" s="1" t="s">
        <v>11</v>
      </c>
      <c r="G8983" s="1" t="s">
        <v>20</v>
      </c>
      <c r="H8983" s="1" t="s">
        <v>1367</v>
      </c>
      <c r="I8983" s="2">
        <v>38.82</v>
      </c>
      <c r="J8983" s="3">
        <v>6</v>
      </c>
      <c r="K8983" s="2">
        <v>19.41</v>
      </c>
    </row>
    <row r="8984" spans="1:11" x14ac:dyDescent="0.2">
      <c r="A8984" s="5">
        <v>43029</v>
      </c>
      <c r="B8984" s="3">
        <f>YEAR(Table1[[#This Row],[Order Date]])</f>
        <v>2017</v>
      </c>
      <c r="C8984" s="3">
        <f>MONTH(Table1[[#This Row],[Order Date]])</f>
        <v>10</v>
      </c>
      <c r="D8984" s="1" t="s">
        <v>1295</v>
      </c>
      <c r="E8984" s="1" t="s">
        <v>157</v>
      </c>
      <c r="F8984" s="1" t="s">
        <v>11</v>
      </c>
      <c r="G8984" s="1" t="s">
        <v>20</v>
      </c>
      <c r="H8984" s="1" t="s">
        <v>1380</v>
      </c>
      <c r="I8984" s="2">
        <v>21.9</v>
      </c>
      <c r="J8984" s="3">
        <v>5</v>
      </c>
      <c r="K8984" s="2">
        <v>10.51</v>
      </c>
    </row>
    <row r="8985" spans="1:11" x14ac:dyDescent="0.2">
      <c r="A8985" s="5">
        <v>43030</v>
      </c>
      <c r="B8985" s="3">
        <f>YEAR(Table1[[#This Row],[Order Date]])</f>
        <v>2017</v>
      </c>
      <c r="C8985" s="3">
        <f>MONTH(Table1[[#This Row],[Order Date]])</f>
        <v>10</v>
      </c>
      <c r="D8985" s="1" t="s">
        <v>1282</v>
      </c>
      <c r="E8985" s="1" t="s">
        <v>149</v>
      </c>
      <c r="F8985" s="1" t="s">
        <v>39</v>
      </c>
      <c r="G8985" s="1" t="s">
        <v>603</v>
      </c>
      <c r="H8985" s="1" t="s">
        <v>2529</v>
      </c>
      <c r="I8985" s="2">
        <v>11199.97</v>
      </c>
      <c r="J8985" s="3">
        <v>4</v>
      </c>
      <c r="K8985" s="2">
        <v>3919.99</v>
      </c>
    </row>
    <row r="8986" spans="1:11" x14ac:dyDescent="0.2">
      <c r="A8986" s="5">
        <v>43030</v>
      </c>
      <c r="B8986" s="3">
        <f>YEAR(Table1[[#This Row],[Order Date]])</f>
        <v>2017</v>
      </c>
      <c r="C8986" s="3">
        <f>MONTH(Table1[[#This Row],[Order Date]])</f>
        <v>10</v>
      </c>
      <c r="D8986" s="1" t="s">
        <v>1282</v>
      </c>
      <c r="E8986" s="1" t="s">
        <v>149</v>
      </c>
      <c r="F8986" s="1" t="s">
        <v>39</v>
      </c>
      <c r="G8986" s="1" t="s">
        <v>40</v>
      </c>
      <c r="H8986" s="1" t="s">
        <v>2019</v>
      </c>
      <c r="I8986" s="2">
        <v>2399.6</v>
      </c>
      <c r="J8986" s="3">
        <v>8</v>
      </c>
      <c r="K8986" s="2">
        <v>647.89</v>
      </c>
    </row>
    <row r="8987" spans="1:11" x14ac:dyDescent="0.2">
      <c r="A8987" s="5">
        <v>43030</v>
      </c>
      <c r="B8987" s="3">
        <f>YEAR(Table1[[#This Row],[Order Date]])</f>
        <v>2017</v>
      </c>
      <c r="C8987" s="3">
        <f>MONTH(Table1[[#This Row],[Order Date]])</f>
        <v>10</v>
      </c>
      <c r="D8987" s="1" t="s">
        <v>1282</v>
      </c>
      <c r="E8987" s="1" t="s">
        <v>149</v>
      </c>
      <c r="F8987" s="1" t="s">
        <v>11</v>
      </c>
      <c r="G8987" s="1" t="s">
        <v>63</v>
      </c>
      <c r="H8987" s="1" t="s">
        <v>1091</v>
      </c>
      <c r="I8987" s="2">
        <v>63.9</v>
      </c>
      <c r="J8987" s="3">
        <v>5</v>
      </c>
      <c r="K8987" s="2">
        <v>28.76</v>
      </c>
    </row>
    <row r="8988" spans="1:11" x14ac:dyDescent="0.2">
      <c r="A8988" s="5">
        <v>43030</v>
      </c>
      <c r="B8988" s="3">
        <f>YEAR(Table1[[#This Row],[Order Date]])</f>
        <v>2017</v>
      </c>
      <c r="C8988" s="3">
        <f>MONTH(Table1[[#This Row],[Order Date]])</f>
        <v>10</v>
      </c>
      <c r="D8988" s="1" t="s">
        <v>1282</v>
      </c>
      <c r="E8988" s="1" t="s">
        <v>149</v>
      </c>
      <c r="F8988" s="1" t="s">
        <v>39</v>
      </c>
      <c r="G8988" s="1" t="s">
        <v>40</v>
      </c>
      <c r="H8988" s="1" t="s">
        <v>1925</v>
      </c>
      <c r="I8988" s="2">
        <v>52.99</v>
      </c>
      <c r="J8988" s="3">
        <v>1</v>
      </c>
      <c r="K8988" s="2">
        <v>0.53</v>
      </c>
    </row>
    <row r="8989" spans="1:11" x14ac:dyDescent="0.2">
      <c r="A8989" s="5">
        <v>43030</v>
      </c>
      <c r="B8989" s="3">
        <f>YEAR(Table1[[#This Row],[Order Date]])</f>
        <v>2017</v>
      </c>
      <c r="C8989" s="3">
        <f>MONTH(Table1[[#This Row],[Order Date]])</f>
        <v>10</v>
      </c>
      <c r="D8989" s="1" t="s">
        <v>90</v>
      </c>
      <c r="E8989" s="1" t="s">
        <v>91</v>
      </c>
      <c r="F8989" s="1" t="s">
        <v>34</v>
      </c>
      <c r="G8989" s="1" t="s">
        <v>145</v>
      </c>
      <c r="H8989" s="1" t="s">
        <v>728</v>
      </c>
      <c r="I8989" s="2">
        <v>177.23</v>
      </c>
      <c r="J8989" s="3">
        <v>5</v>
      </c>
      <c r="K8989" s="2">
        <v>-120.51</v>
      </c>
    </row>
    <row r="8990" spans="1:11" x14ac:dyDescent="0.2">
      <c r="A8990" s="5">
        <v>43030</v>
      </c>
      <c r="B8990" s="3">
        <f>YEAR(Table1[[#This Row],[Order Date]])</f>
        <v>2017</v>
      </c>
      <c r="C8990" s="3">
        <f>MONTH(Table1[[#This Row],[Order Date]])</f>
        <v>10</v>
      </c>
      <c r="D8990" s="1" t="s">
        <v>895</v>
      </c>
      <c r="E8990" s="1" t="s">
        <v>840</v>
      </c>
      <c r="F8990" s="1" t="s">
        <v>11</v>
      </c>
      <c r="G8990" s="1" t="s">
        <v>18</v>
      </c>
      <c r="H8990" s="1" t="s">
        <v>2324</v>
      </c>
      <c r="I8990" s="2">
        <v>333.09</v>
      </c>
      <c r="J8990" s="3">
        <v>3</v>
      </c>
      <c r="K8990" s="2">
        <v>23.32</v>
      </c>
    </row>
    <row r="8991" spans="1:11" x14ac:dyDescent="0.2">
      <c r="A8991" s="5">
        <v>43030</v>
      </c>
      <c r="B8991" s="3">
        <f>YEAR(Table1[[#This Row],[Order Date]])</f>
        <v>2017</v>
      </c>
      <c r="C8991" s="3">
        <f>MONTH(Table1[[#This Row],[Order Date]])</f>
        <v>10</v>
      </c>
      <c r="D8991" s="1" t="s">
        <v>895</v>
      </c>
      <c r="E8991" s="1" t="s">
        <v>840</v>
      </c>
      <c r="F8991" s="1" t="s">
        <v>34</v>
      </c>
      <c r="G8991" s="1" t="s">
        <v>145</v>
      </c>
      <c r="H8991" s="1" t="s">
        <v>501</v>
      </c>
      <c r="I8991" s="2">
        <v>248.98</v>
      </c>
      <c r="J8991" s="3">
        <v>2</v>
      </c>
      <c r="K8991" s="2">
        <v>54.78</v>
      </c>
    </row>
    <row r="8992" spans="1:11" x14ac:dyDescent="0.2">
      <c r="A8992" s="5">
        <v>43030</v>
      </c>
      <c r="B8992" s="3">
        <f>YEAR(Table1[[#This Row],[Order Date]])</f>
        <v>2017</v>
      </c>
      <c r="C8992" s="3">
        <f>MONTH(Table1[[#This Row],[Order Date]])</f>
        <v>10</v>
      </c>
      <c r="D8992" s="1" t="s">
        <v>533</v>
      </c>
      <c r="E8992" s="1" t="s">
        <v>840</v>
      </c>
      <c r="F8992" s="1" t="s">
        <v>11</v>
      </c>
      <c r="G8992" s="1" t="s">
        <v>24</v>
      </c>
      <c r="H8992" s="1" t="s">
        <v>147</v>
      </c>
      <c r="I8992" s="2">
        <v>36.44</v>
      </c>
      <c r="J8992" s="3">
        <v>4</v>
      </c>
      <c r="K8992" s="2">
        <v>12.03</v>
      </c>
    </row>
    <row r="8993" spans="1:11" x14ac:dyDescent="0.2">
      <c r="A8993" s="5">
        <v>43030</v>
      </c>
      <c r="B8993" s="3">
        <f>YEAR(Table1[[#This Row],[Order Date]])</f>
        <v>2017</v>
      </c>
      <c r="C8993" s="3">
        <f>MONTH(Table1[[#This Row],[Order Date]])</f>
        <v>10</v>
      </c>
      <c r="D8993" s="1" t="s">
        <v>887</v>
      </c>
      <c r="E8993" s="1" t="s">
        <v>278</v>
      </c>
      <c r="F8993" s="1" t="s">
        <v>11</v>
      </c>
      <c r="G8993" s="1" t="s">
        <v>20</v>
      </c>
      <c r="H8993" s="1" t="s">
        <v>2483</v>
      </c>
      <c r="I8993" s="2">
        <v>3.17</v>
      </c>
      <c r="J8993" s="3">
        <v>4</v>
      </c>
      <c r="K8993" s="2">
        <v>-2.5299999999999998</v>
      </c>
    </row>
    <row r="8994" spans="1:11" x14ac:dyDescent="0.2">
      <c r="A8994" s="5">
        <v>43030</v>
      </c>
      <c r="B8994" s="3">
        <f>YEAR(Table1[[#This Row],[Order Date]])</f>
        <v>2017</v>
      </c>
      <c r="C8994" s="3">
        <f>MONTH(Table1[[#This Row],[Order Date]])</f>
        <v>10</v>
      </c>
      <c r="D8994" s="1" t="s">
        <v>887</v>
      </c>
      <c r="E8994" s="1" t="s">
        <v>278</v>
      </c>
      <c r="F8994" s="1" t="s">
        <v>34</v>
      </c>
      <c r="G8994" s="1" t="s">
        <v>35</v>
      </c>
      <c r="H8994" s="1" t="s">
        <v>1473</v>
      </c>
      <c r="I8994" s="2">
        <v>579.14</v>
      </c>
      <c r="J8994" s="3">
        <v>4</v>
      </c>
      <c r="K8994" s="2">
        <v>-28.96</v>
      </c>
    </row>
    <row r="8995" spans="1:11" x14ac:dyDescent="0.2">
      <c r="A8995" s="5">
        <v>43030</v>
      </c>
      <c r="B8995" s="3">
        <f>YEAR(Table1[[#This Row],[Order Date]])</f>
        <v>2017</v>
      </c>
      <c r="C8995" s="3">
        <f>MONTH(Table1[[#This Row],[Order Date]])</f>
        <v>10</v>
      </c>
      <c r="D8995" s="1" t="s">
        <v>197</v>
      </c>
      <c r="E8995" s="1" t="s">
        <v>23</v>
      </c>
      <c r="F8995" s="1" t="s">
        <v>39</v>
      </c>
      <c r="G8995" s="1" t="s">
        <v>40</v>
      </c>
      <c r="H8995" s="1" t="s">
        <v>642</v>
      </c>
      <c r="I8995" s="2">
        <v>32.700000000000003</v>
      </c>
      <c r="J8995" s="3">
        <v>5</v>
      </c>
      <c r="K8995" s="2">
        <v>-6.54</v>
      </c>
    </row>
    <row r="8996" spans="1:11" x14ac:dyDescent="0.2">
      <c r="A8996" s="5">
        <v>43030</v>
      </c>
      <c r="B8996" s="3">
        <f>YEAR(Table1[[#This Row],[Order Date]])</f>
        <v>2017</v>
      </c>
      <c r="C8996" s="3">
        <f>MONTH(Table1[[#This Row],[Order Date]])</f>
        <v>10</v>
      </c>
      <c r="D8996" s="1" t="s">
        <v>197</v>
      </c>
      <c r="E8996" s="1" t="s">
        <v>23</v>
      </c>
      <c r="F8996" s="1" t="s">
        <v>11</v>
      </c>
      <c r="G8996" s="1" t="s">
        <v>63</v>
      </c>
      <c r="H8996" s="1" t="s">
        <v>2263</v>
      </c>
      <c r="I8996" s="2">
        <v>31.68</v>
      </c>
      <c r="J8996" s="3">
        <v>4</v>
      </c>
      <c r="K8996" s="2">
        <v>11.09</v>
      </c>
    </row>
    <row r="8997" spans="1:11" x14ac:dyDescent="0.2">
      <c r="A8997" s="5">
        <v>43031</v>
      </c>
      <c r="B8997" s="3">
        <f>YEAR(Table1[[#This Row],[Order Date]])</f>
        <v>2017</v>
      </c>
      <c r="C8997" s="3">
        <f>MONTH(Table1[[#This Row],[Order Date]])</f>
        <v>10</v>
      </c>
      <c r="D8997" s="1" t="s">
        <v>2711</v>
      </c>
      <c r="E8997" s="1" t="s">
        <v>123</v>
      </c>
      <c r="F8997" s="1" t="s">
        <v>39</v>
      </c>
      <c r="G8997" s="1" t="s">
        <v>40</v>
      </c>
      <c r="H8997" s="1" t="s">
        <v>898</v>
      </c>
      <c r="I8997" s="2">
        <v>863.88</v>
      </c>
      <c r="J8997" s="3">
        <v>3</v>
      </c>
      <c r="K8997" s="2">
        <v>107.99</v>
      </c>
    </row>
    <row r="8998" spans="1:11" x14ac:dyDescent="0.2">
      <c r="A8998" s="5">
        <v>43031</v>
      </c>
      <c r="B8998" s="3">
        <f>YEAR(Table1[[#This Row],[Order Date]])</f>
        <v>2017</v>
      </c>
      <c r="C8998" s="3">
        <f>MONTH(Table1[[#This Row],[Order Date]])</f>
        <v>10</v>
      </c>
      <c r="D8998" s="1" t="s">
        <v>1655</v>
      </c>
      <c r="E8998" s="1" t="s">
        <v>149</v>
      </c>
      <c r="F8998" s="1" t="s">
        <v>11</v>
      </c>
      <c r="G8998" s="1" t="s">
        <v>12</v>
      </c>
      <c r="H8998" s="1" t="s">
        <v>2712</v>
      </c>
      <c r="I8998" s="2">
        <v>11.56</v>
      </c>
      <c r="J8998" s="3">
        <v>2</v>
      </c>
      <c r="K8998" s="2">
        <v>5.66</v>
      </c>
    </row>
    <row r="8999" spans="1:11" x14ac:dyDescent="0.2">
      <c r="A8999" s="5">
        <v>43031</v>
      </c>
      <c r="B8999" s="3">
        <f>YEAR(Table1[[#This Row],[Order Date]])</f>
        <v>2017</v>
      </c>
      <c r="C8999" s="3">
        <f>MONTH(Table1[[#This Row],[Order Date]])</f>
        <v>10</v>
      </c>
      <c r="D8999" s="1" t="s">
        <v>1655</v>
      </c>
      <c r="E8999" s="1" t="s">
        <v>149</v>
      </c>
      <c r="F8999" s="1" t="s">
        <v>11</v>
      </c>
      <c r="G8999" s="1" t="s">
        <v>12</v>
      </c>
      <c r="H8999" s="1" t="s">
        <v>1591</v>
      </c>
      <c r="I8999" s="2">
        <v>26.4</v>
      </c>
      <c r="J8999" s="3">
        <v>5</v>
      </c>
      <c r="K8999" s="2">
        <v>11.88</v>
      </c>
    </row>
    <row r="9000" spans="1:11" x14ac:dyDescent="0.2">
      <c r="A9000" s="5">
        <v>43031</v>
      </c>
      <c r="B9000" s="3">
        <f>YEAR(Table1[[#This Row],[Order Date]])</f>
        <v>2017</v>
      </c>
      <c r="C9000" s="3">
        <f>MONTH(Table1[[#This Row],[Order Date]])</f>
        <v>10</v>
      </c>
      <c r="D9000" s="1" t="s">
        <v>1655</v>
      </c>
      <c r="E9000" s="1" t="s">
        <v>149</v>
      </c>
      <c r="F9000" s="1" t="s">
        <v>34</v>
      </c>
      <c r="G9000" s="1" t="s">
        <v>47</v>
      </c>
      <c r="H9000" s="1" t="s">
        <v>1168</v>
      </c>
      <c r="I9000" s="2">
        <v>69.08</v>
      </c>
      <c r="J9000" s="3">
        <v>11</v>
      </c>
      <c r="K9000" s="2">
        <v>29.01</v>
      </c>
    </row>
    <row r="9001" spans="1:11" x14ac:dyDescent="0.2">
      <c r="A9001" s="5">
        <v>43031</v>
      </c>
      <c r="B9001" s="3">
        <f>YEAR(Table1[[#This Row],[Order Date]])</f>
        <v>2017</v>
      </c>
      <c r="C9001" s="3">
        <f>MONTH(Table1[[#This Row],[Order Date]])</f>
        <v>10</v>
      </c>
      <c r="D9001" s="1" t="s">
        <v>1655</v>
      </c>
      <c r="E9001" s="1" t="s">
        <v>149</v>
      </c>
      <c r="F9001" s="1" t="s">
        <v>39</v>
      </c>
      <c r="G9001" s="1" t="s">
        <v>40</v>
      </c>
      <c r="H9001" s="1" t="s">
        <v>735</v>
      </c>
      <c r="I9001" s="2">
        <v>35.880000000000003</v>
      </c>
      <c r="J9001" s="3">
        <v>3</v>
      </c>
      <c r="K9001" s="2">
        <v>10.050000000000001</v>
      </c>
    </row>
    <row r="9002" spans="1:11" x14ac:dyDescent="0.2">
      <c r="A9002" s="5">
        <v>43031</v>
      </c>
      <c r="B9002" s="3">
        <f>YEAR(Table1[[#This Row],[Order Date]])</f>
        <v>2017</v>
      </c>
      <c r="C9002" s="3">
        <f>MONTH(Table1[[#This Row],[Order Date]])</f>
        <v>10</v>
      </c>
      <c r="D9002" s="1" t="s">
        <v>1303</v>
      </c>
      <c r="E9002" s="1" t="s">
        <v>10</v>
      </c>
      <c r="F9002" s="1" t="s">
        <v>11</v>
      </c>
      <c r="G9002" s="1" t="s">
        <v>20</v>
      </c>
      <c r="H9002" s="1" t="s">
        <v>118</v>
      </c>
      <c r="I9002" s="2">
        <v>3.56</v>
      </c>
      <c r="J9002" s="3">
        <v>3</v>
      </c>
      <c r="K9002" s="2">
        <v>-6.24</v>
      </c>
    </row>
    <row r="9003" spans="1:11" x14ac:dyDescent="0.2">
      <c r="A9003" s="5">
        <v>43031</v>
      </c>
      <c r="B9003" s="3">
        <f>YEAR(Table1[[#This Row],[Order Date]])</f>
        <v>2017</v>
      </c>
      <c r="C9003" s="3">
        <f>MONTH(Table1[[#This Row],[Order Date]])</f>
        <v>10</v>
      </c>
      <c r="D9003" s="1" t="s">
        <v>1303</v>
      </c>
      <c r="E9003" s="1" t="s">
        <v>10</v>
      </c>
      <c r="F9003" s="1" t="s">
        <v>39</v>
      </c>
      <c r="G9003" s="1" t="s">
        <v>40</v>
      </c>
      <c r="H9003" s="1" t="s">
        <v>2561</v>
      </c>
      <c r="I9003" s="2">
        <v>823.96</v>
      </c>
      <c r="J9003" s="3">
        <v>5</v>
      </c>
      <c r="K9003" s="2">
        <v>51.5</v>
      </c>
    </row>
    <row r="9004" spans="1:11" x14ac:dyDescent="0.2">
      <c r="A9004" s="5">
        <v>43031</v>
      </c>
      <c r="B9004" s="3">
        <f>YEAR(Table1[[#This Row],[Order Date]])</f>
        <v>2017</v>
      </c>
      <c r="C9004" s="3">
        <f>MONTH(Table1[[#This Row],[Order Date]])</f>
        <v>10</v>
      </c>
      <c r="D9004" s="1" t="s">
        <v>1303</v>
      </c>
      <c r="E9004" s="1" t="s">
        <v>10</v>
      </c>
      <c r="F9004" s="1" t="s">
        <v>11</v>
      </c>
      <c r="G9004" s="1" t="s">
        <v>24</v>
      </c>
      <c r="H9004" s="1" t="s">
        <v>1270</v>
      </c>
      <c r="I9004" s="2">
        <v>10.27</v>
      </c>
      <c r="J9004" s="3">
        <v>3</v>
      </c>
      <c r="K9004" s="2">
        <v>0.9</v>
      </c>
    </row>
    <row r="9005" spans="1:11" x14ac:dyDescent="0.2">
      <c r="A9005" s="5">
        <v>43031</v>
      </c>
      <c r="B9005" s="3">
        <f>YEAR(Table1[[#This Row],[Order Date]])</f>
        <v>2017</v>
      </c>
      <c r="C9005" s="3">
        <f>MONTH(Table1[[#This Row],[Order Date]])</f>
        <v>10</v>
      </c>
      <c r="D9005" s="1" t="s">
        <v>1641</v>
      </c>
      <c r="E9005" s="1" t="s">
        <v>10</v>
      </c>
      <c r="F9005" s="1" t="s">
        <v>11</v>
      </c>
      <c r="G9005" s="1" t="s">
        <v>20</v>
      </c>
      <c r="H9005" s="1" t="s">
        <v>1567</v>
      </c>
      <c r="I9005" s="2">
        <v>9.76</v>
      </c>
      <c r="J9005" s="3">
        <v>3</v>
      </c>
      <c r="K9005" s="2">
        <v>-15.13</v>
      </c>
    </row>
    <row r="9006" spans="1:11" x14ac:dyDescent="0.2">
      <c r="A9006" s="5">
        <v>43031</v>
      </c>
      <c r="B9006" s="3">
        <f>YEAR(Table1[[#This Row],[Order Date]])</f>
        <v>2017</v>
      </c>
      <c r="C9006" s="3">
        <f>MONTH(Table1[[#This Row],[Order Date]])</f>
        <v>10</v>
      </c>
      <c r="D9006" s="1" t="s">
        <v>1641</v>
      </c>
      <c r="E9006" s="1" t="s">
        <v>10</v>
      </c>
      <c r="F9006" s="1" t="s">
        <v>11</v>
      </c>
      <c r="G9006" s="1" t="s">
        <v>18</v>
      </c>
      <c r="H9006" s="1" t="s">
        <v>1847</v>
      </c>
      <c r="I9006" s="2">
        <v>13.72</v>
      </c>
      <c r="J9006" s="3">
        <v>1</v>
      </c>
      <c r="K9006" s="2">
        <v>1.2</v>
      </c>
    </row>
    <row r="9007" spans="1:11" x14ac:dyDescent="0.2">
      <c r="A9007" s="5">
        <v>43031</v>
      </c>
      <c r="B9007" s="3">
        <f>YEAR(Table1[[#This Row],[Order Date]])</f>
        <v>2017</v>
      </c>
      <c r="C9007" s="3">
        <f>MONTH(Table1[[#This Row],[Order Date]])</f>
        <v>10</v>
      </c>
      <c r="D9007" s="1" t="s">
        <v>1641</v>
      </c>
      <c r="E9007" s="1" t="s">
        <v>10</v>
      </c>
      <c r="F9007" s="1" t="s">
        <v>39</v>
      </c>
      <c r="G9007" s="1" t="s">
        <v>52</v>
      </c>
      <c r="H9007" s="1" t="s">
        <v>1451</v>
      </c>
      <c r="I9007" s="2">
        <v>55.2</v>
      </c>
      <c r="J9007" s="3">
        <v>1</v>
      </c>
      <c r="K9007" s="2">
        <v>-2.0699999999999998</v>
      </c>
    </row>
    <row r="9008" spans="1:11" x14ac:dyDescent="0.2">
      <c r="A9008" s="5">
        <v>43031</v>
      </c>
      <c r="B9008" s="3">
        <f>YEAR(Table1[[#This Row],[Order Date]])</f>
        <v>2017</v>
      </c>
      <c r="C9008" s="3">
        <f>MONTH(Table1[[#This Row],[Order Date]])</f>
        <v>10</v>
      </c>
      <c r="D9008" s="1" t="s">
        <v>1641</v>
      </c>
      <c r="E9008" s="1" t="s">
        <v>10</v>
      </c>
      <c r="F9008" s="1" t="s">
        <v>11</v>
      </c>
      <c r="G9008" s="1" t="s">
        <v>18</v>
      </c>
      <c r="H9008" s="1" t="s">
        <v>267</v>
      </c>
      <c r="I9008" s="2">
        <v>259.14</v>
      </c>
      <c r="J9008" s="3">
        <v>4</v>
      </c>
      <c r="K9008" s="2">
        <v>-58.31</v>
      </c>
    </row>
    <row r="9009" spans="1:11" x14ac:dyDescent="0.2">
      <c r="A9009" s="5">
        <v>43031</v>
      </c>
      <c r="B9009" s="3">
        <f>YEAR(Table1[[#This Row],[Order Date]])</f>
        <v>2017</v>
      </c>
      <c r="C9009" s="3">
        <f>MONTH(Table1[[#This Row],[Order Date]])</f>
        <v>10</v>
      </c>
      <c r="D9009" s="1" t="s">
        <v>1631</v>
      </c>
      <c r="E9009" s="1" t="s">
        <v>1529</v>
      </c>
      <c r="F9009" s="1" t="s">
        <v>34</v>
      </c>
      <c r="G9009" s="1" t="s">
        <v>145</v>
      </c>
      <c r="H9009" s="1" t="s">
        <v>473</v>
      </c>
      <c r="I9009" s="2">
        <v>240.74</v>
      </c>
      <c r="J9009" s="3">
        <v>4</v>
      </c>
      <c r="K9009" s="2">
        <v>-13.76</v>
      </c>
    </row>
    <row r="9010" spans="1:11" x14ac:dyDescent="0.2">
      <c r="A9010" s="5">
        <v>43031</v>
      </c>
      <c r="B9010" s="3">
        <f>YEAR(Table1[[#This Row],[Order Date]])</f>
        <v>2017</v>
      </c>
      <c r="C9010" s="3">
        <f>MONTH(Table1[[#This Row],[Order Date]])</f>
        <v>10</v>
      </c>
      <c r="D9010" s="1" t="s">
        <v>1631</v>
      </c>
      <c r="E9010" s="1" t="s">
        <v>1529</v>
      </c>
      <c r="F9010" s="1" t="s">
        <v>34</v>
      </c>
      <c r="G9010" s="1" t="s">
        <v>47</v>
      </c>
      <c r="H9010" s="1" t="s">
        <v>2604</v>
      </c>
      <c r="I9010" s="2">
        <v>35</v>
      </c>
      <c r="J9010" s="3">
        <v>4</v>
      </c>
      <c r="K9010" s="2">
        <v>14.7</v>
      </c>
    </row>
    <row r="9011" spans="1:11" x14ac:dyDescent="0.2">
      <c r="A9011" s="5">
        <v>43031</v>
      </c>
      <c r="B9011" s="3">
        <f>YEAR(Table1[[#This Row],[Order Date]])</f>
        <v>2017</v>
      </c>
      <c r="C9011" s="3">
        <f>MONTH(Table1[[#This Row],[Order Date]])</f>
        <v>10</v>
      </c>
      <c r="D9011" s="1" t="s">
        <v>1631</v>
      </c>
      <c r="E9011" s="1" t="s">
        <v>1529</v>
      </c>
      <c r="F9011" s="1" t="s">
        <v>34</v>
      </c>
      <c r="G9011" s="1" t="s">
        <v>47</v>
      </c>
      <c r="H9011" s="1" t="s">
        <v>1396</v>
      </c>
      <c r="I9011" s="2">
        <v>210.68</v>
      </c>
      <c r="J9011" s="3">
        <v>2</v>
      </c>
      <c r="K9011" s="2">
        <v>50.56</v>
      </c>
    </row>
    <row r="9012" spans="1:11" x14ac:dyDescent="0.2">
      <c r="A9012" s="5">
        <v>43031</v>
      </c>
      <c r="B9012" s="3">
        <f>YEAR(Table1[[#This Row],[Order Date]])</f>
        <v>2017</v>
      </c>
      <c r="C9012" s="3">
        <f>MONTH(Table1[[#This Row],[Order Date]])</f>
        <v>10</v>
      </c>
      <c r="D9012" s="1" t="s">
        <v>1631</v>
      </c>
      <c r="E9012" s="1" t="s">
        <v>1529</v>
      </c>
      <c r="F9012" s="1" t="s">
        <v>34</v>
      </c>
      <c r="G9012" s="1" t="s">
        <v>145</v>
      </c>
      <c r="H9012" s="1" t="s">
        <v>2452</v>
      </c>
      <c r="I9012" s="2">
        <v>637.9</v>
      </c>
      <c r="J9012" s="3">
        <v>3</v>
      </c>
      <c r="K9012" s="2">
        <v>-127.58</v>
      </c>
    </row>
    <row r="9013" spans="1:11" x14ac:dyDescent="0.2">
      <c r="A9013" s="5">
        <v>43031</v>
      </c>
      <c r="B9013" s="3">
        <f>YEAR(Table1[[#This Row],[Order Date]])</f>
        <v>2017</v>
      </c>
      <c r="C9013" s="3">
        <f>MONTH(Table1[[#This Row],[Order Date]])</f>
        <v>10</v>
      </c>
      <c r="D9013" s="1" t="s">
        <v>1631</v>
      </c>
      <c r="E9013" s="1" t="s">
        <v>1529</v>
      </c>
      <c r="F9013" s="1" t="s">
        <v>11</v>
      </c>
      <c r="G9013" s="1" t="s">
        <v>12</v>
      </c>
      <c r="H9013" s="1" t="s">
        <v>1337</v>
      </c>
      <c r="I9013" s="2">
        <v>43.44</v>
      </c>
      <c r="J9013" s="3">
        <v>8</v>
      </c>
      <c r="K9013" s="2">
        <v>21.29</v>
      </c>
    </row>
    <row r="9014" spans="1:11" x14ac:dyDescent="0.2">
      <c r="A9014" s="5">
        <v>43031</v>
      </c>
      <c r="B9014" s="3">
        <f>YEAR(Table1[[#This Row],[Order Date]])</f>
        <v>2017</v>
      </c>
      <c r="C9014" s="3">
        <f>MONTH(Table1[[#This Row],[Order Date]])</f>
        <v>10</v>
      </c>
      <c r="D9014" s="1" t="s">
        <v>1631</v>
      </c>
      <c r="E9014" s="1" t="s">
        <v>1529</v>
      </c>
      <c r="F9014" s="1" t="s">
        <v>11</v>
      </c>
      <c r="G9014" s="1" t="s">
        <v>92</v>
      </c>
      <c r="H9014" s="1" t="s">
        <v>1928</v>
      </c>
      <c r="I9014" s="2">
        <v>2.2200000000000002</v>
      </c>
      <c r="J9014" s="3">
        <v>1</v>
      </c>
      <c r="K9014" s="2">
        <v>0.67</v>
      </c>
    </row>
    <row r="9015" spans="1:11" x14ac:dyDescent="0.2">
      <c r="A9015" s="5">
        <v>43032</v>
      </c>
      <c r="B9015" s="3">
        <f>YEAR(Table1[[#This Row],[Order Date]])</f>
        <v>2017</v>
      </c>
      <c r="C9015" s="3">
        <f>MONTH(Table1[[#This Row],[Order Date]])</f>
        <v>10</v>
      </c>
      <c r="D9015" s="1" t="s">
        <v>1546</v>
      </c>
      <c r="E9015" s="1" t="s">
        <v>10</v>
      </c>
      <c r="F9015" s="1" t="s">
        <v>34</v>
      </c>
      <c r="G9015" s="1" t="s">
        <v>145</v>
      </c>
      <c r="H9015" s="1" t="s">
        <v>1333</v>
      </c>
      <c r="I9015" s="2">
        <v>517.41</v>
      </c>
      <c r="J9015" s="3">
        <v>5</v>
      </c>
      <c r="K9015" s="2">
        <v>-81.31</v>
      </c>
    </row>
    <row r="9016" spans="1:11" x14ac:dyDescent="0.2">
      <c r="A9016" s="5">
        <v>43032</v>
      </c>
      <c r="B9016" s="3">
        <f>YEAR(Table1[[#This Row],[Order Date]])</f>
        <v>2017</v>
      </c>
      <c r="C9016" s="3">
        <f>MONTH(Table1[[#This Row],[Order Date]])</f>
        <v>10</v>
      </c>
      <c r="D9016" s="1" t="s">
        <v>791</v>
      </c>
      <c r="E9016" s="1" t="s">
        <v>329</v>
      </c>
      <c r="F9016" s="1" t="s">
        <v>11</v>
      </c>
      <c r="G9016" s="1" t="s">
        <v>43</v>
      </c>
      <c r="H9016" s="1" t="s">
        <v>160</v>
      </c>
      <c r="I9016" s="2">
        <v>11.68</v>
      </c>
      <c r="J9016" s="3">
        <v>4</v>
      </c>
      <c r="K9016" s="2">
        <v>5.26</v>
      </c>
    </row>
    <row r="9017" spans="1:11" x14ac:dyDescent="0.2">
      <c r="A9017" s="5">
        <v>43034</v>
      </c>
      <c r="B9017" s="3">
        <f>YEAR(Table1[[#This Row],[Order Date]])</f>
        <v>2017</v>
      </c>
      <c r="C9017" s="3">
        <f>MONTH(Table1[[#This Row],[Order Date]])</f>
        <v>10</v>
      </c>
      <c r="D9017" s="1" t="s">
        <v>651</v>
      </c>
      <c r="E9017" s="1" t="s">
        <v>315</v>
      </c>
      <c r="F9017" s="1" t="s">
        <v>39</v>
      </c>
      <c r="G9017" s="1" t="s">
        <v>52</v>
      </c>
      <c r="H9017" s="1" t="s">
        <v>2235</v>
      </c>
      <c r="I9017" s="2">
        <v>19.989999999999998</v>
      </c>
      <c r="J9017" s="3">
        <v>1</v>
      </c>
      <c r="K9017" s="2">
        <v>6.8</v>
      </c>
    </row>
    <row r="9018" spans="1:11" x14ac:dyDescent="0.2">
      <c r="A9018" s="5">
        <v>43034</v>
      </c>
      <c r="B9018" s="3">
        <f>YEAR(Table1[[#This Row],[Order Date]])</f>
        <v>2017</v>
      </c>
      <c r="C9018" s="3">
        <f>MONTH(Table1[[#This Row],[Order Date]])</f>
        <v>10</v>
      </c>
      <c r="D9018" s="1" t="s">
        <v>651</v>
      </c>
      <c r="E9018" s="1" t="s">
        <v>315</v>
      </c>
      <c r="F9018" s="1" t="s">
        <v>11</v>
      </c>
      <c r="G9018" s="1" t="s">
        <v>16</v>
      </c>
      <c r="H9018" s="1" t="s">
        <v>2216</v>
      </c>
      <c r="I9018" s="2">
        <v>6.16</v>
      </c>
      <c r="J9018" s="3">
        <v>2</v>
      </c>
      <c r="K9018" s="2">
        <v>2.96</v>
      </c>
    </row>
    <row r="9019" spans="1:11" x14ac:dyDescent="0.2">
      <c r="A9019" s="5">
        <v>43034</v>
      </c>
      <c r="B9019" s="3">
        <f>YEAR(Table1[[#This Row],[Order Date]])</f>
        <v>2017</v>
      </c>
      <c r="C9019" s="3">
        <f>MONTH(Table1[[#This Row],[Order Date]])</f>
        <v>10</v>
      </c>
      <c r="D9019" s="1" t="s">
        <v>2037</v>
      </c>
      <c r="E9019" s="1" t="s">
        <v>55</v>
      </c>
      <c r="F9019" s="1" t="s">
        <v>34</v>
      </c>
      <c r="G9019" s="1" t="s">
        <v>145</v>
      </c>
      <c r="H9019" s="1" t="s">
        <v>818</v>
      </c>
      <c r="I9019" s="2">
        <v>356.85</v>
      </c>
      <c r="J9019" s="3">
        <v>5</v>
      </c>
      <c r="K9019" s="2">
        <v>60.66</v>
      </c>
    </row>
    <row r="9020" spans="1:11" x14ac:dyDescent="0.2">
      <c r="A9020" s="5">
        <v>43034</v>
      </c>
      <c r="B9020" s="3">
        <f>YEAR(Table1[[#This Row],[Order Date]])</f>
        <v>2017</v>
      </c>
      <c r="C9020" s="3">
        <f>MONTH(Table1[[#This Row],[Order Date]])</f>
        <v>10</v>
      </c>
      <c r="D9020" s="1" t="s">
        <v>2037</v>
      </c>
      <c r="E9020" s="1" t="s">
        <v>55</v>
      </c>
      <c r="F9020" s="1" t="s">
        <v>11</v>
      </c>
      <c r="G9020" s="1" t="s">
        <v>63</v>
      </c>
      <c r="H9020" s="1" t="s">
        <v>2370</v>
      </c>
      <c r="I9020" s="2">
        <v>251.58</v>
      </c>
      <c r="J9020" s="3">
        <v>7</v>
      </c>
      <c r="K9020" s="2">
        <v>113.21</v>
      </c>
    </row>
    <row r="9021" spans="1:11" x14ac:dyDescent="0.2">
      <c r="A9021" s="5">
        <v>43034</v>
      </c>
      <c r="B9021" s="3">
        <f>YEAR(Table1[[#This Row],[Order Date]])</f>
        <v>2017</v>
      </c>
      <c r="C9021" s="3">
        <f>MONTH(Table1[[#This Row],[Order Date]])</f>
        <v>10</v>
      </c>
      <c r="D9021" s="1" t="s">
        <v>2199</v>
      </c>
      <c r="E9021" s="1" t="s">
        <v>23</v>
      </c>
      <c r="F9021" s="1" t="s">
        <v>39</v>
      </c>
      <c r="G9021" s="1" t="s">
        <v>40</v>
      </c>
      <c r="H9021" s="1" t="s">
        <v>2403</v>
      </c>
      <c r="I9021" s="2">
        <v>61.54</v>
      </c>
      <c r="J9021" s="3">
        <v>1</v>
      </c>
      <c r="K9021" s="2">
        <v>-13.33</v>
      </c>
    </row>
    <row r="9022" spans="1:11" x14ac:dyDescent="0.2">
      <c r="A9022" s="5">
        <v>43034</v>
      </c>
      <c r="B9022" s="3">
        <f>YEAR(Table1[[#This Row],[Order Date]])</f>
        <v>2017</v>
      </c>
      <c r="C9022" s="3">
        <f>MONTH(Table1[[#This Row],[Order Date]])</f>
        <v>10</v>
      </c>
      <c r="D9022" s="1" t="s">
        <v>2199</v>
      </c>
      <c r="E9022" s="1" t="s">
        <v>23</v>
      </c>
      <c r="F9022" s="1" t="s">
        <v>11</v>
      </c>
      <c r="G9022" s="1" t="s">
        <v>20</v>
      </c>
      <c r="H9022" s="1" t="s">
        <v>300</v>
      </c>
      <c r="I9022" s="2">
        <v>81.44</v>
      </c>
      <c r="J9022" s="3">
        <v>7</v>
      </c>
      <c r="K9022" s="2">
        <v>-65.150000000000006</v>
      </c>
    </row>
    <row r="9023" spans="1:11" x14ac:dyDescent="0.2">
      <c r="A9023" s="5">
        <v>43034</v>
      </c>
      <c r="B9023" s="3">
        <f>YEAR(Table1[[#This Row],[Order Date]])</f>
        <v>2017</v>
      </c>
      <c r="C9023" s="3">
        <f>MONTH(Table1[[#This Row],[Order Date]])</f>
        <v>10</v>
      </c>
      <c r="D9023" s="1" t="s">
        <v>1623</v>
      </c>
      <c r="E9023" s="1" t="s">
        <v>23</v>
      </c>
      <c r="F9023" s="1" t="s">
        <v>11</v>
      </c>
      <c r="G9023" s="1" t="s">
        <v>20</v>
      </c>
      <c r="H9023" s="1" t="s">
        <v>2022</v>
      </c>
      <c r="I9023" s="2">
        <v>33.28</v>
      </c>
      <c r="J9023" s="3">
        <v>3</v>
      </c>
      <c r="K9023" s="2">
        <v>-27.74</v>
      </c>
    </row>
    <row r="9024" spans="1:11" x14ac:dyDescent="0.2">
      <c r="A9024" s="5">
        <v>43034</v>
      </c>
      <c r="B9024" s="3">
        <f>YEAR(Table1[[#This Row],[Order Date]])</f>
        <v>2017</v>
      </c>
      <c r="C9024" s="3">
        <f>MONTH(Table1[[#This Row],[Order Date]])</f>
        <v>10</v>
      </c>
      <c r="D9024" s="1" t="s">
        <v>1623</v>
      </c>
      <c r="E9024" s="1" t="s">
        <v>23</v>
      </c>
      <c r="F9024" s="1" t="s">
        <v>39</v>
      </c>
      <c r="G9024" s="1" t="s">
        <v>40</v>
      </c>
      <c r="H9024" s="1" t="s">
        <v>2369</v>
      </c>
      <c r="I9024" s="2">
        <v>118.65</v>
      </c>
      <c r="J9024" s="3">
        <v>5</v>
      </c>
      <c r="K9024" s="2">
        <v>19.78</v>
      </c>
    </row>
    <row r="9025" spans="1:11" x14ac:dyDescent="0.2">
      <c r="A9025" s="5">
        <v>43034</v>
      </c>
      <c r="B9025" s="3">
        <f>YEAR(Table1[[#This Row],[Order Date]])</f>
        <v>2017</v>
      </c>
      <c r="C9025" s="3">
        <f>MONTH(Table1[[#This Row],[Order Date]])</f>
        <v>10</v>
      </c>
      <c r="D9025" s="1" t="s">
        <v>1623</v>
      </c>
      <c r="E9025" s="1" t="s">
        <v>23</v>
      </c>
      <c r="F9025" s="1" t="s">
        <v>11</v>
      </c>
      <c r="G9025" s="1" t="s">
        <v>16</v>
      </c>
      <c r="H9025" s="1" t="s">
        <v>2643</v>
      </c>
      <c r="I9025" s="2">
        <v>14.76</v>
      </c>
      <c r="J9025" s="3">
        <v>5</v>
      </c>
      <c r="K9025" s="2">
        <v>4.9800000000000004</v>
      </c>
    </row>
    <row r="9026" spans="1:11" x14ac:dyDescent="0.2">
      <c r="A9026" s="5">
        <v>43034</v>
      </c>
      <c r="B9026" s="3">
        <f>YEAR(Table1[[#This Row],[Order Date]])</f>
        <v>2017</v>
      </c>
      <c r="C9026" s="3">
        <f>MONTH(Table1[[#This Row],[Order Date]])</f>
        <v>10</v>
      </c>
      <c r="D9026" s="1" t="s">
        <v>1584</v>
      </c>
      <c r="E9026" s="1" t="s">
        <v>10</v>
      </c>
      <c r="F9026" s="1" t="s">
        <v>11</v>
      </c>
      <c r="G9026" s="1" t="s">
        <v>18</v>
      </c>
      <c r="H9026" s="1" t="s">
        <v>1540</v>
      </c>
      <c r="I9026" s="2">
        <v>55.62</v>
      </c>
      <c r="J9026" s="3">
        <v>2</v>
      </c>
      <c r="K9026" s="2">
        <v>5.56</v>
      </c>
    </row>
    <row r="9027" spans="1:11" x14ac:dyDescent="0.2">
      <c r="A9027" s="5">
        <v>43035</v>
      </c>
      <c r="B9027" s="3">
        <f>YEAR(Table1[[#This Row],[Order Date]])</f>
        <v>2017</v>
      </c>
      <c r="C9027" s="3">
        <f>MONTH(Table1[[#This Row],[Order Date]])</f>
        <v>10</v>
      </c>
      <c r="D9027" s="1" t="s">
        <v>1088</v>
      </c>
      <c r="E9027" s="1" t="s">
        <v>15</v>
      </c>
      <c r="F9027" s="1" t="s">
        <v>11</v>
      </c>
      <c r="G9027" s="1" t="s">
        <v>24</v>
      </c>
      <c r="H9027" s="1" t="s">
        <v>1252</v>
      </c>
      <c r="I9027" s="2">
        <v>7.06</v>
      </c>
      <c r="J9027" s="3">
        <v>3</v>
      </c>
      <c r="K9027" s="2">
        <v>2.21</v>
      </c>
    </row>
    <row r="9028" spans="1:11" x14ac:dyDescent="0.2">
      <c r="A9028" s="5">
        <v>43035</v>
      </c>
      <c r="B9028" s="3">
        <f>YEAR(Table1[[#This Row],[Order Date]])</f>
        <v>2017</v>
      </c>
      <c r="C9028" s="3">
        <f>MONTH(Table1[[#This Row],[Order Date]])</f>
        <v>10</v>
      </c>
      <c r="D9028" s="1" t="s">
        <v>1088</v>
      </c>
      <c r="E9028" s="1" t="s">
        <v>15</v>
      </c>
      <c r="F9028" s="1" t="s">
        <v>39</v>
      </c>
      <c r="G9028" s="1" t="s">
        <v>40</v>
      </c>
      <c r="H9028" s="1" t="s">
        <v>1305</v>
      </c>
      <c r="I9028" s="2">
        <v>27.18</v>
      </c>
      <c r="J9028" s="3">
        <v>2</v>
      </c>
      <c r="K9028" s="2">
        <v>2.04</v>
      </c>
    </row>
    <row r="9029" spans="1:11" x14ac:dyDescent="0.2">
      <c r="A9029" s="5">
        <v>43035</v>
      </c>
      <c r="B9029" s="3">
        <f>YEAR(Table1[[#This Row],[Order Date]])</f>
        <v>2017</v>
      </c>
      <c r="C9029" s="3">
        <f>MONTH(Table1[[#This Row],[Order Date]])</f>
        <v>10</v>
      </c>
      <c r="D9029" s="1" t="s">
        <v>29</v>
      </c>
      <c r="E9029" s="1" t="s">
        <v>27</v>
      </c>
      <c r="F9029" s="1" t="s">
        <v>34</v>
      </c>
      <c r="G9029" s="1" t="s">
        <v>74</v>
      </c>
      <c r="H9029" s="1" t="s">
        <v>75</v>
      </c>
      <c r="I9029" s="2">
        <v>556.66999999999996</v>
      </c>
      <c r="J9029" s="3">
        <v>5</v>
      </c>
      <c r="K9029" s="2">
        <v>6.55</v>
      </c>
    </row>
    <row r="9030" spans="1:11" x14ac:dyDescent="0.2">
      <c r="A9030" s="5">
        <v>43035</v>
      </c>
      <c r="B9030" s="3">
        <f>YEAR(Table1[[#This Row],[Order Date]])</f>
        <v>2017</v>
      </c>
      <c r="C9030" s="3">
        <f>MONTH(Table1[[#This Row],[Order Date]])</f>
        <v>10</v>
      </c>
      <c r="D9030" s="1" t="s">
        <v>29</v>
      </c>
      <c r="E9030" s="1" t="s">
        <v>27</v>
      </c>
      <c r="F9030" s="1" t="s">
        <v>39</v>
      </c>
      <c r="G9030" s="1" t="s">
        <v>40</v>
      </c>
      <c r="H9030" s="1" t="s">
        <v>1932</v>
      </c>
      <c r="I9030" s="2">
        <v>95.84</v>
      </c>
      <c r="J9030" s="3">
        <v>4</v>
      </c>
      <c r="K9030" s="2">
        <v>34.74</v>
      </c>
    </row>
    <row r="9031" spans="1:11" x14ac:dyDescent="0.2">
      <c r="A9031" s="5">
        <v>43035</v>
      </c>
      <c r="B9031" s="3">
        <f>YEAR(Table1[[#This Row],[Order Date]])</f>
        <v>2017</v>
      </c>
      <c r="C9031" s="3">
        <f>MONTH(Table1[[#This Row],[Order Date]])</f>
        <v>10</v>
      </c>
      <c r="D9031" s="1" t="s">
        <v>1771</v>
      </c>
      <c r="E9031" s="1" t="s">
        <v>10</v>
      </c>
      <c r="F9031" s="1" t="s">
        <v>11</v>
      </c>
      <c r="G9031" s="1" t="s">
        <v>63</v>
      </c>
      <c r="H9031" s="1" t="s">
        <v>2263</v>
      </c>
      <c r="I9031" s="2">
        <v>15.84</v>
      </c>
      <c r="J9031" s="3">
        <v>2</v>
      </c>
      <c r="K9031" s="2">
        <v>5.54</v>
      </c>
    </row>
    <row r="9032" spans="1:11" x14ac:dyDescent="0.2">
      <c r="A9032" s="5">
        <v>43035</v>
      </c>
      <c r="B9032" s="3">
        <f>YEAR(Table1[[#This Row],[Order Date]])</f>
        <v>2017</v>
      </c>
      <c r="C9032" s="3">
        <f>MONTH(Table1[[#This Row],[Order Date]])</f>
        <v>10</v>
      </c>
      <c r="D9032" s="1" t="s">
        <v>1771</v>
      </c>
      <c r="E9032" s="1" t="s">
        <v>10</v>
      </c>
      <c r="F9032" s="1" t="s">
        <v>11</v>
      </c>
      <c r="G9032" s="1" t="s">
        <v>12</v>
      </c>
      <c r="H9032" s="1" t="s">
        <v>152</v>
      </c>
      <c r="I9032" s="2">
        <v>8.4499999999999993</v>
      </c>
      <c r="J9032" s="3">
        <v>2</v>
      </c>
      <c r="K9032" s="2">
        <v>2.64</v>
      </c>
    </row>
    <row r="9033" spans="1:11" x14ac:dyDescent="0.2">
      <c r="A9033" s="5">
        <v>43035</v>
      </c>
      <c r="B9033" s="3">
        <f>YEAR(Table1[[#This Row],[Order Date]])</f>
        <v>2017</v>
      </c>
      <c r="C9033" s="3">
        <f>MONTH(Table1[[#This Row],[Order Date]])</f>
        <v>10</v>
      </c>
      <c r="D9033" s="1" t="s">
        <v>495</v>
      </c>
      <c r="E9033" s="1" t="s">
        <v>27</v>
      </c>
      <c r="F9033" s="1" t="s">
        <v>34</v>
      </c>
      <c r="G9033" s="1" t="s">
        <v>145</v>
      </c>
      <c r="H9033" s="1" t="s">
        <v>741</v>
      </c>
      <c r="I9033" s="2">
        <v>189.58</v>
      </c>
      <c r="J9033" s="3">
        <v>1</v>
      </c>
      <c r="K9033" s="2">
        <v>9.48</v>
      </c>
    </row>
    <row r="9034" spans="1:11" x14ac:dyDescent="0.2">
      <c r="A9034" s="5">
        <v>43035</v>
      </c>
      <c r="B9034" s="3">
        <f>YEAR(Table1[[#This Row],[Order Date]])</f>
        <v>2017</v>
      </c>
      <c r="C9034" s="3">
        <f>MONTH(Table1[[#This Row],[Order Date]])</f>
        <v>10</v>
      </c>
      <c r="D9034" s="1" t="s">
        <v>495</v>
      </c>
      <c r="E9034" s="1" t="s">
        <v>27</v>
      </c>
      <c r="F9034" s="1" t="s">
        <v>39</v>
      </c>
      <c r="G9034" s="1" t="s">
        <v>40</v>
      </c>
      <c r="H9034" s="1" t="s">
        <v>391</v>
      </c>
      <c r="I9034" s="2">
        <v>71.959999999999994</v>
      </c>
      <c r="J9034" s="3">
        <v>5</v>
      </c>
      <c r="K9034" s="2">
        <v>7.2</v>
      </c>
    </row>
    <row r="9035" spans="1:11" x14ac:dyDescent="0.2">
      <c r="A9035" s="5">
        <v>43035</v>
      </c>
      <c r="B9035" s="3">
        <f>YEAR(Table1[[#This Row],[Order Date]])</f>
        <v>2017</v>
      </c>
      <c r="C9035" s="3">
        <f>MONTH(Table1[[#This Row],[Order Date]])</f>
        <v>10</v>
      </c>
      <c r="D9035" s="1" t="s">
        <v>1826</v>
      </c>
      <c r="E9035" s="1" t="s">
        <v>95</v>
      </c>
      <c r="F9035" s="1" t="s">
        <v>11</v>
      </c>
      <c r="G9035" s="1" t="s">
        <v>12</v>
      </c>
      <c r="H9035" s="1" t="s">
        <v>1609</v>
      </c>
      <c r="I9035" s="2">
        <v>44.78</v>
      </c>
      <c r="J9035" s="3">
        <v>1</v>
      </c>
      <c r="K9035" s="2">
        <v>16.23</v>
      </c>
    </row>
    <row r="9036" spans="1:11" x14ac:dyDescent="0.2">
      <c r="A9036" s="5">
        <v>43035</v>
      </c>
      <c r="B9036" s="3">
        <f>YEAR(Table1[[#This Row],[Order Date]])</f>
        <v>2017</v>
      </c>
      <c r="C9036" s="3">
        <f>MONTH(Table1[[#This Row],[Order Date]])</f>
        <v>10</v>
      </c>
      <c r="D9036" s="1" t="s">
        <v>1748</v>
      </c>
      <c r="E9036" s="1" t="s">
        <v>123</v>
      </c>
      <c r="F9036" s="1" t="s">
        <v>11</v>
      </c>
      <c r="G9036" s="1" t="s">
        <v>12</v>
      </c>
      <c r="H9036" s="1" t="s">
        <v>625</v>
      </c>
      <c r="I9036" s="2">
        <v>56.78</v>
      </c>
      <c r="J9036" s="3">
        <v>7</v>
      </c>
      <c r="K9036" s="2">
        <v>20.58</v>
      </c>
    </row>
    <row r="9037" spans="1:11" x14ac:dyDescent="0.2">
      <c r="A9037" s="5">
        <v>43035</v>
      </c>
      <c r="B9037" s="3">
        <f>YEAR(Table1[[#This Row],[Order Date]])</f>
        <v>2017</v>
      </c>
      <c r="C9037" s="3">
        <f>MONTH(Table1[[#This Row],[Order Date]])</f>
        <v>10</v>
      </c>
      <c r="D9037" s="1" t="s">
        <v>1748</v>
      </c>
      <c r="E9037" s="1" t="s">
        <v>123</v>
      </c>
      <c r="F9037" s="1" t="s">
        <v>11</v>
      </c>
      <c r="G9037" s="1" t="s">
        <v>20</v>
      </c>
      <c r="H9037" s="1" t="s">
        <v>428</v>
      </c>
      <c r="I9037" s="2">
        <v>5.61</v>
      </c>
      <c r="J9037" s="3">
        <v>3</v>
      </c>
      <c r="K9037" s="2">
        <v>-3.92</v>
      </c>
    </row>
    <row r="9038" spans="1:11" x14ac:dyDescent="0.2">
      <c r="A9038" s="5">
        <v>43035</v>
      </c>
      <c r="B9038" s="3">
        <f>YEAR(Table1[[#This Row],[Order Date]])</f>
        <v>2017</v>
      </c>
      <c r="C9038" s="3">
        <f>MONTH(Table1[[#This Row],[Order Date]])</f>
        <v>10</v>
      </c>
      <c r="D9038" s="1" t="s">
        <v>1748</v>
      </c>
      <c r="E9038" s="1" t="s">
        <v>123</v>
      </c>
      <c r="F9038" s="1" t="s">
        <v>11</v>
      </c>
      <c r="G9038" s="1" t="s">
        <v>24</v>
      </c>
      <c r="H9038" s="1" t="s">
        <v>38</v>
      </c>
      <c r="I9038" s="2">
        <v>6.58</v>
      </c>
      <c r="J9038" s="3">
        <v>3</v>
      </c>
      <c r="K9038" s="2">
        <v>0.57999999999999996</v>
      </c>
    </row>
    <row r="9039" spans="1:11" x14ac:dyDescent="0.2">
      <c r="A9039" s="5">
        <v>43036</v>
      </c>
      <c r="B9039" s="3">
        <f>YEAR(Table1[[#This Row],[Order Date]])</f>
        <v>2017</v>
      </c>
      <c r="C9039" s="3">
        <f>MONTH(Table1[[#This Row],[Order Date]])</f>
        <v>10</v>
      </c>
      <c r="D9039" s="1" t="s">
        <v>1912</v>
      </c>
      <c r="E9039" s="1" t="s">
        <v>149</v>
      </c>
      <c r="F9039" s="1" t="s">
        <v>11</v>
      </c>
      <c r="G9039" s="1" t="s">
        <v>63</v>
      </c>
      <c r="H9039" s="1" t="s">
        <v>1964</v>
      </c>
      <c r="I9039" s="2">
        <v>47.98</v>
      </c>
      <c r="J9039" s="3">
        <v>2</v>
      </c>
      <c r="K9039" s="2">
        <v>23.99</v>
      </c>
    </row>
    <row r="9040" spans="1:11" x14ac:dyDescent="0.2">
      <c r="A9040" s="5">
        <v>43036</v>
      </c>
      <c r="B9040" s="3">
        <f>YEAR(Table1[[#This Row],[Order Date]])</f>
        <v>2017</v>
      </c>
      <c r="C9040" s="3">
        <f>MONTH(Table1[[#This Row],[Order Date]])</f>
        <v>10</v>
      </c>
      <c r="D9040" s="1" t="s">
        <v>1121</v>
      </c>
      <c r="E9040" s="1" t="s">
        <v>10</v>
      </c>
      <c r="F9040" s="1" t="s">
        <v>39</v>
      </c>
      <c r="G9040" s="1" t="s">
        <v>52</v>
      </c>
      <c r="H9040" s="1" t="s">
        <v>1011</v>
      </c>
      <c r="I9040" s="2">
        <v>24</v>
      </c>
      <c r="J9040" s="3">
        <v>2</v>
      </c>
      <c r="K9040" s="2">
        <v>-2.7</v>
      </c>
    </row>
    <row r="9041" spans="1:11" x14ac:dyDescent="0.2">
      <c r="A9041" s="5">
        <v>43036</v>
      </c>
      <c r="B9041" s="3">
        <f>YEAR(Table1[[#This Row],[Order Date]])</f>
        <v>2017</v>
      </c>
      <c r="C9041" s="3">
        <f>MONTH(Table1[[#This Row],[Order Date]])</f>
        <v>10</v>
      </c>
      <c r="D9041" s="1" t="s">
        <v>1121</v>
      </c>
      <c r="E9041" s="1" t="s">
        <v>10</v>
      </c>
      <c r="F9041" s="1" t="s">
        <v>11</v>
      </c>
      <c r="G9041" s="1" t="s">
        <v>12</v>
      </c>
      <c r="H9041" s="1" t="s">
        <v>1096</v>
      </c>
      <c r="I9041" s="2">
        <v>15.55</v>
      </c>
      <c r="J9041" s="3">
        <v>3</v>
      </c>
      <c r="K9041" s="2">
        <v>5.44</v>
      </c>
    </row>
    <row r="9042" spans="1:11" x14ac:dyDescent="0.2">
      <c r="A9042" s="5">
        <v>43036</v>
      </c>
      <c r="B9042" s="3">
        <f>YEAR(Table1[[#This Row],[Order Date]])</f>
        <v>2017</v>
      </c>
      <c r="C9042" s="3">
        <f>MONTH(Table1[[#This Row],[Order Date]])</f>
        <v>10</v>
      </c>
      <c r="D9042" s="1" t="s">
        <v>1121</v>
      </c>
      <c r="E9042" s="1" t="s">
        <v>10</v>
      </c>
      <c r="F9042" s="1" t="s">
        <v>39</v>
      </c>
      <c r="G9042" s="1" t="s">
        <v>52</v>
      </c>
      <c r="H9042" s="1" t="s">
        <v>1068</v>
      </c>
      <c r="I9042" s="2">
        <v>26.18</v>
      </c>
      <c r="J9042" s="3">
        <v>2</v>
      </c>
      <c r="K9042" s="2">
        <v>-3.27</v>
      </c>
    </row>
    <row r="9043" spans="1:11" x14ac:dyDescent="0.2">
      <c r="A9043" s="5">
        <v>43036</v>
      </c>
      <c r="B9043" s="3">
        <f>YEAR(Table1[[#This Row],[Order Date]])</f>
        <v>2017</v>
      </c>
      <c r="C9043" s="3">
        <f>MONTH(Table1[[#This Row],[Order Date]])</f>
        <v>10</v>
      </c>
      <c r="D9043" s="1" t="s">
        <v>2472</v>
      </c>
      <c r="E9043" s="1" t="s">
        <v>245</v>
      </c>
      <c r="F9043" s="1" t="s">
        <v>34</v>
      </c>
      <c r="G9043" s="1" t="s">
        <v>47</v>
      </c>
      <c r="H9043" s="1" t="s">
        <v>1362</v>
      </c>
      <c r="I9043" s="2">
        <v>77.95</v>
      </c>
      <c r="J9043" s="3">
        <v>3</v>
      </c>
      <c r="K9043" s="2">
        <v>15.59</v>
      </c>
    </row>
    <row r="9044" spans="1:11" x14ac:dyDescent="0.2">
      <c r="A9044" s="5">
        <v>43036</v>
      </c>
      <c r="B9044" s="3">
        <f>YEAR(Table1[[#This Row],[Order Date]])</f>
        <v>2017</v>
      </c>
      <c r="C9044" s="3">
        <f>MONTH(Table1[[#This Row],[Order Date]])</f>
        <v>10</v>
      </c>
      <c r="D9044" s="1" t="s">
        <v>2472</v>
      </c>
      <c r="E9044" s="1" t="s">
        <v>245</v>
      </c>
      <c r="F9044" s="1" t="s">
        <v>11</v>
      </c>
      <c r="G9044" s="1" t="s">
        <v>18</v>
      </c>
      <c r="H9044" s="1" t="s">
        <v>908</v>
      </c>
      <c r="I9044" s="2">
        <v>147.18</v>
      </c>
      <c r="J9044" s="3">
        <v>2</v>
      </c>
      <c r="K9044" s="2">
        <v>-29.44</v>
      </c>
    </row>
    <row r="9045" spans="1:11" x14ac:dyDescent="0.2">
      <c r="A9045" s="5">
        <v>43036</v>
      </c>
      <c r="B9045" s="3">
        <f>YEAR(Table1[[#This Row],[Order Date]])</f>
        <v>2017</v>
      </c>
      <c r="C9045" s="3">
        <f>MONTH(Table1[[#This Row],[Order Date]])</f>
        <v>10</v>
      </c>
      <c r="D9045" s="1" t="s">
        <v>2472</v>
      </c>
      <c r="E9045" s="1" t="s">
        <v>245</v>
      </c>
      <c r="F9045" s="1" t="s">
        <v>11</v>
      </c>
      <c r="G9045" s="1" t="s">
        <v>12</v>
      </c>
      <c r="H9045" s="1" t="s">
        <v>2356</v>
      </c>
      <c r="I9045" s="2">
        <v>47.95</v>
      </c>
      <c r="J9045" s="3">
        <v>3</v>
      </c>
      <c r="K9045" s="2">
        <v>16.18</v>
      </c>
    </row>
    <row r="9046" spans="1:11" x14ac:dyDescent="0.2">
      <c r="A9046" s="5">
        <v>43036</v>
      </c>
      <c r="B9046" s="3">
        <f>YEAR(Table1[[#This Row],[Order Date]])</f>
        <v>2017</v>
      </c>
      <c r="C9046" s="3">
        <f>MONTH(Table1[[#This Row],[Order Date]])</f>
        <v>10</v>
      </c>
      <c r="D9046" s="1" t="s">
        <v>218</v>
      </c>
      <c r="E9046" s="1" t="s">
        <v>434</v>
      </c>
      <c r="F9046" s="1" t="s">
        <v>11</v>
      </c>
      <c r="G9046" s="1" t="s">
        <v>16</v>
      </c>
      <c r="H9046" s="1" t="s">
        <v>1434</v>
      </c>
      <c r="I9046" s="2">
        <v>21.93</v>
      </c>
      <c r="J9046" s="3">
        <v>3</v>
      </c>
      <c r="K9046" s="2">
        <v>10.31</v>
      </c>
    </row>
    <row r="9047" spans="1:11" x14ac:dyDescent="0.2">
      <c r="A9047" s="5">
        <v>43037</v>
      </c>
      <c r="B9047" s="3">
        <f>YEAR(Table1[[#This Row],[Order Date]])</f>
        <v>2017</v>
      </c>
      <c r="C9047" s="3">
        <f>MONTH(Table1[[#This Row],[Order Date]])</f>
        <v>10</v>
      </c>
      <c r="D9047" s="1" t="s">
        <v>583</v>
      </c>
      <c r="E9047" s="1" t="s">
        <v>149</v>
      </c>
      <c r="F9047" s="1" t="s">
        <v>11</v>
      </c>
      <c r="G9047" s="1" t="s">
        <v>12</v>
      </c>
      <c r="H9047" s="1" t="s">
        <v>2076</v>
      </c>
      <c r="I9047" s="2">
        <v>46.96</v>
      </c>
      <c r="J9047" s="3">
        <v>8</v>
      </c>
      <c r="K9047" s="2">
        <v>22.54</v>
      </c>
    </row>
    <row r="9048" spans="1:11" x14ac:dyDescent="0.2">
      <c r="A9048" s="5">
        <v>43038</v>
      </c>
      <c r="B9048" s="3">
        <f>YEAR(Table1[[#This Row],[Order Date]])</f>
        <v>2017</v>
      </c>
      <c r="C9048" s="3">
        <f>MONTH(Table1[[#This Row],[Order Date]])</f>
        <v>10</v>
      </c>
      <c r="D9048" s="1" t="s">
        <v>2048</v>
      </c>
      <c r="E9048" s="1" t="s">
        <v>164</v>
      </c>
      <c r="F9048" s="1" t="s">
        <v>34</v>
      </c>
      <c r="G9048" s="1" t="s">
        <v>47</v>
      </c>
      <c r="H9048" s="1" t="s">
        <v>2302</v>
      </c>
      <c r="I9048" s="2">
        <v>9.64</v>
      </c>
      <c r="J9048" s="3">
        <v>2</v>
      </c>
      <c r="K9048" s="2">
        <v>3.66</v>
      </c>
    </row>
    <row r="9049" spans="1:11" x14ac:dyDescent="0.2">
      <c r="A9049" s="5">
        <v>43038</v>
      </c>
      <c r="B9049" s="3">
        <f>YEAR(Table1[[#This Row],[Order Date]])</f>
        <v>2017</v>
      </c>
      <c r="C9049" s="3">
        <f>MONTH(Table1[[#This Row],[Order Date]])</f>
        <v>10</v>
      </c>
      <c r="D9049" s="1" t="s">
        <v>514</v>
      </c>
      <c r="E9049" s="1" t="s">
        <v>164</v>
      </c>
      <c r="F9049" s="1" t="s">
        <v>11</v>
      </c>
      <c r="G9049" s="1" t="s">
        <v>20</v>
      </c>
      <c r="H9049" s="1" t="s">
        <v>2022</v>
      </c>
      <c r="I9049" s="2">
        <v>88.75</v>
      </c>
      <c r="J9049" s="3">
        <v>3</v>
      </c>
      <c r="K9049" s="2">
        <v>27.74</v>
      </c>
    </row>
    <row r="9050" spans="1:11" x14ac:dyDescent="0.2">
      <c r="A9050" s="5">
        <v>43038</v>
      </c>
      <c r="B9050" s="3">
        <f>YEAR(Table1[[#This Row],[Order Date]])</f>
        <v>2017</v>
      </c>
      <c r="C9050" s="3">
        <f>MONTH(Table1[[#This Row],[Order Date]])</f>
        <v>10</v>
      </c>
      <c r="D9050" s="1" t="s">
        <v>514</v>
      </c>
      <c r="E9050" s="1" t="s">
        <v>164</v>
      </c>
      <c r="F9050" s="1" t="s">
        <v>11</v>
      </c>
      <c r="G9050" s="1" t="s">
        <v>20</v>
      </c>
      <c r="H9050" s="1" t="s">
        <v>1998</v>
      </c>
      <c r="I9050" s="2">
        <v>13.9</v>
      </c>
      <c r="J9050" s="3">
        <v>2</v>
      </c>
      <c r="K9050" s="2">
        <v>5.21</v>
      </c>
    </row>
    <row r="9051" spans="1:11" x14ac:dyDescent="0.2">
      <c r="A9051" s="5">
        <v>43038</v>
      </c>
      <c r="B9051" s="3">
        <f>YEAR(Table1[[#This Row],[Order Date]])</f>
        <v>2017</v>
      </c>
      <c r="C9051" s="3">
        <f>MONTH(Table1[[#This Row],[Order Date]])</f>
        <v>10</v>
      </c>
      <c r="D9051" s="1" t="s">
        <v>938</v>
      </c>
      <c r="E9051" s="1" t="s">
        <v>27</v>
      </c>
      <c r="F9051" s="1" t="s">
        <v>11</v>
      </c>
      <c r="G9051" s="1" t="s">
        <v>16</v>
      </c>
      <c r="H9051" s="1" t="s">
        <v>1899</v>
      </c>
      <c r="I9051" s="2">
        <v>43.86</v>
      </c>
      <c r="J9051" s="3">
        <v>6</v>
      </c>
      <c r="K9051" s="2">
        <v>20.61</v>
      </c>
    </row>
    <row r="9052" spans="1:11" x14ac:dyDescent="0.2">
      <c r="A9052" s="5">
        <v>43038</v>
      </c>
      <c r="B9052" s="3">
        <f>YEAR(Table1[[#This Row],[Order Date]])</f>
        <v>2017</v>
      </c>
      <c r="C9052" s="3">
        <f>MONTH(Table1[[#This Row],[Order Date]])</f>
        <v>10</v>
      </c>
      <c r="D9052" s="1" t="s">
        <v>938</v>
      </c>
      <c r="E9052" s="1" t="s">
        <v>27</v>
      </c>
      <c r="F9052" s="1" t="s">
        <v>39</v>
      </c>
      <c r="G9052" s="1" t="s">
        <v>40</v>
      </c>
      <c r="H9052" s="1" t="s">
        <v>745</v>
      </c>
      <c r="I9052" s="2">
        <v>148.47999999999999</v>
      </c>
      <c r="J9052" s="3">
        <v>2</v>
      </c>
      <c r="K9052" s="2">
        <v>16.7</v>
      </c>
    </row>
    <row r="9053" spans="1:11" x14ac:dyDescent="0.2">
      <c r="A9053" s="5">
        <v>43038</v>
      </c>
      <c r="B9053" s="3">
        <f>YEAR(Table1[[#This Row],[Order Date]])</f>
        <v>2017</v>
      </c>
      <c r="C9053" s="3">
        <f>MONTH(Table1[[#This Row],[Order Date]])</f>
        <v>10</v>
      </c>
      <c r="D9053" s="1" t="s">
        <v>938</v>
      </c>
      <c r="E9053" s="1" t="s">
        <v>27</v>
      </c>
      <c r="F9053" s="1" t="s">
        <v>11</v>
      </c>
      <c r="G9053" s="1" t="s">
        <v>12</v>
      </c>
      <c r="H9053" s="1" t="s">
        <v>2697</v>
      </c>
      <c r="I9053" s="2">
        <v>7.42</v>
      </c>
      <c r="J9053" s="3">
        <v>2</v>
      </c>
      <c r="K9053" s="2">
        <v>3.71</v>
      </c>
    </row>
    <row r="9054" spans="1:11" x14ac:dyDescent="0.2">
      <c r="A9054" s="5">
        <v>43038</v>
      </c>
      <c r="B9054" s="3">
        <f>YEAR(Table1[[#This Row],[Order Date]])</f>
        <v>2017</v>
      </c>
      <c r="C9054" s="3">
        <f>MONTH(Table1[[#This Row],[Order Date]])</f>
        <v>10</v>
      </c>
      <c r="D9054" s="1" t="s">
        <v>938</v>
      </c>
      <c r="E9054" s="1" t="s">
        <v>27</v>
      </c>
      <c r="F9054" s="1" t="s">
        <v>34</v>
      </c>
      <c r="G9054" s="1" t="s">
        <v>35</v>
      </c>
      <c r="H9054" s="1" t="s">
        <v>2029</v>
      </c>
      <c r="I9054" s="2">
        <v>71.989999999999995</v>
      </c>
      <c r="J9054" s="3">
        <v>1</v>
      </c>
      <c r="K9054" s="2">
        <v>-0.9</v>
      </c>
    </row>
    <row r="9055" spans="1:11" x14ac:dyDescent="0.2">
      <c r="A9055" s="5">
        <v>43038</v>
      </c>
      <c r="B9055" s="3">
        <f>YEAR(Table1[[#This Row],[Order Date]])</f>
        <v>2017</v>
      </c>
      <c r="C9055" s="3">
        <f>MONTH(Table1[[#This Row],[Order Date]])</f>
        <v>10</v>
      </c>
      <c r="D9055" s="1" t="s">
        <v>938</v>
      </c>
      <c r="E9055" s="1" t="s">
        <v>27</v>
      </c>
      <c r="F9055" s="1" t="s">
        <v>11</v>
      </c>
      <c r="G9055" s="1" t="s">
        <v>24</v>
      </c>
      <c r="H9055" s="1" t="s">
        <v>76</v>
      </c>
      <c r="I9055" s="2">
        <v>19.899999999999999</v>
      </c>
      <c r="J9055" s="3">
        <v>5</v>
      </c>
      <c r="K9055" s="2">
        <v>6.57</v>
      </c>
    </row>
    <row r="9056" spans="1:11" x14ac:dyDescent="0.2">
      <c r="A9056" s="5">
        <v>43038</v>
      </c>
      <c r="B9056" s="3">
        <f>YEAR(Table1[[#This Row],[Order Date]])</f>
        <v>2017</v>
      </c>
      <c r="C9056" s="3">
        <f>MONTH(Table1[[#This Row],[Order Date]])</f>
        <v>10</v>
      </c>
      <c r="D9056" s="1" t="s">
        <v>938</v>
      </c>
      <c r="E9056" s="1" t="s">
        <v>27</v>
      </c>
      <c r="F9056" s="1" t="s">
        <v>11</v>
      </c>
      <c r="G9056" s="1" t="s">
        <v>92</v>
      </c>
      <c r="H9056" s="1" t="s">
        <v>2152</v>
      </c>
      <c r="I9056" s="2">
        <v>1702.12</v>
      </c>
      <c r="J9056" s="3">
        <v>14</v>
      </c>
      <c r="K9056" s="2">
        <v>510.64</v>
      </c>
    </row>
    <row r="9057" spans="1:11" x14ac:dyDescent="0.2">
      <c r="A9057" s="5">
        <v>43038</v>
      </c>
      <c r="B9057" s="3">
        <f>YEAR(Table1[[#This Row],[Order Date]])</f>
        <v>2017</v>
      </c>
      <c r="C9057" s="3">
        <f>MONTH(Table1[[#This Row],[Order Date]])</f>
        <v>10</v>
      </c>
      <c r="D9057" s="1" t="s">
        <v>831</v>
      </c>
      <c r="E9057" s="1" t="s">
        <v>23</v>
      </c>
      <c r="F9057" s="1" t="s">
        <v>11</v>
      </c>
      <c r="G9057" s="1" t="s">
        <v>12</v>
      </c>
      <c r="H9057" s="1" t="s">
        <v>2122</v>
      </c>
      <c r="I9057" s="2">
        <v>20.74</v>
      </c>
      <c r="J9057" s="3">
        <v>4</v>
      </c>
      <c r="K9057" s="2">
        <v>7.26</v>
      </c>
    </row>
    <row r="9058" spans="1:11" x14ac:dyDescent="0.2">
      <c r="A9058" s="5">
        <v>43038</v>
      </c>
      <c r="B9058" s="3">
        <f>YEAR(Table1[[#This Row],[Order Date]])</f>
        <v>2017</v>
      </c>
      <c r="C9058" s="3">
        <f>MONTH(Table1[[#This Row],[Order Date]])</f>
        <v>10</v>
      </c>
      <c r="D9058" s="1" t="s">
        <v>831</v>
      </c>
      <c r="E9058" s="1" t="s">
        <v>23</v>
      </c>
      <c r="F9058" s="1" t="s">
        <v>34</v>
      </c>
      <c r="G9058" s="1" t="s">
        <v>47</v>
      </c>
      <c r="H9058" s="1" t="s">
        <v>489</v>
      </c>
      <c r="I9058" s="2">
        <v>7.17</v>
      </c>
      <c r="J9058" s="3">
        <v>2</v>
      </c>
      <c r="K9058" s="2">
        <v>0.99</v>
      </c>
    </row>
    <row r="9059" spans="1:11" x14ac:dyDescent="0.2">
      <c r="A9059" s="5">
        <v>43038</v>
      </c>
      <c r="B9059" s="3">
        <f>YEAR(Table1[[#This Row],[Order Date]])</f>
        <v>2017</v>
      </c>
      <c r="C9059" s="3">
        <f>MONTH(Table1[[#This Row],[Order Date]])</f>
        <v>10</v>
      </c>
      <c r="D9059" s="1" t="s">
        <v>831</v>
      </c>
      <c r="E9059" s="1" t="s">
        <v>23</v>
      </c>
      <c r="F9059" s="1" t="s">
        <v>11</v>
      </c>
      <c r="G9059" s="1" t="s">
        <v>18</v>
      </c>
      <c r="H9059" s="1" t="s">
        <v>251</v>
      </c>
      <c r="I9059" s="2">
        <v>11.17</v>
      </c>
      <c r="J9059" s="3">
        <v>2</v>
      </c>
      <c r="K9059" s="2">
        <v>-2.5099999999999998</v>
      </c>
    </row>
    <row r="9060" spans="1:11" x14ac:dyDescent="0.2">
      <c r="A9060" s="5">
        <v>43038</v>
      </c>
      <c r="B9060" s="3">
        <f>YEAR(Table1[[#This Row],[Order Date]])</f>
        <v>2017</v>
      </c>
      <c r="C9060" s="3">
        <f>MONTH(Table1[[#This Row],[Order Date]])</f>
        <v>10</v>
      </c>
      <c r="D9060" s="1" t="s">
        <v>831</v>
      </c>
      <c r="E9060" s="1" t="s">
        <v>23</v>
      </c>
      <c r="F9060" s="1" t="s">
        <v>39</v>
      </c>
      <c r="G9060" s="1" t="s">
        <v>52</v>
      </c>
      <c r="H9060" s="1" t="s">
        <v>1795</v>
      </c>
      <c r="I9060" s="2">
        <v>442.4</v>
      </c>
      <c r="J9060" s="3">
        <v>7</v>
      </c>
      <c r="K9060" s="2">
        <v>-55.3</v>
      </c>
    </row>
    <row r="9061" spans="1:11" x14ac:dyDescent="0.2">
      <c r="A9061" s="5">
        <v>43038</v>
      </c>
      <c r="B9061" s="3">
        <f>YEAR(Table1[[#This Row],[Order Date]])</f>
        <v>2017</v>
      </c>
      <c r="C9061" s="3">
        <f>MONTH(Table1[[#This Row],[Order Date]])</f>
        <v>10</v>
      </c>
      <c r="D9061" s="1" t="s">
        <v>749</v>
      </c>
      <c r="E9061" s="1" t="s">
        <v>164</v>
      </c>
      <c r="F9061" s="1" t="s">
        <v>34</v>
      </c>
      <c r="G9061" s="1" t="s">
        <v>35</v>
      </c>
      <c r="H9061" s="1" t="s">
        <v>1128</v>
      </c>
      <c r="I9061" s="2">
        <v>97.57</v>
      </c>
      <c r="J9061" s="3">
        <v>2</v>
      </c>
      <c r="K9061" s="2">
        <v>-6.1</v>
      </c>
    </row>
    <row r="9062" spans="1:11" x14ac:dyDescent="0.2">
      <c r="A9062" s="5">
        <v>43038</v>
      </c>
      <c r="B9062" s="3">
        <f>YEAR(Table1[[#This Row],[Order Date]])</f>
        <v>2017</v>
      </c>
      <c r="C9062" s="3">
        <f>MONTH(Table1[[#This Row],[Order Date]])</f>
        <v>10</v>
      </c>
      <c r="D9062" s="1" t="s">
        <v>749</v>
      </c>
      <c r="E9062" s="1" t="s">
        <v>164</v>
      </c>
      <c r="F9062" s="1" t="s">
        <v>34</v>
      </c>
      <c r="G9062" s="1" t="s">
        <v>35</v>
      </c>
      <c r="H9062" s="1" t="s">
        <v>1256</v>
      </c>
      <c r="I9062" s="2">
        <v>614.27</v>
      </c>
      <c r="J9062" s="3">
        <v>8</v>
      </c>
      <c r="K9062" s="2">
        <v>-23.04</v>
      </c>
    </row>
    <row r="9063" spans="1:11" x14ac:dyDescent="0.2">
      <c r="A9063" s="5">
        <v>43038</v>
      </c>
      <c r="B9063" s="3">
        <f>YEAR(Table1[[#This Row],[Order Date]])</f>
        <v>2017</v>
      </c>
      <c r="C9063" s="3">
        <f>MONTH(Table1[[#This Row],[Order Date]])</f>
        <v>10</v>
      </c>
      <c r="D9063" s="1" t="s">
        <v>749</v>
      </c>
      <c r="E9063" s="1" t="s">
        <v>164</v>
      </c>
      <c r="F9063" s="1" t="s">
        <v>34</v>
      </c>
      <c r="G9063" s="1" t="s">
        <v>74</v>
      </c>
      <c r="H9063" s="1" t="s">
        <v>644</v>
      </c>
      <c r="I9063" s="2">
        <v>199.98</v>
      </c>
      <c r="J9063" s="3">
        <v>2</v>
      </c>
      <c r="K9063" s="2">
        <v>38</v>
      </c>
    </row>
    <row r="9064" spans="1:11" x14ac:dyDescent="0.2">
      <c r="A9064" s="5">
        <v>43038</v>
      </c>
      <c r="B9064" s="3">
        <f>YEAR(Table1[[#This Row],[Order Date]])</f>
        <v>2017</v>
      </c>
      <c r="C9064" s="3">
        <f>MONTH(Table1[[#This Row],[Order Date]])</f>
        <v>10</v>
      </c>
      <c r="D9064" s="1" t="s">
        <v>1193</v>
      </c>
      <c r="E9064" s="1" t="s">
        <v>10</v>
      </c>
      <c r="F9064" s="1" t="s">
        <v>34</v>
      </c>
      <c r="G9064" s="1" t="s">
        <v>47</v>
      </c>
      <c r="H9064" s="1" t="s">
        <v>1739</v>
      </c>
      <c r="I9064" s="2">
        <v>16.190000000000001</v>
      </c>
      <c r="J9064" s="3">
        <v>2</v>
      </c>
      <c r="K9064" s="2">
        <v>-8.5</v>
      </c>
    </row>
    <row r="9065" spans="1:11" x14ac:dyDescent="0.2">
      <c r="A9065" s="5">
        <v>43038</v>
      </c>
      <c r="B9065" s="3">
        <f>YEAR(Table1[[#This Row],[Order Date]])</f>
        <v>2017</v>
      </c>
      <c r="C9065" s="3">
        <f>MONTH(Table1[[#This Row],[Order Date]])</f>
        <v>10</v>
      </c>
      <c r="D9065" s="1" t="s">
        <v>1193</v>
      </c>
      <c r="E9065" s="1" t="s">
        <v>10</v>
      </c>
      <c r="F9065" s="1" t="s">
        <v>34</v>
      </c>
      <c r="G9065" s="1" t="s">
        <v>145</v>
      </c>
      <c r="H9065" s="1" t="s">
        <v>790</v>
      </c>
      <c r="I9065" s="2">
        <v>251.01</v>
      </c>
      <c r="J9065" s="3">
        <v>2</v>
      </c>
      <c r="K9065" s="2">
        <v>-68.13</v>
      </c>
    </row>
    <row r="9066" spans="1:11" x14ac:dyDescent="0.2">
      <c r="A9066" s="5">
        <v>43038</v>
      </c>
      <c r="B9066" s="3">
        <f>YEAR(Table1[[#This Row],[Order Date]])</f>
        <v>2017</v>
      </c>
      <c r="C9066" s="3">
        <f>MONTH(Table1[[#This Row],[Order Date]])</f>
        <v>10</v>
      </c>
      <c r="D9066" s="1" t="s">
        <v>1193</v>
      </c>
      <c r="E9066" s="1" t="s">
        <v>10</v>
      </c>
      <c r="F9066" s="1" t="s">
        <v>11</v>
      </c>
      <c r="G9066" s="1" t="s">
        <v>18</v>
      </c>
      <c r="H9066" s="1" t="s">
        <v>585</v>
      </c>
      <c r="I9066" s="2">
        <v>54.19</v>
      </c>
      <c r="J9066" s="3">
        <v>6</v>
      </c>
      <c r="K9066" s="2">
        <v>4.0599999999999996</v>
      </c>
    </row>
    <row r="9067" spans="1:11" x14ac:dyDescent="0.2">
      <c r="A9067" s="5">
        <v>43038</v>
      </c>
      <c r="B9067" s="3">
        <f>YEAR(Table1[[#This Row],[Order Date]])</f>
        <v>2017</v>
      </c>
      <c r="C9067" s="3">
        <f>MONTH(Table1[[#This Row],[Order Date]])</f>
        <v>10</v>
      </c>
      <c r="D9067" s="1" t="s">
        <v>1513</v>
      </c>
      <c r="E9067" s="1" t="s">
        <v>33</v>
      </c>
      <c r="F9067" s="1" t="s">
        <v>11</v>
      </c>
      <c r="G9067" s="1" t="s">
        <v>18</v>
      </c>
      <c r="H9067" s="1" t="s">
        <v>1316</v>
      </c>
      <c r="I9067" s="2">
        <v>105.98</v>
      </c>
      <c r="J9067" s="3">
        <v>7</v>
      </c>
      <c r="K9067" s="2">
        <v>4.24</v>
      </c>
    </row>
    <row r="9068" spans="1:11" x14ac:dyDescent="0.2">
      <c r="A9068" s="5">
        <v>43038</v>
      </c>
      <c r="B9068" s="3">
        <f>YEAR(Table1[[#This Row],[Order Date]])</f>
        <v>2017</v>
      </c>
      <c r="C9068" s="3">
        <f>MONTH(Table1[[#This Row],[Order Date]])</f>
        <v>10</v>
      </c>
      <c r="D9068" s="1" t="s">
        <v>1513</v>
      </c>
      <c r="E9068" s="1" t="s">
        <v>33</v>
      </c>
      <c r="F9068" s="1" t="s">
        <v>11</v>
      </c>
      <c r="G9068" s="1" t="s">
        <v>200</v>
      </c>
      <c r="H9068" s="1" t="s">
        <v>2056</v>
      </c>
      <c r="I9068" s="2">
        <v>35.06</v>
      </c>
      <c r="J9068" s="3">
        <v>2</v>
      </c>
      <c r="K9068" s="2">
        <v>10.52</v>
      </c>
    </row>
    <row r="9069" spans="1:11" x14ac:dyDescent="0.2">
      <c r="A9069" s="5">
        <v>43038</v>
      </c>
      <c r="B9069" s="3">
        <f>YEAR(Table1[[#This Row],[Order Date]])</f>
        <v>2017</v>
      </c>
      <c r="C9069" s="3">
        <f>MONTH(Table1[[#This Row],[Order Date]])</f>
        <v>10</v>
      </c>
      <c r="D9069" s="1" t="s">
        <v>1513</v>
      </c>
      <c r="E9069" s="1" t="s">
        <v>33</v>
      </c>
      <c r="F9069" s="1" t="s">
        <v>34</v>
      </c>
      <c r="G9069" s="1" t="s">
        <v>35</v>
      </c>
      <c r="H9069" s="1" t="s">
        <v>1024</v>
      </c>
      <c r="I9069" s="2">
        <v>33.94</v>
      </c>
      <c r="J9069" s="3">
        <v>1</v>
      </c>
      <c r="K9069" s="2">
        <v>9.16</v>
      </c>
    </row>
    <row r="9070" spans="1:11" x14ac:dyDescent="0.2">
      <c r="A9070" s="5">
        <v>43038</v>
      </c>
      <c r="B9070" s="3">
        <f>YEAR(Table1[[#This Row],[Order Date]])</f>
        <v>2017</v>
      </c>
      <c r="C9070" s="3">
        <f>MONTH(Table1[[#This Row],[Order Date]])</f>
        <v>10</v>
      </c>
      <c r="D9070" s="1" t="s">
        <v>1513</v>
      </c>
      <c r="E9070" s="1" t="s">
        <v>33</v>
      </c>
      <c r="F9070" s="1" t="s">
        <v>11</v>
      </c>
      <c r="G9070" s="1" t="s">
        <v>16</v>
      </c>
      <c r="H9070" s="1" t="s">
        <v>393</v>
      </c>
      <c r="I9070" s="2">
        <v>30</v>
      </c>
      <c r="J9070" s="3">
        <v>8</v>
      </c>
      <c r="K9070" s="2">
        <v>14.4</v>
      </c>
    </row>
    <row r="9071" spans="1:11" x14ac:dyDescent="0.2">
      <c r="A9071" s="5">
        <v>43039</v>
      </c>
      <c r="B9071" s="3">
        <f>YEAR(Table1[[#This Row],[Order Date]])</f>
        <v>2017</v>
      </c>
      <c r="C9071" s="3">
        <f>MONTH(Table1[[#This Row],[Order Date]])</f>
        <v>10</v>
      </c>
      <c r="D9071" s="1" t="s">
        <v>963</v>
      </c>
      <c r="E9071" s="1" t="s">
        <v>10</v>
      </c>
      <c r="F9071" s="1" t="s">
        <v>11</v>
      </c>
      <c r="G9071" s="1" t="s">
        <v>24</v>
      </c>
      <c r="H9071" s="1" t="s">
        <v>620</v>
      </c>
      <c r="I9071" s="2">
        <v>5.25</v>
      </c>
      <c r="J9071" s="3">
        <v>2</v>
      </c>
      <c r="K9071" s="2">
        <v>0.59</v>
      </c>
    </row>
    <row r="9072" spans="1:11" x14ac:dyDescent="0.2">
      <c r="A9072" s="5">
        <v>43039</v>
      </c>
      <c r="B9072" s="3">
        <f>YEAR(Table1[[#This Row],[Order Date]])</f>
        <v>2017</v>
      </c>
      <c r="C9072" s="3">
        <f>MONTH(Table1[[#This Row],[Order Date]])</f>
        <v>10</v>
      </c>
      <c r="D9072" s="1" t="s">
        <v>1776</v>
      </c>
      <c r="E9072" s="1" t="s">
        <v>15</v>
      </c>
      <c r="F9072" s="1" t="s">
        <v>39</v>
      </c>
      <c r="G9072" s="1" t="s">
        <v>40</v>
      </c>
      <c r="H9072" s="1" t="s">
        <v>2297</v>
      </c>
      <c r="I9072" s="2">
        <v>508.77</v>
      </c>
      <c r="J9072" s="3">
        <v>4</v>
      </c>
      <c r="K9072" s="2">
        <v>38.159999999999997</v>
      </c>
    </row>
    <row r="9073" spans="1:11" x14ac:dyDescent="0.2">
      <c r="A9073" s="5">
        <v>43039</v>
      </c>
      <c r="B9073" s="3">
        <f>YEAR(Table1[[#This Row],[Order Date]])</f>
        <v>2017</v>
      </c>
      <c r="C9073" s="3">
        <f>MONTH(Table1[[#This Row],[Order Date]])</f>
        <v>10</v>
      </c>
      <c r="D9073" s="1" t="s">
        <v>1776</v>
      </c>
      <c r="E9073" s="1" t="s">
        <v>15</v>
      </c>
      <c r="F9073" s="1" t="s">
        <v>11</v>
      </c>
      <c r="G9073" s="1" t="s">
        <v>63</v>
      </c>
      <c r="H9073" s="1" t="s">
        <v>2315</v>
      </c>
      <c r="I9073" s="2">
        <v>9.91</v>
      </c>
      <c r="J9073" s="3">
        <v>3</v>
      </c>
      <c r="K9073" s="2">
        <v>3.22</v>
      </c>
    </row>
    <row r="9074" spans="1:11" x14ac:dyDescent="0.2">
      <c r="A9074" s="5">
        <v>43040</v>
      </c>
      <c r="B9074" s="3">
        <f>YEAR(Table1[[#This Row],[Order Date]])</f>
        <v>2017</v>
      </c>
      <c r="C9074" s="3">
        <f>MONTH(Table1[[#This Row],[Order Date]])</f>
        <v>11</v>
      </c>
      <c r="D9074" s="1" t="s">
        <v>1828</v>
      </c>
      <c r="E9074" s="1" t="s">
        <v>164</v>
      </c>
      <c r="F9074" s="1" t="s">
        <v>11</v>
      </c>
      <c r="G9074" s="1" t="s">
        <v>20</v>
      </c>
      <c r="H9074" s="1" t="s">
        <v>1409</v>
      </c>
      <c r="I9074" s="2">
        <v>25.12</v>
      </c>
      <c r="J9074" s="3">
        <v>5</v>
      </c>
      <c r="K9074" s="2">
        <v>7.85</v>
      </c>
    </row>
    <row r="9075" spans="1:11" x14ac:dyDescent="0.2">
      <c r="A9075" s="5">
        <v>43040</v>
      </c>
      <c r="B9075" s="3">
        <f>YEAR(Table1[[#This Row],[Order Date]])</f>
        <v>2017</v>
      </c>
      <c r="C9075" s="3">
        <f>MONTH(Table1[[#This Row],[Order Date]])</f>
        <v>11</v>
      </c>
      <c r="D9075" s="1" t="s">
        <v>1828</v>
      </c>
      <c r="E9075" s="1" t="s">
        <v>164</v>
      </c>
      <c r="F9075" s="1" t="s">
        <v>34</v>
      </c>
      <c r="G9075" s="1" t="s">
        <v>145</v>
      </c>
      <c r="H9075" s="1" t="s">
        <v>397</v>
      </c>
      <c r="I9075" s="2">
        <v>2665.62</v>
      </c>
      <c r="J9075" s="3">
        <v>9</v>
      </c>
      <c r="K9075" s="2">
        <v>239.91</v>
      </c>
    </row>
    <row r="9076" spans="1:11" x14ac:dyDescent="0.2">
      <c r="A9076" s="5">
        <v>43040</v>
      </c>
      <c r="B9076" s="3">
        <f>YEAR(Table1[[#This Row],[Order Date]])</f>
        <v>2017</v>
      </c>
      <c r="C9076" s="3">
        <f>MONTH(Table1[[#This Row],[Order Date]])</f>
        <v>11</v>
      </c>
      <c r="D9076" s="1" t="s">
        <v>1273</v>
      </c>
      <c r="E9076" s="1" t="s">
        <v>434</v>
      </c>
      <c r="F9076" s="1" t="s">
        <v>11</v>
      </c>
      <c r="G9076" s="1" t="s">
        <v>12</v>
      </c>
      <c r="H9076" s="1" t="s">
        <v>2477</v>
      </c>
      <c r="I9076" s="2">
        <v>189.7</v>
      </c>
      <c r="J9076" s="3">
        <v>10</v>
      </c>
      <c r="K9076" s="2">
        <v>91.06</v>
      </c>
    </row>
    <row r="9077" spans="1:11" x14ac:dyDescent="0.2">
      <c r="A9077" s="5">
        <v>43040</v>
      </c>
      <c r="B9077" s="3">
        <f>YEAR(Table1[[#This Row],[Order Date]])</f>
        <v>2017</v>
      </c>
      <c r="C9077" s="3">
        <f>MONTH(Table1[[#This Row],[Order Date]])</f>
        <v>11</v>
      </c>
      <c r="D9077" s="1" t="s">
        <v>1273</v>
      </c>
      <c r="E9077" s="1" t="s">
        <v>434</v>
      </c>
      <c r="F9077" s="1" t="s">
        <v>11</v>
      </c>
      <c r="G9077" s="1" t="s">
        <v>12</v>
      </c>
      <c r="H9077" s="1" t="s">
        <v>1601</v>
      </c>
      <c r="I9077" s="2">
        <v>40.99</v>
      </c>
      <c r="J9077" s="3">
        <v>1</v>
      </c>
      <c r="K9077" s="2">
        <v>20.09</v>
      </c>
    </row>
    <row r="9078" spans="1:11" x14ac:dyDescent="0.2">
      <c r="A9078" s="5">
        <v>43041</v>
      </c>
      <c r="B9078" s="3">
        <f>YEAR(Table1[[#This Row],[Order Date]])</f>
        <v>2017</v>
      </c>
      <c r="C9078" s="3">
        <f>MONTH(Table1[[#This Row],[Order Date]])</f>
        <v>11</v>
      </c>
      <c r="D9078" s="1" t="s">
        <v>1538</v>
      </c>
      <c r="E9078" s="1" t="s">
        <v>164</v>
      </c>
      <c r="F9078" s="1" t="s">
        <v>11</v>
      </c>
      <c r="G9078" s="1" t="s">
        <v>12</v>
      </c>
      <c r="H9078" s="1" t="s">
        <v>1914</v>
      </c>
      <c r="I9078" s="2">
        <v>23.85</v>
      </c>
      <c r="J9078" s="3">
        <v>5</v>
      </c>
      <c r="K9078" s="2">
        <v>10.73</v>
      </c>
    </row>
    <row r="9079" spans="1:11" x14ac:dyDescent="0.2">
      <c r="A9079" s="5">
        <v>43041</v>
      </c>
      <c r="B9079" s="3">
        <f>YEAR(Table1[[#This Row],[Order Date]])</f>
        <v>2017</v>
      </c>
      <c r="C9079" s="3">
        <f>MONTH(Table1[[#This Row],[Order Date]])</f>
        <v>11</v>
      </c>
      <c r="D9079" s="1" t="s">
        <v>2147</v>
      </c>
      <c r="E9079" s="1" t="s">
        <v>1283</v>
      </c>
      <c r="F9079" s="1" t="s">
        <v>11</v>
      </c>
      <c r="G9079" s="1" t="s">
        <v>43</v>
      </c>
      <c r="H9079" s="1" t="s">
        <v>160</v>
      </c>
      <c r="I9079" s="2">
        <v>18.239999999999998</v>
      </c>
      <c r="J9079" s="3">
        <v>3</v>
      </c>
      <c r="K9079" s="2">
        <v>9.1199999999999992</v>
      </c>
    </row>
    <row r="9080" spans="1:11" x14ac:dyDescent="0.2">
      <c r="A9080" s="5">
        <v>43041</v>
      </c>
      <c r="B9080" s="3">
        <f>YEAR(Table1[[#This Row],[Order Date]])</f>
        <v>2017</v>
      </c>
      <c r="C9080" s="3">
        <f>MONTH(Table1[[#This Row],[Order Date]])</f>
        <v>11</v>
      </c>
      <c r="D9080" s="1" t="s">
        <v>2147</v>
      </c>
      <c r="E9080" s="1" t="s">
        <v>1283</v>
      </c>
      <c r="F9080" s="1" t="s">
        <v>11</v>
      </c>
      <c r="G9080" s="1" t="s">
        <v>24</v>
      </c>
      <c r="H9080" s="1" t="s">
        <v>353</v>
      </c>
      <c r="I9080" s="2">
        <v>27.78</v>
      </c>
      <c r="J9080" s="3">
        <v>6</v>
      </c>
      <c r="K9080" s="2">
        <v>9.17</v>
      </c>
    </row>
    <row r="9081" spans="1:11" x14ac:dyDescent="0.2">
      <c r="A9081" s="5">
        <v>43041</v>
      </c>
      <c r="B9081" s="3">
        <f>YEAR(Table1[[#This Row],[Order Date]])</f>
        <v>2017</v>
      </c>
      <c r="C9081" s="3">
        <f>MONTH(Table1[[#This Row],[Order Date]])</f>
        <v>11</v>
      </c>
      <c r="D9081" s="1" t="s">
        <v>1535</v>
      </c>
      <c r="E9081" s="1" t="s">
        <v>27</v>
      </c>
      <c r="F9081" s="1" t="s">
        <v>11</v>
      </c>
      <c r="G9081" s="1" t="s">
        <v>63</v>
      </c>
      <c r="H9081" s="1" t="s">
        <v>1481</v>
      </c>
      <c r="I9081" s="2">
        <v>76.58</v>
      </c>
      <c r="J9081" s="3">
        <v>7</v>
      </c>
      <c r="K9081" s="2">
        <v>38.29</v>
      </c>
    </row>
    <row r="9082" spans="1:11" x14ac:dyDescent="0.2">
      <c r="A9082" s="5">
        <v>43041</v>
      </c>
      <c r="B9082" s="3">
        <f>YEAR(Table1[[#This Row],[Order Date]])</f>
        <v>2017</v>
      </c>
      <c r="C9082" s="3">
        <f>MONTH(Table1[[#This Row],[Order Date]])</f>
        <v>11</v>
      </c>
      <c r="D9082" s="1" t="s">
        <v>1535</v>
      </c>
      <c r="E9082" s="1" t="s">
        <v>27</v>
      </c>
      <c r="F9082" s="1" t="s">
        <v>11</v>
      </c>
      <c r="G9082" s="1" t="s">
        <v>24</v>
      </c>
      <c r="H9082" s="1" t="s">
        <v>841</v>
      </c>
      <c r="I9082" s="2">
        <v>8.8000000000000007</v>
      </c>
      <c r="J9082" s="3">
        <v>5</v>
      </c>
      <c r="K9082" s="2">
        <v>4.22</v>
      </c>
    </row>
    <row r="9083" spans="1:11" x14ac:dyDescent="0.2">
      <c r="A9083" s="5">
        <v>43041</v>
      </c>
      <c r="B9083" s="3">
        <f>YEAR(Table1[[#This Row],[Order Date]])</f>
        <v>2017</v>
      </c>
      <c r="C9083" s="3">
        <f>MONTH(Table1[[#This Row],[Order Date]])</f>
        <v>11</v>
      </c>
      <c r="D9083" s="1" t="s">
        <v>1535</v>
      </c>
      <c r="E9083" s="1" t="s">
        <v>27</v>
      </c>
      <c r="F9083" s="1" t="s">
        <v>11</v>
      </c>
      <c r="G9083" s="1" t="s">
        <v>20</v>
      </c>
      <c r="H9083" s="1" t="s">
        <v>2376</v>
      </c>
      <c r="I9083" s="2">
        <v>590.35</v>
      </c>
      <c r="J9083" s="3">
        <v>6</v>
      </c>
      <c r="K9083" s="2">
        <v>206.62</v>
      </c>
    </row>
    <row r="9084" spans="1:11" x14ac:dyDescent="0.2">
      <c r="A9084" s="5">
        <v>43041</v>
      </c>
      <c r="B9084" s="3">
        <f>YEAR(Table1[[#This Row],[Order Date]])</f>
        <v>2017</v>
      </c>
      <c r="C9084" s="3">
        <f>MONTH(Table1[[#This Row],[Order Date]])</f>
        <v>11</v>
      </c>
      <c r="D9084" s="1" t="s">
        <v>1535</v>
      </c>
      <c r="E9084" s="1" t="s">
        <v>27</v>
      </c>
      <c r="F9084" s="1" t="s">
        <v>11</v>
      </c>
      <c r="G9084" s="1" t="s">
        <v>43</v>
      </c>
      <c r="H9084" s="1" t="s">
        <v>1106</v>
      </c>
      <c r="I9084" s="2">
        <v>5.58</v>
      </c>
      <c r="J9084" s="3">
        <v>3</v>
      </c>
      <c r="K9084" s="2">
        <v>0.17</v>
      </c>
    </row>
    <row r="9085" spans="1:11" x14ac:dyDescent="0.2">
      <c r="A9085" s="5">
        <v>43041</v>
      </c>
      <c r="B9085" s="3">
        <f>YEAR(Table1[[#This Row],[Order Date]])</f>
        <v>2017</v>
      </c>
      <c r="C9085" s="3">
        <f>MONTH(Table1[[#This Row],[Order Date]])</f>
        <v>11</v>
      </c>
      <c r="D9085" s="1" t="s">
        <v>1535</v>
      </c>
      <c r="E9085" s="1" t="s">
        <v>27</v>
      </c>
      <c r="F9085" s="1" t="s">
        <v>34</v>
      </c>
      <c r="G9085" s="1" t="s">
        <v>47</v>
      </c>
      <c r="H9085" s="1" t="s">
        <v>350</v>
      </c>
      <c r="I9085" s="2">
        <v>25.02</v>
      </c>
      <c r="J9085" s="3">
        <v>3</v>
      </c>
      <c r="K9085" s="2">
        <v>10.51</v>
      </c>
    </row>
    <row r="9086" spans="1:11" x14ac:dyDescent="0.2">
      <c r="A9086" s="5">
        <v>43041</v>
      </c>
      <c r="B9086" s="3">
        <f>YEAR(Table1[[#This Row],[Order Date]])</f>
        <v>2017</v>
      </c>
      <c r="C9086" s="3">
        <f>MONTH(Table1[[#This Row],[Order Date]])</f>
        <v>11</v>
      </c>
      <c r="D9086" s="1" t="s">
        <v>1535</v>
      </c>
      <c r="E9086" s="1" t="s">
        <v>27</v>
      </c>
      <c r="F9086" s="1" t="s">
        <v>11</v>
      </c>
      <c r="G9086" s="1" t="s">
        <v>18</v>
      </c>
      <c r="H9086" s="1" t="s">
        <v>418</v>
      </c>
      <c r="I9086" s="2">
        <v>452.55</v>
      </c>
      <c r="J9086" s="3">
        <v>7</v>
      </c>
      <c r="K9086" s="2">
        <v>22.63</v>
      </c>
    </row>
    <row r="9087" spans="1:11" x14ac:dyDescent="0.2">
      <c r="A9087" s="5">
        <v>43041</v>
      </c>
      <c r="B9087" s="3">
        <f>YEAR(Table1[[#This Row],[Order Date]])</f>
        <v>2017</v>
      </c>
      <c r="C9087" s="3">
        <f>MONTH(Table1[[#This Row],[Order Date]])</f>
        <v>11</v>
      </c>
      <c r="D9087" s="1" t="s">
        <v>1760</v>
      </c>
      <c r="E9087" s="1" t="s">
        <v>33</v>
      </c>
      <c r="F9087" s="1" t="s">
        <v>11</v>
      </c>
      <c r="G9087" s="1" t="s">
        <v>63</v>
      </c>
      <c r="H9087" s="1" t="s">
        <v>1420</v>
      </c>
      <c r="I9087" s="2">
        <v>5.32</v>
      </c>
      <c r="J9087" s="3">
        <v>2</v>
      </c>
      <c r="K9087" s="2">
        <v>2.61</v>
      </c>
    </row>
    <row r="9088" spans="1:11" x14ac:dyDescent="0.2">
      <c r="A9088" s="5">
        <v>43041</v>
      </c>
      <c r="B9088" s="3">
        <f>YEAR(Table1[[#This Row],[Order Date]])</f>
        <v>2017</v>
      </c>
      <c r="C9088" s="3">
        <f>MONTH(Table1[[#This Row],[Order Date]])</f>
        <v>11</v>
      </c>
      <c r="D9088" s="1" t="s">
        <v>1760</v>
      </c>
      <c r="E9088" s="1" t="s">
        <v>33</v>
      </c>
      <c r="F9088" s="1" t="s">
        <v>34</v>
      </c>
      <c r="G9088" s="1" t="s">
        <v>35</v>
      </c>
      <c r="H9088" s="1" t="s">
        <v>864</v>
      </c>
      <c r="I9088" s="2">
        <v>975.92</v>
      </c>
      <c r="J9088" s="3">
        <v>4</v>
      </c>
      <c r="K9088" s="2">
        <v>292.77999999999997</v>
      </c>
    </row>
    <row r="9089" spans="1:11" x14ac:dyDescent="0.2">
      <c r="A9089" s="5">
        <v>43041</v>
      </c>
      <c r="B9089" s="3">
        <f>YEAR(Table1[[#This Row],[Order Date]])</f>
        <v>2017</v>
      </c>
      <c r="C9089" s="3">
        <f>MONTH(Table1[[#This Row],[Order Date]])</f>
        <v>11</v>
      </c>
      <c r="D9089" s="1" t="s">
        <v>1760</v>
      </c>
      <c r="E9089" s="1" t="s">
        <v>33</v>
      </c>
      <c r="F9089" s="1" t="s">
        <v>39</v>
      </c>
      <c r="G9089" s="1" t="s">
        <v>52</v>
      </c>
      <c r="H9089" s="1" t="s">
        <v>2341</v>
      </c>
      <c r="I9089" s="2">
        <v>2249.91</v>
      </c>
      <c r="J9089" s="3">
        <v>9</v>
      </c>
      <c r="K9089" s="2">
        <v>517.48</v>
      </c>
    </row>
    <row r="9090" spans="1:11" x14ac:dyDescent="0.2">
      <c r="A9090" s="5">
        <v>43041</v>
      </c>
      <c r="B9090" s="3">
        <f>YEAR(Table1[[#This Row],[Order Date]])</f>
        <v>2017</v>
      </c>
      <c r="C9090" s="3">
        <f>MONTH(Table1[[#This Row],[Order Date]])</f>
        <v>11</v>
      </c>
      <c r="D9090" s="1" t="s">
        <v>1760</v>
      </c>
      <c r="E9090" s="1" t="s">
        <v>33</v>
      </c>
      <c r="F9090" s="1" t="s">
        <v>11</v>
      </c>
      <c r="G9090" s="1" t="s">
        <v>18</v>
      </c>
      <c r="H9090" s="1" t="s">
        <v>2505</v>
      </c>
      <c r="I9090" s="2">
        <v>59.92</v>
      </c>
      <c r="J9090" s="3">
        <v>4</v>
      </c>
      <c r="K9090" s="2">
        <v>16.78</v>
      </c>
    </row>
    <row r="9091" spans="1:11" x14ac:dyDescent="0.2">
      <c r="A9091" s="5">
        <v>43041</v>
      </c>
      <c r="B9091" s="3">
        <f>YEAR(Table1[[#This Row],[Order Date]])</f>
        <v>2017</v>
      </c>
      <c r="C9091" s="3">
        <f>MONTH(Table1[[#This Row],[Order Date]])</f>
        <v>11</v>
      </c>
      <c r="D9091" s="1" t="s">
        <v>1368</v>
      </c>
      <c r="E9091" s="1" t="s">
        <v>23</v>
      </c>
      <c r="F9091" s="1" t="s">
        <v>34</v>
      </c>
      <c r="G9091" s="1" t="s">
        <v>47</v>
      </c>
      <c r="H9091" s="1" t="s">
        <v>137</v>
      </c>
      <c r="I9091" s="2">
        <v>3.31</v>
      </c>
      <c r="J9091" s="3">
        <v>1</v>
      </c>
      <c r="K9091" s="2">
        <v>0.66</v>
      </c>
    </row>
    <row r="9092" spans="1:11" x14ac:dyDescent="0.2">
      <c r="A9092" s="5">
        <v>43041</v>
      </c>
      <c r="B9092" s="3">
        <f>YEAR(Table1[[#This Row],[Order Date]])</f>
        <v>2017</v>
      </c>
      <c r="C9092" s="3">
        <f>MONTH(Table1[[#This Row],[Order Date]])</f>
        <v>11</v>
      </c>
      <c r="D9092" s="1" t="s">
        <v>1368</v>
      </c>
      <c r="E9092" s="1" t="s">
        <v>23</v>
      </c>
      <c r="F9092" s="1" t="s">
        <v>11</v>
      </c>
      <c r="G9092" s="1" t="s">
        <v>92</v>
      </c>
      <c r="H9092" s="1" t="s">
        <v>1250</v>
      </c>
      <c r="I9092" s="2">
        <v>20.14</v>
      </c>
      <c r="J9092" s="3">
        <v>3</v>
      </c>
      <c r="K9092" s="2">
        <v>1.26</v>
      </c>
    </row>
    <row r="9093" spans="1:11" x14ac:dyDescent="0.2">
      <c r="A9093" s="5">
        <v>43041</v>
      </c>
      <c r="B9093" s="3">
        <f>YEAR(Table1[[#This Row],[Order Date]])</f>
        <v>2017</v>
      </c>
      <c r="C9093" s="3">
        <f>MONTH(Table1[[#This Row],[Order Date]])</f>
        <v>11</v>
      </c>
      <c r="D9093" s="1" t="s">
        <v>1368</v>
      </c>
      <c r="E9093" s="1" t="s">
        <v>23</v>
      </c>
      <c r="F9093" s="1" t="s">
        <v>11</v>
      </c>
      <c r="G9093" s="1" t="s">
        <v>63</v>
      </c>
      <c r="H9093" s="1" t="s">
        <v>1299</v>
      </c>
      <c r="I9093" s="2">
        <v>8.86</v>
      </c>
      <c r="J9093" s="3">
        <v>3</v>
      </c>
      <c r="K9093" s="2">
        <v>2.88</v>
      </c>
    </row>
    <row r="9094" spans="1:11" x14ac:dyDescent="0.2">
      <c r="A9094" s="5">
        <v>43041</v>
      </c>
      <c r="B9094" s="3">
        <f>YEAR(Table1[[#This Row],[Order Date]])</f>
        <v>2017</v>
      </c>
      <c r="C9094" s="3">
        <f>MONTH(Table1[[#This Row],[Order Date]])</f>
        <v>11</v>
      </c>
      <c r="D9094" s="1" t="s">
        <v>1368</v>
      </c>
      <c r="E9094" s="1" t="s">
        <v>23</v>
      </c>
      <c r="F9094" s="1" t="s">
        <v>39</v>
      </c>
      <c r="G9094" s="1" t="s">
        <v>40</v>
      </c>
      <c r="H9094" s="1" t="s">
        <v>648</v>
      </c>
      <c r="I9094" s="2">
        <v>859.2</v>
      </c>
      <c r="J9094" s="3">
        <v>4</v>
      </c>
      <c r="K9094" s="2">
        <v>-186.16</v>
      </c>
    </row>
    <row r="9095" spans="1:11" x14ac:dyDescent="0.2">
      <c r="A9095" s="5">
        <v>43041</v>
      </c>
      <c r="B9095" s="3">
        <f>YEAR(Table1[[#This Row],[Order Date]])</f>
        <v>2017</v>
      </c>
      <c r="C9095" s="3">
        <f>MONTH(Table1[[#This Row],[Order Date]])</f>
        <v>11</v>
      </c>
      <c r="D9095" s="1" t="s">
        <v>2429</v>
      </c>
      <c r="E9095" s="1" t="s">
        <v>296</v>
      </c>
      <c r="F9095" s="1" t="s">
        <v>11</v>
      </c>
      <c r="G9095" s="1" t="s">
        <v>12</v>
      </c>
      <c r="H9095" s="1" t="s">
        <v>219</v>
      </c>
      <c r="I9095" s="2">
        <v>19.440000000000001</v>
      </c>
      <c r="J9095" s="3">
        <v>3</v>
      </c>
      <c r="K9095" s="2">
        <v>9.33</v>
      </c>
    </row>
    <row r="9096" spans="1:11" x14ac:dyDescent="0.2">
      <c r="A9096" s="5">
        <v>43041</v>
      </c>
      <c r="B9096" s="3">
        <f>YEAR(Table1[[#This Row],[Order Date]])</f>
        <v>2017</v>
      </c>
      <c r="C9096" s="3">
        <f>MONTH(Table1[[#This Row],[Order Date]])</f>
        <v>11</v>
      </c>
      <c r="D9096" s="1" t="s">
        <v>891</v>
      </c>
      <c r="E9096" s="1" t="s">
        <v>78</v>
      </c>
      <c r="F9096" s="1" t="s">
        <v>11</v>
      </c>
      <c r="G9096" s="1" t="s">
        <v>200</v>
      </c>
      <c r="H9096" s="1" t="s">
        <v>1516</v>
      </c>
      <c r="I9096" s="2">
        <v>384.59</v>
      </c>
      <c r="J9096" s="3">
        <v>2</v>
      </c>
      <c r="K9096" s="2">
        <v>-81.73</v>
      </c>
    </row>
    <row r="9097" spans="1:11" x14ac:dyDescent="0.2">
      <c r="A9097" s="5">
        <v>43041</v>
      </c>
      <c r="B9097" s="3">
        <f>YEAR(Table1[[#This Row],[Order Date]])</f>
        <v>2017</v>
      </c>
      <c r="C9097" s="3">
        <f>MONTH(Table1[[#This Row],[Order Date]])</f>
        <v>11</v>
      </c>
      <c r="D9097" s="1" t="s">
        <v>392</v>
      </c>
      <c r="E9097" s="1" t="s">
        <v>27</v>
      </c>
      <c r="F9097" s="1" t="s">
        <v>11</v>
      </c>
      <c r="G9097" s="1" t="s">
        <v>92</v>
      </c>
      <c r="H9097" s="1" t="s">
        <v>2395</v>
      </c>
      <c r="I9097" s="2">
        <v>168.1</v>
      </c>
      <c r="J9097" s="3">
        <v>5</v>
      </c>
      <c r="K9097" s="2">
        <v>43.71</v>
      </c>
    </row>
    <row r="9098" spans="1:11" x14ac:dyDescent="0.2">
      <c r="A9098" s="5">
        <v>43041</v>
      </c>
      <c r="B9098" s="3">
        <f>YEAR(Table1[[#This Row],[Order Date]])</f>
        <v>2017</v>
      </c>
      <c r="C9098" s="3">
        <f>MONTH(Table1[[#This Row],[Order Date]])</f>
        <v>11</v>
      </c>
      <c r="D9098" s="1" t="s">
        <v>1521</v>
      </c>
      <c r="E9098" s="1" t="s">
        <v>15</v>
      </c>
      <c r="F9098" s="1" t="s">
        <v>11</v>
      </c>
      <c r="G9098" s="1" t="s">
        <v>24</v>
      </c>
      <c r="H9098" s="1" t="s">
        <v>2410</v>
      </c>
      <c r="I9098" s="2">
        <v>54.34</v>
      </c>
      <c r="J9098" s="3">
        <v>4</v>
      </c>
      <c r="K9098" s="2">
        <v>5.43</v>
      </c>
    </row>
    <row r="9099" spans="1:11" x14ac:dyDescent="0.2">
      <c r="A9099" s="5">
        <v>43041</v>
      </c>
      <c r="B9099" s="3">
        <f>YEAR(Table1[[#This Row],[Order Date]])</f>
        <v>2017</v>
      </c>
      <c r="C9099" s="3">
        <f>MONTH(Table1[[#This Row],[Order Date]])</f>
        <v>11</v>
      </c>
      <c r="D9099" s="1" t="s">
        <v>1926</v>
      </c>
      <c r="E9099" s="1" t="s">
        <v>186</v>
      </c>
      <c r="F9099" s="1" t="s">
        <v>11</v>
      </c>
      <c r="G9099" s="1" t="s">
        <v>92</v>
      </c>
      <c r="H9099" s="1" t="s">
        <v>1250</v>
      </c>
      <c r="I9099" s="2">
        <v>83.9</v>
      </c>
      <c r="J9099" s="3">
        <v>10</v>
      </c>
      <c r="K9099" s="2">
        <v>20.98</v>
      </c>
    </row>
    <row r="9100" spans="1:11" x14ac:dyDescent="0.2">
      <c r="A9100" s="5">
        <v>43041</v>
      </c>
      <c r="B9100" s="3">
        <f>YEAR(Table1[[#This Row],[Order Date]])</f>
        <v>2017</v>
      </c>
      <c r="C9100" s="3">
        <f>MONTH(Table1[[#This Row],[Order Date]])</f>
        <v>11</v>
      </c>
      <c r="D9100" s="1" t="s">
        <v>1926</v>
      </c>
      <c r="E9100" s="1" t="s">
        <v>186</v>
      </c>
      <c r="F9100" s="1" t="s">
        <v>11</v>
      </c>
      <c r="G9100" s="1" t="s">
        <v>12</v>
      </c>
      <c r="H9100" s="1" t="s">
        <v>1418</v>
      </c>
      <c r="I9100" s="2">
        <v>11.76</v>
      </c>
      <c r="J9100" s="3">
        <v>2</v>
      </c>
      <c r="K9100" s="2">
        <v>5.76</v>
      </c>
    </row>
    <row r="9101" spans="1:11" x14ac:dyDescent="0.2">
      <c r="A9101" s="5">
        <v>43041</v>
      </c>
      <c r="B9101" s="3">
        <f>YEAR(Table1[[#This Row],[Order Date]])</f>
        <v>2017</v>
      </c>
      <c r="C9101" s="3">
        <f>MONTH(Table1[[#This Row],[Order Date]])</f>
        <v>11</v>
      </c>
      <c r="D9101" s="1" t="s">
        <v>815</v>
      </c>
      <c r="E9101" s="1" t="s">
        <v>78</v>
      </c>
      <c r="F9101" s="1" t="s">
        <v>34</v>
      </c>
      <c r="G9101" s="1" t="s">
        <v>35</v>
      </c>
      <c r="H9101" s="1" t="s">
        <v>1685</v>
      </c>
      <c r="I9101" s="2">
        <v>155.37</v>
      </c>
      <c r="J9101" s="3">
        <v>2</v>
      </c>
      <c r="K9101" s="2">
        <v>-35.51</v>
      </c>
    </row>
    <row r="9102" spans="1:11" x14ac:dyDescent="0.2">
      <c r="A9102" s="5">
        <v>43041</v>
      </c>
      <c r="B9102" s="3">
        <f>YEAR(Table1[[#This Row],[Order Date]])</f>
        <v>2017</v>
      </c>
      <c r="C9102" s="3">
        <f>MONTH(Table1[[#This Row],[Order Date]])</f>
        <v>11</v>
      </c>
      <c r="D9102" s="1" t="s">
        <v>1574</v>
      </c>
      <c r="E9102" s="1" t="s">
        <v>55</v>
      </c>
      <c r="F9102" s="1" t="s">
        <v>11</v>
      </c>
      <c r="G9102" s="1" t="s">
        <v>24</v>
      </c>
      <c r="H9102" s="1" t="s">
        <v>2642</v>
      </c>
      <c r="I9102" s="2">
        <v>5.56</v>
      </c>
      <c r="J9102" s="3">
        <v>2</v>
      </c>
      <c r="K9102" s="2">
        <v>1.45</v>
      </c>
    </row>
    <row r="9103" spans="1:11" x14ac:dyDescent="0.2">
      <c r="A9103" s="5">
        <v>43042</v>
      </c>
      <c r="B9103" s="3">
        <f>YEAR(Table1[[#This Row],[Order Date]])</f>
        <v>2017</v>
      </c>
      <c r="C9103" s="3">
        <f>MONTH(Table1[[#This Row],[Order Date]])</f>
        <v>11</v>
      </c>
      <c r="D9103" s="1" t="s">
        <v>1131</v>
      </c>
      <c r="E9103" s="1" t="s">
        <v>120</v>
      </c>
      <c r="F9103" s="1" t="s">
        <v>34</v>
      </c>
      <c r="G9103" s="1" t="s">
        <v>47</v>
      </c>
      <c r="H9103" s="1" t="s">
        <v>1213</v>
      </c>
      <c r="I9103" s="2">
        <v>15.99</v>
      </c>
      <c r="J9103" s="3">
        <v>1</v>
      </c>
      <c r="K9103" s="2">
        <v>1</v>
      </c>
    </row>
    <row r="9104" spans="1:11" x14ac:dyDescent="0.2">
      <c r="A9104" s="5">
        <v>43042</v>
      </c>
      <c r="B9104" s="3">
        <f>YEAR(Table1[[#This Row],[Order Date]])</f>
        <v>2017</v>
      </c>
      <c r="C9104" s="3">
        <f>MONTH(Table1[[#This Row],[Order Date]])</f>
        <v>11</v>
      </c>
      <c r="D9104" s="1" t="s">
        <v>1783</v>
      </c>
      <c r="E9104" s="1" t="s">
        <v>164</v>
      </c>
      <c r="F9104" s="1" t="s">
        <v>11</v>
      </c>
      <c r="G9104" s="1" t="s">
        <v>12</v>
      </c>
      <c r="H9104" s="1" t="s">
        <v>2202</v>
      </c>
      <c r="I9104" s="2">
        <v>139.86000000000001</v>
      </c>
      <c r="J9104" s="3">
        <v>7</v>
      </c>
      <c r="K9104" s="2">
        <v>65.73</v>
      </c>
    </row>
    <row r="9105" spans="1:11" x14ac:dyDescent="0.2">
      <c r="A9105" s="5">
        <v>43042</v>
      </c>
      <c r="B9105" s="3">
        <f>YEAR(Table1[[#This Row],[Order Date]])</f>
        <v>2017</v>
      </c>
      <c r="C9105" s="3">
        <f>MONTH(Table1[[#This Row],[Order Date]])</f>
        <v>11</v>
      </c>
      <c r="D9105" s="1" t="s">
        <v>1783</v>
      </c>
      <c r="E9105" s="1" t="s">
        <v>164</v>
      </c>
      <c r="F9105" s="1" t="s">
        <v>34</v>
      </c>
      <c r="G9105" s="1" t="s">
        <v>35</v>
      </c>
      <c r="H9105" s="1" t="s">
        <v>1839</v>
      </c>
      <c r="I9105" s="2">
        <v>307.14</v>
      </c>
      <c r="J9105" s="3">
        <v>4</v>
      </c>
      <c r="K9105" s="2">
        <v>26.87</v>
      </c>
    </row>
    <row r="9106" spans="1:11" x14ac:dyDescent="0.2">
      <c r="A9106" s="5">
        <v>43042</v>
      </c>
      <c r="B9106" s="3">
        <f>YEAR(Table1[[#This Row],[Order Date]])</f>
        <v>2017</v>
      </c>
      <c r="C9106" s="3">
        <f>MONTH(Table1[[#This Row],[Order Date]])</f>
        <v>11</v>
      </c>
      <c r="D9106" s="1" t="s">
        <v>1655</v>
      </c>
      <c r="E9106" s="1" t="s">
        <v>30</v>
      </c>
      <c r="F9106" s="1" t="s">
        <v>11</v>
      </c>
      <c r="G9106" s="1" t="s">
        <v>16</v>
      </c>
      <c r="H9106" s="1" t="s">
        <v>377</v>
      </c>
      <c r="I9106" s="2">
        <v>12.39</v>
      </c>
      <c r="J9106" s="3">
        <v>3</v>
      </c>
      <c r="K9106" s="2">
        <v>5.7</v>
      </c>
    </row>
    <row r="9107" spans="1:11" x14ac:dyDescent="0.2">
      <c r="A9107" s="5">
        <v>43042</v>
      </c>
      <c r="B9107" s="3">
        <f>YEAR(Table1[[#This Row],[Order Date]])</f>
        <v>2017</v>
      </c>
      <c r="C9107" s="3">
        <f>MONTH(Table1[[#This Row],[Order Date]])</f>
        <v>11</v>
      </c>
      <c r="D9107" s="1" t="s">
        <v>868</v>
      </c>
      <c r="E9107" s="1" t="s">
        <v>399</v>
      </c>
      <c r="F9107" s="1" t="s">
        <v>34</v>
      </c>
      <c r="G9107" s="1" t="s">
        <v>47</v>
      </c>
      <c r="H9107" s="1" t="s">
        <v>931</v>
      </c>
      <c r="I9107" s="2">
        <v>41.37</v>
      </c>
      <c r="J9107" s="3">
        <v>3</v>
      </c>
      <c r="K9107" s="2">
        <v>17.38</v>
      </c>
    </row>
    <row r="9108" spans="1:11" x14ac:dyDescent="0.2">
      <c r="A9108" s="5">
        <v>43042</v>
      </c>
      <c r="B9108" s="3">
        <f>YEAR(Table1[[#This Row],[Order Date]])</f>
        <v>2017</v>
      </c>
      <c r="C9108" s="3">
        <f>MONTH(Table1[[#This Row],[Order Date]])</f>
        <v>11</v>
      </c>
      <c r="D9108" s="1" t="s">
        <v>1267</v>
      </c>
      <c r="E9108" s="1" t="s">
        <v>315</v>
      </c>
      <c r="F9108" s="1" t="s">
        <v>11</v>
      </c>
      <c r="G9108" s="1" t="s">
        <v>12</v>
      </c>
      <c r="H9108" s="1" t="s">
        <v>242</v>
      </c>
      <c r="I9108" s="2">
        <v>8.56</v>
      </c>
      <c r="J9108" s="3">
        <v>2</v>
      </c>
      <c r="K9108" s="2">
        <v>3.85</v>
      </c>
    </row>
    <row r="9109" spans="1:11" x14ac:dyDescent="0.2">
      <c r="A9109" s="5">
        <v>43042</v>
      </c>
      <c r="B9109" s="3">
        <f>YEAR(Table1[[#This Row],[Order Date]])</f>
        <v>2017</v>
      </c>
      <c r="C9109" s="3">
        <f>MONTH(Table1[[#This Row],[Order Date]])</f>
        <v>11</v>
      </c>
      <c r="D9109" s="1" t="s">
        <v>1267</v>
      </c>
      <c r="E9109" s="1" t="s">
        <v>315</v>
      </c>
      <c r="F9109" s="1" t="s">
        <v>11</v>
      </c>
      <c r="G9109" s="1" t="s">
        <v>18</v>
      </c>
      <c r="H9109" s="1" t="s">
        <v>2219</v>
      </c>
      <c r="I9109" s="2">
        <v>52.4</v>
      </c>
      <c r="J9109" s="3">
        <v>5</v>
      </c>
      <c r="K9109" s="2">
        <v>14.15</v>
      </c>
    </row>
    <row r="9110" spans="1:11" x14ac:dyDescent="0.2">
      <c r="A9110" s="5">
        <v>43042</v>
      </c>
      <c r="B9110" s="3">
        <f>YEAR(Table1[[#This Row],[Order Date]])</f>
        <v>2017</v>
      </c>
      <c r="C9110" s="3">
        <f>MONTH(Table1[[#This Row],[Order Date]])</f>
        <v>11</v>
      </c>
      <c r="D9110" s="1" t="s">
        <v>1267</v>
      </c>
      <c r="E9110" s="1" t="s">
        <v>315</v>
      </c>
      <c r="F9110" s="1" t="s">
        <v>11</v>
      </c>
      <c r="G9110" s="1" t="s">
        <v>16</v>
      </c>
      <c r="H9110" s="1" t="s">
        <v>772</v>
      </c>
      <c r="I9110" s="2">
        <v>14.94</v>
      </c>
      <c r="J9110" s="3">
        <v>3</v>
      </c>
      <c r="K9110" s="2">
        <v>6.87</v>
      </c>
    </row>
    <row r="9111" spans="1:11" x14ac:dyDescent="0.2">
      <c r="A9111" s="5">
        <v>43042</v>
      </c>
      <c r="B9111" s="3">
        <f>YEAR(Table1[[#This Row],[Order Date]])</f>
        <v>2017</v>
      </c>
      <c r="C9111" s="3">
        <f>MONTH(Table1[[#This Row],[Order Date]])</f>
        <v>11</v>
      </c>
      <c r="D9111" s="1" t="s">
        <v>1303</v>
      </c>
      <c r="E9111" s="1" t="s">
        <v>23</v>
      </c>
      <c r="F9111" s="1" t="s">
        <v>11</v>
      </c>
      <c r="G9111" s="1" t="s">
        <v>20</v>
      </c>
      <c r="H9111" s="1" t="s">
        <v>2694</v>
      </c>
      <c r="I9111" s="2">
        <v>11.67</v>
      </c>
      <c r="J9111" s="3">
        <v>3</v>
      </c>
      <c r="K9111" s="2">
        <v>-7.78</v>
      </c>
    </row>
    <row r="9112" spans="1:11" x14ac:dyDescent="0.2">
      <c r="A9112" s="5">
        <v>43042</v>
      </c>
      <c r="B9112" s="3">
        <f>YEAR(Table1[[#This Row],[Order Date]])</f>
        <v>2017</v>
      </c>
      <c r="C9112" s="3">
        <f>MONTH(Table1[[#This Row],[Order Date]])</f>
        <v>11</v>
      </c>
      <c r="D9112" s="1" t="s">
        <v>254</v>
      </c>
      <c r="E9112" s="1" t="s">
        <v>164</v>
      </c>
      <c r="F9112" s="1" t="s">
        <v>39</v>
      </c>
      <c r="G9112" s="1" t="s">
        <v>52</v>
      </c>
      <c r="H9112" s="1" t="s">
        <v>1660</v>
      </c>
      <c r="I9112" s="2">
        <v>43.5</v>
      </c>
      <c r="J9112" s="3">
        <v>3</v>
      </c>
      <c r="K9112" s="2">
        <v>10.88</v>
      </c>
    </row>
    <row r="9113" spans="1:11" x14ac:dyDescent="0.2">
      <c r="A9113" s="5">
        <v>43042</v>
      </c>
      <c r="B9113" s="3">
        <f>YEAR(Table1[[#This Row],[Order Date]])</f>
        <v>2017</v>
      </c>
      <c r="C9113" s="3">
        <f>MONTH(Table1[[#This Row],[Order Date]])</f>
        <v>11</v>
      </c>
      <c r="D9113" s="1" t="s">
        <v>734</v>
      </c>
      <c r="E9113" s="1" t="s">
        <v>33</v>
      </c>
      <c r="F9113" s="1" t="s">
        <v>11</v>
      </c>
      <c r="G9113" s="1" t="s">
        <v>12</v>
      </c>
      <c r="H9113" s="1" t="s">
        <v>304</v>
      </c>
      <c r="I9113" s="2">
        <v>26.4</v>
      </c>
      <c r="J9113" s="3">
        <v>5</v>
      </c>
      <c r="K9113" s="2">
        <v>11.88</v>
      </c>
    </row>
    <row r="9114" spans="1:11" x14ac:dyDescent="0.2">
      <c r="A9114" s="5">
        <v>43042</v>
      </c>
      <c r="B9114" s="3">
        <f>YEAR(Table1[[#This Row],[Order Date]])</f>
        <v>2017</v>
      </c>
      <c r="C9114" s="3">
        <f>MONTH(Table1[[#This Row],[Order Date]])</f>
        <v>11</v>
      </c>
      <c r="D9114" s="1" t="s">
        <v>651</v>
      </c>
      <c r="E9114" s="1" t="s">
        <v>27</v>
      </c>
      <c r="F9114" s="1" t="s">
        <v>11</v>
      </c>
      <c r="G9114" s="1" t="s">
        <v>12</v>
      </c>
      <c r="H9114" s="1" t="s">
        <v>698</v>
      </c>
      <c r="I9114" s="2">
        <v>35.880000000000003</v>
      </c>
      <c r="J9114" s="3">
        <v>6</v>
      </c>
      <c r="K9114" s="2">
        <v>17.579999999999998</v>
      </c>
    </row>
    <row r="9115" spans="1:11" x14ac:dyDescent="0.2">
      <c r="A9115" s="5">
        <v>43042</v>
      </c>
      <c r="B9115" s="3">
        <f>YEAR(Table1[[#This Row],[Order Date]])</f>
        <v>2017</v>
      </c>
      <c r="C9115" s="3">
        <f>MONTH(Table1[[#This Row],[Order Date]])</f>
        <v>11</v>
      </c>
      <c r="D9115" s="1" t="s">
        <v>369</v>
      </c>
      <c r="E9115" s="1" t="s">
        <v>123</v>
      </c>
      <c r="F9115" s="1" t="s">
        <v>39</v>
      </c>
      <c r="G9115" s="1" t="s">
        <v>40</v>
      </c>
      <c r="H9115" s="1" t="s">
        <v>1266</v>
      </c>
      <c r="I9115" s="2">
        <v>361.38</v>
      </c>
      <c r="J9115" s="3">
        <v>2</v>
      </c>
      <c r="K9115" s="2">
        <v>27.1</v>
      </c>
    </row>
    <row r="9116" spans="1:11" x14ac:dyDescent="0.2">
      <c r="A9116" s="5">
        <v>43042</v>
      </c>
      <c r="B9116" s="3">
        <f>YEAR(Table1[[#This Row],[Order Date]])</f>
        <v>2017</v>
      </c>
      <c r="C9116" s="3">
        <f>MONTH(Table1[[#This Row],[Order Date]])</f>
        <v>11</v>
      </c>
      <c r="D9116" s="1" t="s">
        <v>1625</v>
      </c>
      <c r="E9116" s="1" t="s">
        <v>23</v>
      </c>
      <c r="F9116" s="1" t="s">
        <v>39</v>
      </c>
      <c r="G9116" s="1" t="s">
        <v>52</v>
      </c>
      <c r="H9116" s="1" t="s">
        <v>1510</v>
      </c>
      <c r="I9116" s="2">
        <v>40.78</v>
      </c>
      <c r="J9116" s="3">
        <v>3</v>
      </c>
      <c r="K9116" s="2">
        <v>0.51</v>
      </c>
    </row>
    <row r="9117" spans="1:11" x14ac:dyDescent="0.2">
      <c r="A9117" s="5">
        <v>43042</v>
      </c>
      <c r="B9117" s="3">
        <f>YEAR(Table1[[#This Row],[Order Date]])</f>
        <v>2017</v>
      </c>
      <c r="C9117" s="3">
        <f>MONTH(Table1[[#This Row],[Order Date]])</f>
        <v>11</v>
      </c>
      <c r="D9117" s="1" t="s">
        <v>2496</v>
      </c>
      <c r="E9117" s="1" t="s">
        <v>27</v>
      </c>
      <c r="F9117" s="1" t="s">
        <v>39</v>
      </c>
      <c r="G9117" s="1" t="s">
        <v>52</v>
      </c>
      <c r="H9117" s="1" t="s">
        <v>1939</v>
      </c>
      <c r="I9117" s="2">
        <v>199.75</v>
      </c>
      <c r="J9117" s="3">
        <v>5</v>
      </c>
      <c r="K9117" s="2">
        <v>87.89</v>
      </c>
    </row>
    <row r="9118" spans="1:11" x14ac:dyDescent="0.2">
      <c r="A9118" s="5">
        <v>43042</v>
      </c>
      <c r="B9118" s="3">
        <f>YEAR(Table1[[#This Row],[Order Date]])</f>
        <v>2017</v>
      </c>
      <c r="C9118" s="3">
        <f>MONTH(Table1[[#This Row],[Order Date]])</f>
        <v>11</v>
      </c>
      <c r="D9118" s="1" t="s">
        <v>2496</v>
      </c>
      <c r="E9118" s="1" t="s">
        <v>27</v>
      </c>
      <c r="F9118" s="1" t="s">
        <v>34</v>
      </c>
      <c r="G9118" s="1" t="s">
        <v>145</v>
      </c>
      <c r="H9118" s="1" t="s">
        <v>2066</v>
      </c>
      <c r="I9118" s="2">
        <v>1673.18</v>
      </c>
      <c r="J9118" s="3">
        <v>12</v>
      </c>
      <c r="K9118" s="2">
        <v>20.91</v>
      </c>
    </row>
    <row r="9119" spans="1:11" x14ac:dyDescent="0.2">
      <c r="A9119" s="5">
        <v>43042</v>
      </c>
      <c r="B9119" s="3">
        <f>YEAR(Table1[[#This Row],[Order Date]])</f>
        <v>2017</v>
      </c>
      <c r="C9119" s="3">
        <f>MONTH(Table1[[#This Row],[Order Date]])</f>
        <v>11</v>
      </c>
      <c r="D9119" s="1" t="s">
        <v>599</v>
      </c>
      <c r="E9119" s="1" t="s">
        <v>245</v>
      </c>
      <c r="F9119" s="1" t="s">
        <v>11</v>
      </c>
      <c r="G9119" s="1" t="s">
        <v>12</v>
      </c>
      <c r="H9119" s="1" t="s">
        <v>2648</v>
      </c>
      <c r="I9119" s="2">
        <v>16.27</v>
      </c>
      <c r="J9119" s="3">
        <v>3</v>
      </c>
      <c r="K9119" s="2">
        <v>5.29</v>
      </c>
    </row>
    <row r="9120" spans="1:11" x14ac:dyDescent="0.2">
      <c r="A9120" s="5">
        <v>43042</v>
      </c>
      <c r="B9120" s="3">
        <f>YEAR(Table1[[#This Row],[Order Date]])</f>
        <v>2017</v>
      </c>
      <c r="C9120" s="3">
        <f>MONTH(Table1[[#This Row],[Order Date]])</f>
        <v>11</v>
      </c>
      <c r="D9120" s="1" t="s">
        <v>29</v>
      </c>
      <c r="E9120" s="1" t="s">
        <v>164</v>
      </c>
      <c r="F9120" s="1" t="s">
        <v>11</v>
      </c>
      <c r="G9120" s="1" t="s">
        <v>20</v>
      </c>
      <c r="H9120" s="1" t="s">
        <v>2329</v>
      </c>
      <c r="I9120" s="2">
        <v>18.37</v>
      </c>
      <c r="J9120" s="3">
        <v>4</v>
      </c>
      <c r="K9120" s="2">
        <v>5.97</v>
      </c>
    </row>
    <row r="9121" spans="1:11" x14ac:dyDescent="0.2">
      <c r="A9121" s="5">
        <v>43042</v>
      </c>
      <c r="B9121" s="3">
        <f>YEAR(Table1[[#This Row],[Order Date]])</f>
        <v>2017</v>
      </c>
      <c r="C9121" s="3">
        <f>MONTH(Table1[[#This Row],[Order Date]])</f>
        <v>11</v>
      </c>
      <c r="D9121" s="1" t="s">
        <v>376</v>
      </c>
      <c r="E9121" s="1" t="s">
        <v>27</v>
      </c>
      <c r="F9121" s="1" t="s">
        <v>34</v>
      </c>
      <c r="G9121" s="1" t="s">
        <v>145</v>
      </c>
      <c r="H9121" s="1" t="s">
        <v>499</v>
      </c>
      <c r="I9121" s="2">
        <v>486.37</v>
      </c>
      <c r="J9121" s="3">
        <v>4</v>
      </c>
      <c r="K9121" s="2">
        <v>36.479999999999997</v>
      </c>
    </row>
    <row r="9122" spans="1:11" x14ac:dyDescent="0.2">
      <c r="A9122" s="5">
        <v>43042</v>
      </c>
      <c r="B9122" s="3">
        <f>YEAR(Table1[[#This Row],[Order Date]])</f>
        <v>2017</v>
      </c>
      <c r="C9122" s="3">
        <f>MONTH(Table1[[#This Row],[Order Date]])</f>
        <v>11</v>
      </c>
      <c r="D9122" s="1" t="s">
        <v>1933</v>
      </c>
      <c r="E9122" s="1" t="s">
        <v>123</v>
      </c>
      <c r="F9122" s="1" t="s">
        <v>39</v>
      </c>
      <c r="G9122" s="1" t="s">
        <v>603</v>
      </c>
      <c r="H9122" s="1" t="s">
        <v>2654</v>
      </c>
      <c r="I9122" s="2">
        <v>959.98</v>
      </c>
      <c r="J9122" s="3">
        <v>2</v>
      </c>
      <c r="K9122" s="2">
        <v>311.99</v>
      </c>
    </row>
    <row r="9123" spans="1:11" x14ac:dyDescent="0.2">
      <c r="A9123" s="5">
        <v>43042</v>
      </c>
      <c r="B9123" s="3">
        <f>YEAR(Table1[[#This Row],[Order Date]])</f>
        <v>2017</v>
      </c>
      <c r="C9123" s="3">
        <f>MONTH(Table1[[#This Row],[Order Date]])</f>
        <v>11</v>
      </c>
      <c r="D9123" s="1" t="s">
        <v>1933</v>
      </c>
      <c r="E9123" s="1" t="s">
        <v>123</v>
      </c>
      <c r="F9123" s="1" t="s">
        <v>11</v>
      </c>
      <c r="G9123" s="1" t="s">
        <v>20</v>
      </c>
      <c r="H9123" s="1" t="s">
        <v>1377</v>
      </c>
      <c r="I9123" s="2">
        <v>4.09</v>
      </c>
      <c r="J9123" s="3">
        <v>2</v>
      </c>
      <c r="K9123" s="2">
        <v>-3</v>
      </c>
    </row>
    <row r="9124" spans="1:11" x14ac:dyDescent="0.2">
      <c r="A9124" s="5">
        <v>43042</v>
      </c>
      <c r="B9124" s="3">
        <f>YEAR(Table1[[#This Row],[Order Date]])</f>
        <v>2017</v>
      </c>
      <c r="C9124" s="3">
        <f>MONTH(Table1[[#This Row],[Order Date]])</f>
        <v>11</v>
      </c>
      <c r="D9124" s="1" t="s">
        <v>1933</v>
      </c>
      <c r="E9124" s="1" t="s">
        <v>123</v>
      </c>
      <c r="F9124" s="1" t="s">
        <v>11</v>
      </c>
      <c r="G9124" s="1" t="s">
        <v>24</v>
      </c>
      <c r="H9124" s="1" t="s">
        <v>600</v>
      </c>
      <c r="I9124" s="2">
        <v>55.98</v>
      </c>
      <c r="J9124" s="3">
        <v>2</v>
      </c>
      <c r="K9124" s="2">
        <v>4.2</v>
      </c>
    </row>
    <row r="9125" spans="1:11" x14ac:dyDescent="0.2">
      <c r="A9125" s="5">
        <v>43042</v>
      </c>
      <c r="B9125" s="3">
        <f>YEAR(Table1[[#This Row],[Order Date]])</f>
        <v>2017</v>
      </c>
      <c r="C9125" s="3">
        <f>MONTH(Table1[[#This Row],[Order Date]])</f>
        <v>11</v>
      </c>
      <c r="D9125" s="1" t="s">
        <v>1933</v>
      </c>
      <c r="E9125" s="1" t="s">
        <v>123</v>
      </c>
      <c r="F9125" s="1" t="s">
        <v>11</v>
      </c>
      <c r="G9125" s="1" t="s">
        <v>12</v>
      </c>
      <c r="H9125" s="1" t="s">
        <v>79</v>
      </c>
      <c r="I9125" s="2">
        <v>10.69</v>
      </c>
      <c r="J9125" s="3">
        <v>2</v>
      </c>
      <c r="K9125" s="2">
        <v>3.74</v>
      </c>
    </row>
    <row r="9126" spans="1:11" x14ac:dyDescent="0.2">
      <c r="A9126" s="5">
        <v>43043</v>
      </c>
      <c r="B9126" s="3">
        <f>YEAR(Table1[[#This Row],[Order Date]])</f>
        <v>2017</v>
      </c>
      <c r="C9126" s="3">
        <f>MONTH(Table1[[#This Row],[Order Date]])</f>
        <v>11</v>
      </c>
      <c r="D9126" s="1" t="s">
        <v>780</v>
      </c>
      <c r="E9126" s="1" t="s">
        <v>245</v>
      </c>
      <c r="F9126" s="1" t="s">
        <v>39</v>
      </c>
      <c r="G9126" s="1" t="s">
        <v>302</v>
      </c>
      <c r="H9126" s="1" t="s">
        <v>2713</v>
      </c>
      <c r="I9126" s="2">
        <v>7999.98</v>
      </c>
      <c r="J9126" s="3">
        <v>4</v>
      </c>
      <c r="K9126" s="2">
        <v>-3839.99</v>
      </c>
    </row>
    <row r="9127" spans="1:11" x14ac:dyDescent="0.2">
      <c r="A9127" s="5">
        <v>43043</v>
      </c>
      <c r="B9127" s="3">
        <f>YEAR(Table1[[#This Row],[Order Date]])</f>
        <v>2017</v>
      </c>
      <c r="C9127" s="3">
        <f>MONTH(Table1[[#This Row],[Order Date]])</f>
        <v>11</v>
      </c>
      <c r="D9127" s="1" t="s">
        <v>780</v>
      </c>
      <c r="E9127" s="1" t="s">
        <v>245</v>
      </c>
      <c r="F9127" s="1" t="s">
        <v>11</v>
      </c>
      <c r="G9127" s="1" t="s">
        <v>92</v>
      </c>
      <c r="H9127" s="1" t="s">
        <v>2340</v>
      </c>
      <c r="I9127" s="2">
        <v>167.44</v>
      </c>
      <c r="J9127" s="3">
        <v>2</v>
      </c>
      <c r="K9127" s="2">
        <v>14.65</v>
      </c>
    </row>
    <row r="9128" spans="1:11" x14ac:dyDescent="0.2">
      <c r="A9128" s="5">
        <v>43043</v>
      </c>
      <c r="B9128" s="3">
        <f>YEAR(Table1[[#This Row],[Order Date]])</f>
        <v>2017</v>
      </c>
      <c r="C9128" s="3">
        <f>MONTH(Table1[[#This Row],[Order Date]])</f>
        <v>11</v>
      </c>
      <c r="D9128" s="1" t="s">
        <v>1877</v>
      </c>
      <c r="E9128" s="1" t="s">
        <v>120</v>
      </c>
      <c r="F9128" s="1" t="s">
        <v>11</v>
      </c>
      <c r="G9128" s="1" t="s">
        <v>12</v>
      </c>
      <c r="H9128" s="1" t="s">
        <v>700</v>
      </c>
      <c r="I9128" s="2">
        <v>9.66</v>
      </c>
      <c r="J9128" s="3">
        <v>2</v>
      </c>
      <c r="K9128" s="2">
        <v>3.26</v>
      </c>
    </row>
    <row r="9129" spans="1:11" x14ac:dyDescent="0.2">
      <c r="A9129" s="5">
        <v>43043</v>
      </c>
      <c r="B9129" s="3">
        <f>YEAR(Table1[[#This Row],[Order Date]])</f>
        <v>2017</v>
      </c>
      <c r="C9129" s="3">
        <f>MONTH(Table1[[#This Row],[Order Date]])</f>
        <v>11</v>
      </c>
      <c r="D9129" s="1" t="s">
        <v>1223</v>
      </c>
      <c r="E9129" s="1" t="s">
        <v>10</v>
      </c>
      <c r="F9129" s="1" t="s">
        <v>11</v>
      </c>
      <c r="G9129" s="1" t="s">
        <v>16</v>
      </c>
      <c r="H9129" s="1" t="s">
        <v>1259</v>
      </c>
      <c r="I9129" s="2">
        <v>23.68</v>
      </c>
      <c r="J9129" s="3">
        <v>2</v>
      </c>
      <c r="K9129" s="2">
        <v>8.8800000000000008</v>
      </c>
    </row>
    <row r="9130" spans="1:11" x14ac:dyDescent="0.2">
      <c r="A9130" s="5">
        <v>43043</v>
      </c>
      <c r="B9130" s="3">
        <f>YEAR(Table1[[#This Row],[Order Date]])</f>
        <v>2017</v>
      </c>
      <c r="C9130" s="3">
        <f>MONTH(Table1[[#This Row],[Order Date]])</f>
        <v>11</v>
      </c>
      <c r="D9130" s="1" t="s">
        <v>817</v>
      </c>
      <c r="E9130" s="1" t="s">
        <v>245</v>
      </c>
      <c r="F9130" s="1" t="s">
        <v>34</v>
      </c>
      <c r="G9130" s="1" t="s">
        <v>145</v>
      </c>
      <c r="H9130" s="1" t="s">
        <v>942</v>
      </c>
      <c r="I9130" s="2">
        <v>523.76</v>
      </c>
      <c r="J9130" s="3">
        <v>3</v>
      </c>
      <c r="K9130" s="2">
        <v>-192.05</v>
      </c>
    </row>
    <row r="9131" spans="1:11" x14ac:dyDescent="0.2">
      <c r="A9131" s="5">
        <v>43043</v>
      </c>
      <c r="B9131" s="3">
        <f>YEAR(Table1[[#This Row],[Order Date]])</f>
        <v>2017</v>
      </c>
      <c r="C9131" s="3">
        <f>MONTH(Table1[[#This Row],[Order Date]])</f>
        <v>11</v>
      </c>
      <c r="D9131" s="1" t="s">
        <v>817</v>
      </c>
      <c r="E9131" s="1" t="s">
        <v>245</v>
      </c>
      <c r="F9131" s="1" t="s">
        <v>39</v>
      </c>
      <c r="G9131" s="1" t="s">
        <v>40</v>
      </c>
      <c r="H9131" s="1" t="s">
        <v>2637</v>
      </c>
      <c r="I9131" s="2">
        <v>1359.96</v>
      </c>
      <c r="J9131" s="3">
        <v>5</v>
      </c>
      <c r="K9131" s="2">
        <v>119</v>
      </c>
    </row>
    <row r="9132" spans="1:11" x14ac:dyDescent="0.2">
      <c r="A9132" s="5">
        <v>43043</v>
      </c>
      <c r="B9132" s="3">
        <f>YEAR(Table1[[#This Row],[Order Date]])</f>
        <v>2017</v>
      </c>
      <c r="C9132" s="3">
        <f>MONTH(Table1[[#This Row],[Order Date]])</f>
        <v>11</v>
      </c>
      <c r="D9132" s="1" t="s">
        <v>383</v>
      </c>
      <c r="E9132" s="1" t="s">
        <v>120</v>
      </c>
      <c r="F9132" s="1" t="s">
        <v>39</v>
      </c>
      <c r="G9132" s="1" t="s">
        <v>52</v>
      </c>
      <c r="H9132" s="1" t="s">
        <v>804</v>
      </c>
      <c r="I9132" s="2">
        <v>95.98</v>
      </c>
      <c r="J9132" s="3">
        <v>3</v>
      </c>
      <c r="K9132" s="2">
        <v>15.6</v>
      </c>
    </row>
    <row r="9133" spans="1:11" x14ac:dyDescent="0.2">
      <c r="A9133" s="5">
        <v>43043</v>
      </c>
      <c r="B9133" s="3">
        <f>YEAR(Table1[[#This Row],[Order Date]])</f>
        <v>2017</v>
      </c>
      <c r="C9133" s="3">
        <f>MONTH(Table1[[#This Row],[Order Date]])</f>
        <v>11</v>
      </c>
      <c r="D9133" s="1" t="s">
        <v>383</v>
      </c>
      <c r="E9133" s="1" t="s">
        <v>120</v>
      </c>
      <c r="F9133" s="1" t="s">
        <v>39</v>
      </c>
      <c r="G9133" s="1" t="s">
        <v>40</v>
      </c>
      <c r="H9133" s="1" t="s">
        <v>2699</v>
      </c>
      <c r="I9133" s="2">
        <v>143.93</v>
      </c>
      <c r="J9133" s="3">
        <v>9</v>
      </c>
      <c r="K9133" s="2">
        <v>-32.380000000000003</v>
      </c>
    </row>
    <row r="9134" spans="1:11" x14ac:dyDescent="0.2">
      <c r="A9134" s="5">
        <v>43043</v>
      </c>
      <c r="B9134" s="3">
        <f>YEAR(Table1[[#This Row],[Order Date]])</f>
        <v>2017</v>
      </c>
      <c r="C9134" s="3">
        <f>MONTH(Table1[[#This Row],[Order Date]])</f>
        <v>11</v>
      </c>
      <c r="D9134" s="1" t="s">
        <v>383</v>
      </c>
      <c r="E9134" s="1" t="s">
        <v>120</v>
      </c>
      <c r="F9134" s="1" t="s">
        <v>11</v>
      </c>
      <c r="G9134" s="1" t="s">
        <v>20</v>
      </c>
      <c r="H9134" s="1" t="s">
        <v>118</v>
      </c>
      <c r="I9134" s="2">
        <v>3.56</v>
      </c>
      <c r="J9134" s="3">
        <v>2</v>
      </c>
      <c r="K9134" s="2">
        <v>-2.97</v>
      </c>
    </row>
    <row r="9135" spans="1:11" x14ac:dyDescent="0.2">
      <c r="A9135" s="5">
        <v>43043</v>
      </c>
      <c r="B9135" s="3">
        <f>YEAR(Table1[[#This Row],[Order Date]])</f>
        <v>2017</v>
      </c>
      <c r="C9135" s="3">
        <f>MONTH(Table1[[#This Row],[Order Date]])</f>
        <v>11</v>
      </c>
      <c r="D9135" s="1" t="s">
        <v>383</v>
      </c>
      <c r="E9135" s="1" t="s">
        <v>120</v>
      </c>
      <c r="F9135" s="1" t="s">
        <v>11</v>
      </c>
      <c r="G9135" s="1" t="s">
        <v>16</v>
      </c>
      <c r="H9135" s="1" t="s">
        <v>606</v>
      </c>
      <c r="I9135" s="2">
        <v>4.93</v>
      </c>
      <c r="J9135" s="3">
        <v>2</v>
      </c>
      <c r="K9135" s="2">
        <v>1.72</v>
      </c>
    </row>
    <row r="9136" spans="1:11" x14ac:dyDescent="0.2">
      <c r="A9136" s="5">
        <v>43043</v>
      </c>
      <c r="B9136" s="3">
        <f>YEAR(Table1[[#This Row],[Order Date]])</f>
        <v>2017</v>
      </c>
      <c r="C9136" s="3">
        <f>MONTH(Table1[[#This Row],[Order Date]])</f>
        <v>11</v>
      </c>
      <c r="D9136" s="1" t="s">
        <v>1177</v>
      </c>
      <c r="E9136" s="1" t="s">
        <v>10</v>
      </c>
      <c r="F9136" s="1" t="s">
        <v>11</v>
      </c>
      <c r="G9136" s="1" t="s">
        <v>20</v>
      </c>
      <c r="H9136" s="1" t="s">
        <v>1409</v>
      </c>
      <c r="I9136" s="2">
        <v>7.54</v>
      </c>
      <c r="J9136" s="3">
        <v>6</v>
      </c>
      <c r="K9136" s="2">
        <v>-13.19</v>
      </c>
    </row>
    <row r="9137" spans="1:11" x14ac:dyDescent="0.2">
      <c r="A9137" s="5">
        <v>43043</v>
      </c>
      <c r="B9137" s="3">
        <f>YEAR(Table1[[#This Row],[Order Date]])</f>
        <v>2017</v>
      </c>
      <c r="C9137" s="3">
        <f>MONTH(Table1[[#This Row],[Order Date]])</f>
        <v>11</v>
      </c>
      <c r="D9137" s="1" t="s">
        <v>1177</v>
      </c>
      <c r="E9137" s="1" t="s">
        <v>10</v>
      </c>
      <c r="F9137" s="1" t="s">
        <v>11</v>
      </c>
      <c r="G9137" s="1" t="s">
        <v>20</v>
      </c>
      <c r="H9137" s="1" t="s">
        <v>881</v>
      </c>
      <c r="I9137" s="2">
        <v>1.41</v>
      </c>
      <c r="J9137" s="3">
        <v>2</v>
      </c>
      <c r="K9137" s="2">
        <v>-2.3199999999999998</v>
      </c>
    </row>
    <row r="9138" spans="1:11" x14ac:dyDescent="0.2">
      <c r="A9138" s="5">
        <v>43043</v>
      </c>
      <c r="B9138" s="3">
        <f>YEAR(Table1[[#This Row],[Order Date]])</f>
        <v>2017</v>
      </c>
      <c r="C9138" s="3">
        <f>MONTH(Table1[[#This Row],[Order Date]])</f>
        <v>11</v>
      </c>
      <c r="D9138" s="1" t="s">
        <v>1177</v>
      </c>
      <c r="E9138" s="1" t="s">
        <v>10</v>
      </c>
      <c r="F9138" s="1" t="s">
        <v>11</v>
      </c>
      <c r="G9138" s="1" t="s">
        <v>20</v>
      </c>
      <c r="H9138" s="1" t="s">
        <v>1280</v>
      </c>
      <c r="I9138" s="2">
        <v>4.1399999999999997</v>
      </c>
      <c r="J9138" s="3">
        <v>4</v>
      </c>
      <c r="K9138" s="2">
        <v>-6.42</v>
      </c>
    </row>
    <row r="9139" spans="1:11" x14ac:dyDescent="0.2">
      <c r="A9139" s="5">
        <v>43043</v>
      </c>
      <c r="B9139" s="3">
        <f>YEAR(Table1[[#This Row],[Order Date]])</f>
        <v>2017</v>
      </c>
      <c r="C9139" s="3">
        <f>MONTH(Table1[[#This Row],[Order Date]])</f>
        <v>11</v>
      </c>
      <c r="D9139" s="1" t="s">
        <v>1177</v>
      </c>
      <c r="E9139" s="1" t="s">
        <v>10</v>
      </c>
      <c r="F9139" s="1" t="s">
        <v>11</v>
      </c>
      <c r="G9139" s="1" t="s">
        <v>18</v>
      </c>
      <c r="H9139" s="1" t="s">
        <v>1756</v>
      </c>
      <c r="I9139" s="2">
        <v>52.75</v>
      </c>
      <c r="J9139" s="3">
        <v>3</v>
      </c>
      <c r="K9139" s="2">
        <v>-12.53</v>
      </c>
    </row>
    <row r="9140" spans="1:11" x14ac:dyDescent="0.2">
      <c r="A9140" s="5">
        <v>43043</v>
      </c>
      <c r="B9140" s="3">
        <f>YEAR(Table1[[#This Row],[Order Date]])</f>
        <v>2017</v>
      </c>
      <c r="C9140" s="3">
        <f>MONTH(Table1[[#This Row],[Order Date]])</f>
        <v>11</v>
      </c>
      <c r="D9140" s="1" t="s">
        <v>1343</v>
      </c>
      <c r="E9140" s="1" t="s">
        <v>78</v>
      </c>
      <c r="F9140" s="1" t="s">
        <v>39</v>
      </c>
      <c r="G9140" s="1" t="s">
        <v>52</v>
      </c>
      <c r="H9140" s="1" t="s">
        <v>388</v>
      </c>
      <c r="I9140" s="2">
        <v>70.72</v>
      </c>
      <c r="J9140" s="3">
        <v>4</v>
      </c>
      <c r="K9140" s="2">
        <v>-6.19</v>
      </c>
    </row>
    <row r="9141" spans="1:11" x14ac:dyDescent="0.2">
      <c r="A9141" s="5">
        <v>43043</v>
      </c>
      <c r="B9141" s="3">
        <f>YEAR(Table1[[#This Row],[Order Date]])</f>
        <v>2017</v>
      </c>
      <c r="C9141" s="3">
        <f>MONTH(Table1[[#This Row],[Order Date]])</f>
        <v>11</v>
      </c>
      <c r="D9141" s="1" t="s">
        <v>1343</v>
      </c>
      <c r="E9141" s="1" t="s">
        <v>78</v>
      </c>
      <c r="F9141" s="1" t="s">
        <v>11</v>
      </c>
      <c r="G9141" s="1" t="s">
        <v>18</v>
      </c>
      <c r="H9141" s="1" t="s">
        <v>267</v>
      </c>
      <c r="I9141" s="2">
        <v>194.35</v>
      </c>
      <c r="J9141" s="3">
        <v>3</v>
      </c>
      <c r="K9141" s="2">
        <v>-43.73</v>
      </c>
    </row>
    <row r="9142" spans="1:11" x14ac:dyDescent="0.2">
      <c r="A9142" s="5">
        <v>43043</v>
      </c>
      <c r="B9142" s="3">
        <f>YEAR(Table1[[#This Row],[Order Date]])</f>
        <v>2017</v>
      </c>
      <c r="C9142" s="3">
        <f>MONTH(Table1[[#This Row],[Order Date]])</f>
        <v>11</v>
      </c>
      <c r="D9142" s="1" t="s">
        <v>973</v>
      </c>
      <c r="E9142" s="1" t="s">
        <v>101</v>
      </c>
      <c r="F9142" s="1" t="s">
        <v>11</v>
      </c>
      <c r="G9142" s="1" t="s">
        <v>24</v>
      </c>
      <c r="H9142" s="1" t="s">
        <v>539</v>
      </c>
      <c r="I9142" s="2">
        <v>4.3</v>
      </c>
      <c r="J9142" s="3">
        <v>2</v>
      </c>
      <c r="K9142" s="2">
        <v>1.42</v>
      </c>
    </row>
    <row r="9143" spans="1:11" x14ac:dyDescent="0.2">
      <c r="A9143" s="5">
        <v>43044</v>
      </c>
      <c r="B9143" s="3">
        <f>YEAR(Table1[[#This Row],[Order Date]])</f>
        <v>2017</v>
      </c>
      <c r="C9143" s="3">
        <f>MONTH(Table1[[#This Row],[Order Date]])</f>
        <v>11</v>
      </c>
      <c r="D9143" s="1" t="s">
        <v>1129</v>
      </c>
      <c r="E9143" s="1" t="s">
        <v>95</v>
      </c>
      <c r="F9143" s="1" t="s">
        <v>11</v>
      </c>
      <c r="G9143" s="1" t="s">
        <v>20</v>
      </c>
      <c r="H9143" s="1" t="s">
        <v>1386</v>
      </c>
      <c r="I9143" s="2">
        <v>2.39</v>
      </c>
      <c r="J9143" s="3">
        <v>2</v>
      </c>
      <c r="K9143" s="2">
        <v>-1.83</v>
      </c>
    </row>
    <row r="9144" spans="1:11" x14ac:dyDescent="0.2">
      <c r="A9144" s="5">
        <v>43044</v>
      </c>
      <c r="B9144" s="3">
        <f>YEAR(Table1[[#This Row],[Order Date]])</f>
        <v>2017</v>
      </c>
      <c r="C9144" s="3">
        <f>MONTH(Table1[[#This Row],[Order Date]])</f>
        <v>11</v>
      </c>
      <c r="D9144" s="1" t="s">
        <v>1129</v>
      </c>
      <c r="E9144" s="1" t="s">
        <v>95</v>
      </c>
      <c r="F9144" s="1" t="s">
        <v>11</v>
      </c>
      <c r="G9144" s="1" t="s">
        <v>18</v>
      </c>
      <c r="H9144" s="1" t="s">
        <v>1560</v>
      </c>
      <c r="I9144" s="2">
        <v>243.99</v>
      </c>
      <c r="J9144" s="3">
        <v>7</v>
      </c>
      <c r="K9144" s="2">
        <v>30.5</v>
      </c>
    </row>
    <row r="9145" spans="1:11" x14ac:dyDescent="0.2">
      <c r="A9145" s="5">
        <v>43044</v>
      </c>
      <c r="B9145" s="3">
        <f>YEAR(Table1[[#This Row],[Order Date]])</f>
        <v>2017</v>
      </c>
      <c r="C9145" s="3">
        <f>MONTH(Table1[[#This Row],[Order Date]])</f>
        <v>11</v>
      </c>
      <c r="D9145" s="1" t="s">
        <v>498</v>
      </c>
      <c r="E9145" s="1" t="s">
        <v>399</v>
      </c>
      <c r="F9145" s="1" t="s">
        <v>39</v>
      </c>
      <c r="G9145" s="1" t="s">
        <v>52</v>
      </c>
      <c r="H9145" s="1" t="s">
        <v>905</v>
      </c>
      <c r="I9145" s="2">
        <v>159.99</v>
      </c>
      <c r="J9145" s="3">
        <v>1</v>
      </c>
      <c r="K9145" s="2">
        <v>54.4</v>
      </c>
    </row>
    <row r="9146" spans="1:11" x14ac:dyDescent="0.2">
      <c r="A9146" s="5">
        <v>43044</v>
      </c>
      <c r="B9146" s="3">
        <f>YEAR(Table1[[#This Row],[Order Date]])</f>
        <v>2017</v>
      </c>
      <c r="C9146" s="3">
        <f>MONTH(Table1[[#This Row],[Order Date]])</f>
        <v>11</v>
      </c>
      <c r="D9146" s="1" t="s">
        <v>2466</v>
      </c>
      <c r="E9146" s="1" t="s">
        <v>149</v>
      </c>
      <c r="F9146" s="1" t="s">
        <v>39</v>
      </c>
      <c r="G9146" s="1" t="s">
        <v>52</v>
      </c>
      <c r="H9146" s="1" t="s">
        <v>158</v>
      </c>
      <c r="I9146" s="2">
        <v>390.75</v>
      </c>
      <c r="J9146" s="3">
        <v>5</v>
      </c>
      <c r="K9146" s="2">
        <v>171.93</v>
      </c>
    </row>
    <row r="9147" spans="1:11" x14ac:dyDescent="0.2">
      <c r="A9147" s="5">
        <v>43044</v>
      </c>
      <c r="B9147" s="3">
        <f>YEAR(Table1[[#This Row],[Order Date]])</f>
        <v>2017</v>
      </c>
      <c r="C9147" s="3">
        <f>MONTH(Table1[[#This Row],[Order Date]])</f>
        <v>11</v>
      </c>
      <c r="D9147" s="1" t="s">
        <v>1935</v>
      </c>
      <c r="E9147" s="1" t="s">
        <v>15</v>
      </c>
      <c r="F9147" s="1" t="s">
        <v>11</v>
      </c>
      <c r="G9147" s="1" t="s">
        <v>20</v>
      </c>
      <c r="H9147" s="1" t="s">
        <v>1228</v>
      </c>
      <c r="I9147" s="2">
        <v>16.03</v>
      </c>
      <c r="J9147" s="3">
        <v>5</v>
      </c>
      <c r="K9147" s="2">
        <v>-25.65</v>
      </c>
    </row>
    <row r="9148" spans="1:11" x14ac:dyDescent="0.2">
      <c r="A9148" s="5">
        <v>43044</v>
      </c>
      <c r="B9148" s="3">
        <f>YEAR(Table1[[#This Row],[Order Date]])</f>
        <v>2017</v>
      </c>
      <c r="C9148" s="3">
        <f>MONTH(Table1[[#This Row],[Order Date]])</f>
        <v>11</v>
      </c>
      <c r="D9148" s="1" t="s">
        <v>1741</v>
      </c>
      <c r="E9148" s="1" t="s">
        <v>10</v>
      </c>
      <c r="F9148" s="1" t="s">
        <v>39</v>
      </c>
      <c r="G9148" s="1" t="s">
        <v>40</v>
      </c>
      <c r="H9148" s="1" t="s">
        <v>1347</v>
      </c>
      <c r="I9148" s="2">
        <v>492.77</v>
      </c>
      <c r="J9148" s="3">
        <v>4</v>
      </c>
      <c r="K9148" s="2">
        <v>55.44</v>
      </c>
    </row>
    <row r="9149" spans="1:11" x14ac:dyDescent="0.2">
      <c r="A9149" s="5">
        <v>43044</v>
      </c>
      <c r="B9149" s="3">
        <f>YEAR(Table1[[#This Row],[Order Date]])</f>
        <v>2017</v>
      </c>
      <c r="C9149" s="3">
        <f>MONTH(Table1[[#This Row],[Order Date]])</f>
        <v>11</v>
      </c>
      <c r="D9149" s="1" t="s">
        <v>861</v>
      </c>
      <c r="E9149" s="1" t="s">
        <v>27</v>
      </c>
      <c r="F9149" s="1" t="s">
        <v>11</v>
      </c>
      <c r="G9149" s="1" t="s">
        <v>12</v>
      </c>
      <c r="H9149" s="1" t="s">
        <v>2272</v>
      </c>
      <c r="I9149" s="2">
        <v>12.96</v>
      </c>
      <c r="J9149" s="3">
        <v>2</v>
      </c>
      <c r="K9149" s="2">
        <v>6.22</v>
      </c>
    </row>
    <row r="9150" spans="1:11" x14ac:dyDescent="0.2">
      <c r="A9150" s="5">
        <v>43044</v>
      </c>
      <c r="B9150" s="3">
        <f>YEAR(Table1[[#This Row],[Order Date]])</f>
        <v>2017</v>
      </c>
      <c r="C9150" s="3">
        <f>MONTH(Table1[[#This Row],[Order Date]])</f>
        <v>11</v>
      </c>
      <c r="D9150" s="1" t="s">
        <v>2714</v>
      </c>
      <c r="E9150" s="1" t="s">
        <v>149</v>
      </c>
      <c r="F9150" s="1" t="s">
        <v>11</v>
      </c>
      <c r="G9150" s="1" t="s">
        <v>20</v>
      </c>
      <c r="H9150" s="1" t="s">
        <v>368</v>
      </c>
      <c r="I9150" s="2">
        <v>164.69</v>
      </c>
      <c r="J9150" s="3">
        <v>6</v>
      </c>
      <c r="K9150" s="2">
        <v>55.58</v>
      </c>
    </row>
    <row r="9151" spans="1:11" x14ac:dyDescent="0.2">
      <c r="A9151" s="5">
        <v>43044</v>
      </c>
      <c r="B9151" s="3">
        <f>YEAR(Table1[[#This Row],[Order Date]])</f>
        <v>2017</v>
      </c>
      <c r="C9151" s="3">
        <f>MONTH(Table1[[#This Row],[Order Date]])</f>
        <v>11</v>
      </c>
      <c r="D9151" s="1" t="s">
        <v>2714</v>
      </c>
      <c r="E9151" s="1" t="s">
        <v>149</v>
      </c>
      <c r="F9151" s="1" t="s">
        <v>34</v>
      </c>
      <c r="G9151" s="1" t="s">
        <v>145</v>
      </c>
      <c r="H9151" s="1" t="s">
        <v>146</v>
      </c>
      <c r="I9151" s="2">
        <v>166.5</v>
      </c>
      <c r="J9151" s="3">
        <v>2</v>
      </c>
      <c r="K9151" s="2">
        <v>-66.599999999999994</v>
      </c>
    </row>
    <row r="9152" spans="1:11" x14ac:dyDescent="0.2">
      <c r="A9152" s="5">
        <v>43044</v>
      </c>
      <c r="B9152" s="3">
        <f>YEAR(Table1[[#This Row],[Order Date]])</f>
        <v>2017</v>
      </c>
      <c r="C9152" s="3">
        <f>MONTH(Table1[[#This Row],[Order Date]])</f>
        <v>11</v>
      </c>
      <c r="D9152" s="1" t="s">
        <v>2714</v>
      </c>
      <c r="E9152" s="1" t="s">
        <v>149</v>
      </c>
      <c r="F9152" s="1" t="s">
        <v>11</v>
      </c>
      <c r="G9152" s="1" t="s">
        <v>12</v>
      </c>
      <c r="H9152" s="1" t="s">
        <v>2114</v>
      </c>
      <c r="I9152" s="2">
        <v>12.96</v>
      </c>
      <c r="J9152" s="3">
        <v>2</v>
      </c>
      <c r="K9152" s="2">
        <v>6.22</v>
      </c>
    </row>
    <row r="9153" spans="1:11" x14ac:dyDescent="0.2">
      <c r="A9153" s="5">
        <v>43044</v>
      </c>
      <c r="B9153" s="3">
        <f>YEAR(Table1[[#This Row],[Order Date]])</f>
        <v>2017</v>
      </c>
      <c r="C9153" s="3">
        <f>MONTH(Table1[[#This Row],[Order Date]])</f>
        <v>11</v>
      </c>
      <c r="D9153" s="1" t="s">
        <v>2714</v>
      </c>
      <c r="E9153" s="1" t="s">
        <v>149</v>
      </c>
      <c r="F9153" s="1" t="s">
        <v>11</v>
      </c>
      <c r="G9153" s="1" t="s">
        <v>12</v>
      </c>
      <c r="H9153" s="1" t="s">
        <v>457</v>
      </c>
      <c r="I9153" s="2">
        <v>110.96</v>
      </c>
      <c r="J9153" s="3">
        <v>2</v>
      </c>
      <c r="K9153" s="2">
        <v>53.26</v>
      </c>
    </row>
    <row r="9154" spans="1:11" x14ac:dyDescent="0.2">
      <c r="A9154" s="5">
        <v>43044</v>
      </c>
      <c r="B9154" s="3">
        <f>YEAR(Table1[[#This Row],[Order Date]])</f>
        <v>2017</v>
      </c>
      <c r="C9154" s="3">
        <f>MONTH(Table1[[#This Row],[Order Date]])</f>
        <v>11</v>
      </c>
      <c r="D9154" s="1" t="s">
        <v>2714</v>
      </c>
      <c r="E9154" s="1" t="s">
        <v>149</v>
      </c>
      <c r="F9154" s="1" t="s">
        <v>39</v>
      </c>
      <c r="G9154" s="1" t="s">
        <v>40</v>
      </c>
      <c r="H9154" s="1" t="s">
        <v>2443</v>
      </c>
      <c r="I9154" s="2">
        <v>99.98</v>
      </c>
      <c r="J9154" s="3">
        <v>2</v>
      </c>
      <c r="K9154" s="2">
        <v>4</v>
      </c>
    </row>
    <row r="9155" spans="1:11" x14ac:dyDescent="0.2">
      <c r="A9155" s="5">
        <v>43044</v>
      </c>
      <c r="B9155" s="3">
        <f>YEAR(Table1[[#This Row],[Order Date]])</f>
        <v>2017</v>
      </c>
      <c r="C9155" s="3">
        <f>MONTH(Table1[[#This Row],[Order Date]])</f>
        <v>11</v>
      </c>
      <c r="D9155" s="1" t="s">
        <v>2714</v>
      </c>
      <c r="E9155" s="1" t="s">
        <v>149</v>
      </c>
      <c r="F9155" s="1" t="s">
        <v>11</v>
      </c>
      <c r="G9155" s="1" t="s">
        <v>20</v>
      </c>
      <c r="H9155" s="1" t="s">
        <v>819</v>
      </c>
      <c r="I9155" s="2">
        <v>11.42</v>
      </c>
      <c r="J9155" s="3">
        <v>1</v>
      </c>
      <c r="K9155" s="2">
        <v>3.71</v>
      </c>
    </row>
    <row r="9156" spans="1:11" x14ac:dyDescent="0.2">
      <c r="A9156" s="5">
        <v>43044</v>
      </c>
      <c r="B9156" s="3">
        <f>YEAR(Table1[[#This Row],[Order Date]])</f>
        <v>2017</v>
      </c>
      <c r="C9156" s="3">
        <f>MONTH(Table1[[#This Row],[Order Date]])</f>
        <v>11</v>
      </c>
      <c r="D9156" s="1" t="s">
        <v>2714</v>
      </c>
      <c r="E9156" s="1" t="s">
        <v>149</v>
      </c>
      <c r="F9156" s="1" t="s">
        <v>34</v>
      </c>
      <c r="G9156" s="1" t="s">
        <v>35</v>
      </c>
      <c r="H9156" s="1" t="s">
        <v>1821</v>
      </c>
      <c r="I9156" s="2">
        <v>128.12</v>
      </c>
      <c r="J9156" s="3">
        <v>2</v>
      </c>
      <c r="K9156" s="2">
        <v>24.2</v>
      </c>
    </row>
    <row r="9157" spans="1:11" x14ac:dyDescent="0.2">
      <c r="A9157" s="5">
        <v>43044</v>
      </c>
      <c r="B9157" s="3">
        <f>YEAR(Table1[[#This Row],[Order Date]])</f>
        <v>2017</v>
      </c>
      <c r="C9157" s="3">
        <f>MONTH(Table1[[#This Row],[Order Date]])</f>
        <v>11</v>
      </c>
      <c r="D9157" s="1" t="s">
        <v>2714</v>
      </c>
      <c r="E9157" s="1" t="s">
        <v>149</v>
      </c>
      <c r="F9157" s="1" t="s">
        <v>34</v>
      </c>
      <c r="G9157" s="1" t="s">
        <v>47</v>
      </c>
      <c r="H9157" s="1" t="s">
        <v>2662</v>
      </c>
      <c r="I9157" s="2">
        <v>101.4</v>
      </c>
      <c r="J9157" s="3">
        <v>5</v>
      </c>
      <c r="K9157" s="2">
        <v>38.53</v>
      </c>
    </row>
    <row r="9158" spans="1:11" x14ac:dyDescent="0.2">
      <c r="A9158" s="5">
        <v>43044</v>
      </c>
      <c r="B9158" s="3">
        <f>YEAR(Table1[[#This Row],[Order Date]])</f>
        <v>2017</v>
      </c>
      <c r="C9158" s="3">
        <f>MONTH(Table1[[#This Row],[Order Date]])</f>
        <v>11</v>
      </c>
      <c r="D9158" s="1" t="s">
        <v>2253</v>
      </c>
      <c r="E9158" s="1" t="s">
        <v>129</v>
      </c>
      <c r="F9158" s="1" t="s">
        <v>11</v>
      </c>
      <c r="G9158" s="1" t="s">
        <v>12</v>
      </c>
      <c r="H9158" s="1" t="s">
        <v>1987</v>
      </c>
      <c r="I9158" s="2">
        <v>4.41</v>
      </c>
      <c r="J9158" s="3">
        <v>1</v>
      </c>
      <c r="K9158" s="2">
        <v>2.0299999999999998</v>
      </c>
    </row>
    <row r="9159" spans="1:11" x14ac:dyDescent="0.2">
      <c r="A9159" s="5">
        <v>43044</v>
      </c>
      <c r="B9159" s="3">
        <f>YEAR(Table1[[#This Row],[Order Date]])</f>
        <v>2017</v>
      </c>
      <c r="C9159" s="3">
        <f>MONTH(Table1[[#This Row],[Order Date]])</f>
        <v>11</v>
      </c>
      <c r="D9159" s="1" t="s">
        <v>2253</v>
      </c>
      <c r="E9159" s="1" t="s">
        <v>129</v>
      </c>
      <c r="F9159" s="1" t="s">
        <v>11</v>
      </c>
      <c r="G9159" s="1" t="s">
        <v>12</v>
      </c>
      <c r="H9159" s="1" t="s">
        <v>625</v>
      </c>
      <c r="I9159" s="2">
        <v>167.94</v>
      </c>
      <c r="J9159" s="3">
        <v>3</v>
      </c>
      <c r="K9159" s="2">
        <v>82.29</v>
      </c>
    </row>
    <row r="9160" spans="1:11" x14ac:dyDescent="0.2">
      <c r="A9160" s="5">
        <v>43044</v>
      </c>
      <c r="B9160" s="3">
        <f>YEAR(Table1[[#This Row],[Order Date]])</f>
        <v>2017</v>
      </c>
      <c r="C9160" s="3">
        <f>MONTH(Table1[[#This Row],[Order Date]])</f>
        <v>11</v>
      </c>
      <c r="D9160" s="1" t="s">
        <v>2253</v>
      </c>
      <c r="E9160" s="1" t="s">
        <v>129</v>
      </c>
      <c r="F9160" s="1" t="s">
        <v>11</v>
      </c>
      <c r="G9160" s="1" t="s">
        <v>12</v>
      </c>
      <c r="H9160" s="1" t="s">
        <v>2648</v>
      </c>
      <c r="I9160" s="2">
        <v>67.8</v>
      </c>
      <c r="J9160" s="3">
        <v>10</v>
      </c>
      <c r="K9160" s="2">
        <v>31.19</v>
      </c>
    </row>
    <row r="9161" spans="1:11" x14ac:dyDescent="0.2">
      <c r="A9161" s="5">
        <v>43045</v>
      </c>
      <c r="B9161" s="3">
        <f>YEAR(Table1[[#This Row],[Order Date]])</f>
        <v>2017</v>
      </c>
      <c r="C9161" s="3">
        <f>MONTH(Table1[[#This Row],[Order Date]])</f>
        <v>11</v>
      </c>
      <c r="D9161" s="1" t="s">
        <v>2206</v>
      </c>
      <c r="E9161" s="1" t="s">
        <v>91</v>
      </c>
      <c r="F9161" s="1" t="s">
        <v>11</v>
      </c>
      <c r="G9161" s="1" t="s">
        <v>20</v>
      </c>
      <c r="H9161" s="1" t="s">
        <v>1462</v>
      </c>
      <c r="I9161" s="2">
        <v>5.68</v>
      </c>
      <c r="J9161" s="3">
        <v>1</v>
      </c>
      <c r="K9161" s="2">
        <v>-3.79</v>
      </c>
    </row>
    <row r="9162" spans="1:11" x14ac:dyDescent="0.2">
      <c r="A9162" s="5">
        <v>43045</v>
      </c>
      <c r="B9162" s="3">
        <f>YEAR(Table1[[#This Row],[Order Date]])</f>
        <v>2017</v>
      </c>
      <c r="C9162" s="3">
        <f>MONTH(Table1[[#This Row],[Order Date]])</f>
        <v>11</v>
      </c>
      <c r="D9162" s="1" t="s">
        <v>492</v>
      </c>
      <c r="E9162" s="1" t="s">
        <v>177</v>
      </c>
      <c r="F9162" s="1" t="s">
        <v>11</v>
      </c>
      <c r="G9162" s="1" t="s">
        <v>18</v>
      </c>
      <c r="H9162" s="1" t="s">
        <v>2715</v>
      </c>
      <c r="I9162" s="2">
        <v>46.26</v>
      </c>
      <c r="J9162" s="3">
        <v>3</v>
      </c>
      <c r="K9162" s="2">
        <v>12.03</v>
      </c>
    </row>
    <row r="9163" spans="1:11" x14ac:dyDescent="0.2">
      <c r="A9163" s="5">
        <v>43045</v>
      </c>
      <c r="B9163" s="3">
        <f>YEAR(Table1[[#This Row],[Order Date]])</f>
        <v>2017</v>
      </c>
      <c r="C9163" s="3">
        <f>MONTH(Table1[[#This Row],[Order Date]])</f>
        <v>11</v>
      </c>
      <c r="D9163" s="1" t="s">
        <v>2162</v>
      </c>
      <c r="E9163" s="1" t="s">
        <v>33</v>
      </c>
      <c r="F9163" s="1" t="s">
        <v>11</v>
      </c>
      <c r="G9163" s="1" t="s">
        <v>12</v>
      </c>
      <c r="H9163" s="1" t="s">
        <v>1767</v>
      </c>
      <c r="I9163" s="2">
        <v>5.78</v>
      </c>
      <c r="J9163" s="3">
        <v>1</v>
      </c>
      <c r="K9163" s="2">
        <v>2.83</v>
      </c>
    </row>
    <row r="9164" spans="1:11" x14ac:dyDescent="0.2">
      <c r="A9164" s="5">
        <v>43045</v>
      </c>
      <c r="B9164" s="3">
        <f>YEAR(Table1[[#This Row],[Order Date]])</f>
        <v>2017</v>
      </c>
      <c r="C9164" s="3">
        <f>MONTH(Table1[[#This Row],[Order Date]])</f>
        <v>11</v>
      </c>
      <c r="D9164" s="1" t="s">
        <v>1459</v>
      </c>
      <c r="E9164" s="1" t="s">
        <v>27</v>
      </c>
      <c r="F9164" s="1" t="s">
        <v>11</v>
      </c>
      <c r="G9164" s="1" t="s">
        <v>63</v>
      </c>
      <c r="H9164" s="1" t="s">
        <v>1444</v>
      </c>
      <c r="I9164" s="2">
        <v>15.28</v>
      </c>
      <c r="J9164" s="3">
        <v>2</v>
      </c>
      <c r="K9164" s="2">
        <v>7.49</v>
      </c>
    </row>
    <row r="9165" spans="1:11" x14ac:dyDescent="0.2">
      <c r="A9165" s="5">
        <v>43045</v>
      </c>
      <c r="B9165" s="3">
        <f>YEAR(Table1[[#This Row],[Order Date]])</f>
        <v>2017</v>
      </c>
      <c r="C9165" s="3">
        <f>MONTH(Table1[[#This Row],[Order Date]])</f>
        <v>11</v>
      </c>
      <c r="D9165" s="1" t="s">
        <v>1459</v>
      </c>
      <c r="E9165" s="1" t="s">
        <v>27</v>
      </c>
      <c r="F9165" s="1" t="s">
        <v>34</v>
      </c>
      <c r="G9165" s="1" t="s">
        <v>47</v>
      </c>
      <c r="H9165" s="1" t="s">
        <v>591</v>
      </c>
      <c r="I9165" s="2">
        <v>8.73</v>
      </c>
      <c r="J9165" s="3">
        <v>1</v>
      </c>
      <c r="K9165" s="2">
        <v>2.97</v>
      </c>
    </row>
    <row r="9166" spans="1:11" x14ac:dyDescent="0.2">
      <c r="A9166" s="5">
        <v>43045</v>
      </c>
      <c r="B9166" s="3">
        <f>YEAR(Table1[[#This Row],[Order Date]])</f>
        <v>2017</v>
      </c>
      <c r="C9166" s="3">
        <f>MONTH(Table1[[#This Row],[Order Date]])</f>
        <v>11</v>
      </c>
      <c r="D9166" s="1" t="s">
        <v>1459</v>
      </c>
      <c r="E9166" s="1" t="s">
        <v>27</v>
      </c>
      <c r="F9166" s="1" t="s">
        <v>11</v>
      </c>
      <c r="G9166" s="1" t="s">
        <v>24</v>
      </c>
      <c r="H9166" s="1" t="s">
        <v>1504</v>
      </c>
      <c r="I9166" s="2">
        <v>5.68</v>
      </c>
      <c r="J9166" s="3">
        <v>2</v>
      </c>
      <c r="K9166" s="2">
        <v>1.76</v>
      </c>
    </row>
    <row r="9167" spans="1:11" x14ac:dyDescent="0.2">
      <c r="A9167" s="5">
        <v>43045</v>
      </c>
      <c r="B9167" s="3">
        <f>YEAR(Table1[[#This Row],[Order Date]])</f>
        <v>2017</v>
      </c>
      <c r="C9167" s="3">
        <f>MONTH(Table1[[#This Row],[Order Date]])</f>
        <v>11</v>
      </c>
      <c r="D9167" s="1" t="s">
        <v>1448</v>
      </c>
      <c r="E9167" s="1" t="s">
        <v>245</v>
      </c>
      <c r="F9167" s="1" t="s">
        <v>11</v>
      </c>
      <c r="G9167" s="1" t="s">
        <v>92</v>
      </c>
      <c r="H9167" s="1" t="s">
        <v>711</v>
      </c>
      <c r="I9167" s="2">
        <v>499.58</v>
      </c>
      <c r="J9167" s="3">
        <v>3</v>
      </c>
      <c r="K9167" s="2">
        <v>43.71</v>
      </c>
    </row>
    <row r="9168" spans="1:11" x14ac:dyDescent="0.2">
      <c r="A9168" s="5">
        <v>43045</v>
      </c>
      <c r="B9168" s="3">
        <f>YEAR(Table1[[#This Row],[Order Date]])</f>
        <v>2017</v>
      </c>
      <c r="C9168" s="3">
        <f>MONTH(Table1[[#This Row],[Order Date]])</f>
        <v>11</v>
      </c>
      <c r="D9168" s="1" t="s">
        <v>1448</v>
      </c>
      <c r="E9168" s="1" t="s">
        <v>245</v>
      </c>
      <c r="F9168" s="1" t="s">
        <v>11</v>
      </c>
      <c r="G9168" s="1" t="s">
        <v>12</v>
      </c>
      <c r="H9168" s="1" t="s">
        <v>219</v>
      </c>
      <c r="I9168" s="2">
        <v>31.1</v>
      </c>
      <c r="J9168" s="3">
        <v>6</v>
      </c>
      <c r="K9168" s="2">
        <v>10.89</v>
      </c>
    </row>
    <row r="9169" spans="1:11" x14ac:dyDescent="0.2">
      <c r="A9169" s="5">
        <v>43045</v>
      </c>
      <c r="B9169" s="3">
        <f>YEAR(Table1[[#This Row],[Order Date]])</f>
        <v>2017</v>
      </c>
      <c r="C9169" s="3">
        <f>MONTH(Table1[[#This Row],[Order Date]])</f>
        <v>11</v>
      </c>
      <c r="D9169" s="1" t="s">
        <v>1448</v>
      </c>
      <c r="E9169" s="1" t="s">
        <v>245</v>
      </c>
      <c r="F9169" s="1" t="s">
        <v>11</v>
      </c>
      <c r="G9169" s="1" t="s">
        <v>20</v>
      </c>
      <c r="H9169" s="1" t="s">
        <v>166</v>
      </c>
      <c r="I9169" s="2">
        <v>13.27</v>
      </c>
      <c r="J9169" s="3">
        <v>8</v>
      </c>
      <c r="K9169" s="2">
        <v>-10.62</v>
      </c>
    </row>
    <row r="9170" spans="1:11" x14ac:dyDescent="0.2">
      <c r="A9170" s="5">
        <v>43045</v>
      </c>
      <c r="B9170" s="3">
        <f>YEAR(Table1[[#This Row],[Order Date]])</f>
        <v>2017</v>
      </c>
      <c r="C9170" s="3">
        <f>MONTH(Table1[[#This Row],[Order Date]])</f>
        <v>11</v>
      </c>
      <c r="D9170" s="1" t="s">
        <v>1448</v>
      </c>
      <c r="E9170" s="1" t="s">
        <v>245</v>
      </c>
      <c r="F9170" s="1" t="s">
        <v>34</v>
      </c>
      <c r="G9170" s="1" t="s">
        <v>47</v>
      </c>
      <c r="H9170" s="1" t="s">
        <v>1318</v>
      </c>
      <c r="I9170" s="2">
        <v>28.27</v>
      </c>
      <c r="J9170" s="3">
        <v>2</v>
      </c>
      <c r="K9170" s="2">
        <v>6.36</v>
      </c>
    </row>
    <row r="9171" spans="1:11" x14ac:dyDescent="0.2">
      <c r="A9171" s="5">
        <v>43045</v>
      </c>
      <c r="B9171" s="3">
        <f>YEAR(Table1[[#This Row],[Order Date]])</f>
        <v>2017</v>
      </c>
      <c r="C9171" s="3">
        <f>MONTH(Table1[[#This Row],[Order Date]])</f>
        <v>11</v>
      </c>
      <c r="D9171" s="1" t="s">
        <v>1448</v>
      </c>
      <c r="E9171" s="1" t="s">
        <v>245</v>
      </c>
      <c r="F9171" s="1" t="s">
        <v>11</v>
      </c>
      <c r="G9171" s="1" t="s">
        <v>18</v>
      </c>
      <c r="H9171" s="1" t="s">
        <v>297</v>
      </c>
      <c r="I9171" s="2">
        <v>259.14</v>
      </c>
      <c r="J9171" s="3">
        <v>4</v>
      </c>
      <c r="K9171" s="2">
        <v>-51.83</v>
      </c>
    </row>
    <row r="9172" spans="1:11" x14ac:dyDescent="0.2">
      <c r="A9172" s="5">
        <v>43045</v>
      </c>
      <c r="B9172" s="3">
        <f>YEAR(Table1[[#This Row],[Order Date]])</f>
        <v>2017</v>
      </c>
      <c r="C9172" s="3">
        <f>MONTH(Table1[[#This Row],[Order Date]])</f>
        <v>11</v>
      </c>
      <c r="D9172" s="1" t="s">
        <v>2225</v>
      </c>
      <c r="E9172" s="1" t="s">
        <v>315</v>
      </c>
      <c r="F9172" s="1" t="s">
        <v>11</v>
      </c>
      <c r="G9172" s="1" t="s">
        <v>24</v>
      </c>
      <c r="H9172" s="1" t="s">
        <v>2572</v>
      </c>
      <c r="I9172" s="2">
        <v>13.9</v>
      </c>
      <c r="J9172" s="3">
        <v>5</v>
      </c>
      <c r="K9172" s="2">
        <v>3.61</v>
      </c>
    </row>
    <row r="9173" spans="1:11" x14ac:dyDescent="0.2">
      <c r="A9173" s="5">
        <v>43045</v>
      </c>
      <c r="B9173" s="3">
        <f>YEAR(Table1[[#This Row],[Order Date]])</f>
        <v>2017</v>
      </c>
      <c r="C9173" s="3">
        <f>MONTH(Table1[[#This Row],[Order Date]])</f>
        <v>11</v>
      </c>
      <c r="D9173" s="1" t="s">
        <v>2225</v>
      </c>
      <c r="E9173" s="1" t="s">
        <v>315</v>
      </c>
      <c r="F9173" s="1" t="s">
        <v>11</v>
      </c>
      <c r="G9173" s="1" t="s">
        <v>12</v>
      </c>
      <c r="H9173" s="1" t="s">
        <v>625</v>
      </c>
      <c r="I9173" s="2">
        <v>26.38</v>
      </c>
      <c r="J9173" s="3">
        <v>1</v>
      </c>
      <c r="K9173" s="2">
        <v>12.13</v>
      </c>
    </row>
    <row r="9174" spans="1:11" x14ac:dyDescent="0.2">
      <c r="A9174" s="5">
        <v>43045</v>
      </c>
      <c r="B9174" s="3">
        <f>YEAR(Table1[[#This Row],[Order Date]])</f>
        <v>2017</v>
      </c>
      <c r="C9174" s="3">
        <f>MONTH(Table1[[#This Row],[Order Date]])</f>
        <v>11</v>
      </c>
      <c r="D9174" s="1" t="s">
        <v>1616</v>
      </c>
      <c r="E9174" s="1" t="s">
        <v>23</v>
      </c>
      <c r="F9174" s="1" t="s">
        <v>34</v>
      </c>
      <c r="G9174" s="1" t="s">
        <v>35</v>
      </c>
      <c r="H9174" s="1" t="s">
        <v>1480</v>
      </c>
      <c r="I9174" s="2">
        <v>127.37</v>
      </c>
      <c r="J9174" s="3">
        <v>2</v>
      </c>
      <c r="K9174" s="2">
        <v>-30.93</v>
      </c>
    </row>
    <row r="9175" spans="1:11" x14ac:dyDescent="0.2">
      <c r="A9175" s="5">
        <v>43045</v>
      </c>
      <c r="B9175" s="3">
        <f>YEAR(Table1[[#This Row],[Order Date]])</f>
        <v>2017</v>
      </c>
      <c r="C9175" s="3">
        <f>MONTH(Table1[[#This Row],[Order Date]])</f>
        <v>11</v>
      </c>
      <c r="D9175" s="1" t="s">
        <v>1616</v>
      </c>
      <c r="E9175" s="1" t="s">
        <v>23</v>
      </c>
      <c r="F9175" s="1" t="s">
        <v>11</v>
      </c>
      <c r="G9175" s="1" t="s">
        <v>12</v>
      </c>
      <c r="H9175" s="1" t="s">
        <v>2202</v>
      </c>
      <c r="I9175" s="2">
        <v>47.95</v>
      </c>
      <c r="J9175" s="3">
        <v>3</v>
      </c>
      <c r="K9175" s="2">
        <v>16.18</v>
      </c>
    </row>
    <row r="9176" spans="1:11" x14ac:dyDescent="0.2">
      <c r="A9176" s="5">
        <v>43045</v>
      </c>
      <c r="B9176" s="3">
        <f>YEAR(Table1[[#This Row],[Order Date]])</f>
        <v>2017</v>
      </c>
      <c r="C9176" s="3">
        <f>MONTH(Table1[[#This Row],[Order Date]])</f>
        <v>11</v>
      </c>
      <c r="D9176" s="1" t="s">
        <v>1177</v>
      </c>
      <c r="E9176" s="1" t="s">
        <v>27</v>
      </c>
      <c r="F9176" s="1" t="s">
        <v>11</v>
      </c>
      <c r="G9176" s="1" t="s">
        <v>12</v>
      </c>
      <c r="H9176" s="1" t="s">
        <v>2202</v>
      </c>
      <c r="I9176" s="2">
        <v>59.94</v>
      </c>
      <c r="J9176" s="3">
        <v>3</v>
      </c>
      <c r="K9176" s="2">
        <v>28.17</v>
      </c>
    </row>
    <row r="9177" spans="1:11" x14ac:dyDescent="0.2">
      <c r="A9177" s="5">
        <v>43045</v>
      </c>
      <c r="B9177" s="3">
        <f>YEAR(Table1[[#This Row],[Order Date]])</f>
        <v>2017</v>
      </c>
      <c r="C9177" s="3">
        <f>MONTH(Table1[[#This Row],[Order Date]])</f>
        <v>11</v>
      </c>
      <c r="D9177" s="1" t="s">
        <v>1177</v>
      </c>
      <c r="E9177" s="1" t="s">
        <v>27</v>
      </c>
      <c r="F9177" s="1" t="s">
        <v>11</v>
      </c>
      <c r="G9177" s="1" t="s">
        <v>12</v>
      </c>
      <c r="H9177" s="1" t="s">
        <v>625</v>
      </c>
      <c r="I9177" s="2">
        <v>45.36</v>
      </c>
      <c r="J9177" s="3">
        <v>4</v>
      </c>
      <c r="K9177" s="2">
        <v>22.23</v>
      </c>
    </row>
    <row r="9178" spans="1:11" x14ac:dyDescent="0.2">
      <c r="A9178" s="5">
        <v>43045</v>
      </c>
      <c r="B9178" s="3">
        <f>YEAR(Table1[[#This Row],[Order Date]])</f>
        <v>2017</v>
      </c>
      <c r="C9178" s="3">
        <f>MONTH(Table1[[#This Row],[Order Date]])</f>
        <v>11</v>
      </c>
      <c r="D9178" s="1" t="s">
        <v>1177</v>
      </c>
      <c r="E9178" s="1" t="s">
        <v>27</v>
      </c>
      <c r="F9178" s="1" t="s">
        <v>11</v>
      </c>
      <c r="G9178" s="1" t="s">
        <v>12</v>
      </c>
      <c r="H9178" s="1" t="s">
        <v>1768</v>
      </c>
      <c r="I9178" s="2">
        <v>26.4</v>
      </c>
      <c r="J9178" s="3">
        <v>5</v>
      </c>
      <c r="K9178" s="2">
        <v>12.67</v>
      </c>
    </row>
    <row r="9179" spans="1:11" x14ac:dyDescent="0.2">
      <c r="A9179" s="5">
        <v>43045</v>
      </c>
      <c r="B9179" s="3">
        <f>YEAR(Table1[[#This Row],[Order Date]])</f>
        <v>2017</v>
      </c>
      <c r="C9179" s="3">
        <f>MONTH(Table1[[#This Row],[Order Date]])</f>
        <v>11</v>
      </c>
      <c r="D9179" s="1" t="s">
        <v>1177</v>
      </c>
      <c r="E9179" s="1" t="s">
        <v>27</v>
      </c>
      <c r="F9179" s="1" t="s">
        <v>11</v>
      </c>
      <c r="G9179" s="1" t="s">
        <v>16</v>
      </c>
      <c r="H9179" s="1" t="s">
        <v>2237</v>
      </c>
      <c r="I9179" s="2">
        <v>41.4</v>
      </c>
      <c r="J9179" s="3">
        <v>4</v>
      </c>
      <c r="K9179" s="2">
        <v>19.87</v>
      </c>
    </row>
    <row r="9180" spans="1:11" x14ac:dyDescent="0.2">
      <c r="A9180" s="5">
        <v>43045</v>
      </c>
      <c r="B9180" s="3">
        <f>YEAR(Table1[[#This Row],[Order Date]])</f>
        <v>2017</v>
      </c>
      <c r="C9180" s="3">
        <f>MONTH(Table1[[#This Row],[Order Date]])</f>
        <v>11</v>
      </c>
      <c r="D9180" s="1" t="s">
        <v>1177</v>
      </c>
      <c r="E9180" s="1" t="s">
        <v>27</v>
      </c>
      <c r="F9180" s="1" t="s">
        <v>39</v>
      </c>
      <c r="G9180" s="1" t="s">
        <v>52</v>
      </c>
      <c r="H9180" s="1" t="s">
        <v>477</v>
      </c>
      <c r="I9180" s="2">
        <v>16.95</v>
      </c>
      <c r="J9180" s="3">
        <v>1</v>
      </c>
      <c r="K9180" s="2">
        <v>1.02</v>
      </c>
    </row>
    <row r="9181" spans="1:11" x14ac:dyDescent="0.2">
      <c r="A9181" s="5">
        <v>43045</v>
      </c>
      <c r="B9181" s="3">
        <f>YEAR(Table1[[#This Row],[Order Date]])</f>
        <v>2017</v>
      </c>
      <c r="C9181" s="3">
        <f>MONTH(Table1[[#This Row],[Order Date]])</f>
        <v>11</v>
      </c>
      <c r="D9181" s="1" t="s">
        <v>2632</v>
      </c>
      <c r="E9181" s="1" t="s">
        <v>149</v>
      </c>
      <c r="F9181" s="1" t="s">
        <v>11</v>
      </c>
      <c r="G9181" s="1" t="s">
        <v>12</v>
      </c>
      <c r="H9181" s="1" t="s">
        <v>1855</v>
      </c>
      <c r="I9181" s="2">
        <v>318.95999999999998</v>
      </c>
      <c r="J9181" s="3">
        <v>9</v>
      </c>
      <c r="K9181" s="2">
        <v>149.91</v>
      </c>
    </row>
    <row r="9182" spans="1:11" x14ac:dyDescent="0.2">
      <c r="A9182" s="5">
        <v>43045</v>
      </c>
      <c r="B9182" s="3">
        <f>YEAR(Table1[[#This Row],[Order Date]])</f>
        <v>2017</v>
      </c>
      <c r="C9182" s="3">
        <f>MONTH(Table1[[#This Row],[Order Date]])</f>
        <v>11</v>
      </c>
      <c r="D9182" s="1" t="s">
        <v>2253</v>
      </c>
      <c r="E9182" s="1" t="s">
        <v>164</v>
      </c>
      <c r="F9182" s="1" t="s">
        <v>34</v>
      </c>
      <c r="G9182" s="1" t="s">
        <v>145</v>
      </c>
      <c r="H9182" s="1" t="s">
        <v>942</v>
      </c>
      <c r="I9182" s="2">
        <v>2036.86</v>
      </c>
      <c r="J9182" s="3">
        <v>7</v>
      </c>
      <c r="K9182" s="2">
        <v>366.63</v>
      </c>
    </row>
    <row r="9183" spans="1:11" x14ac:dyDescent="0.2">
      <c r="A9183" s="5">
        <v>43045</v>
      </c>
      <c r="B9183" s="3">
        <f>YEAR(Table1[[#This Row],[Order Date]])</f>
        <v>2017</v>
      </c>
      <c r="C9183" s="3">
        <f>MONTH(Table1[[#This Row],[Order Date]])</f>
        <v>11</v>
      </c>
      <c r="D9183" s="1" t="s">
        <v>2253</v>
      </c>
      <c r="E9183" s="1" t="s">
        <v>164</v>
      </c>
      <c r="F9183" s="1" t="s">
        <v>34</v>
      </c>
      <c r="G9183" s="1" t="s">
        <v>35</v>
      </c>
      <c r="H9183" s="1" t="s">
        <v>1019</v>
      </c>
      <c r="I9183" s="2">
        <v>449.57</v>
      </c>
      <c r="J9183" s="3">
        <v>2</v>
      </c>
      <c r="K9183" s="2">
        <v>-73.05</v>
      </c>
    </row>
    <row r="9184" spans="1:11" x14ac:dyDescent="0.2">
      <c r="A9184" s="5">
        <v>43045</v>
      </c>
      <c r="B9184" s="3">
        <f>YEAR(Table1[[#This Row],[Order Date]])</f>
        <v>2017</v>
      </c>
      <c r="C9184" s="3">
        <f>MONTH(Table1[[#This Row],[Order Date]])</f>
        <v>11</v>
      </c>
      <c r="D9184" s="1" t="s">
        <v>2253</v>
      </c>
      <c r="E9184" s="1" t="s">
        <v>164</v>
      </c>
      <c r="F9184" s="1" t="s">
        <v>39</v>
      </c>
      <c r="G9184" s="1" t="s">
        <v>52</v>
      </c>
      <c r="H9184" s="1" t="s">
        <v>652</v>
      </c>
      <c r="I9184" s="2">
        <v>108.96</v>
      </c>
      <c r="J9184" s="3">
        <v>3</v>
      </c>
      <c r="K9184" s="2">
        <v>32.69</v>
      </c>
    </row>
    <row r="9185" spans="1:11" x14ac:dyDescent="0.2">
      <c r="A9185" s="5">
        <v>43045</v>
      </c>
      <c r="B9185" s="3">
        <f>YEAR(Table1[[#This Row],[Order Date]])</f>
        <v>2017</v>
      </c>
      <c r="C9185" s="3">
        <f>MONTH(Table1[[#This Row],[Order Date]])</f>
        <v>11</v>
      </c>
      <c r="D9185" s="1" t="s">
        <v>154</v>
      </c>
      <c r="E9185" s="1" t="s">
        <v>10</v>
      </c>
      <c r="F9185" s="1" t="s">
        <v>34</v>
      </c>
      <c r="G9185" s="1" t="s">
        <v>47</v>
      </c>
      <c r="H9185" s="1" t="s">
        <v>1732</v>
      </c>
      <c r="I9185" s="2">
        <v>30.56</v>
      </c>
      <c r="J9185" s="3">
        <v>5</v>
      </c>
      <c r="K9185" s="2">
        <v>-19.86</v>
      </c>
    </row>
    <row r="9186" spans="1:11" x14ac:dyDescent="0.2">
      <c r="A9186" s="5">
        <v>43045</v>
      </c>
      <c r="B9186" s="3">
        <f>YEAR(Table1[[#This Row],[Order Date]])</f>
        <v>2017</v>
      </c>
      <c r="C9186" s="3">
        <f>MONTH(Table1[[#This Row],[Order Date]])</f>
        <v>11</v>
      </c>
      <c r="D9186" s="1" t="s">
        <v>2528</v>
      </c>
      <c r="E9186" s="1" t="s">
        <v>10</v>
      </c>
      <c r="F9186" s="1" t="s">
        <v>11</v>
      </c>
      <c r="G9186" s="1" t="s">
        <v>20</v>
      </c>
      <c r="H9186" s="1" t="s">
        <v>436</v>
      </c>
      <c r="I9186" s="2">
        <v>1.25</v>
      </c>
      <c r="J9186" s="3">
        <v>2</v>
      </c>
      <c r="K9186" s="2">
        <v>-1.93</v>
      </c>
    </row>
    <row r="9187" spans="1:11" x14ac:dyDescent="0.2">
      <c r="A9187" s="5">
        <v>43045</v>
      </c>
      <c r="B9187" s="3">
        <f>YEAR(Table1[[#This Row],[Order Date]])</f>
        <v>2017</v>
      </c>
      <c r="C9187" s="3">
        <f>MONTH(Table1[[#This Row],[Order Date]])</f>
        <v>11</v>
      </c>
      <c r="D9187" s="1" t="s">
        <v>592</v>
      </c>
      <c r="E9187" s="1" t="s">
        <v>10</v>
      </c>
      <c r="F9187" s="1" t="s">
        <v>11</v>
      </c>
      <c r="G9187" s="1" t="s">
        <v>18</v>
      </c>
      <c r="H9187" s="1" t="s">
        <v>1472</v>
      </c>
      <c r="I9187" s="2">
        <v>18.16</v>
      </c>
      <c r="J9187" s="3">
        <v>2</v>
      </c>
      <c r="K9187" s="2">
        <v>1.82</v>
      </c>
    </row>
    <row r="9188" spans="1:11" x14ac:dyDescent="0.2">
      <c r="A9188" s="5">
        <v>43046</v>
      </c>
      <c r="B9188" s="3">
        <f>YEAR(Table1[[#This Row],[Order Date]])</f>
        <v>2017</v>
      </c>
      <c r="C9188" s="3">
        <f>MONTH(Table1[[#This Row],[Order Date]])</f>
        <v>11</v>
      </c>
      <c r="D9188" s="1" t="s">
        <v>167</v>
      </c>
      <c r="E9188" s="1" t="s">
        <v>27</v>
      </c>
      <c r="F9188" s="1" t="s">
        <v>39</v>
      </c>
      <c r="G9188" s="1" t="s">
        <v>52</v>
      </c>
      <c r="H9188" s="1" t="s">
        <v>1992</v>
      </c>
      <c r="I9188" s="2">
        <v>59.97</v>
      </c>
      <c r="J9188" s="3">
        <v>3</v>
      </c>
      <c r="K9188" s="2">
        <v>13.79</v>
      </c>
    </row>
    <row r="9189" spans="1:11" x14ac:dyDescent="0.2">
      <c r="A9189" s="5">
        <v>43046</v>
      </c>
      <c r="B9189" s="3">
        <f>YEAR(Table1[[#This Row],[Order Date]])</f>
        <v>2017</v>
      </c>
      <c r="C9189" s="3">
        <f>MONTH(Table1[[#This Row],[Order Date]])</f>
        <v>11</v>
      </c>
      <c r="D9189" s="1" t="s">
        <v>167</v>
      </c>
      <c r="E9189" s="1" t="s">
        <v>27</v>
      </c>
      <c r="F9189" s="1" t="s">
        <v>39</v>
      </c>
      <c r="G9189" s="1" t="s">
        <v>40</v>
      </c>
      <c r="H9189" s="1" t="s">
        <v>1073</v>
      </c>
      <c r="I9189" s="2">
        <v>761.54</v>
      </c>
      <c r="J9189" s="3">
        <v>7</v>
      </c>
      <c r="K9189" s="2">
        <v>66.64</v>
      </c>
    </row>
    <row r="9190" spans="1:11" x14ac:dyDescent="0.2">
      <c r="A9190" s="5">
        <v>43046</v>
      </c>
      <c r="B9190" s="3">
        <f>YEAR(Table1[[#This Row],[Order Date]])</f>
        <v>2017</v>
      </c>
      <c r="C9190" s="3">
        <f>MONTH(Table1[[#This Row],[Order Date]])</f>
        <v>11</v>
      </c>
      <c r="D9190" s="1" t="s">
        <v>915</v>
      </c>
      <c r="E9190" s="1" t="s">
        <v>23</v>
      </c>
      <c r="F9190" s="1" t="s">
        <v>39</v>
      </c>
      <c r="G9190" s="1" t="s">
        <v>40</v>
      </c>
      <c r="H9190" s="1" t="s">
        <v>1743</v>
      </c>
      <c r="I9190" s="2">
        <v>359.97</v>
      </c>
      <c r="J9190" s="3">
        <v>5</v>
      </c>
      <c r="K9190" s="2">
        <v>-71.989999999999995</v>
      </c>
    </row>
    <row r="9191" spans="1:11" x14ac:dyDescent="0.2">
      <c r="A9191" s="5">
        <v>43046</v>
      </c>
      <c r="B9191" s="3">
        <f>YEAR(Table1[[#This Row],[Order Date]])</f>
        <v>2017</v>
      </c>
      <c r="C9191" s="3">
        <f>MONTH(Table1[[#This Row],[Order Date]])</f>
        <v>11</v>
      </c>
      <c r="D9191" s="1" t="s">
        <v>915</v>
      </c>
      <c r="E9191" s="1" t="s">
        <v>23</v>
      </c>
      <c r="F9191" s="1" t="s">
        <v>34</v>
      </c>
      <c r="G9191" s="1" t="s">
        <v>145</v>
      </c>
      <c r="H9191" s="1" t="s">
        <v>1644</v>
      </c>
      <c r="I9191" s="2">
        <v>350.35</v>
      </c>
      <c r="J9191" s="3">
        <v>4</v>
      </c>
      <c r="K9191" s="2">
        <v>-140.13999999999999</v>
      </c>
    </row>
    <row r="9192" spans="1:11" x14ac:dyDescent="0.2">
      <c r="A9192" s="5">
        <v>43046</v>
      </c>
      <c r="B9192" s="3">
        <f>YEAR(Table1[[#This Row],[Order Date]])</f>
        <v>2017</v>
      </c>
      <c r="C9192" s="3">
        <f>MONTH(Table1[[#This Row],[Order Date]])</f>
        <v>11</v>
      </c>
      <c r="D9192" s="1" t="s">
        <v>1813</v>
      </c>
      <c r="E9192" s="1" t="s">
        <v>27</v>
      </c>
      <c r="F9192" s="1" t="s">
        <v>11</v>
      </c>
      <c r="G9192" s="1" t="s">
        <v>20</v>
      </c>
      <c r="H9192" s="1" t="s">
        <v>1377</v>
      </c>
      <c r="I9192" s="2">
        <v>21.79</v>
      </c>
      <c r="J9192" s="3">
        <v>4</v>
      </c>
      <c r="K9192" s="2">
        <v>7.63</v>
      </c>
    </row>
    <row r="9193" spans="1:11" x14ac:dyDescent="0.2">
      <c r="A9193" s="5">
        <v>43046</v>
      </c>
      <c r="B9193" s="3">
        <f>YEAR(Table1[[#This Row],[Order Date]])</f>
        <v>2017</v>
      </c>
      <c r="C9193" s="3">
        <f>MONTH(Table1[[#This Row],[Order Date]])</f>
        <v>11</v>
      </c>
      <c r="D9193" s="1" t="s">
        <v>1813</v>
      </c>
      <c r="E9193" s="1" t="s">
        <v>27</v>
      </c>
      <c r="F9193" s="1" t="s">
        <v>39</v>
      </c>
      <c r="G9193" s="1" t="s">
        <v>52</v>
      </c>
      <c r="H9193" s="1" t="s">
        <v>2285</v>
      </c>
      <c r="I9193" s="2">
        <v>439.8</v>
      </c>
      <c r="J9193" s="3">
        <v>4</v>
      </c>
      <c r="K9193" s="2">
        <v>145.13</v>
      </c>
    </row>
    <row r="9194" spans="1:11" x14ac:dyDescent="0.2">
      <c r="A9194" s="5">
        <v>43046</v>
      </c>
      <c r="B9194" s="3">
        <f>YEAR(Table1[[#This Row],[Order Date]])</f>
        <v>2017</v>
      </c>
      <c r="C9194" s="3">
        <f>MONTH(Table1[[#This Row],[Order Date]])</f>
        <v>11</v>
      </c>
      <c r="D9194" s="1" t="s">
        <v>1593</v>
      </c>
      <c r="E9194" s="1" t="s">
        <v>59</v>
      </c>
      <c r="F9194" s="1" t="s">
        <v>11</v>
      </c>
      <c r="G9194" s="1" t="s">
        <v>92</v>
      </c>
      <c r="H9194" s="1" t="s">
        <v>617</v>
      </c>
      <c r="I9194" s="2">
        <v>100.94</v>
      </c>
      <c r="J9194" s="3">
        <v>7</v>
      </c>
      <c r="K9194" s="2">
        <v>33.31</v>
      </c>
    </row>
    <row r="9195" spans="1:11" x14ac:dyDescent="0.2">
      <c r="A9195" s="5">
        <v>43046</v>
      </c>
      <c r="B9195" s="3">
        <f>YEAR(Table1[[#This Row],[Order Date]])</f>
        <v>2017</v>
      </c>
      <c r="C9195" s="3">
        <f>MONTH(Table1[[#This Row],[Order Date]])</f>
        <v>11</v>
      </c>
      <c r="D9195" s="1" t="s">
        <v>1758</v>
      </c>
      <c r="E9195" s="1" t="s">
        <v>149</v>
      </c>
      <c r="F9195" s="1" t="s">
        <v>39</v>
      </c>
      <c r="G9195" s="1" t="s">
        <v>52</v>
      </c>
      <c r="H9195" s="1" t="s">
        <v>1389</v>
      </c>
      <c r="I9195" s="2">
        <v>7.88</v>
      </c>
      <c r="J9195" s="3">
        <v>4</v>
      </c>
      <c r="K9195" s="2">
        <v>2.52</v>
      </c>
    </row>
    <row r="9196" spans="1:11" x14ac:dyDescent="0.2">
      <c r="A9196" s="5">
        <v>43046</v>
      </c>
      <c r="B9196" s="3">
        <f>YEAR(Table1[[#This Row],[Order Date]])</f>
        <v>2017</v>
      </c>
      <c r="C9196" s="3">
        <f>MONTH(Table1[[#This Row],[Order Date]])</f>
        <v>11</v>
      </c>
      <c r="D9196" s="1" t="s">
        <v>1736</v>
      </c>
      <c r="E9196" s="1" t="s">
        <v>531</v>
      </c>
      <c r="F9196" s="1" t="s">
        <v>34</v>
      </c>
      <c r="G9196" s="1" t="s">
        <v>35</v>
      </c>
      <c r="H9196" s="1" t="s">
        <v>71</v>
      </c>
      <c r="I9196" s="2">
        <v>272.97000000000003</v>
      </c>
      <c r="J9196" s="3">
        <v>3</v>
      </c>
      <c r="K9196" s="2">
        <v>43.68</v>
      </c>
    </row>
    <row r="9197" spans="1:11" x14ac:dyDescent="0.2">
      <c r="A9197" s="5">
        <v>43046</v>
      </c>
      <c r="B9197" s="3">
        <f>YEAR(Table1[[#This Row],[Order Date]])</f>
        <v>2017</v>
      </c>
      <c r="C9197" s="3">
        <f>MONTH(Table1[[#This Row],[Order Date]])</f>
        <v>11</v>
      </c>
      <c r="D9197" s="1" t="s">
        <v>1800</v>
      </c>
      <c r="E9197" s="1" t="s">
        <v>840</v>
      </c>
      <c r="F9197" s="1" t="s">
        <v>11</v>
      </c>
      <c r="G9197" s="1" t="s">
        <v>20</v>
      </c>
      <c r="H9197" s="1" t="s">
        <v>834</v>
      </c>
      <c r="I9197" s="2">
        <v>38.159999999999997</v>
      </c>
      <c r="J9197" s="3">
        <v>9</v>
      </c>
      <c r="K9197" s="2">
        <v>19.079999999999998</v>
      </c>
    </row>
    <row r="9198" spans="1:11" x14ac:dyDescent="0.2">
      <c r="A9198" s="5">
        <v>43047</v>
      </c>
      <c r="B9198" s="3">
        <f>YEAR(Table1[[#This Row],[Order Date]])</f>
        <v>2017</v>
      </c>
      <c r="C9198" s="3">
        <f>MONTH(Table1[[#This Row],[Order Date]])</f>
        <v>11</v>
      </c>
      <c r="D9198" s="1" t="s">
        <v>815</v>
      </c>
      <c r="E9198" s="1" t="s">
        <v>149</v>
      </c>
      <c r="F9198" s="1" t="s">
        <v>11</v>
      </c>
      <c r="G9198" s="1" t="s">
        <v>24</v>
      </c>
      <c r="H9198" s="1" t="s">
        <v>2709</v>
      </c>
      <c r="I9198" s="2">
        <v>109.9</v>
      </c>
      <c r="J9198" s="3">
        <v>5</v>
      </c>
      <c r="K9198" s="2">
        <v>32.97</v>
      </c>
    </row>
    <row r="9199" spans="1:11" x14ac:dyDescent="0.2">
      <c r="A9199" s="5">
        <v>43047</v>
      </c>
      <c r="B9199" s="3">
        <f>YEAR(Table1[[#This Row],[Order Date]])</f>
        <v>2017</v>
      </c>
      <c r="C9199" s="3">
        <f>MONTH(Table1[[#This Row],[Order Date]])</f>
        <v>11</v>
      </c>
      <c r="D9199" s="1" t="s">
        <v>519</v>
      </c>
      <c r="E9199" s="1" t="s">
        <v>531</v>
      </c>
      <c r="F9199" s="1" t="s">
        <v>34</v>
      </c>
      <c r="G9199" s="1" t="s">
        <v>47</v>
      </c>
      <c r="H9199" s="1" t="s">
        <v>2249</v>
      </c>
      <c r="I9199" s="2">
        <v>274.2</v>
      </c>
      <c r="J9199" s="3">
        <v>10</v>
      </c>
      <c r="K9199" s="2">
        <v>112.42</v>
      </c>
    </row>
    <row r="9200" spans="1:11" x14ac:dyDescent="0.2">
      <c r="A9200" s="5">
        <v>43048</v>
      </c>
      <c r="B9200" s="3">
        <f>YEAR(Table1[[#This Row],[Order Date]])</f>
        <v>2017</v>
      </c>
      <c r="C9200" s="3">
        <f>MONTH(Table1[[#This Row],[Order Date]])</f>
        <v>11</v>
      </c>
      <c r="D9200" s="1" t="s">
        <v>2176</v>
      </c>
      <c r="E9200" s="1" t="s">
        <v>149</v>
      </c>
      <c r="F9200" s="1" t="s">
        <v>34</v>
      </c>
      <c r="G9200" s="1" t="s">
        <v>47</v>
      </c>
      <c r="H9200" s="1" t="s">
        <v>931</v>
      </c>
      <c r="I9200" s="2">
        <v>96.53</v>
      </c>
      <c r="J9200" s="3">
        <v>7</v>
      </c>
      <c r="K9200" s="2">
        <v>40.54</v>
      </c>
    </row>
    <row r="9201" spans="1:11" x14ac:dyDescent="0.2">
      <c r="A9201" s="5">
        <v>43048</v>
      </c>
      <c r="B9201" s="3">
        <f>YEAR(Table1[[#This Row],[Order Date]])</f>
        <v>2017</v>
      </c>
      <c r="C9201" s="3">
        <f>MONTH(Table1[[#This Row],[Order Date]])</f>
        <v>11</v>
      </c>
      <c r="D9201" s="1" t="s">
        <v>1295</v>
      </c>
      <c r="E9201" s="1" t="s">
        <v>27</v>
      </c>
      <c r="F9201" s="1" t="s">
        <v>34</v>
      </c>
      <c r="G9201" s="1" t="s">
        <v>35</v>
      </c>
      <c r="H9201" s="1" t="s">
        <v>2029</v>
      </c>
      <c r="I9201" s="2">
        <v>215.98</v>
      </c>
      <c r="J9201" s="3">
        <v>3</v>
      </c>
      <c r="K9201" s="2">
        <v>-2.7</v>
      </c>
    </row>
    <row r="9202" spans="1:11" x14ac:dyDescent="0.2">
      <c r="A9202" s="5">
        <v>43048</v>
      </c>
      <c r="B9202" s="3">
        <f>YEAR(Table1[[#This Row],[Order Date]])</f>
        <v>2017</v>
      </c>
      <c r="C9202" s="3">
        <f>MONTH(Table1[[#This Row],[Order Date]])</f>
        <v>11</v>
      </c>
      <c r="D9202" s="1" t="s">
        <v>689</v>
      </c>
      <c r="E9202" s="1" t="s">
        <v>27</v>
      </c>
      <c r="F9202" s="1" t="s">
        <v>11</v>
      </c>
      <c r="G9202" s="1" t="s">
        <v>18</v>
      </c>
      <c r="H9202" s="1" t="s">
        <v>1060</v>
      </c>
      <c r="I9202" s="2">
        <v>63.56</v>
      </c>
      <c r="J9202" s="3">
        <v>2</v>
      </c>
      <c r="K9202" s="2">
        <v>3.18</v>
      </c>
    </row>
    <row r="9203" spans="1:11" x14ac:dyDescent="0.2">
      <c r="A9203" s="5">
        <v>43048</v>
      </c>
      <c r="B9203" s="3">
        <f>YEAR(Table1[[#This Row],[Order Date]])</f>
        <v>2017</v>
      </c>
      <c r="C9203" s="3">
        <f>MONTH(Table1[[#This Row],[Order Date]])</f>
        <v>11</v>
      </c>
      <c r="D9203" s="1" t="s">
        <v>689</v>
      </c>
      <c r="E9203" s="1" t="s">
        <v>27</v>
      </c>
      <c r="F9203" s="1" t="s">
        <v>39</v>
      </c>
      <c r="G9203" s="1" t="s">
        <v>52</v>
      </c>
      <c r="H9203" s="1" t="s">
        <v>486</v>
      </c>
      <c r="I9203" s="2">
        <v>99.99</v>
      </c>
      <c r="J9203" s="3">
        <v>1</v>
      </c>
      <c r="K9203" s="2">
        <v>44</v>
      </c>
    </row>
    <row r="9204" spans="1:11" x14ac:dyDescent="0.2">
      <c r="A9204" s="5">
        <v>43048</v>
      </c>
      <c r="B9204" s="3">
        <f>YEAR(Table1[[#This Row],[Order Date]])</f>
        <v>2017</v>
      </c>
      <c r="C9204" s="3">
        <f>MONTH(Table1[[#This Row],[Order Date]])</f>
        <v>11</v>
      </c>
      <c r="D9204" s="1" t="s">
        <v>923</v>
      </c>
      <c r="E9204" s="1" t="s">
        <v>531</v>
      </c>
      <c r="F9204" s="1" t="s">
        <v>11</v>
      </c>
      <c r="G9204" s="1" t="s">
        <v>20</v>
      </c>
      <c r="H9204" s="1" t="s">
        <v>189</v>
      </c>
      <c r="I9204" s="2">
        <v>9.64</v>
      </c>
      <c r="J9204" s="3">
        <v>2</v>
      </c>
      <c r="K9204" s="2">
        <v>4.43</v>
      </c>
    </row>
    <row r="9205" spans="1:11" x14ac:dyDescent="0.2">
      <c r="A9205" s="5">
        <v>43048</v>
      </c>
      <c r="B9205" s="3">
        <f>YEAR(Table1[[#This Row],[Order Date]])</f>
        <v>2017</v>
      </c>
      <c r="C9205" s="3">
        <f>MONTH(Table1[[#This Row],[Order Date]])</f>
        <v>11</v>
      </c>
      <c r="D9205" s="1" t="s">
        <v>923</v>
      </c>
      <c r="E9205" s="1" t="s">
        <v>531</v>
      </c>
      <c r="F9205" s="1" t="s">
        <v>39</v>
      </c>
      <c r="G9205" s="1" t="s">
        <v>52</v>
      </c>
      <c r="H9205" s="1" t="s">
        <v>2696</v>
      </c>
      <c r="I9205" s="2">
        <v>826.62</v>
      </c>
      <c r="J9205" s="3">
        <v>3</v>
      </c>
      <c r="K9205" s="2">
        <v>355.45</v>
      </c>
    </row>
    <row r="9206" spans="1:11" x14ac:dyDescent="0.2">
      <c r="A9206" s="5">
        <v>43048</v>
      </c>
      <c r="B9206" s="3">
        <f>YEAR(Table1[[#This Row],[Order Date]])</f>
        <v>2017</v>
      </c>
      <c r="C9206" s="3">
        <f>MONTH(Table1[[#This Row],[Order Date]])</f>
        <v>11</v>
      </c>
      <c r="D9206" s="1" t="s">
        <v>923</v>
      </c>
      <c r="E9206" s="1" t="s">
        <v>531</v>
      </c>
      <c r="F9206" s="1" t="s">
        <v>11</v>
      </c>
      <c r="G9206" s="1" t="s">
        <v>18</v>
      </c>
      <c r="H9206" s="1" t="s">
        <v>1549</v>
      </c>
      <c r="I9206" s="2">
        <v>1633.14</v>
      </c>
      <c r="J9206" s="3">
        <v>9</v>
      </c>
      <c r="K9206" s="2">
        <v>473.61</v>
      </c>
    </row>
    <row r="9207" spans="1:11" x14ac:dyDescent="0.2">
      <c r="A9207" s="5">
        <v>43048</v>
      </c>
      <c r="B9207" s="3">
        <f>YEAR(Table1[[#This Row],[Order Date]])</f>
        <v>2017</v>
      </c>
      <c r="C9207" s="3">
        <f>MONTH(Table1[[#This Row],[Order Date]])</f>
        <v>11</v>
      </c>
      <c r="D9207" s="1" t="s">
        <v>923</v>
      </c>
      <c r="E9207" s="1" t="s">
        <v>531</v>
      </c>
      <c r="F9207" s="1" t="s">
        <v>11</v>
      </c>
      <c r="G9207" s="1" t="s">
        <v>18</v>
      </c>
      <c r="H9207" s="1" t="s">
        <v>1549</v>
      </c>
      <c r="I9207" s="2">
        <v>544.38</v>
      </c>
      <c r="J9207" s="3">
        <v>3</v>
      </c>
      <c r="K9207" s="2">
        <v>157.87</v>
      </c>
    </row>
    <row r="9208" spans="1:11" x14ac:dyDescent="0.2">
      <c r="A9208" s="5">
        <v>43048</v>
      </c>
      <c r="B9208" s="3">
        <f>YEAR(Table1[[#This Row],[Order Date]])</f>
        <v>2017</v>
      </c>
      <c r="C9208" s="3">
        <f>MONTH(Table1[[#This Row],[Order Date]])</f>
        <v>11</v>
      </c>
      <c r="D9208" s="1" t="s">
        <v>857</v>
      </c>
      <c r="E9208" s="1" t="s">
        <v>27</v>
      </c>
      <c r="F9208" s="1" t="s">
        <v>34</v>
      </c>
      <c r="G9208" s="1" t="s">
        <v>47</v>
      </c>
      <c r="H9208" s="1" t="s">
        <v>281</v>
      </c>
      <c r="I9208" s="2">
        <v>47.12</v>
      </c>
      <c r="J9208" s="3">
        <v>8</v>
      </c>
      <c r="K9208" s="2">
        <v>20.73</v>
      </c>
    </row>
    <row r="9209" spans="1:11" x14ac:dyDescent="0.2">
      <c r="A9209" s="5">
        <v>43048</v>
      </c>
      <c r="B9209" s="3">
        <f>YEAR(Table1[[#This Row],[Order Date]])</f>
        <v>2017</v>
      </c>
      <c r="C9209" s="3">
        <f>MONTH(Table1[[#This Row],[Order Date]])</f>
        <v>11</v>
      </c>
      <c r="D9209" s="1" t="s">
        <v>1466</v>
      </c>
      <c r="E9209" s="1" t="s">
        <v>27</v>
      </c>
      <c r="F9209" s="1" t="s">
        <v>34</v>
      </c>
      <c r="G9209" s="1" t="s">
        <v>35</v>
      </c>
      <c r="H9209" s="1" t="s">
        <v>633</v>
      </c>
      <c r="I9209" s="2">
        <v>523.39</v>
      </c>
      <c r="J9209" s="3">
        <v>3</v>
      </c>
      <c r="K9209" s="2">
        <v>52.34</v>
      </c>
    </row>
    <row r="9210" spans="1:11" x14ac:dyDescent="0.2">
      <c r="A9210" s="5">
        <v>43048</v>
      </c>
      <c r="B9210" s="3">
        <f>YEAR(Table1[[#This Row],[Order Date]])</f>
        <v>2017</v>
      </c>
      <c r="C9210" s="3">
        <f>MONTH(Table1[[#This Row],[Order Date]])</f>
        <v>11</v>
      </c>
      <c r="D9210" s="1" t="s">
        <v>2405</v>
      </c>
      <c r="E9210" s="1" t="s">
        <v>123</v>
      </c>
      <c r="F9210" s="1" t="s">
        <v>39</v>
      </c>
      <c r="G9210" s="1" t="s">
        <v>52</v>
      </c>
      <c r="H9210" s="1" t="s">
        <v>999</v>
      </c>
      <c r="I9210" s="2">
        <v>191.98</v>
      </c>
      <c r="J9210" s="3">
        <v>3</v>
      </c>
      <c r="K9210" s="2">
        <v>38.4</v>
      </c>
    </row>
    <row r="9211" spans="1:11" x14ac:dyDescent="0.2">
      <c r="A9211" s="5">
        <v>43048</v>
      </c>
      <c r="B9211" s="3">
        <f>YEAR(Table1[[#This Row],[Order Date]])</f>
        <v>2017</v>
      </c>
      <c r="C9211" s="3">
        <f>MONTH(Table1[[#This Row],[Order Date]])</f>
        <v>11</v>
      </c>
      <c r="D9211" s="1" t="s">
        <v>2405</v>
      </c>
      <c r="E9211" s="1" t="s">
        <v>123</v>
      </c>
      <c r="F9211" s="1" t="s">
        <v>39</v>
      </c>
      <c r="G9211" s="1" t="s">
        <v>40</v>
      </c>
      <c r="H9211" s="1" t="s">
        <v>2171</v>
      </c>
      <c r="I9211" s="2">
        <v>499.17</v>
      </c>
      <c r="J9211" s="3">
        <v>4</v>
      </c>
      <c r="K9211" s="2">
        <v>31.2</v>
      </c>
    </row>
    <row r="9212" spans="1:11" x14ac:dyDescent="0.2">
      <c r="A9212" s="5">
        <v>43049</v>
      </c>
      <c r="B9212" s="3">
        <f>YEAR(Table1[[#This Row],[Order Date]])</f>
        <v>2017</v>
      </c>
      <c r="C9212" s="3">
        <f>MONTH(Table1[[#This Row],[Order Date]])</f>
        <v>11</v>
      </c>
      <c r="D9212" s="1" t="s">
        <v>1648</v>
      </c>
      <c r="E9212" s="1" t="s">
        <v>95</v>
      </c>
      <c r="F9212" s="1" t="s">
        <v>11</v>
      </c>
      <c r="G9212" s="1" t="s">
        <v>20</v>
      </c>
      <c r="H9212" s="1" t="s">
        <v>1565</v>
      </c>
      <c r="I9212" s="2">
        <v>38.39</v>
      </c>
      <c r="J9212" s="3">
        <v>14</v>
      </c>
      <c r="K9212" s="2">
        <v>-25.59</v>
      </c>
    </row>
    <row r="9213" spans="1:11" x14ac:dyDescent="0.2">
      <c r="A9213" s="5">
        <v>43049</v>
      </c>
      <c r="B9213" s="3">
        <f>YEAR(Table1[[#This Row],[Order Date]])</f>
        <v>2017</v>
      </c>
      <c r="C9213" s="3">
        <f>MONTH(Table1[[#This Row],[Order Date]])</f>
        <v>11</v>
      </c>
      <c r="D9213" s="1" t="s">
        <v>1648</v>
      </c>
      <c r="E9213" s="1" t="s">
        <v>95</v>
      </c>
      <c r="F9213" s="1" t="s">
        <v>39</v>
      </c>
      <c r="G9213" s="1" t="s">
        <v>302</v>
      </c>
      <c r="H9213" s="1" t="s">
        <v>1858</v>
      </c>
      <c r="I9213" s="2">
        <v>95.99</v>
      </c>
      <c r="J9213" s="3">
        <v>2</v>
      </c>
      <c r="K9213" s="2">
        <v>-64</v>
      </c>
    </row>
    <row r="9214" spans="1:11" x14ac:dyDescent="0.2">
      <c r="A9214" s="5">
        <v>43049</v>
      </c>
      <c r="B9214" s="3">
        <f>YEAR(Table1[[#This Row],[Order Date]])</f>
        <v>2017</v>
      </c>
      <c r="C9214" s="3">
        <f>MONTH(Table1[[#This Row],[Order Date]])</f>
        <v>11</v>
      </c>
      <c r="D9214" s="1" t="s">
        <v>1648</v>
      </c>
      <c r="E9214" s="1" t="s">
        <v>95</v>
      </c>
      <c r="F9214" s="1" t="s">
        <v>39</v>
      </c>
      <c r="G9214" s="1" t="s">
        <v>52</v>
      </c>
      <c r="H9214" s="1" t="s">
        <v>1008</v>
      </c>
      <c r="I9214" s="2">
        <v>239.95</v>
      </c>
      <c r="J9214" s="3">
        <v>6</v>
      </c>
      <c r="K9214" s="2">
        <v>-35.99</v>
      </c>
    </row>
    <row r="9215" spans="1:11" x14ac:dyDescent="0.2">
      <c r="A9215" s="5">
        <v>43049</v>
      </c>
      <c r="B9215" s="3">
        <f>YEAR(Table1[[#This Row],[Order Date]])</f>
        <v>2017</v>
      </c>
      <c r="C9215" s="3">
        <f>MONTH(Table1[[#This Row],[Order Date]])</f>
        <v>11</v>
      </c>
      <c r="D9215" s="1" t="s">
        <v>1648</v>
      </c>
      <c r="E9215" s="1" t="s">
        <v>95</v>
      </c>
      <c r="F9215" s="1" t="s">
        <v>39</v>
      </c>
      <c r="G9215" s="1" t="s">
        <v>40</v>
      </c>
      <c r="H9215" s="1" t="s">
        <v>762</v>
      </c>
      <c r="I9215" s="2">
        <v>201.58</v>
      </c>
      <c r="J9215" s="3">
        <v>2</v>
      </c>
      <c r="K9215" s="2">
        <v>15.12</v>
      </c>
    </row>
    <row r="9216" spans="1:11" x14ac:dyDescent="0.2">
      <c r="A9216" s="5">
        <v>43049</v>
      </c>
      <c r="B9216" s="3">
        <f>YEAR(Table1[[#This Row],[Order Date]])</f>
        <v>2017</v>
      </c>
      <c r="C9216" s="3">
        <f>MONTH(Table1[[#This Row],[Order Date]])</f>
        <v>11</v>
      </c>
      <c r="D9216" s="1" t="s">
        <v>1648</v>
      </c>
      <c r="E9216" s="1" t="s">
        <v>95</v>
      </c>
      <c r="F9216" s="1" t="s">
        <v>34</v>
      </c>
      <c r="G9216" s="1" t="s">
        <v>35</v>
      </c>
      <c r="H9216" s="1" t="s">
        <v>1019</v>
      </c>
      <c r="I9216" s="2">
        <v>899.14</v>
      </c>
      <c r="J9216" s="3">
        <v>4</v>
      </c>
      <c r="K9216" s="2">
        <v>-146.11000000000001</v>
      </c>
    </row>
    <row r="9217" spans="1:11" x14ac:dyDescent="0.2">
      <c r="A9217" s="5">
        <v>43049</v>
      </c>
      <c r="B9217" s="3">
        <f>YEAR(Table1[[#This Row],[Order Date]])</f>
        <v>2017</v>
      </c>
      <c r="C9217" s="3">
        <f>MONTH(Table1[[#This Row],[Order Date]])</f>
        <v>11</v>
      </c>
      <c r="D9217" s="1" t="s">
        <v>483</v>
      </c>
      <c r="E9217" s="1" t="s">
        <v>149</v>
      </c>
      <c r="F9217" s="1" t="s">
        <v>11</v>
      </c>
      <c r="G9217" s="1" t="s">
        <v>20</v>
      </c>
      <c r="H9217" s="1" t="s">
        <v>693</v>
      </c>
      <c r="I9217" s="2">
        <v>931.18</v>
      </c>
      <c r="J9217" s="3">
        <v>3</v>
      </c>
      <c r="K9217" s="2">
        <v>314.27</v>
      </c>
    </row>
    <row r="9218" spans="1:11" x14ac:dyDescent="0.2">
      <c r="A9218" s="5">
        <v>43049</v>
      </c>
      <c r="B9218" s="3">
        <f>YEAR(Table1[[#This Row],[Order Date]])</f>
        <v>2017</v>
      </c>
      <c r="C9218" s="3">
        <f>MONTH(Table1[[#This Row],[Order Date]])</f>
        <v>11</v>
      </c>
      <c r="D9218" s="1" t="s">
        <v>483</v>
      </c>
      <c r="E9218" s="1" t="s">
        <v>149</v>
      </c>
      <c r="F9218" s="1" t="s">
        <v>39</v>
      </c>
      <c r="G9218" s="1" t="s">
        <v>40</v>
      </c>
      <c r="H9218" s="1" t="s">
        <v>2312</v>
      </c>
      <c r="I9218" s="2">
        <v>430.88</v>
      </c>
      <c r="J9218" s="3">
        <v>2</v>
      </c>
      <c r="K9218" s="2">
        <v>124.96</v>
      </c>
    </row>
    <row r="9219" spans="1:11" x14ac:dyDescent="0.2">
      <c r="A9219" s="5">
        <v>43049</v>
      </c>
      <c r="B9219" s="3">
        <f>YEAR(Table1[[#This Row],[Order Date]])</f>
        <v>2017</v>
      </c>
      <c r="C9219" s="3">
        <f>MONTH(Table1[[#This Row],[Order Date]])</f>
        <v>11</v>
      </c>
      <c r="D9219" s="1" t="s">
        <v>1946</v>
      </c>
      <c r="E9219" s="1" t="s">
        <v>10</v>
      </c>
      <c r="F9219" s="1" t="s">
        <v>34</v>
      </c>
      <c r="G9219" s="1" t="s">
        <v>47</v>
      </c>
      <c r="H9219" s="1" t="s">
        <v>1554</v>
      </c>
      <c r="I9219" s="2">
        <v>341.96</v>
      </c>
      <c r="J9219" s="3">
        <v>5</v>
      </c>
      <c r="K9219" s="2">
        <v>-427.45</v>
      </c>
    </row>
    <row r="9220" spans="1:11" x14ac:dyDescent="0.2">
      <c r="A9220" s="5">
        <v>43049</v>
      </c>
      <c r="B9220" s="3">
        <f>YEAR(Table1[[#This Row],[Order Date]])</f>
        <v>2017</v>
      </c>
      <c r="C9220" s="3">
        <f>MONTH(Table1[[#This Row],[Order Date]])</f>
        <v>11</v>
      </c>
      <c r="D9220" s="1" t="s">
        <v>1009</v>
      </c>
      <c r="E9220" s="1" t="s">
        <v>164</v>
      </c>
      <c r="F9220" s="1" t="s">
        <v>11</v>
      </c>
      <c r="G9220" s="1" t="s">
        <v>20</v>
      </c>
      <c r="H9220" s="1" t="s">
        <v>1959</v>
      </c>
      <c r="I9220" s="2">
        <v>26.35</v>
      </c>
      <c r="J9220" s="3">
        <v>3</v>
      </c>
      <c r="K9220" s="2">
        <v>9.5500000000000007</v>
      </c>
    </row>
    <row r="9221" spans="1:11" x14ac:dyDescent="0.2">
      <c r="A9221" s="5">
        <v>43049</v>
      </c>
      <c r="B9221" s="3">
        <f>YEAR(Table1[[#This Row],[Order Date]])</f>
        <v>2017</v>
      </c>
      <c r="C9221" s="3">
        <f>MONTH(Table1[[#This Row],[Order Date]])</f>
        <v>11</v>
      </c>
      <c r="D9221" s="1" t="s">
        <v>398</v>
      </c>
      <c r="E9221" s="1" t="s">
        <v>123</v>
      </c>
      <c r="F9221" s="1" t="s">
        <v>11</v>
      </c>
      <c r="G9221" s="1" t="s">
        <v>20</v>
      </c>
      <c r="H9221" s="1" t="s">
        <v>1210</v>
      </c>
      <c r="I9221" s="2">
        <v>11.52</v>
      </c>
      <c r="J9221" s="3">
        <v>5</v>
      </c>
      <c r="K9221" s="2">
        <v>-7.68</v>
      </c>
    </row>
    <row r="9222" spans="1:11" x14ac:dyDescent="0.2">
      <c r="A9222" s="5">
        <v>43049</v>
      </c>
      <c r="B9222" s="3">
        <f>YEAR(Table1[[#This Row],[Order Date]])</f>
        <v>2017</v>
      </c>
      <c r="C9222" s="3">
        <f>MONTH(Table1[[#This Row],[Order Date]])</f>
        <v>11</v>
      </c>
      <c r="D9222" s="1" t="s">
        <v>1846</v>
      </c>
      <c r="E9222" s="1" t="s">
        <v>27</v>
      </c>
      <c r="F9222" s="1" t="s">
        <v>11</v>
      </c>
      <c r="G9222" s="1" t="s">
        <v>24</v>
      </c>
      <c r="H9222" s="1" t="s">
        <v>566</v>
      </c>
      <c r="I9222" s="2">
        <v>7.8</v>
      </c>
      <c r="J9222" s="3">
        <v>3</v>
      </c>
      <c r="K9222" s="2">
        <v>2.11</v>
      </c>
    </row>
    <row r="9223" spans="1:11" x14ac:dyDescent="0.2">
      <c r="A9223" s="5">
        <v>43049</v>
      </c>
      <c r="B9223" s="3">
        <f>YEAR(Table1[[#This Row],[Order Date]])</f>
        <v>2017</v>
      </c>
      <c r="C9223" s="3">
        <f>MONTH(Table1[[#This Row],[Order Date]])</f>
        <v>11</v>
      </c>
      <c r="D9223" s="1" t="s">
        <v>904</v>
      </c>
      <c r="E9223" s="1" t="s">
        <v>164</v>
      </c>
      <c r="F9223" s="1" t="s">
        <v>11</v>
      </c>
      <c r="G9223" s="1" t="s">
        <v>92</v>
      </c>
      <c r="H9223" s="1" t="s">
        <v>2090</v>
      </c>
      <c r="I9223" s="2">
        <v>400.8</v>
      </c>
      <c r="J9223" s="3">
        <v>5</v>
      </c>
      <c r="K9223" s="2">
        <v>112.22</v>
      </c>
    </row>
    <row r="9224" spans="1:11" x14ac:dyDescent="0.2">
      <c r="A9224" s="5">
        <v>43049</v>
      </c>
      <c r="B9224" s="3">
        <f>YEAR(Table1[[#This Row],[Order Date]])</f>
        <v>2017</v>
      </c>
      <c r="C9224" s="3">
        <f>MONTH(Table1[[#This Row],[Order Date]])</f>
        <v>11</v>
      </c>
      <c r="D9224" s="1" t="s">
        <v>904</v>
      </c>
      <c r="E9224" s="1" t="s">
        <v>164</v>
      </c>
      <c r="F9224" s="1" t="s">
        <v>11</v>
      </c>
      <c r="G9224" s="1" t="s">
        <v>20</v>
      </c>
      <c r="H9224" s="1" t="s">
        <v>311</v>
      </c>
      <c r="I9224" s="2">
        <v>28.79</v>
      </c>
      <c r="J9224" s="3">
        <v>1</v>
      </c>
      <c r="K9224" s="2">
        <v>10.08</v>
      </c>
    </row>
    <row r="9225" spans="1:11" x14ac:dyDescent="0.2">
      <c r="A9225" s="5">
        <v>43049</v>
      </c>
      <c r="B9225" s="3">
        <f>YEAR(Table1[[#This Row],[Order Date]])</f>
        <v>2017</v>
      </c>
      <c r="C9225" s="3">
        <f>MONTH(Table1[[#This Row],[Order Date]])</f>
        <v>11</v>
      </c>
      <c r="D9225" s="1" t="s">
        <v>826</v>
      </c>
      <c r="E9225" s="1" t="s">
        <v>27</v>
      </c>
      <c r="F9225" s="1" t="s">
        <v>39</v>
      </c>
      <c r="G9225" s="1" t="s">
        <v>52</v>
      </c>
      <c r="H9225" s="1" t="s">
        <v>1690</v>
      </c>
      <c r="I9225" s="2">
        <v>111.79</v>
      </c>
      <c r="J9225" s="3">
        <v>7</v>
      </c>
      <c r="K9225" s="2">
        <v>43.6</v>
      </c>
    </row>
    <row r="9226" spans="1:11" x14ac:dyDescent="0.2">
      <c r="A9226" s="5">
        <v>43049</v>
      </c>
      <c r="B9226" s="3">
        <f>YEAR(Table1[[#This Row],[Order Date]])</f>
        <v>2017</v>
      </c>
      <c r="C9226" s="3">
        <f>MONTH(Table1[[#This Row],[Order Date]])</f>
        <v>11</v>
      </c>
      <c r="D9226" s="1" t="s">
        <v>32</v>
      </c>
      <c r="E9226" s="1" t="s">
        <v>27</v>
      </c>
      <c r="F9226" s="1" t="s">
        <v>34</v>
      </c>
      <c r="G9226" s="1" t="s">
        <v>35</v>
      </c>
      <c r="H9226" s="1" t="s">
        <v>1691</v>
      </c>
      <c r="I9226" s="2">
        <v>241.42</v>
      </c>
      <c r="J9226" s="3">
        <v>2</v>
      </c>
      <c r="K9226" s="2">
        <v>-36.21</v>
      </c>
    </row>
    <row r="9227" spans="1:11" x14ac:dyDescent="0.2">
      <c r="A9227" s="5">
        <v>43050</v>
      </c>
      <c r="B9227" s="3">
        <f>YEAR(Table1[[#This Row],[Order Date]])</f>
        <v>2017</v>
      </c>
      <c r="C9227" s="3">
        <f>MONTH(Table1[[#This Row],[Order Date]])</f>
        <v>11</v>
      </c>
      <c r="D9227" s="1" t="s">
        <v>683</v>
      </c>
      <c r="E9227" s="1" t="s">
        <v>10</v>
      </c>
      <c r="F9227" s="1" t="s">
        <v>11</v>
      </c>
      <c r="G9227" s="1" t="s">
        <v>16</v>
      </c>
      <c r="H9227" s="1" t="s">
        <v>1632</v>
      </c>
      <c r="I9227" s="2">
        <v>10.44</v>
      </c>
      <c r="J9227" s="3">
        <v>5</v>
      </c>
      <c r="K9227" s="2">
        <v>3.39</v>
      </c>
    </row>
    <row r="9228" spans="1:11" x14ac:dyDescent="0.2">
      <c r="A9228" s="5">
        <v>43050</v>
      </c>
      <c r="B9228" s="3">
        <f>YEAR(Table1[[#This Row],[Order Date]])</f>
        <v>2017</v>
      </c>
      <c r="C9228" s="3">
        <f>MONTH(Table1[[#This Row],[Order Date]])</f>
        <v>11</v>
      </c>
      <c r="D9228" s="1" t="s">
        <v>683</v>
      </c>
      <c r="E9228" s="1" t="s">
        <v>10</v>
      </c>
      <c r="F9228" s="1" t="s">
        <v>11</v>
      </c>
      <c r="G9228" s="1" t="s">
        <v>20</v>
      </c>
      <c r="H9228" s="1" t="s">
        <v>2218</v>
      </c>
      <c r="I9228" s="2">
        <v>18.34</v>
      </c>
      <c r="J9228" s="3">
        <v>4</v>
      </c>
      <c r="K9228" s="2">
        <v>-32.090000000000003</v>
      </c>
    </row>
    <row r="9229" spans="1:11" x14ac:dyDescent="0.2">
      <c r="A9229" s="5">
        <v>43050</v>
      </c>
      <c r="B9229" s="3">
        <f>YEAR(Table1[[#This Row],[Order Date]])</f>
        <v>2017</v>
      </c>
      <c r="C9229" s="3">
        <f>MONTH(Table1[[#This Row],[Order Date]])</f>
        <v>11</v>
      </c>
      <c r="D9229" s="1" t="s">
        <v>2580</v>
      </c>
      <c r="E9229" s="1" t="s">
        <v>78</v>
      </c>
      <c r="F9229" s="1" t="s">
        <v>11</v>
      </c>
      <c r="G9229" s="1" t="s">
        <v>12</v>
      </c>
      <c r="H9229" s="1" t="s">
        <v>2108</v>
      </c>
      <c r="I9229" s="2">
        <v>10.37</v>
      </c>
      <c r="J9229" s="3">
        <v>2</v>
      </c>
      <c r="K9229" s="2">
        <v>3.63</v>
      </c>
    </row>
    <row r="9230" spans="1:11" x14ac:dyDescent="0.2">
      <c r="A9230" s="5">
        <v>43050</v>
      </c>
      <c r="B9230" s="3">
        <f>YEAR(Table1[[#This Row],[Order Date]])</f>
        <v>2017</v>
      </c>
      <c r="C9230" s="3">
        <f>MONTH(Table1[[#This Row],[Order Date]])</f>
        <v>11</v>
      </c>
      <c r="D9230" s="1" t="s">
        <v>185</v>
      </c>
      <c r="E9230" s="1" t="s">
        <v>27</v>
      </c>
      <c r="F9230" s="1" t="s">
        <v>11</v>
      </c>
      <c r="G9230" s="1" t="s">
        <v>92</v>
      </c>
      <c r="H9230" s="1" t="s">
        <v>333</v>
      </c>
      <c r="I9230" s="2">
        <v>10.89</v>
      </c>
      <c r="J9230" s="3">
        <v>1</v>
      </c>
      <c r="K9230" s="2">
        <v>2.83</v>
      </c>
    </row>
    <row r="9231" spans="1:11" x14ac:dyDescent="0.2">
      <c r="A9231" s="5">
        <v>43050</v>
      </c>
      <c r="B9231" s="3">
        <f>YEAR(Table1[[#This Row],[Order Date]])</f>
        <v>2017</v>
      </c>
      <c r="C9231" s="3">
        <f>MONTH(Table1[[#This Row],[Order Date]])</f>
        <v>11</v>
      </c>
      <c r="D9231" s="1" t="s">
        <v>185</v>
      </c>
      <c r="E9231" s="1" t="s">
        <v>27</v>
      </c>
      <c r="F9231" s="1" t="s">
        <v>11</v>
      </c>
      <c r="G9231" s="1" t="s">
        <v>12</v>
      </c>
      <c r="H9231" s="1" t="s">
        <v>2386</v>
      </c>
      <c r="I9231" s="2">
        <v>19.440000000000001</v>
      </c>
      <c r="J9231" s="3">
        <v>3</v>
      </c>
      <c r="K9231" s="2">
        <v>9.33</v>
      </c>
    </row>
    <row r="9232" spans="1:11" x14ac:dyDescent="0.2">
      <c r="A9232" s="5">
        <v>43050</v>
      </c>
      <c r="B9232" s="3">
        <f>YEAR(Table1[[#This Row],[Order Date]])</f>
        <v>2017</v>
      </c>
      <c r="C9232" s="3">
        <f>MONTH(Table1[[#This Row],[Order Date]])</f>
        <v>11</v>
      </c>
      <c r="D9232" s="1" t="s">
        <v>185</v>
      </c>
      <c r="E9232" s="1" t="s">
        <v>27</v>
      </c>
      <c r="F9232" s="1" t="s">
        <v>11</v>
      </c>
      <c r="G9232" s="1" t="s">
        <v>20</v>
      </c>
      <c r="H9232" s="1" t="s">
        <v>701</v>
      </c>
      <c r="I9232" s="2">
        <v>121.6</v>
      </c>
      <c r="J9232" s="3">
        <v>5</v>
      </c>
      <c r="K9232" s="2">
        <v>39.520000000000003</v>
      </c>
    </row>
    <row r="9233" spans="1:11" x14ac:dyDescent="0.2">
      <c r="A9233" s="5">
        <v>43050</v>
      </c>
      <c r="B9233" s="3">
        <f>YEAR(Table1[[#This Row],[Order Date]])</f>
        <v>2017</v>
      </c>
      <c r="C9233" s="3">
        <f>MONTH(Table1[[#This Row],[Order Date]])</f>
        <v>11</v>
      </c>
      <c r="D9233" s="1" t="s">
        <v>915</v>
      </c>
      <c r="E9233" s="1" t="s">
        <v>110</v>
      </c>
      <c r="F9233" s="1" t="s">
        <v>11</v>
      </c>
      <c r="G9233" s="1" t="s">
        <v>24</v>
      </c>
      <c r="H9233" s="1" t="s">
        <v>2682</v>
      </c>
      <c r="I9233" s="2">
        <v>181.86</v>
      </c>
      <c r="J9233" s="3">
        <v>7</v>
      </c>
      <c r="K9233" s="2">
        <v>50.92</v>
      </c>
    </row>
    <row r="9234" spans="1:11" x14ac:dyDescent="0.2">
      <c r="A9234" s="5">
        <v>43050</v>
      </c>
      <c r="B9234" s="3">
        <f>YEAR(Table1[[#This Row],[Order Date]])</f>
        <v>2017</v>
      </c>
      <c r="C9234" s="3">
        <f>MONTH(Table1[[#This Row],[Order Date]])</f>
        <v>11</v>
      </c>
      <c r="D9234" s="1" t="s">
        <v>1563</v>
      </c>
      <c r="E9234" s="1" t="s">
        <v>395</v>
      </c>
      <c r="F9234" s="1" t="s">
        <v>11</v>
      </c>
      <c r="G9234" s="1" t="s">
        <v>43</v>
      </c>
      <c r="H9234" s="1" t="s">
        <v>1109</v>
      </c>
      <c r="I9234" s="2">
        <v>45.92</v>
      </c>
      <c r="J9234" s="3">
        <v>4</v>
      </c>
      <c r="K9234" s="2">
        <v>21.58</v>
      </c>
    </row>
    <row r="9235" spans="1:11" x14ac:dyDescent="0.2">
      <c r="A9235" s="5">
        <v>43050</v>
      </c>
      <c r="B9235" s="3">
        <f>YEAR(Table1[[#This Row],[Order Date]])</f>
        <v>2017</v>
      </c>
      <c r="C9235" s="3">
        <f>MONTH(Table1[[#This Row],[Order Date]])</f>
        <v>11</v>
      </c>
      <c r="D9235" s="1" t="s">
        <v>2100</v>
      </c>
      <c r="E9235" s="1" t="s">
        <v>157</v>
      </c>
      <c r="F9235" s="1" t="s">
        <v>11</v>
      </c>
      <c r="G9235" s="1" t="s">
        <v>20</v>
      </c>
      <c r="H9235" s="1" t="s">
        <v>1202</v>
      </c>
      <c r="I9235" s="2">
        <v>18.239999999999998</v>
      </c>
      <c r="J9235" s="3">
        <v>3</v>
      </c>
      <c r="K9235" s="2">
        <v>8.57</v>
      </c>
    </row>
    <row r="9236" spans="1:11" x14ac:dyDescent="0.2">
      <c r="A9236" s="5">
        <v>43050</v>
      </c>
      <c r="B9236" s="3">
        <f>YEAR(Table1[[#This Row],[Order Date]])</f>
        <v>2017</v>
      </c>
      <c r="C9236" s="3">
        <f>MONTH(Table1[[#This Row],[Order Date]])</f>
        <v>11</v>
      </c>
      <c r="D9236" s="1" t="s">
        <v>2319</v>
      </c>
      <c r="E9236" s="1" t="s">
        <v>149</v>
      </c>
      <c r="F9236" s="1" t="s">
        <v>11</v>
      </c>
      <c r="G9236" s="1" t="s">
        <v>18</v>
      </c>
      <c r="H9236" s="1" t="s">
        <v>2640</v>
      </c>
      <c r="I9236" s="2">
        <v>35.479999999999997</v>
      </c>
      <c r="J9236" s="3">
        <v>1</v>
      </c>
      <c r="K9236" s="2">
        <v>0</v>
      </c>
    </row>
    <row r="9237" spans="1:11" x14ac:dyDescent="0.2">
      <c r="A9237" s="5">
        <v>43050</v>
      </c>
      <c r="B9237" s="3">
        <f>YEAR(Table1[[#This Row],[Order Date]])</f>
        <v>2017</v>
      </c>
      <c r="C9237" s="3">
        <f>MONTH(Table1[[#This Row],[Order Date]])</f>
        <v>11</v>
      </c>
      <c r="D9237" s="1" t="s">
        <v>2103</v>
      </c>
      <c r="E9237" s="1" t="s">
        <v>123</v>
      </c>
      <c r="F9237" s="1" t="s">
        <v>11</v>
      </c>
      <c r="G9237" s="1" t="s">
        <v>92</v>
      </c>
      <c r="H9237" s="1" t="s">
        <v>1853</v>
      </c>
      <c r="I9237" s="2">
        <v>1158.1199999999999</v>
      </c>
      <c r="J9237" s="3">
        <v>5</v>
      </c>
      <c r="K9237" s="2">
        <v>130.29</v>
      </c>
    </row>
    <row r="9238" spans="1:11" x14ac:dyDescent="0.2">
      <c r="A9238" s="5">
        <v>43050</v>
      </c>
      <c r="B9238" s="3">
        <f>YEAR(Table1[[#This Row],[Order Date]])</f>
        <v>2017</v>
      </c>
      <c r="C9238" s="3">
        <f>MONTH(Table1[[#This Row],[Order Date]])</f>
        <v>11</v>
      </c>
      <c r="D9238" s="1" t="s">
        <v>921</v>
      </c>
      <c r="E9238" s="1" t="s">
        <v>120</v>
      </c>
      <c r="F9238" s="1" t="s">
        <v>34</v>
      </c>
      <c r="G9238" s="1" t="s">
        <v>47</v>
      </c>
      <c r="H9238" s="1" t="s">
        <v>1794</v>
      </c>
      <c r="I9238" s="2">
        <v>88.92</v>
      </c>
      <c r="J9238" s="3">
        <v>5</v>
      </c>
      <c r="K9238" s="2">
        <v>14.45</v>
      </c>
    </row>
    <row r="9239" spans="1:11" x14ac:dyDescent="0.2">
      <c r="A9239" s="5">
        <v>43050</v>
      </c>
      <c r="B9239" s="3">
        <f>YEAR(Table1[[#This Row],[Order Date]])</f>
        <v>2017</v>
      </c>
      <c r="C9239" s="3">
        <f>MONTH(Table1[[#This Row],[Order Date]])</f>
        <v>11</v>
      </c>
      <c r="D9239" s="1" t="s">
        <v>1846</v>
      </c>
      <c r="E9239" s="1" t="s">
        <v>27</v>
      </c>
      <c r="F9239" s="1" t="s">
        <v>34</v>
      </c>
      <c r="G9239" s="1" t="s">
        <v>47</v>
      </c>
      <c r="H9239" s="1" t="s">
        <v>591</v>
      </c>
      <c r="I9239" s="2">
        <v>34.92</v>
      </c>
      <c r="J9239" s="3">
        <v>4</v>
      </c>
      <c r="K9239" s="2">
        <v>11.87</v>
      </c>
    </row>
    <row r="9240" spans="1:11" x14ac:dyDescent="0.2">
      <c r="A9240" s="5">
        <v>43050</v>
      </c>
      <c r="B9240" s="3">
        <f>YEAR(Table1[[#This Row],[Order Date]])</f>
        <v>2017</v>
      </c>
      <c r="C9240" s="3">
        <f>MONTH(Table1[[#This Row],[Order Date]])</f>
        <v>11</v>
      </c>
      <c r="D9240" s="1" t="s">
        <v>635</v>
      </c>
      <c r="E9240" s="1" t="s">
        <v>10</v>
      </c>
      <c r="F9240" s="1" t="s">
        <v>39</v>
      </c>
      <c r="G9240" s="1" t="s">
        <v>40</v>
      </c>
      <c r="H9240" s="1" t="s">
        <v>2006</v>
      </c>
      <c r="I9240" s="2">
        <v>35.18</v>
      </c>
      <c r="J9240" s="3">
        <v>2</v>
      </c>
      <c r="K9240" s="2">
        <v>12.31</v>
      </c>
    </row>
    <row r="9241" spans="1:11" x14ac:dyDescent="0.2">
      <c r="A9241" s="5">
        <v>43050</v>
      </c>
      <c r="B9241" s="3">
        <f>YEAR(Table1[[#This Row],[Order Date]])</f>
        <v>2017</v>
      </c>
      <c r="C9241" s="3">
        <f>MONTH(Table1[[#This Row],[Order Date]])</f>
        <v>11</v>
      </c>
      <c r="D9241" s="1" t="s">
        <v>1617</v>
      </c>
      <c r="E9241" s="1" t="s">
        <v>140</v>
      </c>
      <c r="F9241" s="1" t="s">
        <v>11</v>
      </c>
      <c r="G9241" s="1" t="s">
        <v>200</v>
      </c>
      <c r="H9241" s="1" t="s">
        <v>1154</v>
      </c>
      <c r="I9241" s="2">
        <v>25.5</v>
      </c>
      <c r="J9241" s="3">
        <v>3</v>
      </c>
      <c r="K9241" s="2">
        <v>6.63</v>
      </c>
    </row>
    <row r="9242" spans="1:11" x14ac:dyDescent="0.2">
      <c r="A9242" s="5">
        <v>43051</v>
      </c>
      <c r="B9242" s="3">
        <f>YEAR(Table1[[#This Row],[Order Date]])</f>
        <v>2017</v>
      </c>
      <c r="C9242" s="3">
        <f>MONTH(Table1[[#This Row],[Order Date]])</f>
        <v>11</v>
      </c>
      <c r="D9242" s="1" t="s">
        <v>2053</v>
      </c>
      <c r="E9242" s="1" t="s">
        <v>27</v>
      </c>
      <c r="F9242" s="1" t="s">
        <v>11</v>
      </c>
      <c r="G9242" s="1" t="s">
        <v>12</v>
      </c>
      <c r="H9242" s="1" t="s">
        <v>1591</v>
      </c>
      <c r="I9242" s="2">
        <v>10.56</v>
      </c>
      <c r="J9242" s="3">
        <v>2</v>
      </c>
      <c r="K9242" s="2">
        <v>4.75</v>
      </c>
    </row>
    <row r="9243" spans="1:11" x14ac:dyDescent="0.2">
      <c r="A9243" s="5">
        <v>43051</v>
      </c>
      <c r="B9243" s="3">
        <f>YEAR(Table1[[#This Row],[Order Date]])</f>
        <v>2017</v>
      </c>
      <c r="C9243" s="3">
        <f>MONTH(Table1[[#This Row],[Order Date]])</f>
        <v>11</v>
      </c>
      <c r="D9243" s="1" t="s">
        <v>922</v>
      </c>
      <c r="E9243" s="1" t="s">
        <v>149</v>
      </c>
      <c r="F9243" s="1" t="s">
        <v>11</v>
      </c>
      <c r="G9243" s="1" t="s">
        <v>20</v>
      </c>
      <c r="H9243" s="1" t="s">
        <v>1386</v>
      </c>
      <c r="I9243" s="2">
        <v>15.92</v>
      </c>
      <c r="J9243" s="3">
        <v>5</v>
      </c>
      <c r="K9243" s="2">
        <v>5.37</v>
      </c>
    </row>
    <row r="9244" spans="1:11" x14ac:dyDescent="0.2">
      <c r="A9244" s="5">
        <v>43051</v>
      </c>
      <c r="B9244" s="3">
        <f>YEAR(Table1[[#This Row],[Order Date]])</f>
        <v>2017</v>
      </c>
      <c r="C9244" s="3">
        <f>MONTH(Table1[[#This Row],[Order Date]])</f>
        <v>11</v>
      </c>
      <c r="D9244" s="1" t="s">
        <v>1687</v>
      </c>
      <c r="E9244" s="1" t="s">
        <v>10</v>
      </c>
      <c r="F9244" s="1" t="s">
        <v>11</v>
      </c>
      <c r="G9244" s="1" t="s">
        <v>12</v>
      </c>
      <c r="H9244" s="1" t="s">
        <v>1961</v>
      </c>
      <c r="I9244" s="2">
        <v>16.059999999999999</v>
      </c>
      <c r="J9244" s="3">
        <v>3</v>
      </c>
      <c r="K9244" s="2">
        <v>5.82</v>
      </c>
    </row>
    <row r="9245" spans="1:11" x14ac:dyDescent="0.2">
      <c r="A9245" s="5">
        <v>43051</v>
      </c>
      <c r="B9245" s="3">
        <f>YEAR(Table1[[#This Row],[Order Date]])</f>
        <v>2017</v>
      </c>
      <c r="C9245" s="3">
        <f>MONTH(Table1[[#This Row],[Order Date]])</f>
        <v>11</v>
      </c>
      <c r="D9245" s="1" t="s">
        <v>1687</v>
      </c>
      <c r="E9245" s="1" t="s">
        <v>10</v>
      </c>
      <c r="F9245" s="1" t="s">
        <v>11</v>
      </c>
      <c r="G9245" s="1" t="s">
        <v>12</v>
      </c>
      <c r="H9245" s="1" t="s">
        <v>1442</v>
      </c>
      <c r="I9245" s="2">
        <v>223.06</v>
      </c>
      <c r="J9245" s="3">
        <v>9</v>
      </c>
      <c r="K9245" s="2">
        <v>69.709999999999994</v>
      </c>
    </row>
    <row r="9246" spans="1:11" x14ac:dyDescent="0.2">
      <c r="A9246" s="5">
        <v>43051</v>
      </c>
      <c r="B9246" s="3">
        <f>YEAR(Table1[[#This Row],[Order Date]])</f>
        <v>2017</v>
      </c>
      <c r="C9246" s="3">
        <f>MONTH(Table1[[#This Row],[Order Date]])</f>
        <v>11</v>
      </c>
      <c r="D9246" s="1" t="s">
        <v>1687</v>
      </c>
      <c r="E9246" s="1" t="s">
        <v>10</v>
      </c>
      <c r="F9246" s="1" t="s">
        <v>11</v>
      </c>
      <c r="G9246" s="1" t="s">
        <v>18</v>
      </c>
      <c r="H9246" s="1" t="s">
        <v>1572</v>
      </c>
      <c r="I9246" s="2">
        <v>540.04999999999995</v>
      </c>
      <c r="J9246" s="3">
        <v>3</v>
      </c>
      <c r="K9246" s="2">
        <v>-47.25</v>
      </c>
    </row>
    <row r="9247" spans="1:11" x14ac:dyDescent="0.2">
      <c r="A9247" s="5">
        <v>43051</v>
      </c>
      <c r="B9247" s="3">
        <f>YEAR(Table1[[#This Row],[Order Date]])</f>
        <v>2017</v>
      </c>
      <c r="C9247" s="3">
        <f>MONTH(Table1[[#This Row],[Order Date]])</f>
        <v>11</v>
      </c>
      <c r="D9247" s="1" t="s">
        <v>1696</v>
      </c>
      <c r="E9247" s="1" t="s">
        <v>78</v>
      </c>
      <c r="F9247" s="1" t="s">
        <v>39</v>
      </c>
      <c r="G9247" s="1" t="s">
        <v>40</v>
      </c>
      <c r="H9247" s="1" t="s">
        <v>2561</v>
      </c>
      <c r="I9247" s="2">
        <v>370.78</v>
      </c>
      <c r="J9247" s="3">
        <v>3</v>
      </c>
      <c r="K9247" s="2">
        <v>-92.7</v>
      </c>
    </row>
    <row r="9248" spans="1:11" x14ac:dyDescent="0.2">
      <c r="A9248" s="5">
        <v>43051</v>
      </c>
      <c r="B9248" s="3">
        <f>YEAR(Table1[[#This Row],[Order Date]])</f>
        <v>2017</v>
      </c>
      <c r="C9248" s="3">
        <f>MONTH(Table1[[#This Row],[Order Date]])</f>
        <v>11</v>
      </c>
      <c r="D9248" s="1" t="s">
        <v>971</v>
      </c>
      <c r="E9248" s="1" t="s">
        <v>95</v>
      </c>
      <c r="F9248" s="1" t="s">
        <v>39</v>
      </c>
      <c r="G9248" s="1" t="s">
        <v>52</v>
      </c>
      <c r="H9248" s="1" t="s">
        <v>53</v>
      </c>
      <c r="I9248" s="2">
        <v>41.6</v>
      </c>
      <c r="J9248" s="3">
        <v>4</v>
      </c>
      <c r="K9248" s="2">
        <v>13</v>
      </c>
    </row>
    <row r="9249" spans="1:11" x14ac:dyDescent="0.2">
      <c r="A9249" s="5">
        <v>43051</v>
      </c>
      <c r="B9249" s="3">
        <f>YEAR(Table1[[#This Row],[Order Date]])</f>
        <v>2017</v>
      </c>
      <c r="C9249" s="3">
        <f>MONTH(Table1[[#This Row],[Order Date]])</f>
        <v>11</v>
      </c>
      <c r="D9249" s="1" t="s">
        <v>971</v>
      </c>
      <c r="E9249" s="1" t="s">
        <v>95</v>
      </c>
      <c r="F9249" s="1" t="s">
        <v>11</v>
      </c>
      <c r="G9249" s="1" t="s">
        <v>12</v>
      </c>
      <c r="H9249" s="1" t="s">
        <v>1179</v>
      </c>
      <c r="I9249" s="2">
        <v>23.12</v>
      </c>
      <c r="J9249" s="3">
        <v>5</v>
      </c>
      <c r="K9249" s="2">
        <v>8.3800000000000008</v>
      </c>
    </row>
    <row r="9250" spans="1:11" x14ac:dyDescent="0.2">
      <c r="A9250" s="5">
        <v>43051</v>
      </c>
      <c r="B9250" s="3">
        <f>YEAR(Table1[[#This Row],[Order Date]])</f>
        <v>2017</v>
      </c>
      <c r="C9250" s="3">
        <f>MONTH(Table1[[#This Row],[Order Date]])</f>
        <v>11</v>
      </c>
      <c r="D9250" s="1" t="s">
        <v>971</v>
      </c>
      <c r="E9250" s="1" t="s">
        <v>95</v>
      </c>
      <c r="F9250" s="1" t="s">
        <v>34</v>
      </c>
      <c r="G9250" s="1" t="s">
        <v>35</v>
      </c>
      <c r="H9250" s="1" t="s">
        <v>1821</v>
      </c>
      <c r="I9250" s="2">
        <v>113.89</v>
      </c>
      <c r="J9250" s="3">
        <v>2</v>
      </c>
      <c r="K9250" s="2">
        <v>9.9700000000000006</v>
      </c>
    </row>
    <row r="9251" spans="1:11" x14ac:dyDescent="0.2">
      <c r="A9251" s="5">
        <v>43051</v>
      </c>
      <c r="B9251" s="3">
        <f>YEAR(Table1[[#This Row],[Order Date]])</f>
        <v>2017</v>
      </c>
      <c r="C9251" s="3">
        <f>MONTH(Table1[[#This Row],[Order Date]])</f>
        <v>11</v>
      </c>
      <c r="D9251" s="1" t="s">
        <v>971</v>
      </c>
      <c r="E9251" s="1" t="s">
        <v>95</v>
      </c>
      <c r="F9251" s="1" t="s">
        <v>34</v>
      </c>
      <c r="G9251" s="1" t="s">
        <v>47</v>
      </c>
      <c r="H9251" s="1" t="s">
        <v>2178</v>
      </c>
      <c r="I9251" s="2">
        <v>113.57</v>
      </c>
      <c r="J9251" s="3">
        <v>2</v>
      </c>
      <c r="K9251" s="2">
        <v>-5.68</v>
      </c>
    </row>
    <row r="9252" spans="1:11" x14ac:dyDescent="0.2">
      <c r="A9252" s="5">
        <v>43051</v>
      </c>
      <c r="B9252" s="3">
        <f>YEAR(Table1[[#This Row],[Order Date]])</f>
        <v>2017</v>
      </c>
      <c r="C9252" s="3">
        <f>MONTH(Table1[[#This Row],[Order Date]])</f>
        <v>11</v>
      </c>
      <c r="D9252" s="1" t="s">
        <v>971</v>
      </c>
      <c r="E9252" s="1" t="s">
        <v>95</v>
      </c>
      <c r="F9252" s="1" t="s">
        <v>39</v>
      </c>
      <c r="G9252" s="1" t="s">
        <v>40</v>
      </c>
      <c r="H9252" s="1" t="s">
        <v>1999</v>
      </c>
      <c r="I9252" s="2">
        <v>7.92</v>
      </c>
      <c r="J9252" s="3">
        <v>2</v>
      </c>
      <c r="K9252" s="2">
        <v>0.69</v>
      </c>
    </row>
    <row r="9253" spans="1:11" x14ac:dyDescent="0.2">
      <c r="A9253" s="5">
        <v>43051</v>
      </c>
      <c r="B9253" s="3">
        <f>YEAR(Table1[[#This Row],[Order Date]])</f>
        <v>2017</v>
      </c>
      <c r="C9253" s="3">
        <f>MONTH(Table1[[#This Row],[Order Date]])</f>
        <v>11</v>
      </c>
      <c r="D9253" s="1" t="s">
        <v>971</v>
      </c>
      <c r="E9253" s="1" t="s">
        <v>95</v>
      </c>
      <c r="F9253" s="1" t="s">
        <v>39</v>
      </c>
      <c r="G9253" s="1" t="s">
        <v>40</v>
      </c>
      <c r="H9253" s="1" t="s">
        <v>588</v>
      </c>
      <c r="I9253" s="2">
        <v>671.98</v>
      </c>
      <c r="J9253" s="3">
        <v>2</v>
      </c>
      <c r="K9253" s="2">
        <v>50.4</v>
      </c>
    </row>
    <row r="9254" spans="1:11" x14ac:dyDescent="0.2">
      <c r="A9254" s="5">
        <v>43051</v>
      </c>
      <c r="B9254" s="3">
        <f>YEAR(Table1[[#This Row],[Order Date]])</f>
        <v>2017</v>
      </c>
      <c r="C9254" s="3">
        <f>MONTH(Table1[[#This Row],[Order Date]])</f>
        <v>11</v>
      </c>
      <c r="D9254" s="1" t="s">
        <v>1497</v>
      </c>
      <c r="E9254" s="1" t="s">
        <v>10</v>
      </c>
      <c r="F9254" s="1" t="s">
        <v>11</v>
      </c>
      <c r="G9254" s="1" t="s">
        <v>20</v>
      </c>
      <c r="H9254" s="1" t="s">
        <v>162</v>
      </c>
      <c r="I9254" s="2">
        <v>30.56</v>
      </c>
      <c r="J9254" s="3">
        <v>5</v>
      </c>
      <c r="K9254" s="2">
        <v>-45.84</v>
      </c>
    </row>
    <row r="9255" spans="1:11" x14ac:dyDescent="0.2">
      <c r="A9255" s="5">
        <v>43051</v>
      </c>
      <c r="B9255" s="3">
        <f>YEAR(Table1[[#This Row],[Order Date]])</f>
        <v>2017</v>
      </c>
      <c r="C9255" s="3">
        <f>MONTH(Table1[[#This Row],[Order Date]])</f>
        <v>11</v>
      </c>
      <c r="D9255" s="1" t="s">
        <v>1497</v>
      </c>
      <c r="E9255" s="1" t="s">
        <v>10</v>
      </c>
      <c r="F9255" s="1" t="s">
        <v>11</v>
      </c>
      <c r="G9255" s="1" t="s">
        <v>18</v>
      </c>
      <c r="H9255" s="1" t="s">
        <v>192</v>
      </c>
      <c r="I9255" s="2">
        <v>77.95</v>
      </c>
      <c r="J9255" s="3">
        <v>3</v>
      </c>
      <c r="K9255" s="2">
        <v>-15.59</v>
      </c>
    </row>
    <row r="9256" spans="1:11" x14ac:dyDescent="0.2">
      <c r="A9256" s="5">
        <v>43051</v>
      </c>
      <c r="B9256" s="3">
        <f>YEAR(Table1[[#This Row],[Order Date]])</f>
        <v>2017</v>
      </c>
      <c r="C9256" s="3">
        <f>MONTH(Table1[[#This Row],[Order Date]])</f>
        <v>11</v>
      </c>
      <c r="D9256" s="1" t="s">
        <v>1497</v>
      </c>
      <c r="E9256" s="1" t="s">
        <v>10</v>
      </c>
      <c r="F9256" s="1" t="s">
        <v>39</v>
      </c>
      <c r="G9256" s="1" t="s">
        <v>40</v>
      </c>
      <c r="H9256" s="1" t="s">
        <v>1878</v>
      </c>
      <c r="I9256" s="2">
        <v>67.989999999999995</v>
      </c>
      <c r="J9256" s="3">
        <v>1</v>
      </c>
      <c r="K9256" s="2">
        <v>8.5</v>
      </c>
    </row>
    <row r="9257" spans="1:11" x14ac:dyDescent="0.2">
      <c r="A9257" s="5">
        <v>43051</v>
      </c>
      <c r="B9257" s="3">
        <f>YEAR(Table1[[#This Row],[Order Date]])</f>
        <v>2017</v>
      </c>
      <c r="C9257" s="3">
        <f>MONTH(Table1[[#This Row],[Order Date]])</f>
        <v>11</v>
      </c>
      <c r="D9257" s="1" t="s">
        <v>1497</v>
      </c>
      <c r="E9257" s="1" t="s">
        <v>10</v>
      </c>
      <c r="F9257" s="1" t="s">
        <v>11</v>
      </c>
      <c r="G9257" s="1" t="s">
        <v>63</v>
      </c>
      <c r="H9257" s="1" t="s">
        <v>1444</v>
      </c>
      <c r="I9257" s="2">
        <v>12.22</v>
      </c>
      <c r="J9257" s="3">
        <v>2</v>
      </c>
      <c r="K9257" s="2">
        <v>4.43</v>
      </c>
    </row>
    <row r="9258" spans="1:11" x14ac:dyDescent="0.2">
      <c r="A9258" s="5">
        <v>43051</v>
      </c>
      <c r="B9258" s="3">
        <f>YEAR(Table1[[#This Row],[Order Date]])</f>
        <v>2017</v>
      </c>
      <c r="C9258" s="3">
        <f>MONTH(Table1[[#This Row],[Order Date]])</f>
        <v>11</v>
      </c>
      <c r="D9258" s="1" t="s">
        <v>1497</v>
      </c>
      <c r="E9258" s="1" t="s">
        <v>10</v>
      </c>
      <c r="F9258" s="1" t="s">
        <v>39</v>
      </c>
      <c r="G9258" s="1" t="s">
        <v>52</v>
      </c>
      <c r="H9258" s="1" t="s">
        <v>1526</v>
      </c>
      <c r="I9258" s="2">
        <v>44.78</v>
      </c>
      <c r="J9258" s="3">
        <v>2</v>
      </c>
      <c r="K9258" s="2">
        <v>-0.56000000000000005</v>
      </c>
    </row>
    <row r="9259" spans="1:11" x14ac:dyDescent="0.2">
      <c r="A9259" s="5">
        <v>43051</v>
      </c>
      <c r="B9259" s="3">
        <f>YEAR(Table1[[#This Row],[Order Date]])</f>
        <v>2017</v>
      </c>
      <c r="C9259" s="3">
        <f>MONTH(Table1[[#This Row],[Order Date]])</f>
        <v>11</v>
      </c>
      <c r="D9259" s="1" t="s">
        <v>1497</v>
      </c>
      <c r="E9259" s="1" t="s">
        <v>10</v>
      </c>
      <c r="F9259" s="1" t="s">
        <v>34</v>
      </c>
      <c r="G9259" s="1" t="s">
        <v>47</v>
      </c>
      <c r="H9259" s="1" t="s">
        <v>309</v>
      </c>
      <c r="I9259" s="2">
        <v>22.85</v>
      </c>
      <c r="J9259" s="3">
        <v>3</v>
      </c>
      <c r="K9259" s="2">
        <v>-17.71</v>
      </c>
    </row>
    <row r="9260" spans="1:11" x14ac:dyDescent="0.2">
      <c r="A9260" s="5">
        <v>43051</v>
      </c>
      <c r="B9260" s="3">
        <f>YEAR(Table1[[#This Row],[Order Date]])</f>
        <v>2017</v>
      </c>
      <c r="C9260" s="3">
        <f>MONTH(Table1[[#This Row],[Order Date]])</f>
        <v>11</v>
      </c>
      <c r="D9260" s="1" t="s">
        <v>1502</v>
      </c>
      <c r="E9260" s="1" t="s">
        <v>78</v>
      </c>
      <c r="F9260" s="1" t="s">
        <v>11</v>
      </c>
      <c r="G9260" s="1" t="s">
        <v>12</v>
      </c>
      <c r="H9260" s="1" t="s">
        <v>2648</v>
      </c>
      <c r="I9260" s="2">
        <v>10.85</v>
      </c>
      <c r="J9260" s="3">
        <v>2</v>
      </c>
      <c r="K9260" s="2">
        <v>3.53</v>
      </c>
    </row>
    <row r="9261" spans="1:11" x14ac:dyDescent="0.2">
      <c r="A9261" s="5">
        <v>43051</v>
      </c>
      <c r="B9261" s="3">
        <f>YEAR(Table1[[#This Row],[Order Date]])</f>
        <v>2017</v>
      </c>
      <c r="C9261" s="3">
        <f>MONTH(Table1[[#This Row],[Order Date]])</f>
        <v>11</v>
      </c>
      <c r="D9261" s="1" t="s">
        <v>1502</v>
      </c>
      <c r="E9261" s="1" t="s">
        <v>78</v>
      </c>
      <c r="F9261" s="1" t="s">
        <v>39</v>
      </c>
      <c r="G9261" s="1" t="s">
        <v>52</v>
      </c>
      <c r="H9261" s="1" t="s">
        <v>1879</v>
      </c>
      <c r="I9261" s="2">
        <v>18.54</v>
      </c>
      <c r="J9261" s="3">
        <v>2</v>
      </c>
      <c r="K9261" s="2">
        <v>3.01</v>
      </c>
    </row>
    <row r="9262" spans="1:11" x14ac:dyDescent="0.2">
      <c r="A9262" s="5">
        <v>43051</v>
      </c>
      <c r="B9262" s="3">
        <f>YEAR(Table1[[#This Row],[Order Date]])</f>
        <v>2017</v>
      </c>
      <c r="C9262" s="3">
        <f>MONTH(Table1[[#This Row],[Order Date]])</f>
        <v>11</v>
      </c>
      <c r="D9262" s="1" t="s">
        <v>1122</v>
      </c>
      <c r="E9262" s="1" t="s">
        <v>164</v>
      </c>
      <c r="F9262" s="1" t="s">
        <v>11</v>
      </c>
      <c r="G9262" s="1" t="s">
        <v>16</v>
      </c>
      <c r="H9262" s="1" t="s">
        <v>188</v>
      </c>
      <c r="I9262" s="2">
        <v>9.9600000000000009</v>
      </c>
      <c r="J9262" s="3">
        <v>2</v>
      </c>
      <c r="K9262" s="2">
        <v>4.58</v>
      </c>
    </row>
    <row r="9263" spans="1:11" x14ac:dyDescent="0.2">
      <c r="A9263" s="5">
        <v>43051</v>
      </c>
      <c r="B9263" s="3">
        <f>YEAR(Table1[[#This Row],[Order Date]])</f>
        <v>2017</v>
      </c>
      <c r="C9263" s="3">
        <f>MONTH(Table1[[#This Row],[Order Date]])</f>
        <v>11</v>
      </c>
      <c r="D9263" s="1" t="s">
        <v>1122</v>
      </c>
      <c r="E9263" s="1" t="s">
        <v>164</v>
      </c>
      <c r="F9263" s="1" t="s">
        <v>11</v>
      </c>
      <c r="G9263" s="1" t="s">
        <v>24</v>
      </c>
      <c r="H9263" s="1" t="s">
        <v>2436</v>
      </c>
      <c r="I9263" s="2">
        <v>9.2100000000000009</v>
      </c>
      <c r="J9263" s="3">
        <v>3</v>
      </c>
      <c r="K9263" s="2">
        <v>2.2999999999999998</v>
      </c>
    </row>
    <row r="9264" spans="1:11" x14ac:dyDescent="0.2">
      <c r="A9264" s="5">
        <v>43051</v>
      </c>
      <c r="B9264" s="3">
        <f>YEAR(Table1[[#This Row],[Order Date]])</f>
        <v>2017</v>
      </c>
      <c r="C9264" s="3">
        <f>MONTH(Table1[[#This Row],[Order Date]])</f>
        <v>11</v>
      </c>
      <c r="D9264" s="1" t="s">
        <v>1122</v>
      </c>
      <c r="E9264" s="1" t="s">
        <v>164</v>
      </c>
      <c r="F9264" s="1" t="s">
        <v>11</v>
      </c>
      <c r="G9264" s="1" t="s">
        <v>200</v>
      </c>
      <c r="H9264" s="1" t="s">
        <v>262</v>
      </c>
      <c r="I9264" s="2">
        <v>27.93</v>
      </c>
      <c r="J9264" s="3">
        <v>3</v>
      </c>
      <c r="K9264" s="2">
        <v>8.1</v>
      </c>
    </row>
    <row r="9265" spans="1:11" x14ac:dyDescent="0.2">
      <c r="A9265" s="5">
        <v>43051</v>
      </c>
      <c r="B9265" s="3">
        <f>YEAR(Table1[[#This Row],[Order Date]])</f>
        <v>2017</v>
      </c>
      <c r="C9265" s="3">
        <f>MONTH(Table1[[#This Row],[Order Date]])</f>
        <v>11</v>
      </c>
      <c r="D9265" s="1" t="s">
        <v>1466</v>
      </c>
      <c r="E9265" s="1" t="s">
        <v>27</v>
      </c>
      <c r="F9265" s="1" t="s">
        <v>11</v>
      </c>
      <c r="G9265" s="1" t="s">
        <v>20</v>
      </c>
      <c r="H9265" s="1" t="s">
        <v>1380</v>
      </c>
      <c r="I9265" s="2">
        <v>14.02</v>
      </c>
      <c r="J9265" s="3">
        <v>4</v>
      </c>
      <c r="K9265" s="2">
        <v>4.91</v>
      </c>
    </row>
    <row r="9266" spans="1:11" x14ac:dyDescent="0.2">
      <c r="A9266" s="5">
        <v>43051</v>
      </c>
      <c r="B9266" s="3">
        <f>YEAR(Table1[[#This Row],[Order Date]])</f>
        <v>2017</v>
      </c>
      <c r="C9266" s="3">
        <f>MONTH(Table1[[#This Row],[Order Date]])</f>
        <v>11</v>
      </c>
      <c r="D9266" s="1" t="s">
        <v>1084</v>
      </c>
      <c r="E9266" s="1" t="s">
        <v>164</v>
      </c>
      <c r="F9266" s="1" t="s">
        <v>11</v>
      </c>
      <c r="G9266" s="1" t="s">
        <v>43</v>
      </c>
      <c r="H9266" s="1" t="s">
        <v>160</v>
      </c>
      <c r="I9266" s="2">
        <v>18.239999999999998</v>
      </c>
      <c r="J9266" s="3">
        <v>3</v>
      </c>
      <c r="K9266" s="2">
        <v>9.1199999999999992</v>
      </c>
    </row>
    <row r="9267" spans="1:11" x14ac:dyDescent="0.2">
      <c r="A9267" s="5">
        <v>43051</v>
      </c>
      <c r="B9267" s="3">
        <f>YEAR(Table1[[#This Row],[Order Date]])</f>
        <v>2017</v>
      </c>
      <c r="C9267" s="3">
        <f>MONTH(Table1[[#This Row],[Order Date]])</f>
        <v>11</v>
      </c>
      <c r="D9267" s="1" t="s">
        <v>1084</v>
      </c>
      <c r="E9267" s="1" t="s">
        <v>164</v>
      </c>
      <c r="F9267" s="1" t="s">
        <v>11</v>
      </c>
      <c r="G9267" s="1" t="s">
        <v>92</v>
      </c>
      <c r="H9267" s="1" t="s">
        <v>1080</v>
      </c>
      <c r="I9267" s="2">
        <v>76.12</v>
      </c>
      <c r="J9267" s="3">
        <v>2</v>
      </c>
      <c r="K9267" s="2">
        <v>22.07</v>
      </c>
    </row>
    <row r="9268" spans="1:11" x14ac:dyDescent="0.2">
      <c r="A9268" s="5">
        <v>43051</v>
      </c>
      <c r="B9268" s="3">
        <f>YEAR(Table1[[#This Row],[Order Date]])</f>
        <v>2017</v>
      </c>
      <c r="C9268" s="3">
        <f>MONTH(Table1[[#This Row],[Order Date]])</f>
        <v>11</v>
      </c>
      <c r="D9268" s="1" t="s">
        <v>2573</v>
      </c>
      <c r="E9268" s="1" t="s">
        <v>123</v>
      </c>
      <c r="F9268" s="1" t="s">
        <v>11</v>
      </c>
      <c r="G9268" s="1" t="s">
        <v>12</v>
      </c>
      <c r="H9268" s="1" t="s">
        <v>2600</v>
      </c>
      <c r="I9268" s="2">
        <v>26.72</v>
      </c>
      <c r="J9268" s="3">
        <v>5</v>
      </c>
      <c r="K9268" s="2">
        <v>9.35</v>
      </c>
    </row>
    <row r="9269" spans="1:11" x14ac:dyDescent="0.2">
      <c r="A9269" s="5">
        <v>43051</v>
      </c>
      <c r="B9269" s="3">
        <f>YEAR(Table1[[#This Row],[Order Date]])</f>
        <v>2017</v>
      </c>
      <c r="C9269" s="3">
        <f>MONTH(Table1[[#This Row],[Order Date]])</f>
        <v>11</v>
      </c>
      <c r="D9269" s="1" t="s">
        <v>1131</v>
      </c>
      <c r="E9269" s="1" t="s">
        <v>95</v>
      </c>
      <c r="F9269" s="1" t="s">
        <v>39</v>
      </c>
      <c r="G9269" s="1" t="s">
        <v>52</v>
      </c>
      <c r="H9269" s="1" t="s">
        <v>691</v>
      </c>
      <c r="I9269" s="2">
        <v>62.35</v>
      </c>
      <c r="J9269" s="3">
        <v>6</v>
      </c>
      <c r="K9269" s="2">
        <v>-10.91</v>
      </c>
    </row>
    <row r="9270" spans="1:11" x14ac:dyDescent="0.2">
      <c r="A9270" s="5">
        <v>43051</v>
      </c>
      <c r="B9270" s="3">
        <f>YEAR(Table1[[#This Row],[Order Date]])</f>
        <v>2017</v>
      </c>
      <c r="C9270" s="3">
        <f>MONTH(Table1[[#This Row],[Order Date]])</f>
        <v>11</v>
      </c>
      <c r="D9270" s="1" t="s">
        <v>915</v>
      </c>
      <c r="E9270" s="1" t="s">
        <v>27</v>
      </c>
      <c r="F9270" s="1" t="s">
        <v>11</v>
      </c>
      <c r="G9270" s="1" t="s">
        <v>12</v>
      </c>
      <c r="H9270" s="1" t="s">
        <v>1147</v>
      </c>
      <c r="I9270" s="2">
        <v>11.56</v>
      </c>
      <c r="J9270" s="3">
        <v>2</v>
      </c>
      <c r="K9270" s="2">
        <v>5.66</v>
      </c>
    </row>
    <row r="9271" spans="1:11" x14ac:dyDescent="0.2">
      <c r="A9271" s="5">
        <v>43051</v>
      </c>
      <c r="B9271" s="3">
        <f>YEAR(Table1[[#This Row],[Order Date]])</f>
        <v>2017</v>
      </c>
      <c r="C9271" s="3">
        <f>MONTH(Table1[[#This Row],[Order Date]])</f>
        <v>11</v>
      </c>
      <c r="D9271" s="1" t="s">
        <v>1221</v>
      </c>
      <c r="E9271" s="1" t="s">
        <v>23</v>
      </c>
      <c r="F9271" s="1" t="s">
        <v>11</v>
      </c>
      <c r="G9271" s="1" t="s">
        <v>18</v>
      </c>
      <c r="H9271" s="1" t="s">
        <v>557</v>
      </c>
      <c r="I9271" s="2">
        <v>221.02</v>
      </c>
      <c r="J9271" s="3">
        <v>2</v>
      </c>
      <c r="K9271" s="2">
        <v>-55.26</v>
      </c>
    </row>
    <row r="9272" spans="1:11" x14ac:dyDescent="0.2">
      <c r="A9272" s="5">
        <v>43052</v>
      </c>
      <c r="B9272" s="3">
        <f>YEAR(Table1[[#This Row],[Order Date]])</f>
        <v>2017</v>
      </c>
      <c r="C9272" s="3">
        <f>MONTH(Table1[[#This Row],[Order Date]])</f>
        <v>11</v>
      </c>
      <c r="D9272" s="1" t="s">
        <v>1383</v>
      </c>
      <c r="E9272" s="1" t="s">
        <v>15</v>
      </c>
      <c r="F9272" s="1" t="s">
        <v>11</v>
      </c>
      <c r="G9272" s="1" t="s">
        <v>18</v>
      </c>
      <c r="H9272" s="1" t="s">
        <v>1645</v>
      </c>
      <c r="I9272" s="2">
        <v>230.38</v>
      </c>
      <c r="J9272" s="3">
        <v>3</v>
      </c>
      <c r="K9272" s="2">
        <v>-48.95</v>
      </c>
    </row>
    <row r="9273" spans="1:11" x14ac:dyDescent="0.2">
      <c r="A9273" s="5">
        <v>43052</v>
      </c>
      <c r="B9273" s="3">
        <f>YEAR(Table1[[#This Row],[Order Date]])</f>
        <v>2017</v>
      </c>
      <c r="C9273" s="3">
        <f>MONTH(Table1[[#This Row],[Order Date]])</f>
        <v>11</v>
      </c>
      <c r="D9273" s="1" t="s">
        <v>32</v>
      </c>
      <c r="E9273" s="1" t="s">
        <v>10</v>
      </c>
      <c r="F9273" s="1" t="s">
        <v>11</v>
      </c>
      <c r="G9273" s="1" t="s">
        <v>92</v>
      </c>
      <c r="H9273" s="1" t="s">
        <v>1814</v>
      </c>
      <c r="I9273" s="2">
        <v>9.32</v>
      </c>
      <c r="J9273" s="3">
        <v>6</v>
      </c>
      <c r="K9273" s="2">
        <v>-24.71</v>
      </c>
    </row>
    <row r="9274" spans="1:11" x14ac:dyDescent="0.2">
      <c r="A9274" s="5">
        <v>43052</v>
      </c>
      <c r="B9274" s="3">
        <f>YEAR(Table1[[#This Row],[Order Date]])</f>
        <v>2017</v>
      </c>
      <c r="C9274" s="3">
        <f>MONTH(Table1[[#This Row],[Order Date]])</f>
        <v>11</v>
      </c>
      <c r="D9274" s="1" t="s">
        <v>637</v>
      </c>
      <c r="E9274" s="1" t="s">
        <v>78</v>
      </c>
      <c r="F9274" s="1" t="s">
        <v>39</v>
      </c>
      <c r="G9274" s="1" t="s">
        <v>52</v>
      </c>
      <c r="H9274" s="1" t="s">
        <v>1169</v>
      </c>
      <c r="I9274" s="2">
        <v>60.86</v>
      </c>
      <c r="J9274" s="3">
        <v>4</v>
      </c>
      <c r="K9274" s="2">
        <v>9.1300000000000008</v>
      </c>
    </row>
    <row r="9275" spans="1:11" x14ac:dyDescent="0.2">
      <c r="A9275" s="5">
        <v>43052</v>
      </c>
      <c r="B9275" s="3">
        <f>YEAR(Table1[[#This Row],[Order Date]])</f>
        <v>2017</v>
      </c>
      <c r="C9275" s="3">
        <f>MONTH(Table1[[#This Row],[Order Date]])</f>
        <v>11</v>
      </c>
      <c r="D9275" s="1" t="s">
        <v>637</v>
      </c>
      <c r="E9275" s="1" t="s">
        <v>78</v>
      </c>
      <c r="F9275" s="1" t="s">
        <v>39</v>
      </c>
      <c r="G9275" s="1" t="s">
        <v>302</v>
      </c>
      <c r="H9275" s="1" t="s">
        <v>1208</v>
      </c>
      <c r="I9275" s="2">
        <v>653</v>
      </c>
      <c r="J9275" s="3">
        <v>7</v>
      </c>
      <c r="K9275" s="2">
        <v>-935.96</v>
      </c>
    </row>
    <row r="9276" spans="1:11" x14ac:dyDescent="0.2">
      <c r="A9276" s="5">
        <v>43052</v>
      </c>
      <c r="B9276" s="3">
        <f>YEAR(Table1[[#This Row],[Order Date]])</f>
        <v>2017</v>
      </c>
      <c r="C9276" s="3">
        <f>MONTH(Table1[[#This Row],[Order Date]])</f>
        <v>11</v>
      </c>
      <c r="D9276" s="1" t="s">
        <v>637</v>
      </c>
      <c r="E9276" s="1" t="s">
        <v>78</v>
      </c>
      <c r="F9276" s="1" t="s">
        <v>11</v>
      </c>
      <c r="G9276" s="1" t="s">
        <v>20</v>
      </c>
      <c r="H9276" s="1" t="s">
        <v>1490</v>
      </c>
      <c r="I9276" s="2">
        <v>11.22</v>
      </c>
      <c r="J9276" s="3">
        <v>10</v>
      </c>
      <c r="K9276" s="2">
        <v>-7.48</v>
      </c>
    </row>
    <row r="9277" spans="1:11" x14ac:dyDescent="0.2">
      <c r="A9277" s="5">
        <v>43052</v>
      </c>
      <c r="B9277" s="3">
        <f>YEAR(Table1[[#This Row],[Order Date]])</f>
        <v>2017</v>
      </c>
      <c r="C9277" s="3">
        <f>MONTH(Table1[[#This Row],[Order Date]])</f>
        <v>11</v>
      </c>
      <c r="D9277" s="1" t="s">
        <v>1665</v>
      </c>
      <c r="E9277" s="1" t="s">
        <v>149</v>
      </c>
      <c r="F9277" s="1" t="s">
        <v>39</v>
      </c>
      <c r="G9277" s="1" t="s">
        <v>52</v>
      </c>
      <c r="H9277" s="1" t="s">
        <v>858</v>
      </c>
      <c r="I9277" s="2">
        <v>163.96</v>
      </c>
      <c r="J9277" s="3">
        <v>4</v>
      </c>
      <c r="K9277" s="2">
        <v>70.5</v>
      </c>
    </row>
    <row r="9278" spans="1:11" x14ac:dyDescent="0.2">
      <c r="A9278" s="5">
        <v>43052</v>
      </c>
      <c r="B9278" s="3">
        <f>YEAR(Table1[[#This Row],[Order Date]])</f>
        <v>2017</v>
      </c>
      <c r="C9278" s="3">
        <f>MONTH(Table1[[#This Row],[Order Date]])</f>
        <v>11</v>
      </c>
      <c r="D9278" s="1" t="s">
        <v>204</v>
      </c>
      <c r="E9278" s="1" t="s">
        <v>120</v>
      </c>
      <c r="F9278" s="1" t="s">
        <v>11</v>
      </c>
      <c r="G9278" s="1" t="s">
        <v>12</v>
      </c>
      <c r="H9278" s="1" t="s">
        <v>2697</v>
      </c>
      <c r="I9278" s="2">
        <v>8.9</v>
      </c>
      <c r="J9278" s="3">
        <v>3</v>
      </c>
      <c r="K9278" s="2">
        <v>3.34</v>
      </c>
    </row>
    <row r="9279" spans="1:11" x14ac:dyDescent="0.2">
      <c r="A9279" s="5">
        <v>43052</v>
      </c>
      <c r="B9279" s="3">
        <f>YEAR(Table1[[#This Row],[Order Date]])</f>
        <v>2017</v>
      </c>
      <c r="C9279" s="3">
        <f>MONTH(Table1[[#This Row],[Order Date]])</f>
        <v>11</v>
      </c>
      <c r="D9279" s="1" t="s">
        <v>204</v>
      </c>
      <c r="E9279" s="1" t="s">
        <v>120</v>
      </c>
      <c r="F9279" s="1" t="s">
        <v>11</v>
      </c>
      <c r="G9279" s="1" t="s">
        <v>18</v>
      </c>
      <c r="H9279" s="1" t="s">
        <v>1572</v>
      </c>
      <c r="I9279" s="2">
        <v>720.06</v>
      </c>
      <c r="J9279" s="3">
        <v>4</v>
      </c>
      <c r="K9279" s="2">
        <v>-63.01</v>
      </c>
    </row>
    <row r="9280" spans="1:11" x14ac:dyDescent="0.2">
      <c r="A9280" s="5">
        <v>43052</v>
      </c>
      <c r="B9280" s="3">
        <f>YEAR(Table1[[#This Row],[Order Date]])</f>
        <v>2017</v>
      </c>
      <c r="C9280" s="3">
        <f>MONTH(Table1[[#This Row],[Order Date]])</f>
        <v>11</v>
      </c>
      <c r="D9280" s="1" t="s">
        <v>677</v>
      </c>
      <c r="E9280" s="1" t="s">
        <v>164</v>
      </c>
      <c r="F9280" s="1" t="s">
        <v>34</v>
      </c>
      <c r="G9280" s="1" t="s">
        <v>35</v>
      </c>
      <c r="H9280" s="1" t="s">
        <v>991</v>
      </c>
      <c r="I9280" s="2">
        <v>2404.6999999999998</v>
      </c>
      <c r="J9280" s="3">
        <v>6</v>
      </c>
      <c r="K9280" s="2">
        <v>150.29</v>
      </c>
    </row>
    <row r="9281" spans="1:11" x14ac:dyDescent="0.2">
      <c r="A9281" s="5">
        <v>43052</v>
      </c>
      <c r="B9281" s="3">
        <f>YEAR(Table1[[#This Row],[Order Date]])</f>
        <v>2017</v>
      </c>
      <c r="C9281" s="3">
        <f>MONTH(Table1[[#This Row],[Order Date]])</f>
        <v>11</v>
      </c>
      <c r="D9281" s="1" t="s">
        <v>677</v>
      </c>
      <c r="E9281" s="1" t="s">
        <v>164</v>
      </c>
      <c r="F9281" s="1" t="s">
        <v>11</v>
      </c>
      <c r="G9281" s="1" t="s">
        <v>20</v>
      </c>
      <c r="H9281" s="1" t="s">
        <v>1136</v>
      </c>
      <c r="I9281" s="2">
        <v>563.02</v>
      </c>
      <c r="J9281" s="3">
        <v>11</v>
      </c>
      <c r="K9281" s="2">
        <v>190.02</v>
      </c>
    </row>
    <row r="9282" spans="1:11" x14ac:dyDescent="0.2">
      <c r="A9282" s="5">
        <v>43052</v>
      </c>
      <c r="B9282" s="3">
        <f>YEAR(Table1[[#This Row],[Order Date]])</f>
        <v>2017</v>
      </c>
      <c r="C9282" s="3">
        <f>MONTH(Table1[[#This Row],[Order Date]])</f>
        <v>11</v>
      </c>
      <c r="D9282" s="1" t="s">
        <v>677</v>
      </c>
      <c r="E9282" s="1" t="s">
        <v>164</v>
      </c>
      <c r="F9282" s="1" t="s">
        <v>11</v>
      </c>
      <c r="G9282" s="1" t="s">
        <v>18</v>
      </c>
      <c r="H9282" s="1" t="s">
        <v>153</v>
      </c>
      <c r="I9282" s="2">
        <v>344.91</v>
      </c>
      <c r="J9282" s="3">
        <v>3</v>
      </c>
      <c r="K9282" s="2">
        <v>10.35</v>
      </c>
    </row>
    <row r="9283" spans="1:11" x14ac:dyDescent="0.2">
      <c r="A9283" s="5">
        <v>43052</v>
      </c>
      <c r="B9283" s="3">
        <f>YEAR(Table1[[#This Row],[Order Date]])</f>
        <v>2017</v>
      </c>
      <c r="C9283" s="3">
        <f>MONTH(Table1[[#This Row],[Order Date]])</f>
        <v>11</v>
      </c>
      <c r="D9283" s="1" t="s">
        <v>677</v>
      </c>
      <c r="E9283" s="1" t="s">
        <v>164</v>
      </c>
      <c r="F9283" s="1" t="s">
        <v>11</v>
      </c>
      <c r="G9283" s="1" t="s">
        <v>16</v>
      </c>
      <c r="H9283" s="1" t="s">
        <v>584</v>
      </c>
      <c r="I9283" s="2">
        <v>8.64</v>
      </c>
      <c r="J9283" s="3">
        <v>3</v>
      </c>
      <c r="K9283" s="2">
        <v>4.2300000000000004</v>
      </c>
    </row>
    <row r="9284" spans="1:11" x14ac:dyDescent="0.2">
      <c r="A9284" s="5">
        <v>43052</v>
      </c>
      <c r="B9284" s="3">
        <f>YEAR(Table1[[#This Row],[Order Date]])</f>
        <v>2017</v>
      </c>
      <c r="C9284" s="3">
        <f>MONTH(Table1[[#This Row],[Order Date]])</f>
        <v>11</v>
      </c>
      <c r="D9284" s="1" t="s">
        <v>1471</v>
      </c>
      <c r="E9284" s="1" t="s">
        <v>123</v>
      </c>
      <c r="F9284" s="1" t="s">
        <v>11</v>
      </c>
      <c r="G9284" s="1" t="s">
        <v>24</v>
      </c>
      <c r="H9284" s="1" t="s">
        <v>811</v>
      </c>
      <c r="I9284" s="2">
        <v>2.06</v>
      </c>
      <c r="J9284" s="3">
        <v>1</v>
      </c>
      <c r="K9284" s="2">
        <v>0.15</v>
      </c>
    </row>
    <row r="9285" spans="1:11" x14ac:dyDescent="0.2">
      <c r="A9285" s="5">
        <v>43052</v>
      </c>
      <c r="B9285" s="3">
        <f>YEAR(Table1[[#This Row],[Order Date]])</f>
        <v>2017</v>
      </c>
      <c r="C9285" s="3">
        <f>MONTH(Table1[[#This Row],[Order Date]])</f>
        <v>11</v>
      </c>
      <c r="D9285" s="1" t="s">
        <v>445</v>
      </c>
      <c r="E9285" s="1" t="s">
        <v>10</v>
      </c>
      <c r="F9285" s="1" t="s">
        <v>11</v>
      </c>
      <c r="G9285" s="1" t="s">
        <v>18</v>
      </c>
      <c r="H9285" s="1" t="s">
        <v>1317</v>
      </c>
      <c r="I9285" s="2">
        <v>61.79</v>
      </c>
      <c r="J9285" s="3">
        <v>4</v>
      </c>
      <c r="K9285" s="2">
        <v>6.18</v>
      </c>
    </row>
    <row r="9286" spans="1:11" x14ac:dyDescent="0.2">
      <c r="A9286" s="5">
        <v>43052</v>
      </c>
      <c r="B9286" s="3">
        <f>YEAR(Table1[[#This Row],[Order Date]])</f>
        <v>2017</v>
      </c>
      <c r="C9286" s="3">
        <f>MONTH(Table1[[#This Row],[Order Date]])</f>
        <v>11</v>
      </c>
      <c r="D9286" s="1" t="s">
        <v>445</v>
      </c>
      <c r="E9286" s="1" t="s">
        <v>10</v>
      </c>
      <c r="F9286" s="1" t="s">
        <v>34</v>
      </c>
      <c r="G9286" s="1" t="s">
        <v>74</v>
      </c>
      <c r="H9286" s="1" t="s">
        <v>2494</v>
      </c>
      <c r="I9286" s="2">
        <v>206</v>
      </c>
      <c r="J9286" s="3">
        <v>3</v>
      </c>
      <c r="K9286" s="2">
        <v>-27.26</v>
      </c>
    </row>
    <row r="9287" spans="1:11" x14ac:dyDescent="0.2">
      <c r="A9287" s="5">
        <v>43052</v>
      </c>
      <c r="B9287" s="3">
        <f>YEAR(Table1[[#This Row],[Order Date]])</f>
        <v>2017</v>
      </c>
      <c r="C9287" s="3">
        <f>MONTH(Table1[[#This Row],[Order Date]])</f>
        <v>11</v>
      </c>
      <c r="D9287" s="1" t="s">
        <v>1866</v>
      </c>
      <c r="E9287" s="1" t="s">
        <v>149</v>
      </c>
      <c r="F9287" s="1" t="s">
        <v>39</v>
      </c>
      <c r="G9287" s="1" t="s">
        <v>40</v>
      </c>
      <c r="H9287" s="1" t="s">
        <v>2674</v>
      </c>
      <c r="I9287" s="2">
        <v>629.95000000000005</v>
      </c>
      <c r="J9287" s="3">
        <v>5</v>
      </c>
      <c r="K9287" s="2">
        <v>163.79</v>
      </c>
    </row>
    <row r="9288" spans="1:11" x14ac:dyDescent="0.2">
      <c r="A9288" s="5">
        <v>43052</v>
      </c>
      <c r="B9288" s="3">
        <f>YEAR(Table1[[#This Row],[Order Date]])</f>
        <v>2017</v>
      </c>
      <c r="C9288" s="3">
        <f>MONTH(Table1[[#This Row],[Order Date]])</f>
        <v>11</v>
      </c>
      <c r="D9288" s="1" t="s">
        <v>1249</v>
      </c>
      <c r="E9288" s="1" t="s">
        <v>149</v>
      </c>
      <c r="F9288" s="1" t="s">
        <v>39</v>
      </c>
      <c r="G9288" s="1" t="s">
        <v>40</v>
      </c>
      <c r="H9288" s="1" t="s">
        <v>642</v>
      </c>
      <c r="I9288" s="2">
        <v>43.6</v>
      </c>
      <c r="J9288" s="3">
        <v>4</v>
      </c>
      <c r="K9288" s="2">
        <v>12.21</v>
      </c>
    </row>
    <row r="9289" spans="1:11" x14ac:dyDescent="0.2">
      <c r="A9289" s="5">
        <v>43052</v>
      </c>
      <c r="B9289" s="3">
        <f>YEAR(Table1[[#This Row],[Order Date]])</f>
        <v>2017</v>
      </c>
      <c r="C9289" s="3">
        <f>MONTH(Table1[[#This Row],[Order Date]])</f>
        <v>11</v>
      </c>
      <c r="D9289" s="1" t="s">
        <v>1249</v>
      </c>
      <c r="E9289" s="1" t="s">
        <v>149</v>
      </c>
      <c r="F9289" s="1" t="s">
        <v>34</v>
      </c>
      <c r="G9289" s="1" t="s">
        <v>47</v>
      </c>
      <c r="H9289" s="1" t="s">
        <v>1897</v>
      </c>
      <c r="I9289" s="2">
        <v>154.94999999999999</v>
      </c>
      <c r="J9289" s="3">
        <v>3</v>
      </c>
      <c r="K9289" s="2">
        <v>30.99</v>
      </c>
    </row>
    <row r="9290" spans="1:11" x14ac:dyDescent="0.2">
      <c r="A9290" s="5">
        <v>43052</v>
      </c>
      <c r="B9290" s="3">
        <f>YEAR(Table1[[#This Row],[Order Date]])</f>
        <v>2017</v>
      </c>
      <c r="C9290" s="3">
        <f>MONTH(Table1[[#This Row],[Order Date]])</f>
        <v>11</v>
      </c>
      <c r="D9290" s="1" t="s">
        <v>997</v>
      </c>
      <c r="E9290" s="1" t="s">
        <v>149</v>
      </c>
      <c r="F9290" s="1" t="s">
        <v>11</v>
      </c>
      <c r="G9290" s="1" t="s">
        <v>18</v>
      </c>
      <c r="H9290" s="1" t="s">
        <v>551</v>
      </c>
      <c r="I9290" s="2">
        <v>11.21</v>
      </c>
      <c r="J9290" s="3">
        <v>1</v>
      </c>
      <c r="K9290" s="2">
        <v>3.36</v>
      </c>
    </row>
    <row r="9291" spans="1:11" x14ac:dyDescent="0.2">
      <c r="A9291" s="5">
        <v>43052</v>
      </c>
      <c r="B9291" s="3">
        <f>YEAR(Table1[[#This Row],[Order Date]])</f>
        <v>2017</v>
      </c>
      <c r="C9291" s="3">
        <f>MONTH(Table1[[#This Row],[Order Date]])</f>
        <v>11</v>
      </c>
      <c r="D9291" s="1" t="s">
        <v>352</v>
      </c>
      <c r="E9291" s="1" t="s">
        <v>488</v>
      </c>
      <c r="F9291" s="1" t="s">
        <v>39</v>
      </c>
      <c r="G9291" s="1" t="s">
        <v>52</v>
      </c>
      <c r="H9291" s="1" t="s">
        <v>1921</v>
      </c>
      <c r="I9291" s="2">
        <v>239.92</v>
      </c>
      <c r="J9291" s="3">
        <v>8</v>
      </c>
      <c r="K9291" s="2">
        <v>23.99</v>
      </c>
    </row>
    <row r="9292" spans="1:11" x14ac:dyDescent="0.2">
      <c r="A9292" s="5">
        <v>43052</v>
      </c>
      <c r="B9292" s="3">
        <f>YEAR(Table1[[#This Row],[Order Date]])</f>
        <v>2017</v>
      </c>
      <c r="C9292" s="3">
        <f>MONTH(Table1[[#This Row],[Order Date]])</f>
        <v>11</v>
      </c>
      <c r="D9292" s="1" t="s">
        <v>509</v>
      </c>
      <c r="E9292" s="1" t="s">
        <v>27</v>
      </c>
      <c r="F9292" s="1" t="s">
        <v>39</v>
      </c>
      <c r="G9292" s="1" t="s">
        <v>52</v>
      </c>
      <c r="H9292" s="1" t="s">
        <v>2255</v>
      </c>
      <c r="I9292" s="2">
        <v>82.95</v>
      </c>
      <c r="J9292" s="3">
        <v>5</v>
      </c>
      <c r="K9292" s="2">
        <v>29.03</v>
      </c>
    </row>
    <row r="9293" spans="1:11" x14ac:dyDescent="0.2">
      <c r="A9293" s="5">
        <v>43052</v>
      </c>
      <c r="B9293" s="3">
        <f>YEAR(Table1[[#This Row],[Order Date]])</f>
        <v>2017</v>
      </c>
      <c r="C9293" s="3">
        <f>MONTH(Table1[[#This Row],[Order Date]])</f>
        <v>11</v>
      </c>
      <c r="D9293" s="1" t="s">
        <v>1012</v>
      </c>
      <c r="E9293" s="1" t="s">
        <v>27</v>
      </c>
      <c r="F9293" s="1" t="s">
        <v>39</v>
      </c>
      <c r="G9293" s="1" t="s">
        <v>40</v>
      </c>
      <c r="H9293" s="1" t="s">
        <v>2588</v>
      </c>
      <c r="I9293" s="2">
        <v>22</v>
      </c>
      <c r="J9293" s="3">
        <v>5</v>
      </c>
      <c r="K9293" s="2">
        <v>1.38</v>
      </c>
    </row>
    <row r="9294" spans="1:11" x14ac:dyDescent="0.2">
      <c r="A9294" s="5">
        <v>43053</v>
      </c>
      <c r="B9294" s="3">
        <f>YEAR(Table1[[#This Row],[Order Date]])</f>
        <v>2017</v>
      </c>
      <c r="C9294" s="3">
        <f>MONTH(Table1[[#This Row],[Order Date]])</f>
        <v>11</v>
      </c>
      <c r="D9294" s="1" t="s">
        <v>1840</v>
      </c>
      <c r="E9294" s="1" t="s">
        <v>78</v>
      </c>
      <c r="F9294" s="1" t="s">
        <v>39</v>
      </c>
      <c r="G9294" s="1" t="s">
        <v>40</v>
      </c>
      <c r="H9294" s="1" t="s">
        <v>1988</v>
      </c>
      <c r="I9294" s="2">
        <v>119.94</v>
      </c>
      <c r="J9294" s="3">
        <v>10</v>
      </c>
      <c r="K9294" s="2">
        <v>15.99</v>
      </c>
    </row>
    <row r="9295" spans="1:11" x14ac:dyDescent="0.2">
      <c r="A9295" s="5">
        <v>43053</v>
      </c>
      <c r="B9295" s="3">
        <f>YEAR(Table1[[#This Row],[Order Date]])</f>
        <v>2017</v>
      </c>
      <c r="C9295" s="3">
        <f>MONTH(Table1[[#This Row],[Order Date]])</f>
        <v>11</v>
      </c>
      <c r="D9295" s="1" t="s">
        <v>1840</v>
      </c>
      <c r="E9295" s="1" t="s">
        <v>78</v>
      </c>
      <c r="F9295" s="1" t="s">
        <v>11</v>
      </c>
      <c r="G9295" s="1" t="s">
        <v>20</v>
      </c>
      <c r="H9295" s="1" t="s">
        <v>1202</v>
      </c>
      <c r="I9295" s="2">
        <v>3.65</v>
      </c>
      <c r="J9295" s="3">
        <v>2</v>
      </c>
      <c r="K9295" s="2">
        <v>-2.8</v>
      </c>
    </row>
    <row r="9296" spans="1:11" x14ac:dyDescent="0.2">
      <c r="A9296" s="5">
        <v>43053</v>
      </c>
      <c r="B9296" s="3">
        <f>YEAR(Table1[[#This Row],[Order Date]])</f>
        <v>2017</v>
      </c>
      <c r="C9296" s="3">
        <f>MONTH(Table1[[#This Row],[Order Date]])</f>
        <v>11</v>
      </c>
      <c r="D9296" s="1" t="s">
        <v>2510</v>
      </c>
      <c r="E9296" s="1" t="s">
        <v>27</v>
      </c>
      <c r="F9296" s="1" t="s">
        <v>34</v>
      </c>
      <c r="G9296" s="1" t="s">
        <v>35</v>
      </c>
      <c r="H9296" s="1" t="s">
        <v>430</v>
      </c>
      <c r="I9296" s="2">
        <v>321.57</v>
      </c>
      <c r="J9296" s="3">
        <v>2</v>
      </c>
      <c r="K9296" s="2">
        <v>28.14</v>
      </c>
    </row>
    <row r="9297" spans="1:11" x14ac:dyDescent="0.2">
      <c r="A9297" s="5">
        <v>43053</v>
      </c>
      <c r="B9297" s="3">
        <f>YEAR(Table1[[#This Row],[Order Date]])</f>
        <v>2017</v>
      </c>
      <c r="C9297" s="3">
        <f>MONTH(Table1[[#This Row],[Order Date]])</f>
        <v>11</v>
      </c>
      <c r="D9297" s="1" t="s">
        <v>809</v>
      </c>
      <c r="E9297" s="1" t="s">
        <v>149</v>
      </c>
      <c r="F9297" s="1" t="s">
        <v>11</v>
      </c>
      <c r="G9297" s="1" t="s">
        <v>20</v>
      </c>
      <c r="H9297" s="1" t="s">
        <v>1668</v>
      </c>
      <c r="I9297" s="2">
        <v>8.64</v>
      </c>
      <c r="J9297" s="3">
        <v>2</v>
      </c>
      <c r="K9297" s="2">
        <v>3.02</v>
      </c>
    </row>
    <row r="9298" spans="1:11" x14ac:dyDescent="0.2">
      <c r="A9298" s="5">
        <v>43053</v>
      </c>
      <c r="B9298" s="3">
        <f>YEAR(Table1[[#This Row],[Order Date]])</f>
        <v>2017</v>
      </c>
      <c r="C9298" s="3">
        <f>MONTH(Table1[[#This Row],[Order Date]])</f>
        <v>11</v>
      </c>
      <c r="D9298" s="1" t="s">
        <v>109</v>
      </c>
      <c r="E9298" s="1" t="s">
        <v>10</v>
      </c>
      <c r="F9298" s="1" t="s">
        <v>39</v>
      </c>
      <c r="G9298" s="1" t="s">
        <v>52</v>
      </c>
      <c r="H9298" s="1" t="s">
        <v>2464</v>
      </c>
      <c r="I9298" s="2">
        <v>167.95</v>
      </c>
      <c r="J9298" s="3">
        <v>6</v>
      </c>
      <c r="K9298" s="2">
        <v>-27.29</v>
      </c>
    </row>
    <row r="9299" spans="1:11" x14ac:dyDescent="0.2">
      <c r="A9299" s="5">
        <v>43053</v>
      </c>
      <c r="B9299" s="3">
        <f>YEAR(Table1[[#This Row],[Order Date]])</f>
        <v>2017</v>
      </c>
      <c r="C9299" s="3">
        <f>MONTH(Table1[[#This Row],[Order Date]])</f>
        <v>11</v>
      </c>
      <c r="D9299" s="1" t="s">
        <v>109</v>
      </c>
      <c r="E9299" s="1" t="s">
        <v>10</v>
      </c>
      <c r="F9299" s="1" t="s">
        <v>11</v>
      </c>
      <c r="G9299" s="1" t="s">
        <v>24</v>
      </c>
      <c r="H9299" s="1" t="s">
        <v>1600</v>
      </c>
      <c r="I9299" s="2">
        <v>45.04</v>
      </c>
      <c r="J9299" s="3">
        <v>2</v>
      </c>
      <c r="K9299" s="2">
        <v>4.5</v>
      </c>
    </row>
    <row r="9300" spans="1:11" x14ac:dyDescent="0.2">
      <c r="A9300" s="5">
        <v>43053</v>
      </c>
      <c r="B9300" s="3">
        <f>YEAR(Table1[[#This Row],[Order Date]])</f>
        <v>2017</v>
      </c>
      <c r="C9300" s="3">
        <f>MONTH(Table1[[#This Row],[Order Date]])</f>
        <v>11</v>
      </c>
      <c r="D9300" s="1" t="s">
        <v>671</v>
      </c>
      <c r="E9300" s="1" t="s">
        <v>149</v>
      </c>
      <c r="F9300" s="1" t="s">
        <v>11</v>
      </c>
      <c r="G9300" s="1" t="s">
        <v>18</v>
      </c>
      <c r="H9300" s="1" t="s">
        <v>1522</v>
      </c>
      <c r="I9300" s="2">
        <v>96.36</v>
      </c>
      <c r="J9300" s="3">
        <v>6</v>
      </c>
      <c r="K9300" s="2">
        <v>25.05</v>
      </c>
    </row>
    <row r="9301" spans="1:11" x14ac:dyDescent="0.2">
      <c r="A9301" s="5">
        <v>43053</v>
      </c>
      <c r="B9301" s="3">
        <f>YEAR(Table1[[#This Row],[Order Date]])</f>
        <v>2017</v>
      </c>
      <c r="C9301" s="3">
        <f>MONTH(Table1[[#This Row],[Order Date]])</f>
        <v>11</v>
      </c>
      <c r="D9301" s="1" t="s">
        <v>1471</v>
      </c>
      <c r="E9301" s="1" t="s">
        <v>10</v>
      </c>
      <c r="F9301" s="1" t="s">
        <v>11</v>
      </c>
      <c r="G9301" s="1" t="s">
        <v>20</v>
      </c>
      <c r="H9301" s="1" t="s">
        <v>627</v>
      </c>
      <c r="I9301" s="2">
        <v>21.99</v>
      </c>
      <c r="J9301" s="3">
        <v>5</v>
      </c>
      <c r="K9301" s="2">
        <v>-32.99</v>
      </c>
    </row>
    <row r="9302" spans="1:11" x14ac:dyDescent="0.2">
      <c r="A9302" s="5">
        <v>43053</v>
      </c>
      <c r="B9302" s="3">
        <f>YEAR(Table1[[#This Row],[Order Date]])</f>
        <v>2017</v>
      </c>
      <c r="C9302" s="3">
        <f>MONTH(Table1[[#This Row],[Order Date]])</f>
        <v>11</v>
      </c>
      <c r="D9302" s="1" t="s">
        <v>951</v>
      </c>
      <c r="E9302" s="1" t="s">
        <v>315</v>
      </c>
      <c r="F9302" s="1" t="s">
        <v>11</v>
      </c>
      <c r="G9302" s="1" t="s">
        <v>63</v>
      </c>
      <c r="H9302" s="1" t="s">
        <v>770</v>
      </c>
      <c r="I9302" s="2">
        <v>15.28</v>
      </c>
      <c r="J9302" s="3">
        <v>2</v>
      </c>
      <c r="K9302" s="2">
        <v>7.49</v>
      </c>
    </row>
    <row r="9303" spans="1:11" x14ac:dyDescent="0.2">
      <c r="A9303" s="5">
        <v>43053</v>
      </c>
      <c r="B9303" s="3">
        <f>YEAR(Table1[[#This Row],[Order Date]])</f>
        <v>2017</v>
      </c>
      <c r="C9303" s="3">
        <f>MONTH(Table1[[#This Row],[Order Date]])</f>
        <v>11</v>
      </c>
      <c r="D9303" s="1" t="s">
        <v>1173</v>
      </c>
      <c r="E9303" s="1" t="s">
        <v>27</v>
      </c>
      <c r="F9303" s="1" t="s">
        <v>11</v>
      </c>
      <c r="G9303" s="1" t="s">
        <v>24</v>
      </c>
      <c r="H9303" s="1" t="s">
        <v>577</v>
      </c>
      <c r="I9303" s="2">
        <v>34.24</v>
      </c>
      <c r="J9303" s="3">
        <v>8</v>
      </c>
      <c r="K9303" s="2">
        <v>9.93</v>
      </c>
    </row>
    <row r="9304" spans="1:11" x14ac:dyDescent="0.2">
      <c r="A9304" s="5">
        <v>43054</v>
      </c>
      <c r="B9304" s="3">
        <f>YEAR(Table1[[#This Row],[Order Date]])</f>
        <v>2017</v>
      </c>
      <c r="C9304" s="3">
        <f>MONTH(Table1[[#This Row],[Order Date]])</f>
        <v>11</v>
      </c>
      <c r="D9304" s="1" t="s">
        <v>1941</v>
      </c>
      <c r="E9304" s="1" t="s">
        <v>123</v>
      </c>
      <c r="F9304" s="1" t="s">
        <v>34</v>
      </c>
      <c r="G9304" s="1" t="s">
        <v>47</v>
      </c>
      <c r="H9304" s="1" t="s">
        <v>1658</v>
      </c>
      <c r="I9304" s="2">
        <v>220.06</v>
      </c>
      <c r="J9304" s="3">
        <v>4</v>
      </c>
      <c r="K9304" s="2">
        <v>55.02</v>
      </c>
    </row>
    <row r="9305" spans="1:11" x14ac:dyDescent="0.2">
      <c r="A9305" s="5">
        <v>43054</v>
      </c>
      <c r="B9305" s="3">
        <f>YEAR(Table1[[#This Row],[Order Date]])</f>
        <v>2017</v>
      </c>
      <c r="C9305" s="3">
        <f>MONTH(Table1[[#This Row],[Order Date]])</f>
        <v>11</v>
      </c>
      <c r="D9305" s="1" t="s">
        <v>1941</v>
      </c>
      <c r="E9305" s="1" t="s">
        <v>123</v>
      </c>
      <c r="F9305" s="1" t="s">
        <v>34</v>
      </c>
      <c r="G9305" s="1" t="s">
        <v>47</v>
      </c>
      <c r="H9305" s="1" t="s">
        <v>2196</v>
      </c>
      <c r="I9305" s="2">
        <v>339.14</v>
      </c>
      <c r="J9305" s="3">
        <v>4</v>
      </c>
      <c r="K9305" s="2">
        <v>0</v>
      </c>
    </row>
    <row r="9306" spans="1:11" x14ac:dyDescent="0.2">
      <c r="A9306" s="5">
        <v>43055</v>
      </c>
      <c r="B9306" s="3">
        <f>YEAR(Table1[[#This Row],[Order Date]])</f>
        <v>2017</v>
      </c>
      <c r="C9306" s="3">
        <f>MONTH(Table1[[#This Row],[Order Date]])</f>
        <v>11</v>
      </c>
      <c r="D9306" s="1" t="s">
        <v>2318</v>
      </c>
      <c r="E9306" s="1" t="s">
        <v>149</v>
      </c>
      <c r="F9306" s="1" t="s">
        <v>11</v>
      </c>
      <c r="G9306" s="1" t="s">
        <v>12</v>
      </c>
      <c r="H9306" s="1" t="s">
        <v>1411</v>
      </c>
      <c r="I9306" s="2">
        <v>146.82</v>
      </c>
      <c r="J9306" s="3">
        <v>3</v>
      </c>
      <c r="K9306" s="2">
        <v>73.41</v>
      </c>
    </row>
    <row r="9307" spans="1:11" x14ac:dyDescent="0.2">
      <c r="A9307" s="5">
        <v>43055</v>
      </c>
      <c r="B9307" s="3">
        <f>YEAR(Table1[[#This Row],[Order Date]])</f>
        <v>2017</v>
      </c>
      <c r="C9307" s="3">
        <f>MONTH(Table1[[#This Row],[Order Date]])</f>
        <v>11</v>
      </c>
      <c r="D9307" s="1" t="s">
        <v>275</v>
      </c>
      <c r="E9307" s="1" t="s">
        <v>27</v>
      </c>
      <c r="F9307" s="1" t="s">
        <v>11</v>
      </c>
      <c r="G9307" s="1" t="s">
        <v>18</v>
      </c>
      <c r="H9307" s="1" t="s">
        <v>1525</v>
      </c>
      <c r="I9307" s="2">
        <v>811.28</v>
      </c>
      <c r="J9307" s="3">
        <v>8</v>
      </c>
      <c r="K9307" s="2">
        <v>24.34</v>
      </c>
    </row>
    <row r="9308" spans="1:11" x14ac:dyDescent="0.2">
      <c r="A9308" s="5">
        <v>43055</v>
      </c>
      <c r="B9308" s="3">
        <f>YEAR(Table1[[#This Row],[Order Date]])</f>
        <v>2017</v>
      </c>
      <c r="C9308" s="3">
        <f>MONTH(Table1[[#This Row],[Order Date]])</f>
        <v>11</v>
      </c>
      <c r="D9308" s="1" t="s">
        <v>692</v>
      </c>
      <c r="E9308" s="1" t="s">
        <v>27</v>
      </c>
      <c r="F9308" s="1" t="s">
        <v>39</v>
      </c>
      <c r="G9308" s="1" t="s">
        <v>302</v>
      </c>
      <c r="H9308" s="1" t="s">
        <v>1904</v>
      </c>
      <c r="I9308" s="2">
        <v>1919.98</v>
      </c>
      <c r="J9308" s="3">
        <v>3</v>
      </c>
      <c r="K9308" s="2">
        <v>216</v>
      </c>
    </row>
    <row r="9309" spans="1:11" x14ac:dyDescent="0.2">
      <c r="A9309" s="5">
        <v>43055</v>
      </c>
      <c r="B9309" s="3">
        <f>YEAR(Table1[[#This Row],[Order Date]])</f>
        <v>2017</v>
      </c>
      <c r="C9309" s="3">
        <f>MONTH(Table1[[#This Row],[Order Date]])</f>
        <v>11</v>
      </c>
      <c r="D9309" s="1" t="s">
        <v>505</v>
      </c>
      <c r="E9309" s="1" t="s">
        <v>27</v>
      </c>
      <c r="F9309" s="1" t="s">
        <v>11</v>
      </c>
      <c r="G9309" s="1" t="s">
        <v>18</v>
      </c>
      <c r="H9309" s="1" t="s">
        <v>251</v>
      </c>
      <c r="I9309" s="2">
        <v>48.86</v>
      </c>
      <c r="J9309" s="3">
        <v>7</v>
      </c>
      <c r="K9309" s="2">
        <v>0.98</v>
      </c>
    </row>
    <row r="9310" spans="1:11" x14ac:dyDescent="0.2">
      <c r="A9310" s="5">
        <v>43055</v>
      </c>
      <c r="B9310" s="3">
        <f>YEAR(Table1[[#This Row],[Order Date]])</f>
        <v>2017</v>
      </c>
      <c r="C9310" s="3">
        <f>MONTH(Table1[[#This Row],[Order Date]])</f>
        <v>11</v>
      </c>
      <c r="D9310" s="1" t="s">
        <v>341</v>
      </c>
      <c r="E9310" s="1" t="s">
        <v>27</v>
      </c>
      <c r="F9310" s="1" t="s">
        <v>11</v>
      </c>
      <c r="G9310" s="1" t="s">
        <v>24</v>
      </c>
      <c r="H9310" s="1" t="s">
        <v>2607</v>
      </c>
      <c r="I9310" s="2">
        <v>23.36</v>
      </c>
      <c r="J9310" s="3">
        <v>4</v>
      </c>
      <c r="K9310" s="2">
        <v>6.07</v>
      </c>
    </row>
    <row r="9311" spans="1:11" x14ac:dyDescent="0.2">
      <c r="A9311" s="5">
        <v>43055</v>
      </c>
      <c r="B9311" s="3">
        <f>YEAR(Table1[[#This Row],[Order Date]])</f>
        <v>2017</v>
      </c>
      <c r="C9311" s="3">
        <f>MONTH(Table1[[#This Row],[Order Date]])</f>
        <v>11</v>
      </c>
      <c r="D9311" s="1" t="s">
        <v>2585</v>
      </c>
      <c r="E9311" s="1" t="s">
        <v>149</v>
      </c>
      <c r="F9311" s="1" t="s">
        <v>39</v>
      </c>
      <c r="G9311" s="1" t="s">
        <v>302</v>
      </c>
      <c r="H9311" s="1" t="s">
        <v>2679</v>
      </c>
      <c r="I9311" s="2">
        <v>52.44</v>
      </c>
      <c r="J9311" s="3">
        <v>4</v>
      </c>
      <c r="K9311" s="2">
        <v>24.12</v>
      </c>
    </row>
    <row r="9312" spans="1:11" x14ac:dyDescent="0.2">
      <c r="A9312" s="5">
        <v>43055</v>
      </c>
      <c r="B9312" s="3">
        <f>YEAR(Table1[[#This Row],[Order Date]])</f>
        <v>2017</v>
      </c>
      <c r="C9312" s="3">
        <f>MONTH(Table1[[#This Row],[Order Date]])</f>
        <v>11</v>
      </c>
      <c r="D9312" s="1" t="s">
        <v>1271</v>
      </c>
      <c r="E9312" s="1" t="s">
        <v>164</v>
      </c>
      <c r="F9312" s="1" t="s">
        <v>11</v>
      </c>
      <c r="G9312" s="1" t="s">
        <v>12</v>
      </c>
      <c r="H9312" s="1" t="s">
        <v>621</v>
      </c>
      <c r="I9312" s="2">
        <v>73.680000000000007</v>
      </c>
      <c r="J9312" s="3">
        <v>6</v>
      </c>
      <c r="K9312" s="2">
        <v>34.630000000000003</v>
      </c>
    </row>
    <row r="9313" spans="1:11" x14ac:dyDescent="0.2">
      <c r="A9313" s="5">
        <v>43055</v>
      </c>
      <c r="B9313" s="3">
        <f>YEAR(Table1[[#This Row],[Order Date]])</f>
        <v>2017</v>
      </c>
      <c r="C9313" s="3">
        <f>MONTH(Table1[[#This Row],[Order Date]])</f>
        <v>11</v>
      </c>
      <c r="D9313" s="1" t="s">
        <v>1271</v>
      </c>
      <c r="E9313" s="1" t="s">
        <v>164</v>
      </c>
      <c r="F9313" s="1" t="s">
        <v>34</v>
      </c>
      <c r="G9313" s="1" t="s">
        <v>47</v>
      </c>
      <c r="H9313" s="1" t="s">
        <v>2040</v>
      </c>
      <c r="I9313" s="2">
        <v>139.91999999999999</v>
      </c>
      <c r="J9313" s="3">
        <v>2</v>
      </c>
      <c r="K9313" s="2">
        <v>23.79</v>
      </c>
    </row>
    <row r="9314" spans="1:11" x14ac:dyDescent="0.2">
      <c r="A9314" s="5">
        <v>43055</v>
      </c>
      <c r="B9314" s="3">
        <f>YEAR(Table1[[#This Row],[Order Date]])</f>
        <v>2017</v>
      </c>
      <c r="C9314" s="3">
        <f>MONTH(Table1[[#This Row],[Order Date]])</f>
        <v>11</v>
      </c>
      <c r="D9314" s="1" t="s">
        <v>1271</v>
      </c>
      <c r="E9314" s="1" t="s">
        <v>164</v>
      </c>
      <c r="F9314" s="1" t="s">
        <v>39</v>
      </c>
      <c r="G9314" s="1" t="s">
        <v>40</v>
      </c>
      <c r="H9314" s="1" t="s">
        <v>704</v>
      </c>
      <c r="I9314" s="2">
        <v>107.88</v>
      </c>
      <c r="J9314" s="3">
        <v>3</v>
      </c>
      <c r="K9314" s="2">
        <v>10.79</v>
      </c>
    </row>
    <row r="9315" spans="1:11" x14ac:dyDescent="0.2">
      <c r="A9315" s="5">
        <v>43055</v>
      </c>
      <c r="B9315" s="3">
        <f>YEAR(Table1[[#This Row],[Order Date]])</f>
        <v>2017</v>
      </c>
      <c r="C9315" s="3">
        <f>MONTH(Table1[[#This Row],[Order Date]])</f>
        <v>11</v>
      </c>
      <c r="D9315" s="1" t="s">
        <v>1271</v>
      </c>
      <c r="E9315" s="1" t="s">
        <v>164</v>
      </c>
      <c r="F9315" s="1" t="s">
        <v>11</v>
      </c>
      <c r="G9315" s="1" t="s">
        <v>18</v>
      </c>
      <c r="H9315" s="1" t="s">
        <v>115</v>
      </c>
      <c r="I9315" s="2">
        <v>33.29</v>
      </c>
      <c r="J9315" s="3">
        <v>1</v>
      </c>
      <c r="K9315" s="2">
        <v>7.99</v>
      </c>
    </row>
    <row r="9316" spans="1:11" x14ac:dyDescent="0.2">
      <c r="A9316" s="5">
        <v>43055</v>
      </c>
      <c r="B9316" s="3">
        <f>YEAR(Table1[[#This Row],[Order Date]])</f>
        <v>2017</v>
      </c>
      <c r="C9316" s="3">
        <f>MONTH(Table1[[#This Row],[Order Date]])</f>
        <v>11</v>
      </c>
      <c r="D9316" s="1" t="s">
        <v>2254</v>
      </c>
      <c r="E9316" s="1" t="s">
        <v>149</v>
      </c>
      <c r="F9316" s="1" t="s">
        <v>39</v>
      </c>
      <c r="G9316" s="1" t="s">
        <v>40</v>
      </c>
      <c r="H9316" s="1" t="s">
        <v>955</v>
      </c>
      <c r="I9316" s="2">
        <v>119.94</v>
      </c>
      <c r="J9316" s="3">
        <v>6</v>
      </c>
      <c r="K9316" s="2">
        <v>6</v>
      </c>
    </row>
    <row r="9317" spans="1:11" x14ac:dyDescent="0.2">
      <c r="A9317" s="5">
        <v>43055</v>
      </c>
      <c r="B9317" s="3">
        <f>YEAR(Table1[[#This Row],[Order Date]])</f>
        <v>2017</v>
      </c>
      <c r="C9317" s="3">
        <f>MONTH(Table1[[#This Row],[Order Date]])</f>
        <v>11</v>
      </c>
      <c r="D9317" s="1" t="s">
        <v>22</v>
      </c>
      <c r="E9317" s="1" t="s">
        <v>27</v>
      </c>
      <c r="F9317" s="1" t="s">
        <v>34</v>
      </c>
      <c r="G9317" s="1" t="s">
        <v>47</v>
      </c>
      <c r="H9317" s="1" t="s">
        <v>1450</v>
      </c>
      <c r="I9317" s="2">
        <v>17.309999999999999</v>
      </c>
      <c r="J9317" s="3">
        <v>3</v>
      </c>
      <c r="K9317" s="2">
        <v>5.19</v>
      </c>
    </row>
    <row r="9318" spans="1:11" x14ac:dyDescent="0.2">
      <c r="A9318" s="5">
        <v>43055</v>
      </c>
      <c r="B9318" s="3">
        <f>YEAR(Table1[[#This Row],[Order Date]])</f>
        <v>2017</v>
      </c>
      <c r="C9318" s="3">
        <f>MONTH(Table1[[#This Row],[Order Date]])</f>
        <v>11</v>
      </c>
      <c r="D9318" s="1" t="s">
        <v>923</v>
      </c>
      <c r="E9318" s="1" t="s">
        <v>78</v>
      </c>
      <c r="F9318" s="1" t="s">
        <v>11</v>
      </c>
      <c r="G9318" s="1" t="s">
        <v>20</v>
      </c>
      <c r="H9318" s="1" t="s">
        <v>1202</v>
      </c>
      <c r="I9318" s="2">
        <v>1.82</v>
      </c>
      <c r="J9318" s="3">
        <v>1</v>
      </c>
      <c r="K9318" s="2">
        <v>-1.4</v>
      </c>
    </row>
    <row r="9319" spans="1:11" x14ac:dyDescent="0.2">
      <c r="A9319" s="5">
        <v>43055</v>
      </c>
      <c r="B9319" s="3">
        <f>YEAR(Table1[[#This Row],[Order Date]])</f>
        <v>2017</v>
      </c>
      <c r="C9319" s="3">
        <f>MONTH(Table1[[#This Row],[Order Date]])</f>
        <v>11</v>
      </c>
      <c r="D9319" s="1" t="s">
        <v>1722</v>
      </c>
      <c r="E9319" s="1" t="s">
        <v>78</v>
      </c>
      <c r="F9319" s="1" t="s">
        <v>39</v>
      </c>
      <c r="G9319" s="1" t="s">
        <v>603</v>
      </c>
      <c r="H9319" s="1" t="s">
        <v>1469</v>
      </c>
      <c r="I9319" s="2">
        <v>899.98</v>
      </c>
      <c r="J9319" s="3">
        <v>3</v>
      </c>
      <c r="K9319" s="2">
        <v>75</v>
      </c>
    </row>
    <row r="9320" spans="1:11" x14ac:dyDescent="0.2">
      <c r="A9320" s="5">
        <v>43055</v>
      </c>
      <c r="B9320" s="3">
        <f>YEAR(Table1[[#This Row],[Order Date]])</f>
        <v>2017</v>
      </c>
      <c r="C9320" s="3">
        <f>MONTH(Table1[[#This Row],[Order Date]])</f>
        <v>11</v>
      </c>
      <c r="D9320" s="1" t="s">
        <v>1722</v>
      </c>
      <c r="E9320" s="1" t="s">
        <v>78</v>
      </c>
      <c r="F9320" s="1" t="s">
        <v>11</v>
      </c>
      <c r="G9320" s="1" t="s">
        <v>24</v>
      </c>
      <c r="H9320" s="1" t="s">
        <v>2055</v>
      </c>
      <c r="I9320" s="2">
        <v>86.35</v>
      </c>
      <c r="J9320" s="3">
        <v>3</v>
      </c>
      <c r="K9320" s="2">
        <v>5.4</v>
      </c>
    </row>
    <row r="9321" spans="1:11" x14ac:dyDescent="0.2">
      <c r="A9321" s="5">
        <v>43055</v>
      </c>
      <c r="B9321" s="3">
        <f>YEAR(Table1[[#This Row],[Order Date]])</f>
        <v>2017</v>
      </c>
      <c r="C9321" s="3">
        <f>MONTH(Table1[[#This Row],[Order Date]])</f>
        <v>11</v>
      </c>
      <c r="D9321" s="1" t="s">
        <v>1722</v>
      </c>
      <c r="E9321" s="1" t="s">
        <v>78</v>
      </c>
      <c r="F9321" s="1" t="s">
        <v>39</v>
      </c>
      <c r="G9321" s="1" t="s">
        <v>52</v>
      </c>
      <c r="H9321" s="1" t="s">
        <v>2361</v>
      </c>
      <c r="I9321" s="2">
        <v>139.96</v>
      </c>
      <c r="J9321" s="3">
        <v>5</v>
      </c>
      <c r="K9321" s="2">
        <v>-1.75</v>
      </c>
    </row>
    <row r="9322" spans="1:11" x14ac:dyDescent="0.2">
      <c r="A9322" s="5">
        <v>43055</v>
      </c>
      <c r="B9322" s="3">
        <f>YEAR(Table1[[#This Row],[Order Date]])</f>
        <v>2017</v>
      </c>
      <c r="C9322" s="3">
        <f>MONTH(Table1[[#This Row],[Order Date]])</f>
        <v>11</v>
      </c>
      <c r="D9322" s="1" t="s">
        <v>567</v>
      </c>
      <c r="E9322" s="1" t="s">
        <v>27</v>
      </c>
      <c r="F9322" s="1" t="s">
        <v>34</v>
      </c>
      <c r="G9322" s="1" t="s">
        <v>47</v>
      </c>
      <c r="H9322" s="1" t="s">
        <v>1711</v>
      </c>
      <c r="I9322" s="2">
        <v>119.94</v>
      </c>
      <c r="J9322" s="3">
        <v>3</v>
      </c>
      <c r="K9322" s="2">
        <v>23.99</v>
      </c>
    </row>
    <row r="9323" spans="1:11" x14ac:dyDescent="0.2">
      <c r="A9323" s="5">
        <v>43055</v>
      </c>
      <c r="B9323" s="3">
        <f>YEAR(Table1[[#This Row],[Order Date]])</f>
        <v>2017</v>
      </c>
      <c r="C9323" s="3">
        <f>MONTH(Table1[[#This Row],[Order Date]])</f>
        <v>11</v>
      </c>
      <c r="D9323" s="1" t="s">
        <v>567</v>
      </c>
      <c r="E9323" s="1" t="s">
        <v>27</v>
      </c>
      <c r="F9323" s="1" t="s">
        <v>34</v>
      </c>
      <c r="G9323" s="1" t="s">
        <v>47</v>
      </c>
      <c r="H9323" s="1" t="s">
        <v>137</v>
      </c>
      <c r="I9323" s="2">
        <v>12.42</v>
      </c>
      <c r="J9323" s="3">
        <v>3</v>
      </c>
      <c r="K9323" s="2">
        <v>4.47</v>
      </c>
    </row>
    <row r="9324" spans="1:11" x14ac:dyDescent="0.2">
      <c r="A9324" s="5">
        <v>43056</v>
      </c>
      <c r="B9324" s="3">
        <f>YEAR(Table1[[#This Row],[Order Date]])</f>
        <v>2017</v>
      </c>
      <c r="C9324" s="3">
        <f>MONTH(Table1[[#This Row],[Order Date]])</f>
        <v>11</v>
      </c>
      <c r="D9324" s="1" t="s">
        <v>1122</v>
      </c>
      <c r="E9324" s="1" t="s">
        <v>55</v>
      </c>
      <c r="F9324" s="1" t="s">
        <v>11</v>
      </c>
      <c r="G9324" s="1" t="s">
        <v>92</v>
      </c>
      <c r="H9324" s="1" t="s">
        <v>1754</v>
      </c>
      <c r="I9324" s="2">
        <v>35.04</v>
      </c>
      <c r="J9324" s="3">
        <v>2</v>
      </c>
      <c r="K9324" s="2">
        <v>12.26</v>
      </c>
    </row>
    <row r="9325" spans="1:11" x14ac:dyDescent="0.2">
      <c r="A9325" s="5">
        <v>43056</v>
      </c>
      <c r="B9325" s="3">
        <f>YEAR(Table1[[#This Row],[Order Date]])</f>
        <v>2017</v>
      </c>
      <c r="C9325" s="3">
        <f>MONTH(Table1[[#This Row],[Order Date]])</f>
        <v>11</v>
      </c>
      <c r="D9325" s="1" t="s">
        <v>109</v>
      </c>
      <c r="E9325" s="1" t="s">
        <v>434</v>
      </c>
      <c r="F9325" s="1" t="s">
        <v>11</v>
      </c>
      <c r="G9325" s="1" t="s">
        <v>24</v>
      </c>
      <c r="H9325" s="1" t="s">
        <v>2410</v>
      </c>
      <c r="I9325" s="2">
        <v>50.94</v>
      </c>
      <c r="J9325" s="3">
        <v>3</v>
      </c>
      <c r="K9325" s="2">
        <v>14.26</v>
      </c>
    </row>
    <row r="9326" spans="1:11" x14ac:dyDescent="0.2">
      <c r="A9326" s="5">
        <v>43056</v>
      </c>
      <c r="B9326" s="3">
        <f>YEAR(Table1[[#This Row],[Order Date]])</f>
        <v>2017</v>
      </c>
      <c r="C9326" s="3">
        <f>MONTH(Table1[[#This Row],[Order Date]])</f>
        <v>11</v>
      </c>
      <c r="D9326" s="1" t="s">
        <v>2429</v>
      </c>
      <c r="E9326" s="1" t="s">
        <v>10</v>
      </c>
      <c r="F9326" s="1" t="s">
        <v>34</v>
      </c>
      <c r="G9326" s="1" t="s">
        <v>74</v>
      </c>
      <c r="H9326" s="1" t="s">
        <v>2465</v>
      </c>
      <c r="I9326" s="2">
        <v>327.73</v>
      </c>
      <c r="J9326" s="3">
        <v>2</v>
      </c>
      <c r="K9326" s="2">
        <v>-14.46</v>
      </c>
    </row>
    <row r="9327" spans="1:11" x14ac:dyDescent="0.2">
      <c r="A9327" s="5">
        <v>43056</v>
      </c>
      <c r="B9327" s="3">
        <f>YEAR(Table1[[#This Row],[Order Date]])</f>
        <v>2017</v>
      </c>
      <c r="C9327" s="3">
        <f>MONTH(Table1[[#This Row],[Order Date]])</f>
        <v>11</v>
      </c>
      <c r="D9327" s="1" t="s">
        <v>100</v>
      </c>
      <c r="E9327" s="1" t="s">
        <v>59</v>
      </c>
      <c r="F9327" s="1" t="s">
        <v>39</v>
      </c>
      <c r="G9327" s="1" t="s">
        <v>603</v>
      </c>
      <c r="H9327" s="1" t="s">
        <v>2529</v>
      </c>
      <c r="I9327" s="2">
        <v>10499.97</v>
      </c>
      <c r="J9327" s="3">
        <v>3</v>
      </c>
      <c r="K9327" s="2">
        <v>5039.99</v>
      </c>
    </row>
    <row r="9328" spans="1:11" x14ac:dyDescent="0.2">
      <c r="A9328" s="5">
        <v>43056</v>
      </c>
      <c r="B9328" s="3">
        <f>YEAR(Table1[[#This Row],[Order Date]])</f>
        <v>2017</v>
      </c>
      <c r="C9328" s="3">
        <f>MONTH(Table1[[#This Row],[Order Date]])</f>
        <v>11</v>
      </c>
      <c r="D9328" s="1" t="s">
        <v>2313</v>
      </c>
      <c r="E9328" s="1" t="s">
        <v>15</v>
      </c>
      <c r="F9328" s="1" t="s">
        <v>39</v>
      </c>
      <c r="G9328" s="1" t="s">
        <v>52</v>
      </c>
      <c r="H9328" s="1" t="s">
        <v>1476</v>
      </c>
      <c r="I9328" s="2">
        <v>239.96</v>
      </c>
      <c r="J9328" s="3">
        <v>5</v>
      </c>
      <c r="K9328" s="2">
        <v>83.99</v>
      </c>
    </row>
    <row r="9329" spans="1:11" x14ac:dyDescent="0.2">
      <c r="A9329" s="5">
        <v>43056</v>
      </c>
      <c r="B9329" s="3">
        <f>YEAR(Table1[[#This Row],[Order Date]])</f>
        <v>2017</v>
      </c>
      <c r="C9329" s="3">
        <f>MONTH(Table1[[#This Row],[Order Date]])</f>
        <v>11</v>
      </c>
      <c r="D9329" s="1" t="s">
        <v>659</v>
      </c>
      <c r="E9329" s="1" t="s">
        <v>149</v>
      </c>
      <c r="F9329" s="1" t="s">
        <v>11</v>
      </c>
      <c r="G9329" s="1" t="s">
        <v>18</v>
      </c>
      <c r="H9329" s="1" t="s">
        <v>1958</v>
      </c>
      <c r="I9329" s="2">
        <v>1247.6400000000001</v>
      </c>
      <c r="J9329" s="3">
        <v>3</v>
      </c>
      <c r="K9329" s="2">
        <v>349.34</v>
      </c>
    </row>
    <row r="9330" spans="1:11" x14ac:dyDescent="0.2">
      <c r="A9330" s="5">
        <v>43056</v>
      </c>
      <c r="B9330" s="3">
        <f>YEAR(Table1[[#This Row],[Order Date]])</f>
        <v>2017</v>
      </c>
      <c r="C9330" s="3">
        <f>MONTH(Table1[[#This Row],[Order Date]])</f>
        <v>11</v>
      </c>
      <c r="D9330" s="1" t="s">
        <v>1521</v>
      </c>
      <c r="E9330" s="1" t="s">
        <v>164</v>
      </c>
      <c r="F9330" s="1" t="s">
        <v>11</v>
      </c>
      <c r="G9330" s="1" t="s">
        <v>20</v>
      </c>
      <c r="H9330" s="1" t="s">
        <v>966</v>
      </c>
      <c r="I9330" s="2">
        <v>13.9</v>
      </c>
      <c r="J9330" s="3">
        <v>2</v>
      </c>
      <c r="K9330" s="2">
        <v>4.5199999999999996</v>
      </c>
    </row>
    <row r="9331" spans="1:11" x14ac:dyDescent="0.2">
      <c r="A9331" s="5">
        <v>43056</v>
      </c>
      <c r="B9331" s="3">
        <f>YEAR(Table1[[#This Row],[Order Date]])</f>
        <v>2017</v>
      </c>
      <c r="C9331" s="3">
        <f>MONTH(Table1[[#This Row],[Order Date]])</f>
        <v>11</v>
      </c>
      <c r="D9331" s="1" t="s">
        <v>433</v>
      </c>
      <c r="E9331" s="1" t="s">
        <v>91</v>
      </c>
      <c r="F9331" s="1" t="s">
        <v>11</v>
      </c>
      <c r="G9331" s="1" t="s">
        <v>12</v>
      </c>
      <c r="H9331" s="1" t="s">
        <v>2692</v>
      </c>
      <c r="I9331" s="2">
        <v>19.61</v>
      </c>
      <c r="J9331" s="3">
        <v>3</v>
      </c>
      <c r="K9331" s="2">
        <v>6.62</v>
      </c>
    </row>
    <row r="9332" spans="1:11" x14ac:dyDescent="0.2">
      <c r="A9332" s="5">
        <v>43056</v>
      </c>
      <c r="B9332" s="3">
        <f>YEAR(Table1[[#This Row],[Order Date]])</f>
        <v>2017</v>
      </c>
      <c r="C9332" s="3">
        <f>MONTH(Table1[[#This Row],[Order Date]])</f>
        <v>11</v>
      </c>
      <c r="D9332" s="1" t="s">
        <v>433</v>
      </c>
      <c r="E9332" s="1" t="s">
        <v>91</v>
      </c>
      <c r="F9332" s="1" t="s">
        <v>11</v>
      </c>
      <c r="G9332" s="1" t="s">
        <v>20</v>
      </c>
      <c r="H9332" s="1" t="s">
        <v>2287</v>
      </c>
      <c r="I9332" s="2">
        <v>4.16</v>
      </c>
      <c r="J9332" s="3">
        <v>7</v>
      </c>
      <c r="K9332" s="2">
        <v>-3.47</v>
      </c>
    </row>
    <row r="9333" spans="1:11" x14ac:dyDescent="0.2">
      <c r="A9333" s="5">
        <v>43056</v>
      </c>
      <c r="B9333" s="3">
        <f>YEAR(Table1[[#This Row],[Order Date]])</f>
        <v>2017</v>
      </c>
      <c r="C9333" s="3">
        <f>MONTH(Table1[[#This Row],[Order Date]])</f>
        <v>11</v>
      </c>
      <c r="D9333" s="1" t="s">
        <v>1840</v>
      </c>
      <c r="E9333" s="1" t="s">
        <v>245</v>
      </c>
      <c r="F9333" s="1" t="s">
        <v>11</v>
      </c>
      <c r="G9333" s="1" t="s">
        <v>12</v>
      </c>
      <c r="H9333" s="1" t="s">
        <v>2716</v>
      </c>
      <c r="I9333" s="2">
        <v>268.24</v>
      </c>
      <c r="J9333" s="3">
        <v>7</v>
      </c>
      <c r="K9333" s="2">
        <v>93.88</v>
      </c>
    </row>
    <row r="9334" spans="1:11" x14ac:dyDescent="0.2">
      <c r="A9334" s="5">
        <v>43056</v>
      </c>
      <c r="B9334" s="3">
        <f>YEAR(Table1[[#This Row],[Order Date]])</f>
        <v>2017</v>
      </c>
      <c r="C9334" s="3">
        <f>MONTH(Table1[[#This Row],[Order Date]])</f>
        <v>11</v>
      </c>
      <c r="D9334" s="1" t="s">
        <v>1840</v>
      </c>
      <c r="E9334" s="1" t="s">
        <v>245</v>
      </c>
      <c r="F9334" s="1" t="s">
        <v>39</v>
      </c>
      <c r="G9334" s="1" t="s">
        <v>52</v>
      </c>
      <c r="H9334" s="1" t="s">
        <v>66</v>
      </c>
      <c r="I9334" s="2">
        <v>431.16</v>
      </c>
      <c r="J9334" s="3">
        <v>5</v>
      </c>
      <c r="K9334" s="2">
        <v>107.79</v>
      </c>
    </row>
    <row r="9335" spans="1:11" x14ac:dyDescent="0.2">
      <c r="A9335" s="5">
        <v>43056</v>
      </c>
      <c r="B9335" s="3">
        <f>YEAR(Table1[[#This Row],[Order Date]])</f>
        <v>2017</v>
      </c>
      <c r="C9335" s="3">
        <f>MONTH(Table1[[#This Row],[Order Date]])</f>
        <v>11</v>
      </c>
      <c r="D9335" s="1" t="s">
        <v>2528</v>
      </c>
      <c r="E9335" s="1" t="s">
        <v>149</v>
      </c>
      <c r="F9335" s="1" t="s">
        <v>11</v>
      </c>
      <c r="G9335" s="1" t="s">
        <v>12</v>
      </c>
      <c r="H9335" s="1" t="s">
        <v>2605</v>
      </c>
      <c r="I9335" s="2">
        <v>38.880000000000003</v>
      </c>
      <c r="J9335" s="3">
        <v>6</v>
      </c>
      <c r="K9335" s="2">
        <v>18.66</v>
      </c>
    </row>
    <row r="9336" spans="1:11" x14ac:dyDescent="0.2">
      <c r="A9336" s="5">
        <v>43056</v>
      </c>
      <c r="B9336" s="3">
        <f>YEAR(Table1[[#This Row],[Order Date]])</f>
        <v>2017</v>
      </c>
      <c r="C9336" s="3">
        <f>MONTH(Table1[[#This Row],[Order Date]])</f>
        <v>11</v>
      </c>
      <c r="D9336" s="1" t="s">
        <v>2528</v>
      </c>
      <c r="E9336" s="1" t="s">
        <v>149</v>
      </c>
      <c r="F9336" s="1" t="s">
        <v>34</v>
      </c>
      <c r="G9336" s="1" t="s">
        <v>47</v>
      </c>
      <c r="H9336" s="1" t="s">
        <v>535</v>
      </c>
      <c r="I9336" s="2">
        <v>187.76</v>
      </c>
      <c r="J9336" s="3">
        <v>4</v>
      </c>
      <c r="K9336" s="2">
        <v>76.98</v>
      </c>
    </row>
    <row r="9337" spans="1:11" x14ac:dyDescent="0.2">
      <c r="A9337" s="5">
        <v>43056</v>
      </c>
      <c r="B9337" s="3">
        <f>YEAR(Table1[[#This Row],[Order Date]])</f>
        <v>2017</v>
      </c>
      <c r="C9337" s="3">
        <f>MONTH(Table1[[#This Row],[Order Date]])</f>
        <v>11</v>
      </c>
      <c r="D9337" s="1" t="s">
        <v>1077</v>
      </c>
      <c r="E9337" s="1" t="s">
        <v>531</v>
      </c>
      <c r="F9337" s="1" t="s">
        <v>11</v>
      </c>
      <c r="G9337" s="1" t="s">
        <v>20</v>
      </c>
      <c r="H9337" s="1" t="s">
        <v>1225</v>
      </c>
      <c r="I9337" s="2">
        <v>43.8</v>
      </c>
      <c r="J9337" s="3">
        <v>6</v>
      </c>
      <c r="K9337" s="2">
        <v>20.59</v>
      </c>
    </row>
    <row r="9338" spans="1:11" x14ac:dyDescent="0.2">
      <c r="A9338" s="5">
        <v>43056</v>
      </c>
      <c r="B9338" s="3">
        <f>YEAR(Table1[[#This Row],[Order Date]])</f>
        <v>2017</v>
      </c>
      <c r="C9338" s="3">
        <f>MONTH(Table1[[#This Row],[Order Date]])</f>
        <v>11</v>
      </c>
      <c r="D9338" s="1" t="s">
        <v>498</v>
      </c>
      <c r="E9338" s="1" t="s">
        <v>30</v>
      </c>
      <c r="F9338" s="1" t="s">
        <v>39</v>
      </c>
      <c r="G9338" s="1" t="s">
        <v>52</v>
      </c>
      <c r="H9338" s="1" t="s">
        <v>1816</v>
      </c>
      <c r="I9338" s="2">
        <v>79.989999999999995</v>
      </c>
      <c r="J9338" s="3">
        <v>1</v>
      </c>
      <c r="K9338" s="2">
        <v>28.8</v>
      </c>
    </row>
    <row r="9339" spans="1:11" x14ac:dyDescent="0.2">
      <c r="A9339" s="5">
        <v>43056</v>
      </c>
      <c r="B9339" s="3">
        <f>YEAR(Table1[[#This Row],[Order Date]])</f>
        <v>2017</v>
      </c>
      <c r="C9339" s="3">
        <f>MONTH(Table1[[#This Row],[Order Date]])</f>
        <v>11</v>
      </c>
      <c r="D9339" s="1" t="s">
        <v>498</v>
      </c>
      <c r="E9339" s="1" t="s">
        <v>30</v>
      </c>
      <c r="F9339" s="1" t="s">
        <v>39</v>
      </c>
      <c r="G9339" s="1" t="s">
        <v>40</v>
      </c>
      <c r="H9339" s="1" t="s">
        <v>2664</v>
      </c>
      <c r="I9339" s="2">
        <v>206.1</v>
      </c>
      <c r="J9339" s="3">
        <v>5</v>
      </c>
      <c r="K9339" s="2">
        <v>55.65</v>
      </c>
    </row>
    <row r="9340" spans="1:11" x14ac:dyDescent="0.2">
      <c r="A9340" s="5">
        <v>43057</v>
      </c>
      <c r="B9340" s="3">
        <f>YEAR(Table1[[#This Row],[Order Date]])</f>
        <v>2017</v>
      </c>
      <c r="C9340" s="3">
        <f>MONTH(Table1[[#This Row],[Order Date]])</f>
        <v>11</v>
      </c>
      <c r="D9340" s="1" t="s">
        <v>2714</v>
      </c>
      <c r="E9340" s="1" t="s">
        <v>164</v>
      </c>
      <c r="F9340" s="1" t="s">
        <v>11</v>
      </c>
      <c r="G9340" s="1" t="s">
        <v>18</v>
      </c>
      <c r="H9340" s="1" t="s">
        <v>623</v>
      </c>
      <c r="I9340" s="2">
        <v>169.68</v>
      </c>
      <c r="J9340" s="3">
        <v>6</v>
      </c>
      <c r="K9340" s="2">
        <v>45.81</v>
      </c>
    </row>
    <row r="9341" spans="1:11" x14ac:dyDescent="0.2">
      <c r="A9341" s="5">
        <v>43057</v>
      </c>
      <c r="B9341" s="3">
        <f>YEAR(Table1[[#This Row],[Order Date]])</f>
        <v>2017</v>
      </c>
      <c r="C9341" s="3">
        <f>MONTH(Table1[[#This Row],[Order Date]])</f>
        <v>11</v>
      </c>
      <c r="D9341" s="1" t="s">
        <v>2714</v>
      </c>
      <c r="E9341" s="1" t="s">
        <v>164</v>
      </c>
      <c r="F9341" s="1" t="s">
        <v>39</v>
      </c>
      <c r="G9341" s="1" t="s">
        <v>52</v>
      </c>
      <c r="H9341" s="1" t="s">
        <v>1615</v>
      </c>
      <c r="I9341" s="2">
        <v>132.52000000000001</v>
      </c>
      <c r="J9341" s="3">
        <v>4</v>
      </c>
      <c r="K9341" s="2">
        <v>54.33</v>
      </c>
    </row>
    <row r="9342" spans="1:11" x14ac:dyDescent="0.2">
      <c r="A9342" s="5">
        <v>43057</v>
      </c>
      <c r="B9342" s="3">
        <f>YEAR(Table1[[#This Row],[Order Date]])</f>
        <v>2017</v>
      </c>
      <c r="C9342" s="3">
        <f>MONTH(Table1[[#This Row],[Order Date]])</f>
        <v>11</v>
      </c>
      <c r="D9342" s="1" t="s">
        <v>2714</v>
      </c>
      <c r="E9342" s="1" t="s">
        <v>164</v>
      </c>
      <c r="F9342" s="1" t="s">
        <v>11</v>
      </c>
      <c r="G9342" s="1" t="s">
        <v>43</v>
      </c>
      <c r="H9342" s="1" t="s">
        <v>496</v>
      </c>
      <c r="I9342" s="2">
        <v>2.96</v>
      </c>
      <c r="J9342" s="3">
        <v>2</v>
      </c>
      <c r="K9342" s="2">
        <v>1.42</v>
      </c>
    </row>
    <row r="9343" spans="1:11" x14ac:dyDescent="0.2">
      <c r="A9343" s="5">
        <v>43057</v>
      </c>
      <c r="B9343" s="3">
        <f>YEAR(Table1[[#This Row],[Order Date]])</f>
        <v>2017</v>
      </c>
      <c r="C9343" s="3">
        <f>MONTH(Table1[[#This Row],[Order Date]])</f>
        <v>11</v>
      </c>
      <c r="D9343" s="1" t="s">
        <v>2714</v>
      </c>
      <c r="E9343" s="1" t="s">
        <v>164</v>
      </c>
      <c r="F9343" s="1" t="s">
        <v>11</v>
      </c>
      <c r="G9343" s="1" t="s">
        <v>20</v>
      </c>
      <c r="H9343" s="1" t="s">
        <v>846</v>
      </c>
      <c r="I9343" s="2">
        <v>8.4499999999999993</v>
      </c>
      <c r="J9343" s="3">
        <v>2</v>
      </c>
      <c r="K9343" s="2">
        <v>2.96</v>
      </c>
    </row>
    <row r="9344" spans="1:11" x14ac:dyDescent="0.2">
      <c r="A9344" s="5">
        <v>43057</v>
      </c>
      <c r="B9344" s="3">
        <f>YEAR(Table1[[#This Row],[Order Date]])</f>
        <v>2017</v>
      </c>
      <c r="C9344" s="3">
        <f>MONTH(Table1[[#This Row],[Order Date]])</f>
        <v>11</v>
      </c>
      <c r="D9344" s="1" t="s">
        <v>2714</v>
      </c>
      <c r="E9344" s="1" t="s">
        <v>164</v>
      </c>
      <c r="F9344" s="1" t="s">
        <v>11</v>
      </c>
      <c r="G9344" s="1" t="s">
        <v>18</v>
      </c>
      <c r="H9344" s="1" t="s">
        <v>909</v>
      </c>
      <c r="I9344" s="2">
        <v>95.94</v>
      </c>
      <c r="J9344" s="3">
        <v>3</v>
      </c>
      <c r="K9344" s="2">
        <v>9.59</v>
      </c>
    </row>
    <row r="9345" spans="1:11" x14ac:dyDescent="0.2">
      <c r="A9345" s="5">
        <v>43057</v>
      </c>
      <c r="B9345" s="3">
        <f>YEAR(Table1[[#This Row],[Order Date]])</f>
        <v>2017</v>
      </c>
      <c r="C9345" s="3">
        <f>MONTH(Table1[[#This Row],[Order Date]])</f>
        <v>11</v>
      </c>
      <c r="D9345" s="1" t="s">
        <v>2048</v>
      </c>
      <c r="E9345" s="1" t="s">
        <v>78</v>
      </c>
      <c r="F9345" s="1" t="s">
        <v>11</v>
      </c>
      <c r="G9345" s="1" t="s">
        <v>24</v>
      </c>
      <c r="H9345" s="1" t="s">
        <v>2530</v>
      </c>
      <c r="I9345" s="2">
        <v>38.86</v>
      </c>
      <c r="J9345" s="3">
        <v>7</v>
      </c>
      <c r="K9345" s="2">
        <v>7.77</v>
      </c>
    </row>
    <row r="9346" spans="1:11" x14ac:dyDescent="0.2">
      <c r="A9346" s="5">
        <v>43057</v>
      </c>
      <c r="B9346" s="3">
        <f>YEAR(Table1[[#This Row],[Order Date]])</f>
        <v>2017</v>
      </c>
      <c r="C9346" s="3">
        <f>MONTH(Table1[[#This Row],[Order Date]])</f>
        <v>11</v>
      </c>
      <c r="D9346" s="1" t="s">
        <v>32</v>
      </c>
      <c r="E9346" s="1" t="s">
        <v>110</v>
      </c>
      <c r="F9346" s="1" t="s">
        <v>34</v>
      </c>
      <c r="G9346" s="1" t="s">
        <v>47</v>
      </c>
      <c r="H9346" s="1" t="s">
        <v>2480</v>
      </c>
      <c r="I9346" s="2">
        <v>19.760000000000002</v>
      </c>
      <c r="J9346" s="3">
        <v>4</v>
      </c>
      <c r="K9346" s="2">
        <v>8.3000000000000007</v>
      </c>
    </row>
    <row r="9347" spans="1:11" x14ac:dyDescent="0.2">
      <c r="A9347" s="5">
        <v>43057</v>
      </c>
      <c r="B9347" s="3">
        <f>YEAR(Table1[[#This Row],[Order Date]])</f>
        <v>2017</v>
      </c>
      <c r="C9347" s="3">
        <f>MONTH(Table1[[#This Row],[Order Date]])</f>
        <v>11</v>
      </c>
      <c r="D9347" s="1" t="s">
        <v>2383</v>
      </c>
      <c r="E9347" s="1" t="s">
        <v>123</v>
      </c>
      <c r="F9347" s="1" t="s">
        <v>11</v>
      </c>
      <c r="G9347" s="1" t="s">
        <v>12</v>
      </c>
      <c r="H9347" s="1" t="s">
        <v>482</v>
      </c>
      <c r="I9347" s="2">
        <v>44.38</v>
      </c>
      <c r="J9347" s="3">
        <v>1</v>
      </c>
      <c r="K9347" s="2">
        <v>15.53</v>
      </c>
    </row>
    <row r="9348" spans="1:11" x14ac:dyDescent="0.2">
      <c r="A9348" s="5">
        <v>43057</v>
      </c>
      <c r="B9348" s="3">
        <f>YEAR(Table1[[#This Row],[Order Date]])</f>
        <v>2017</v>
      </c>
      <c r="C9348" s="3">
        <f>MONTH(Table1[[#This Row],[Order Date]])</f>
        <v>11</v>
      </c>
      <c r="D9348" s="1" t="s">
        <v>2383</v>
      </c>
      <c r="E9348" s="1" t="s">
        <v>123</v>
      </c>
      <c r="F9348" s="1" t="s">
        <v>11</v>
      </c>
      <c r="G9348" s="1" t="s">
        <v>200</v>
      </c>
      <c r="H9348" s="1" t="s">
        <v>807</v>
      </c>
      <c r="I9348" s="2">
        <v>2.94</v>
      </c>
      <c r="J9348" s="3">
        <v>1</v>
      </c>
      <c r="K9348" s="2">
        <v>-0.66</v>
      </c>
    </row>
    <row r="9349" spans="1:11" x14ac:dyDescent="0.2">
      <c r="A9349" s="5">
        <v>43057</v>
      </c>
      <c r="B9349" s="3">
        <f>YEAR(Table1[[#This Row],[Order Date]])</f>
        <v>2017</v>
      </c>
      <c r="C9349" s="3">
        <f>MONTH(Table1[[#This Row],[Order Date]])</f>
        <v>11</v>
      </c>
      <c r="D9349" s="1" t="s">
        <v>1933</v>
      </c>
      <c r="E9349" s="1" t="s">
        <v>149</v>
      </c>
      <c r="F9349" s="1" t="s">
        <v>39</v>
      </c>
      <c r="G9349" s="1" t="s">
        <v>40</v>
      </c>
      <c r="H9349" s="1" t="s">
        <v>2213</v>
      </c>
      <c r="I9349" s="2">
        <v>74.95</v>
      </c>
      <c r="J9349" s="3">
        <v>5</v>
      </c>
      <c r="K9349" s="2">
        <v>36.729999999999997</v>
      </c>
    </row>
    <row r="9350" spans="1:11" x14ac:dyDescent="0.2">
      <c r="A9350" s="5">
        <v>43057</v>
      </c>
      <c r="B9350" s="3">
        <f>YEAR(Table1[[#This Row],[Order Date]])</f>
        <v>2017</v>
      </c>
      <c r="C9350" s="3">
        <f>MONTH(Table1[[#This Row],[Order Date]])</f>
        <v>11</v>
      </c>
      <c r="D9350" s="1" t="s">
        <v>2548</v>
      </c>
      <c r="E9350" s="1" t="s">
        <v>123</v>
      </c>
      <c r="F9350" s="1" t="s">
        <v>11</v>
      </c>
      <c r="G9350" s="1" t="s">
        <v>18</v>
      </c>
      <c r="H9350" s="1" t="s">
        <v>356</v>
      </c>
      <c r="I9350" s="2">
        <v>81.36</v>
      </c>
      <c r="J9350" s="3">
        <v>5</v>
      </c>
      <c r="K9350" s="2">
        <v>-19.32</v>
      </c>
    </row>
    <row r="9351" spans="1:11" x14ac:dyDescent="0.2">
      <c r="A9351" s="5">
        <v>43057</v>
      </c>
      <c r="B9351" s="3">
        <f>YEAR(Table1[[#This Row],[Order Date]])</f>
        <v>2017</v>
      </c>
      <c r="C9351" s="3">
        <f>MONTH(Table1[[#This Row],[Order Date]])</f>
        <v>11</v>
      </c>
      <c r="D9351" s="1" t="s">
        <v>2548</v>
      </c>
      <c r="E9351" s="1" t="s">
        <v>123</v>
      </c>
      <c r="F9351" s="1" t="s">
        <v>11</v>
      </c>
      <c r="G9351" s="1" t="s">
        <v>20</v>
      </c>
      <c r="H9351" s="1" t="s">
        <v>431</v>
      </c>
      <c r="I9351" s="2">
        <v>20.23</v>
      </c>
      <c r="J9351" s="3">
        <v>8</v>
      </c>
      <c r="K9351" s="2">
        <v>-16.190000000000001</v>
      </c>
    </row>
    <row r="9352" spans="1:11" x14ac:dyDescent="0.2">
      <c r="A9352" s="5">
        <v>43057</v>
      </c>
      <c r="B9352" s="3">
        <f>YEAR(Table1[[#This Row],[Order Date]])</f>
        <v>2017</v>
      </c>
      <c r="C9352" s="3">
        <f>MONTH(Table1[[#This Row],[Order Date]])</f>
        <v>11</v>
      </c>
      <c r="D9352" s="1" t="s">
        <v>2548</v>
      </c>
      <c r="E9352" s="1" t="s">
        <v>123</v>
      </c>
      <c r="F9352" s="1" t="s">
        <v>11</v>
      </c>
      <c r="G9352" s="1" t="s">
        <v>92</v>
      </c>
      <c r="H9352" s="1" t="s">
        <v>2152</v>
      </c>
      <c r="I9352" s="2">
        <v>389.06</v>
      </c>
      <c r="J9352" s="3">
        <v>4</v>
      </c>
      <c r="K9352" s="2">
        <v>48.63</v>
      </c>
    </row>
    <row r="9353" spans="1:11" x14ac:dyDescent="0.2">
      <c r="A9353" s="5">
        <v>43057</v>
      </c>
      <c r="B9353" s="3">
        <f>YEAR(Table1[[#This Row],[Order Date]])</f>
        <v>2017</v>
      </c>
      <c r="C9353" s="3">
        <f>MONTH(Table1[[#This Row],[Order Date]])</f>
        <v>11</v>
      </c>
      <c r="D9353" s="1" t="s">
        <v>2548</v>
      </c>
      <c r="E9353" s="1" t="s">
        <v>123</v>
      </c>
      <c r="F9353" s="1" t="s">
        <v>11</v>
      </c>
      <c r="G9353" s="1" t="s">
        <v>12</v>
      </c>
      <c r="H9353" s="1" t="s">
        <v>1619</v>
      </c>
      <c r="I9353" s="2">
        <v>20.74</v>
      </c>
      <c r="J9353" s="3">
        <v>4</v>
      </c>
      <c r="K9353" s="2">
        <v>7.26</v>
      </c>
    </row>
    <row r="9354" spans="1:11" x14ac:dyDescent="0.2">
      <c r="A9354" s="5">
        <v>43057</v>
      </c>
      <c r="B9354" s="3">
        <f>YEAR(Table1[[#This Row],[Order Date]])</f>
        <v>2017</v>
      </c>
      <c r="C9354" s="3">
        <f>MONTH(Table1[[#This Row],[Order Date]])</f>
        <v>11</v>
      </c>
      <c r="D9354" s="1" t="s">
        <v>2548</v>
      </c>
      <c r="E9354" s="1" t="s">
        <v>123</v>
      </c>
      <c r="F9354" s="1" t="s">
        <v>11</v>
      </c>
      <c r="G9354" s="1" t="s">
        <v>12</v>
      </c>
      <c r="H9354" s="1" t="s">
        <v>481</v>
      </c>
      <c r="I9354" s="2">
        <v>41.47</v>
      </c>
      <c r="J9354" s="3">
        <v>8</v>
      </c>
      <c r="K9354" s="2">
        <v>14.52</v>
      </c>
    </row>
    <row r="9355" spans="1:11" x14ac:dyDescent="0.2">
      <c r="A9355" s="5">
        <v>43057</v>
      </c>
      <c r="B9355" s="3">
        <f>YEAR(Table1[[#This Row],[Order Date]])</f>
        <v>2017</v>
      </c>
      <c r="C9355" s="3">
        <f>MONTH(Table1[[#This Row],[Order Date]])</f>
        <v>11</v>
      </c>
      <c r="D9355" s="1" t="s">
        <v>1429</v>
      </c>
      <c r="E9355" s="1" t="s">
        <v>15</v>
      </c>
      <c r="F9355" s="1" t="s">
        <v>11</v>
      </c>
      <c r="G9355" s="1" t="s">
        <v>63</v>
      </c>
      <c r="H9355" s="1" t="s">
        <v>1667</v>
      </c>
      <c r="I9355" s="2">
        <v>55.58</v>
      </c>
      <c r="J9355" s="3">
        <v>6</v>
      </c>
      <c r="K9355" s="2">
        <v>20.84</v>
      </c>
    </row>
    <row r="9356" spans="1:11" x14ac:dyDescent="0.2">
      <c r="A9356" s="5">
        <v>43057</v>
      </c>
      <c r="B9356" s="3">
        <f>YEAR(Table1[[#This Row],[Order Date]])</f>
        <v>2017</v>
      </c>
      <c r="C9356" s="3">
        <f>MONTH(Table1[[#This Row],[Order Date]])</f>
        <v>11</v>
      </c>
      <c r="D9356" s="1" t="s">
        <v>1429</v>
      </c>
      <c r="E9356" s="1" t="s">
        <v>15</v>
      </c>
      <c r="F9356" s="1" t="s">
        <v>34</v>
      </c>
      <c r="G9356" s="1" t="s">
        <v>35</v>
      </c>
      <c r="H9356" s="1" t="s">
        <v>71</v>
      </c>
      <c r="I9356" s="2">
        <v>127.39</v>
      </c>
      <c r="J9356" s="3">
        <v>2</v>
      </c>
      <c r="K9356" s="2">
        <v>-25.48</v>
      </c>
    </row>
    <row r="9357" spans="1:11" x14ac:dyDescent="0.2">
      <c r="A9357" s="5">
        <v>43057</v>
      </c>
      <c r="B9357" s="3">
        <f>YEAR(Table1[[#This Row],[Order Date]])</f>
        <v>2017</v>
      </c>
      <c r="C9357" s="3">
        <f>MONTH(Table1[[#This Row],[Order Date]])</f>
        <v>11</v>
      </c>
      <c r="D9357" s="1" t="s">
        <v>1748</v>
      </c>
      <c r="E9357" s="1" t="s">
        <v>157</v>
      </c>
      <c r="F9357" s="1" t="s">
        <v>11</v>
      </c>
      <c r="G9357" s="1" t="s">
        <v>18</v>
      </c>
      <c r="H9357" s="1" t="s">
        <v>1331</v>
      </c>
      <c r="I9357" s="2">
        <v>92.52</v>
      </c>
      <c r="J9357" s="3">
        <v>6</v>
      </c>
      <c r="K9357" s="2">
        <v>24.98</v>
      </c>
    </row>
    <row r="9358" spans="1:11" x14ac:dyDescent="0.2">
      <c r="A9358" s="5">
        <v>43057</v>
      </c>
      <c r="B9358" s="3">
        <f>YEAR(Table1[[#This Row],[Order Date]])</f>
        <v>2017</v>
      </c>
      <c r="C9358" s="3">
        <f>MONTH(Table1[[#This Row],[Order Date]])</f>
        <v>11</v>
      </c>
      <c r="D9358" s="1" t="s">
        <v>1748</v>
      </c>
      <c r="E9358" s="1" t="s">
        <v>157</v>
      </c>
      <c r="F9358" s="1" t="s">
        <v>11</v>
      </c>
      <c r="G9358" s="1" t="s">
        <v>18</v>
      </c>
      <c r="H9358" s="1" t="s">
        <v>1761</v>
      </c>
      <c r="I9358" s="2">
        <v>37.76</v>
      </c>
      <c r="J9358" s="3">
        <v>1</v>
      </c>
      <c r="K9358" s="2">
        <v>10.57</v>
      </c>
    </row>
    <row r="9359" spans="1:11" x14ac:dyDescent="0.2">
      <c r="A9359" s="5">
        <v>43057</v>
      </c>
      <c r="B9359" s="3">
        <f>YEAR(Table1[[#This Row],[Order Date]])</f>
        <v>2017</v>
      </c>
      <c r="C9359" s="3">
        <f>MONTH(Table1[[#This Row],[Order Date]])</f>
        <v>11</v>
      </c>
      <c r="D9359" s="1" t="s">
        <v>1748</v>
      </c>
      <c r="E9359" s="1" t="s">
        <v>157</v>
      </c>
      <c r="F9359" s="1" t="s">
        <v>11</v>
      </c>
      <c r="G9359" s="1" t="s">
        <v>16</v>
      </c>
      <c r="H9359" s="1" t="s">
        <v>1818</v>
      </c>
      <c r="I9359" s="2">
        <v>7.38</v>
      </c>
      <c r="J9359" s="3">
        <v>2</v>
      </c>
      <c r="K9359" s="2">
        <v>3.47</v>
      </c>
    </row>
    <row r="9360" spans="1:11" x14ac:dyDescent="0.2">
      <c r="A9360" s="5">
        <v>43057</v>
      </c>
      <c r="B9360" s="3">
        <f>YEAR(Table1[[#This Row],[Order Date]])</f>
        <v>2017</v>
      </c>
      <c r="C9360" s="3">
        <f>MONTH(Table1[[#This Row],[Order Date]])</f>
        <v>11</v>
      </c>
      <c r="D9360" s="1" t="s">
        <v>1748</v>
      </c>
      <c r="E9360" s="1" t="s">
        <v>157</v>
      </c>
      <c r="F9360" s="1" t="s">
        <v>34</v>
      </c>
      <c r="G9360" s="1" t="s">
        <v>47</v>
      </c>
      <c r="H9360" s="1" t="s">
        <v>2493</v>
      </c>
      <c r="I9360" s="2">
        <v>5.82</v>
      </c>
      <c r="J9360" s="3">
        <v>2</v>
      </c>
      <c r="K9360" s="2">
        <v>2.74</v>
      </c>
    </row>
    <row r="9361" spans="1:11" x14ac:dyDescent="0.2">
      <c r="A9361" s="5">
        <v>43058</v>
      </c>
      <c r="B9361" s="3">
        <f>YEAR(Table1[[#This Row],[Order Date]])</f>
        <v>2017</v>
      </c>
      <c r="C9361" s="3">
        <f>MONTH(Table1[[#This Row],[Order Date]])</f>
        <v>11</v>
      </c>
      <c r="D9361" s="1" t="s">
        <v>2112</v>
      </c>
      <c r="E9361" s="1" t="s">
        <v>15</v>
      </c>
      <c r="F9361" s="1" t="s">
        <v>34</v>
      </c>
      <c r="G9361" s="1" t="s">
        <v>145</v>
      </c>
      <c r="H9361" s="1" t="s">
        <v>1653</v>
      </c>
      <c r="I9361" s="2">
        <v>219.08</v>
      </c>
      <c r="J9361" s="3">
        <v>3</v>
      </c>
      <c r="K9361" s="2">
        <v>-131.44999999999999</v>
      </c>
    </row>
    <row r="9362" spans="1:11" x14ac:dyDescent="0.2">
      <c r="A9362" s="5">
        <v>43058</v>
      </c>
      <c r="B9362" s="3">
        <f>YEAR(Table1[[#This Row],[Order Date]])</f>
        <v>2017</v>
      </c>
      <c r="C9362" s="3">
        <f>MONTH(Table1[[#This Row],[Order Date]])</f>
        <v>11</v>
      </c>
      <c r="D9362" s="1" t="s">
        <v>2625</v>
      </c>
      <c r="E9362" s="1" t="s">
        <v>149</v>
      </c>
      <c r="F9362" s="1" t="s">
        <v>11</v>
      </c>
      <c r="G9362" s="1" t="s">
        <v>20</v>
      </c>
      <c r="H9362" s="1" t="s">
        <v>2292</v>
      </c>
      <c r="I9362" s="2">
        <v>41.28</v>
      </c>
      <c r="J9362" s="3">
        <v>6</v>
      </c>
      <c r="K9362" s="2">
        <v>13.93</v>
      </c>
    </row>
    <row r="9363" spans="1:11" x14ac:dyDescent="0.2">
      <c r="A9363" s="5">
        <v>43058</v>
      </c>
      <c r="B9363" s="3">
        <f>YEAR(Table1[[#This Row],[Order Date]])</f>
        <v>2017</v>
      </c>
      <c r="C9363" s="3">
        <f>MONTH(Table1[[#This Row],[Order Date]])</f>
        <v>11</v>
      </c>
      <c r="D9363" s="1" t="s">
        <v>2625</v>
      </c>
      <c r="E9363" s="1" t="s">
        <v>149</v>
      </c>
      <c r="F9363" s="1" t="s">
        <v>11</v>
      </c>
      <c r="G9363" s="1" t="s">
        <v>12</v>
      </c>
      <c r="H9363" s="1" t="s">
        <v>441</v>
      </c>
      <c r="I9363" s="2">
        <v>13.36</v>
      </c>
      <c r="J9363" s="3">
        <v>2</v>
      </c>
      <c r="K9363" s="2">
        <v>6.41</v>
      </c>
    </row>
    <row r="9364" spans="1:11" x14ac:dyDescent="0.2">
      <c r="A9364" s="5">
        <v>43058</v>
      </c>
      <c r="B9364" s="3">
        <f>YEAR(Table1[[#This Row],[Order Date]])</f>
        <v>2017</v>
      </c>
      <c r="C9364" s="3">
        <f>MONTH(Table1[[#This Row],[Order Date]])</f>
        <v>11</v>
      </c>
      <c r="D9364" s="1" t="s">
        <v>1207</v>
      </c>
      <c r="E9364" s="1" t="s">
        <v>27</v>
      </c>
      <c r="F9364" s="1" t="s">
        <v>39</v>
      </c>
      <c r="G9364" s="1" t="s">
        <v>40</v>
      </c>
      <c r="H9364" s="1" t="s">
        <v>597</v>
      </c>
      <c r="I9364" s="2">
        <v>31.97</v>
      </c>
      <c r="J9364" s="3">
        <v>4</v>
      </c>
      <c r="K9364" s="2">
        <v>2.4</v>
      </c>
    </row>
    <row r="9365" spans="1:11" x14ac:dyDescent="0.2">
      <c r="A9365" s="5">
        <v>43058</v>
      </c>
      <c r="B9365" s="3">
        <f>YEAR(Table1[[#This Row],[Order Date]])</f>
        <v>2017</v>
      </c>
      <c r="C9365" s="3">
        <f>MONTH(Table1[[#This Row],[Order Date]])</f>
        <v>11</v>
      </c>
      <c r="D9365" s="1" t="s">
        <v>259</v>
      </c>
      <c r="E9365" s="1" t="s">
        <v>10</v>
      </c>
      <c r="F9365" s="1" t="s">
        <v>11</v>
      </c>
      <c r="G9365" s="1" t="s">
        <v>12</v>
      </c>
      <c r="H9365" s="1" t="s">
        <v>2717</v>
      </c>
      <c r="I9365" s="2">
        <v>16.899999999999999</v>
      </c>
      <c r="J9365" s="3">
        <v>4</v>
      </c>
      <c r="K9365" s="2">
        <v>5.28</v>
      </c>
    </row>
    <row r="9366" spans="1:11" x14ac:dyDescent="0.2">
      <c r="A9366" s="5">
        <v>43058</v>
      </c>
      <c r="B9366" s="3">
        <f>YEAR(Table1[[#This Row],[Order Date]])</f>
        <v>2017</v>
      </c>
      <c r="C9366" s="3">
        <f>MONTH(Table1[[#This Row],[Order Date]])</f>
        <v>11</v>
      </c>
      <c r="D9366" s="1" t="s">
        <v>259</v>
      </c>
      <c r="E9366" s="1" t="s">
        <v>10</v>
      </c>
      <c r="F9366" s="1" t="s">
        <v>11</v>
      </c>
      <c r="G9366" s="1" t="s">
        <v>200</v>
      </c>
      <c r="H9366" s="1" t="s">
        <v>1960</v>
      </c>
      <c r="I9366" s="2">
        <v>6.67</v>
      </c>
      <c r="J9366" s="3">
        <v>1</v>
      </c>
      <c r="K9366" s="2">
        <v>0.5</v>
      </c>
    </row>
    <row r="9367" spans="1:11" x14ac:dyDescent="0.2">
      <c r="A9367" s="5">
        <v>43058</v>
      </c>
      <c r="B9367" s="3">
        <f>YEAR(Table1[[#This Row],[Order Date]])</f>
        <v>2017</v>
      </c>
      <c r="C9367" s="3">
        <f>MONTH(Table1[[#This Row],[Order Date]])</f>
        <v>11</v>
      </c>
      <c r="D9367" s="1" t="s">
        <v>259</v>
      </c>
      <c r="E9367" s="1" t="s">
        <v>10</v>
      </c>
      <c r="F9367" s="1" t="s">
        <v>11</v>
      </c>
      <c r="G9367" s="1" t="s">
        <v>24</v>
      </c>
      <c r="H9367" s="1" t="s">
        <v>1852</v>
      </c>
      <c r="I9367" s="2">
        <v>99.14</v>
      </c>
      <c r="J9367" s="3">
        <v>4</v>
      </c>
      <c r="K9367" s="2">
        <v>8.67</v>
      </c>
    </row>
    <row r="9368" spans="1:11" x14ac:dyDescent="0.2">
      <c r="A9368" s="5">
        <v>43058</v>
      </c>
      <c r="B9368" s="3">
        <f>YEAR(Table1[[#This Row],[Order Date]])</f>
        <v>2017</v>
      </c>
      <c r="C9368" s="3">
        <f>MONTH(Table1[[#This Row],[Order Date]])</f>
        <v>11</v>
      </c>
      <c r="D9368" s="1" t="s">
        <v>259</v>
      </c>
      <c r="E9368" s="1" t="s">
        <v>10</v>
      </c>
      <c r="F9368" s="1" t="s">
        <v>34</v>
      </c>
      <c r="G9368" s="1" t="s">
        <v>47</v>
      </c>
      <c r="H9368" s="1" t="s">
        <v>1213</v>
      </c>
      <c r="I9368" s="2">
        <v>15.99</v>
      </c>
      <c r="J9368" s="3">
        <v>2</v>
      </c>
      <c r="K9368" s="2">
        <v>-13.99</v>
      </c>
    </row>
    <row r="9369" spans="1:11" x14ac:dyDescent="0.2">
      <c r="A9369" s="5">
        <v>43058</v>
      </c>
      <c r="B9369" s="3">
        <f>YEAR(Table1[[#This Row],[Order Date]])</f>
        <v>2017</v>
      </c>
      <c r="C9369" s="3">
        <f>MONTH(Table1[[#This Row],[Order Date]])</f>
        <v>11</v>
      </c>
      <c r="D9369" s="1" t="s">
        <v>2383</v>
      </c>
      <c r="E9369" s="1" t="s">
        <v>10</v>
      </c>
      <c r="F9369" s="1" t="s">
        <v>34</v>
      </c>
      <c r="G9369" s="1" t="s">
        <v>35</v>
      </c>
      <c r="H9369" s="1" t="s">
        <v>1685</v>
      </c>
      <c r="I9369" s="2">
        <v>233.06</v>
      </c>
      <c r="J9369" s="3">
        <v>3</v>
      </c>
      <c r="K9369" s="2">
        <v>-53.27</v>
      </c>
    </row>
    <row r="9370" spans="1:11" x14ac:dyDescent="0.2">
      <c r="A9370" s="5">
        <v>43058</v>
      </c>
      <c r="B9370" s="3">
        <f>YEAR(Table1[[#This Row],[Order Date]])</f>
        <v>2017</v>
      </c>
      <c r="C9370" s="3">
        <f>MONTH(Table1[[#This Row],[Order Date]])</f>
        <v>11</v>
      </c>
      <c r="D9370" s="1" t="s">
        <v>212</v>
      </c>
      <c r="E9370" s="1" t="s">
        <v>10</v>
      </c>
      <c r="F9370" s="1" t="s">
        <v>34</v>
      </c>
      <c r="G9370" s="1" t="s">
        <v>35</v>
      </c>
      <c r="H9370" s="1" t="s">
        <v>633</v>
      </c>
      <c r="I9370" s="2">
        <v>305.31</v>
      </c>
      <c r="J9370" s="3">
        <v>2</v>
      </c>
      <c r="K9370" s="2">
        <v>-8.7200000000000006</v>
      </c>
    </row>
    <row r="9371" spans="1:11" x14ac:dyDescent="0.2">
      <c r="A9371" s="5">
        <v>43058</v>
      </c>
      <c r="B9371" s="3">
        <f>YEAR(Table1[[#This Row],[Order Date]])</f>
        <v>2017</v>
      </c>
      <c r="C9371" s="3">
        <f>MONTH(Table1[[#This Row],[Order Date]])</f>
        <v>11</v>
      </c>
      <c r="D9371" s="1" t="s">
        <v>1817</v>
      </c>
      <c r="E9371" s="1" t="s">
        <v>33</v>
      </c>
      <c r="F9371" s="1" t="s">
        <v>34</v>
      </c>
      <c r="G9371" s="1" t="s">
        <v>47</v>
      </c>
      <c r="H9371" s="1" t="s">
        <v>1220</v>
      </c>
      <c r="I9371" s="2">
        <v>821.88</v>
      </c>
      <c r="J9371" s="3">
        <v>6</v>
      </c>
      <c r="K9371" s="2">
        <v>213.69</v>
      </c>
    </row>
    <row r="9372" spans="1:11" x14ac:dyDescent="0.2">
      <c r="A9372" s="5">
        <v>43058</v>
      </c>
      <c r="B9372" s="3">
        <f>YEAR(Table1[[#This Row],[Order Date]])</f>
        <v>2017</v>
      </c>
      <c r="C9372" s="3">
        <f>MONTH(Table1[[#This Row],[Order Date]])</f>
        <v>11</v>
      </c>
      <c r="D9372" s="1" t="s">
        <v>1817</v>
      </c>
      <c r="E9372" s="1" t="s">
        <v>33</v>
      </c>
      <c r="F9372" s="1" t="s">
        <v>11</v>
      </c>
      <c r="G9372" s="1" t="s">
        <v>20</v>
      </c>
      <c r="H9372" s="1" t="s">
        <v>1959</v>
      </c>
      <c r="I9372" s="2">
        <v>21.96</v>
      </c>
      <c r="J9372" s="3">
        <v>2</v>
      </c>
      <c r="K9372" s="2">
        <v>10.76</v>
      </c>
    </row>
    <row r="9373" spans="1:11" x14ac:dyDescent="0.2">
      <c r="A9373" s="5">
        <v>43058</v>
      </c>
      <c r="B9373" s="3">
        <f>YEAR(Table1[[#This Row],[Order Date]])</f>
        <v>2017</v>
      </c>
      <c r="C9373" s="3">
        <f>MONTH(Table1[[#This Row],[Order Date]])</f>
        <v>11</v>
      </c>
      <c r="D9373" s="1" t="s">
        <v>831</v>
      </c>
      <c r="E9373" s="1" t="s">
        <v>27</v>
      </c>
      <c r="F9373" s="1" t="s">
        <v>11</v>
      </c>
      <c r="G9373" s="1" t="s">
        <v>18</v>
      </c>
      <c r="H9373" s="1" t="s">
        <v>1360</v>
      </c>
      <c r="I9373" s="2">
        <v>305.01</v>
      </c>
      <c r="J9373" s="3">
        <v>9</v>
      </c>
      <c r="K9373" s="2">
        <v>76.25</v>
      </c>
    </row>
    <row r="9374" spans="1:11" x14ac:dyDescent="0.2">
      <c r="A9374" s="5">
        <v>43058</v>
      </c>
      <c r="B9374" s="3">
        <f>YEAR(Table1[[#This Row],[Order Date]])</f>
        <v>2017</v>
      </c>
      <c r="C9374" s="3">
        <f>MONTH(Table1[[#This Row],[Order Date]])</f>
        <v>11</v>
      </c>
      <c r="D9374" s="1" t="s">
        <v>831</v>
      </c>
      <c r="E9374" s="1" t="s">
        <v>27</v>
      </c>
      <c r="F9374" s="1" t="s">
        <v>34</v>
      </c>
      <c r="G9374" s="1" t="s">
        <v>47</v>
      </c>
      <c r="H9374" s="1" t="s">
        <v>812</v>
      </c>
      <c r="I9374" s="2">
        <v>18.7</v>
      </c>
      <c r="J9374" s="3">
        <v>1</v>
      </c>
      <c r="K9374" s="2">
        <v>7.11</v>
      </c>
    </row>
    <row r="9375" spans="1:11" x14ac:dyDescent="0.2">
      <c r="A9375" s="5">
        <v>43058</v>
      </c>
      <c r="B9375" s="3">
        <f>YEAR(Table1[[#This Row],[Order Date]])</f>
        <v>2017</v>
      </c>
      <c r="C9375" s="3">
        <f>MONTH(Table1[[#This Row],[Order Date]])</f>
        <v>11</v>
      </c>
      <c r="D9375" s="1" t="s">
        <v>1635</v>
      </c>
      <c r="E9375" s="1" t="s">
        <v>149</v>
      </c>
      <c r="F9375" s="1" t="s">
        <v>11</v>
      </c>
      <c r="G9375" s="1" t="s">
        <v>63</v>
      </c>
      <c r="H9375" s="1" t="s">
        <v>64</v>
      </c>
      <c r="I9375" s="2">
        <v>16.739999999999998</v>
      </c>
      <c r="J9375" s="3">
        <v>3</v>
      </c>
      <c r="K9375" s="2">
        <v>8.3699999999999992</v>
      </c>
    </row>
    <row r="9376" spans="1:11" x14ac:dyDescent="0.2">
      <c r="A9376" s="5">
        <v>43058</v>
      </c>
      <c r="B9376" s="3">
        <f>YEAR(Table1[[#This Row],[Order Date]])</f>
        <v>2017</v>
      </c>
      <c r="C9376" s="3">
        <f>MONTH(Table1[[#This Row],[Order Date]])</f>
        <v>11</v>
      </c>
      <c r="D9376" s="1" t="s">
        <v>1635</v>
      </c>
      <c r="E9376" s="1" t="s">
        <v>149</v>
      </c>
      <c r="F9376" s="1" t="s">
        <v>11</v>
      </c>
      <c r="G9376" s="1" t="s">
        <v>92</v>
      </c>
      <c r="H9376" s="1" t="s">
        <v>1997</v>
      </c>
      <c r="I9376" s="2">
        <v>2504.7399999999998</v>
      </c>
      <c r="J9376" s="3">
        <v>7</v>
      </c>
      <c r="K9376" s="2">
        <v>626.19000000000005</v>
      </c>
    </row>
    <row r="9377" spans="1:11" x14ac:dyDescent="0.2">
      <c r="A9377" s="5">
        <v>43058</v>
      </c>
      <c r="B9377" s="3">
        <f>YEAR(Table1[[#This Row],[Order Date]])</f>
        <v>2017</v>
      </c>
      <c r="C9377" s="3">
        <f>MONTH(Table1[[#This Row],[Order Date]])</f>
        <v>11</v>
      </c>
      <c r="D9377" s="1" t="s">
        <v>2124</v>
      </c>
      <c r="E9377" s="1" t="s">
        <v>10</v>
      </c>
      <c r="F9377" s="1" t="s">
        <v>34</v>
      </c>
      <c r="G9377" s="1" t="s">
        <v>145</v>
      </c>
      <c r="H9377" s="1" t="s">
        <v>2400</v>
      </c>
      <c r="I9377" s="2">
        <v>718.12</v>
      </c>
      <c r="J9377" s="3">
        <v>6</v>
      </c>
      <c r="K9377" s="2">
        <v>-71.81</v>
      </c>
    </row>
    <row r="9378" spans="1:11" x14ac:dyDescent="0.2">
      <c r="A9378" s="5">
        <v>43058</v>
      </c>
      <c r="B9378" s="3">
        <f>YEAR(Table1[[#This Row],[Order Date]])</f>
        <v>2017</v>
      </c>
      <c r="C9378" s="3">
        <f>MONTH(Table1[[#This Row],[Order Date]])</f>
        <v>11</v>
      </c>
      <c r="D9378" s="1" t="s">
        <v>2124</v>
      </c>
      <c r="E9378" s="1" t="s">
        <v>10</v>
      </c>
      <c r="F9378" s="1" t="s">
        <v>11</v>
      </c>
      <c r="G9378" s="1" t="s">
        <v>24</v>
      </c>
      <c r="H9378" s="1" t="s">
        <v>406</v>
      </c>
      <c r="I9378" s="2">
        <v>31.78</v>
      </c>
      <c r="J9378" s="3">
        <v>4</v>
      </c>
      <c r="K9378" s="2">
        <v>8.74</v>
      </c>
    </row>
    <row r="9379" spans="1:11" x14ac:dyDescent="0.2">
      <c r="A9379" s="5">
        <v>43058</v>
      </c>
      <c r="B9379" s="3">
        <f>YEAR(Table1[[#This Row],[Order Date]])</f>
        <v>2017</v>
      </c>
      <c r="C9379" s="3">
        <f>MONTH(Table1[[#This Row],[Order Date]])</f>
        <v>11</v>
      </c>
      <c r="D9379" s="1" t="s">
        <v>424</v>
      </c>
      <c r="E9379" s="1" t="s">
        <v>55</v>
      </c>
      <c r="F9379" s="1" t="s">
        <v>11</v>
      </c>
      <c r="G9379" s="1" t="s">
        <v>43</v>
      </c>
      <c r="H9379" s="1" t="s">
        <v>827</v>
      </c>
      <c r="I9379" s="2">
        <v>25.06</v>
      </c>
      <c r="J9379" s="3">
        <v>7</v>
      </c>
      <c r="K9379" s="2">
        <v>12.53</v>
      </c>
    </row>
    <row r="9380" spans="1:11" x14ac:dyDescent="0.2">
      <c r="A9380" s="5">
        <v>43058</v>
      </c>
      <c r="B9380" s="3">
        <f>YEAR(Table1[[#This Row],[Order Date]])</f>
        <v>2017</v>
      </c>
      <c r="C9380" s="3">
        <f>MONTH(Table1[[#This Row],[Order Date]])</f>
        <v>11</v>
      </c>
      <c r="D9380" s="1" t="s">
        <v>607</v>
      </c>
      <c r="E9380" s="1" t="s">
        <v>10</v>
      </c>
      <c r="F9380" s="1" t="s">
        <v>34</v>
      </c>
      <c r="G9380" s="1" t="s">
        <v>35</v>
      </c>
      <c r="H9380" s="1" t="s">
        <v>1480</v>
      </c>
      <c r="I9380" s="2">
        <v>191.06</v>
      </c>
      <c r="J9380" s="3">
        <v>3</v>
      </c>
      <c r="K9380" s="2">
        <v>-46.4</v>
      </c>
    </row>
    <row r="9381" spans="1:11" x14ac:dyDescent="0.2">
      <c r="A9381" s="5">
        <v>43058</v>
      </c>
      <c r="B9381" s="3">
        <f>YEAR(Table1[[#This Row],[Order Date]])</f>
        <v>2017</v>
      </c>
      <c r="C9381" s="3">
        <f>MONTH(Table1[[#This Row],[Order Date]])</f>
        <v>11</v>
      </c>
      <c r="D9381" s="1" t="s">
        <v>607</v>
      </c>
      <c r="E9381" s="1" t="s">
        <v>10</v>
      </c>
      <c r="F9381" s="1" t="s">
        <v>11</v>
      </c>
      <c r="G9381" s="1" t="s">
        <v>24</v>
      </c>
      <c r="H9381" s="1" t="s">
        <v>1363</v>
      </c>
      <c r="I9381" s="2">
        <v>13.04</v>
      </c>
      <c r="J9381" s="3">
        <v>5</v>
      </c>
      <c r="K9381" s="2">
        <v>3.91</v>
      </c>
    </row>
    <row r="9382" spans="1:11" x14ac:dyDescent="0.2">
      <c r="A9382" s="5">
        <v>43058</v>
      </c>
      <c r="B9382" s="3">
        <f>YEAR(Table1[[#This Row],[Order Date]])</f>
        <v>2017</v>
      </c>
      <c r="C9382" s="3">
        <f>MONTH(Table1[[#This Row],[Order Date]])</f>
        <v>11</v>
      </c>
      <c r="D9382" s="1" t="s">
        <v>607</v>
      </c>
      <c r="E9382" s="1" t="s">
        <v>10</v>
      </c>
      <c r="F9382" s="1" t="s">
        <v>11</v>
      </c>
      <c r="G9382" s="1" t="s">
        <v>20</v>
      </c>
      <c r="H9382" s="1" t="s">
        <v>1606</v>
      </c>
      <c r="I9382" s="2">
        <v>1525.19</v>
      </c>
      <c r="J9382" s="3">
        <v>6</v>
      </c>
      <c r="K9382" s="2">
        <v>-2287.7800000000002</v>
      </c>
    </row>
    <row r="9383" spans="1:11" x14ac:dyDescent="0.2">
      <c r="A9383" s="5">
        <v>43058</v>
      </c>
      <c r="B9383" s="3">
        <f>YEAR(Table1[[#This Row],[Order Date]])</f>
        <v>2017</v>
      </c>
      <c r="C9383" s="3">
        <f>MONTH(Table1[[#This Row],[Order Date]])</f>
        <v>11</v>
      </c>
      <c r="D9383" s="1" t="s">
        <v>223</v>
      </c>
      <c r="E9383" s="1" t="s">
        <v>78</v>
      </c>
      <c r="F9383" s="1" t="s">
        <v>11</v>
      </c>
      <c r="G9383" s="1" t="s">
        <v>20</v>
      </c>
      <c r="H9383" s="1" t="s">
        <v>1827</v>
      </c>
      <c r="I9383" s="2">
        <v>59.91</v>
      </c>
      <c r="J9383" s="3">
        <v>7</v>
      </c>
      <c r="K9383" s="2">
        <v>-45.93</v>
      </c>
    </row>
    <row r="9384" spans="1:11" x14ac:dyDescent="0.2">
      <c r="A9384" s="5">
        <v>43058</v>
      </c>
      <c r="B9384" s="3">
        <f>YEAR(Table1[[#This Row],[Order Date]])</f>
        <v>2017</v>
      </c>
      <c r="C9384" s="3">
        <f>MONTH(Table1[[#This Row],[Order Date]])</f>
        <v>11</v>
      </c>
      <c r="D9384" s="1" t="s">
        <v>289</v>
      </c>
      <c r="E9384" s="1" t="s">
        <v>55</v>
      </c>
      <c r="F9384" s="1" t="s">
        <v>11</v>
      </c>
      <c r="G9384" s="1" t="s">
        <v>24</v>
      </c>
      <c r="H9384" s="1" t="s">
        <v>2360</v>
      </c>
      <c r="I9384" s="2">
        <v>22.96</v>
      </c>
      <c r="J9384" s="3">
        <v>7</v>
      </c>
      <c r="K9384" s="2">
        <v>6.66</v>
      </c>
    </row>
    <row r="9385" spans="1:11" x14ac:dyDescent="0.2">
      <c r="A9385" s="5">
        <v>43058</v>
      </c>
      <c r="B9385" s="3">
        <f>YEAR(Table1[[#This Row],[Order Date]])</f>
        <v>2017</v>
      </c>
      <c r="C9385" s="3">
        <f>MONTH(Table1[[#This Row],[Order Date]])</f>
        <v>11</v>
      </c>
      <c r="D9385" s="1" t="s">
        <v>246</v>
      </c>
      <c r="E9385" s="1" t="s">
        <v>149</v>
      </c>
      <c r="F9385" s="1" t="s">
        <v>11</v>
      </c>
      <c r="G9385" s="1" t="s">
        <v>20</v>
      </c>
      <c r="H9385" s="1" t="s">
        <v>579</v>
      </c>
      <c r="I9385" s="2">
        <v>58.41</v>
      </c>
      <c r="J9385" s="3">
        <v>7</v>
      </c>
      <c r="K9385" s="2">
        <v>18.25</v>
      </c>
    </row>
    <row r="9386" spans="1:11" x14ac:dyDescent="0.2">
      <c r="A9386" s="5">
        <v>43058</v>
      </c>
      <c r="B9386" s="3">
        <f>YEAR(Table1[[#This Row],[Order Date]])</f>
        <v>2017</v>
      </c>
      <c r="C9386" s="3">
        <f>MONTH(Table1[[#This Row],[Order Date]])</f>
        <v>11</v>
      </c>
      <c r="D9386" s="1" t="s">
        <v>246</v>
      </c>
      <c r="E9386" s="1" t="s">
        <v>149</v>
      </c>
      <c r="F9386" s="1" t="s">
        <v>34</v>
      </c>
      <c r="G9386" s="1" t="s">
        <v>145</v>
      </c>
      <c r="H9386" s="1" t="s">
        <v>1830</v>
      </c>
      <c r="I9386" s="2">
        <v>79.97</v>
      </c>
      <c r="J9386" s="3">
        <v>3</v>
      </c>
      <c r="K9386" s="2">
        <v>-29.32</v>
      </c>
    </row>
    <row r="9387" spans="1:11" x14ac:dyDescent="0.2">
      <c r="A9387" s="5">
        <v>43059</v>
      </c>
      <c r="B9387" s="3">
        <f>YEAR(Table1[[#This Row],[Order Date]])</f>
        <v>2017</v>
      </c>
      <c r="C9387" s="3">
        <f>MONTH(Table1[[#This Row],[Order Date]])</f>
        <v>11</v>
      </c>
      <c r="D9387" s="1" t="s">
        <v>871</v>
      </c>
      <c r="E9387" s="1" t="s">
        <v>27</v>
      </c>
      <c r="F9387" s="1" t="s">
        <v>34</v>
      </c>
      <c r="G9387" s="1" t="s">
        <v>47</v>
      </c>
      <c r="H9387" s="1" t="s">
        <v>1906</v>
      </c>
      <c r="I9387" s="2">
        <v>42.6</v>
      </c>
      <c r="J9387" s="3">
        <v>3</v>
      </c>
      <c r="K9387" s="2">
        <v>16.61</v>
      </c>
    </row>
    <row r="9388" spans="1:11" x14ac:dyDescent="0.2">
      <c r="A9388" s="5">
        <v>43059</v>
      </c>
      <c r="B9388" s="3">
        <f>YEAR(Table1[[#This Row],[Order Date]])</f>
        <v>2017</v>
      </c>
      <c r="C9388" s="3">
        <f>MONTH(Table1[[#This Row],[Order Date]])</f>
        <v>11</v>
      </c>
      <c r="D9388" s="1" t="s">
        <v>871</v>
      </c>
      <c r="E9388" s="1" t="s">
        <v>27</v>
      </c>
      <c r="F9388" s="1" t="s">
        <v>11</v>
      </c>
      <c r="G9388" s="1" t="s">
        <v>20</v>
      </c>
      <c r="H9388" s="1" t="s">
        <v>852</v>
      </c>
      <c r="I9388" s="2">
        <v>84.06</v>
      </c>
      <c r="J9388" s="3">
        <v>7</v>
      </c>
      <c r="K9388" s="2">
        <v>27.32</v>
      </c>
    </row>
    <row r="9389" spans="1:11" x14ac:dyDescent="0.2">
      <c r="A9389" s="5">
        <v>43059</v>
      </c>
      <c r="B9389" s="3">
        <f>YEAR(Table1[[#This Row],[Order Date]])</f>
        <v>2017</v>
      </c>
      <c r="C9389" s="3">
        <f>MONTH(Table1[[#This Row],[Order Date]])</f>
        <v>11</v>
      </c>
      <c r="D9389" s="1" t="s">
        <v>223</v>
      </c>
      <c r="E9389" s="1" t="s">
        <v>245</v>
      </c>
      <c r="F9389" s="1" t="s">
        <v>11</v>
      </c>
      <c r="G9389" s="1" t="s">
        <v>24</v>
      </c>
      <c r="H9389" s="1" t="s">
        <v>2201</v>
      </c>
      <c r="I9389" s="2">
        <v>23.97</v>
      </c>
      <c r="J9389" s="3">
        <v>7</v>
      </c>
      <c r="K9389" s="2">
        <v>2.7</v>
      </c>
    </row>
    <row r="9390" spans="1:11" x14ac:dyDescent="0.2">
      <c r="A9390" s="5">
        <v>43059</v>
      </c>
      <c r="B9390" s="3">
        <f>YEAR(Table1[[#This Row],[Order Date]])</f>
        <v>2017</v>
      </c>
      <c r="C9390" s="3">
        <f>MONTH(Table1[[#This Row],[Order Date]])</f>
        <v>11</v>
      </c>
      <c r="D9390" s="1" t="s">
        <v>223</v>
      </c>
      <c r="E9390" s="1" t="s">
        <v>245</v>
      </c>
      <c r="F9390" s="1" t="s">
        <v>11</v>
      </c>
      <c r="G9390" s="1" t="s">
        <v>24</v>
      </c>
      <c r="H9390" s="1" t="s">
        <v>207</v>
      </c>
      <c r="I9390" s="2">
        <v>28.73</v>
      </c>
      <c r="J9390" s="3">
        <v>3</v>
      </c>
      <c r="K9390" s="2">
        <v>1.8</v>
      </c>
    </row>
    <row r="9391" spans="1:11" x14ac:dyDescent="0.2">
      <c r="A9391" s="5">
        <v>43059</v>
      </c>
      <c r="B9391" s="3">
        <f>YEAR(Table1[[#This Row],[Order Date]])</f>
        <v>2017</v>
      </c>
      <c r="C9391" s="3">
        <f>MONTH(Table1[[#This Row],[Order Date]])</f>
        <v>11</v>
      </c>
      <c r="D9391" s="1" t="s">
        <v>1719</v>
      </c>
      <c r="E9391" s="1" t="s">
        <v>78</v>
      </c>
      <c r="F9391" s="1" t="s">
        <v>34</v>
      </c>
      <c r="G9391" s="1" t="s">
        <v>47</v>
      </c>
      <c r="H9391" s="1" t="s">
        <v>1728</v>
      </c>
      <c r="I9391" s="2">
        <v>77.599999999999994</v>
      </c>
      <c r="J9391" s="3">
        <v>5</v>
      </c>
      <c r="K9391" s="2">
        <v>28.13</v>
      </c>
    </row>
    <row r="9392" spans="1:11" x14ac:dyDescent="0.2">
      <c r="A9392" s="5">
        <v>43059</v>
      </c>
      <c r="B9392" s="3">
        <f>YEAR(Table1[[#This Row],[Order Date]])</f>
        <v>2017</v>
      </c>
      <c r="C9392" s="3">
        <f>MONTH(Table1[[#This Row],[Order Date]])</f>
        <v>11</v>
      </c>
      <c r="D9392" s="1" t="s">
        <v>1719</v>
      </c>
      <c r="E9392" s="1" t="s">
        <v>78</v>
      </c>
      <c r="F9392" s="1" t="s">
        <v>34</v>
      </c>
      <c r="G9392" s="1" t="s">
        <v>47</v>
      </c>
      <c r="H9392" s="1" t="s">
        <v>2493</v>
      </c>
      <c r="I9392" s="2">
        <v>4.66</v>
      </c>
      <c r="J9392" s="3">
        <v>2</v>
      </c>
      <c r="K9392" s="2">
        <v>1.57</v>
      </c>
    </row>
    <row r="9393" spans="1:11" x14ac:dyDescent="0.2">
      <c r="A9393" s="5">
        <v>43059</v>
      </c>
      <c r="B9393" s="3">
        <f>YEAR(Table1[[#This Row],[Order Date]])</f>
        <v>2017</v>
      </c>
      <c r="C9393" s="3">
        <f>MONTH(Table1[[#This Row],[Order Date]])</f>
        <v>11</v>
      </c>
      <c r="D9393" s="1" t="s">
        <v>283</v>
      </c>
      <c r="E9393" s="1" t="s">
        <v>27</v>
      </c>
      <c r="F9393" s="1" t="s">
        <v>34</v>
      </c>
      <c r="G9393" s="1" t="s">
        <v>35</v>
      </c>
      <c r="H9393" s="1" t="s">
        <v>2139</v>
      </c>
      <c r="I9393" s="2">
        <v>283.92</v>
      </c>
      <c r="J9393" s="3">
        <v>5</v>
      </c>
      <c r="K9393" s="2">
        <v>-46.14</v>
      </c>
    </row>
    <row r="9394" spans="1:11" x14ac:dyDescent="0.2">
      <c r="A9394" s="5">
        <v>43059</v>
      </c>
      <c r="B9394" s="3">
        <f>YEAR(Table1[[#This Row],[Order Date]])</f>
        <v>2017</v>
      </c>
      <c r="C9394" s="3">
        <f>MONTH(Table1[[#This Row],[Order Date]])</f>
        <v>11</v>
      </c>
      <c r="D9394" s="1" t="s">
        <v>1467</v>
      </c>
      <c r="E9394" s="1" t="s">
        <v>315</v>
      </c>
      <c r="F9394" s="1" t="s">
        <v>11</v>
      </c>
      <c r="G9394" s="1" t="s">
        <v>24</v>
      </c>
      <c r="H9394" s="1" t="s">
        <v>894</v>
      </c>
      <c r="I9394" s="2">
        <v>22</v>
      </c>
      <c r="J9394" s="3">
        <v>10</v>
      </c>
      <c r="K9394" s="2">
        <v>9.68</v>
      </c>
    </row>
    <row r="9395" spans="1:11" x14ac:dyDescent="0.2">
      <c r="A9395" s="5">
        <v>43059</v>
      </c>
      <c r="B9395" s="3">
        <f>YEAR(Table1[[#This Row],[Order Date]])</f>
        <v>2017</v>
      </c>
      <c r="C9395" s="3">
        <f>MONTH(Table1[[#This Row],[Order Date]])</f>
        <v>11</v>
      </c>
      <c r="D9395" s="1" t="s">
        <v>378</v>
      </c>
      <c r="E9395" s="1" t="s">
        <v>149</v>
      </c>
      <c r="F9395" s="1" t="s">
        <v>11</v>
      </c>
      <c r="G9395" s="1" t="s">
        <v>12</v>
      </c>
      <c r="H9395" s="1" t="s">
        <v>2600</v>
      </c>
      <c r="I9395" s="2">
        <v>46.76</v>
      </c>
      <c r="J9395" s="3">
        <v>7</v>
      </c>
      <c r="K9395" s="2">
        <v>22.44</v>
      </c>
    </row>
    <row r="9396" spans="1:11" x14ac:dyDescent="0.2">
      <c r="A9396" s="5">
        <v>43059</v>
      </c>
      <c r="B9396" s="3">
        <f>YEAR(Table1[[#This Row],[Order Date]])</f>
        <v>2017</v>
      </c>
      <c r="C9396" s="3">
        <f>MONTH(Table1[[#This Row],[Order Date]])</f>
        <v>11</v>
      </c>
      <c r="D9396" s="1" t="s">
        <v>378</v>
      </c>
      <c r="E9396" s="1" t="s">
        <v>149</v>
      </c>
      <c r="F9396" s="1" t="s">
        <v>34</v>
      </c>
      <c r="G9396" s="1" t="s">
        <v>74</v>
      </c>
      <c r="H9396" s="1" t="s">
        <v>1706</v>
      </c>
      <c r="I9396" s="2">
        <v>183.97</v>
      </c>
      <c r="J9396" s="3">
        <v>2</v>
      </c>
      <c r="K9396" s="2">
        <v>-25.3</v>
      </c>
    </row>
    <row r="9397" spans="1:11" x14ac:dyDescent="0.2">
      <c r="A9397" s="5">
        <v>43059</v>
      </c>
      <c r="B9397" s="3">
        <f>YEAR(Table1[[#This Row],[Order Date]])</f>
        <v>2017</v>
      </c>
      <c r="C9397" s="3">
        <f>MONTH(Table1[[#This Row],[Order Date]])</f>
        <v>11</v>
      </c>
      <c r="D9397" s="1" t="s">
        <v>378</v>
      </c>
      <c r="E9397" s="1" t="s">
        <v>149</v>
      </c>
      <c r="F9397" s="1" t="s">
        <v>39</v>
      </c>
      <c r="G9397" s="1" t="s">
        <v>40</v>
      </c>
      <c r="H9397" s="1" t="s">
        <v>588</v>
      </c>
      <c r="I9397" s="2">
        <v>1259.97</v>
      </c>
      <c r="J9397" s="3">
        <v>3</v>
      </c>
      <c r="K9397" s="2">
        <v>327.58999999999997</v>
      </c>
    </row>
    <row r="9398" spans="1:11" x14ac:dyDescent="0.2">
      <c r="A9398" s="5">
        <v>43059</v>
      </c>
      <c r="B9398" s="3">
        <f>YEAR(Table1[[#This Row],[Order Date]])</f>
        <v>2017</v>
      </c>
      <c r="C9398" s="3">
        <f>MONTH(Table1[[#This Row],[Order Date]])</f>
        <v>11</v>
      </c>
      <c r="D9398" s="1" t="s">
        <v>378</v>
      </c>
      <c r="E9398" s="1" t="s">
        <v>149</v>
      </c>
      <c r="F9398" s="1" t="s">
        <v>11</v>
      </c>
      <c r="G9398" s="1" t="s">
        <v>24</v>
      </c>
      <c r="H9398" s="1" t="s">
        <v>1069</v>
      </c>
      <c r="I9398" s="2">
        <v>68.97</v>
      </c>
      <c r="J9398" s="3">
        <v>3</v>
      </c>
      <c r="K9398" s="2">
        <v>19.309999999999999</v>
      </c>
    </row>
    <row r="9399" spans="1:11" x14ac:dyDescent="0.2">
      <c r="A9399" s="5">
        <v>43059</v>
      </c>
      <c r="B9399" s="3">
        <f>YEAR(Table1[[#This Row],[Order Date]])</f>
        <v>2017</v>
      </c>
      <c r="C9399" s="3">
        <f>MONTH(Table1[[#This Row],[Order Date]])</f>
        <v>11</v>
      </c>
      <c r="D9399" s="1" t="s">
        <v>1335</v>
      </c>
      <c r="E9399" s="1" t="s">
        <v>120</v>
      </c>
      <c r="F9399" s="1" t="s">
        <v>34</v>
      </c>
      <c r="G9399" s="1" t="s">
        <v>35</v>
      </c>
      <c r="H9399" s="1" t="s">
        <v>371</v>
      </c>
      <c r="I9399" s="2">
        <v>209.57</v>
      </c>
      <c r="J9399" s="3">
        <v>2</v>
      </c>
      <c r="K9399" s="2">
        <v>-23.58</v>
      </c>
    </row>
    <row r="9400" spans="1:11" x14ac:dyDescent="0.2">
      <c r="A9400" s="5">
        <v>43059</v>
      </c>
      <c r="B9400" s="3">
        <f>YEAR(Table1[[#This Row],[Order Date]])</f>
        <v>2017</v>
      </c>
      <c r="C9400" s="3">
        <f>MONTH(Table1[[#This Row],[Order Date]])</f>
        <v>11</v>
      </c>
      <c r="D9400" s="1" t="s">
        <v>343</v>
      </c>
      <c r="E9400" s="1" t="s">
        <v>33</v>
      </c>
      <c r="F9400" s="1" t="s">
        <v>34</v>
      </c>
      <c r="G9400" s="1" t="s">
        <v>47</v>
      </c>
      <c r="H9400" s="1" t="s">
        <v>931</v>
      </c>
      <c r="I9400" s="2">
        <v>27.58</v>
      </c>
      <c r="J9400" s="3">
        <v>2</v>
      </c>
      <c r="K9400" s="2">
        <v>11.58</v>
      </c>
    </row>
    <row r="9401" spans="1:11" x14ac:dyDescent="0.2">
      <c r="A9401" s="5">
        <v>43059</v>
      </c>
      <c r="B9401" s="3">
        <f>YEAR(Table1[[#This Row],[Order Date]])</f>
        <v>2017</v>
      </c>
      <c r="C9401" s="3">
        <f>MONTH(Table1[[#This Row],[Order Date]])</f>
        <v>11</v>
      </c>
      <c r="D9401" s="1" t="s">
        <v>433</v>
      </c>
      <c r="E9401" s="1" t="s">
        <v>149</v>
      </c>
      <c r="F9401" s="1" t="s">
        <v>39</v>
      </c>
      <c r="G9401" s="1" t="s">
        <v>52</v>
      </c>
      <c r="H9401" s="1" t="s">
        <v>1520</v>
      </c>
      <c r="I9401" s="2">
        <v>2.97</v>
      </c>
      <c r="J9401" s="3">
        <v>3</v>
      </c>
      <c r="K9401" s="2">
        <v>1.34</v>
      </c>
    </row>
    <row r="9402" spans="1:11" x14ac:dyDescent="0.2">
      <c r="A9402" s="5">
        <v>43059</v>
      </c>
      <c r="B9402" s="3">
        <f>YEAR(Table1[[#This Row],[Order Date]])</f>
        <v>2017</v>
      </c>
      <c r="C9402" s="3">
        <f>MONTH(Table1[[#This Row],[Order Date]])</f>
        <v>11</v>
      </c>
      <c r="D9402" s="1" t="s">
        <v>433</v>
      </c>
      <c r="E9402" s="1" t="s">
        <v>149</v>
      </c>
      <c r="F9402" s="1" t="s">
        <v>39</v>
      </c>
      <c r="G9402" s="1" t="s">
        <v>40</v>
      </c>
      <c r="H9402" s="1" t="s">
        <v>1018</v>
      </c>
      <c r="I9402" s="2">
        <v>569.99</v>
      </c>
      <c r="J9402" s="3">
        <v>1</v>
      </c>
      <c r="K9402" s="2">
        <v>171</v>
      </c>
    </row>
    <row r="9403" spans="1:11" x14ac:dyDescent="0.2">
      <c r="A9403" s="5">
        <v>43059</v>
      </c>
      <c r="B9403" s="3">
        <f>YEAR(Table1[[#This Row],[Order Date]])</f>
        <v>2017</v>
      </c>
      <c r="C9403" s="3">
        <f>MONTH(Table1[[#This Row],[Order Date]])</f>
        <v>11</v>
      </c>
      <c r="D9403" s="1" t="s">
        <v>433</v>
      </c>
      <c r="E9403" s="1" t="s">
        <v>149</v>
      </c>
      <c r="F9403" s="1" t="s">
        <v>34</v>
      </c>
      <c r="G9403" s="1" t="s">
        <v>47</v>
      </c>
      <c r="H9403" s="1" t="s">
        <v>2223</v>
      </c>
      <c r="I9403" s="2">
        <v>50.97</v>
      </c>
      <c r="J9403" s="3">
        <v>3</v>
      </c>
      <c r="K9403" s="2">
        <v>9.17</v>
      </c>
    </row>
    <row r="9404" spans="1:11" x14ac:dyDescent="0.2">
      <c r="A9404" s="5">
        <v>43060</v>
      </c>
      <c r="B9404" s="3">
        <f>YEAR(Table1[[#This Row],[Order Date]])</f>
        <v>2017</v>
      </c>
      <c r="C9404" s="3">
        <f>MONTH(Table1[[#This Row],[Order Date]])</f>
        <v>11</v>
      </c>
      <c r="D9404" s="1" t="s">
        <v>552</v>
      </c>
      <c r="E9404" s="1" t="s">
        <v>164</v>
      </c>
      <c r="F9404" s="1" t="s">
        <v>34</v>
      </c>
      <c r="G9404" s="1" t="s">
        <v>145</v>
      </c>
      <c r="H9404" s="1" t="s">
        <v>1002</v>
      </c>
      <c r="I9404" s="2">
        <v>70.98</v>
      </c>
      <c r="J9404" s="3">
        <v>1</v>
      </c>
      <c r="K9404" s="2">
        <v>20.58</v>
      </c>
    </row>
    <row r="9405" spans="1:11" x14ac:dyDescent="0.2">
      <c r="A9405" s="5">
        <v>43060</v>
      </c>
      <c r="B9405" s="3">
        <f>YEAR(Table1[[#This Row],[Order Date]])</f>
        <v>2017</v>
      </c>
      <c r="C9405" s="3">
        <f>MONTH(Table1[[#This Row],[Order Date]])</f>
        <v>11</v>
      </c>
      <c r="D9405" s="1" t="s">
        <v>275</v>
      </c>
      <c r="E9405" s="1" t="s">
        <v>149</v>
      </c>
      <c r="F9405" s="1" t="s">
        <v>34</v>
      </c>
      <c r="G9405" s="1" t="s">
        <v>47</v>
      </c>
      <c r="H9405" s="1" t="s">
        <v>2249</v>
      </c>
      <c r="I9405" s="2">
        <v>27.42</v>
      </c>
      <c r="J9405" s="3">
        <v>1</v>
      </c>
      <c r="K9405" s="2">
        <v>11.24</v>
      </c>
    </row>
    <row r="9406" spans="1:11" x14ac:dyDescent="0.2">
      <c r="A9406" s="5">
        <v>43060</v>
      </c>
      <c r="B9406" s="3">
        <f>YEAR(Table1[[#This Row],[Order Date]])</f>
        <v>2017</v>
      </c>
      <c r="C9406" s="3">
        <f>MONTH(Table1[[#This Row],[Order Date]])</f>
        <v>11</v>
      </c>
      <c r="D9406" s="1" t="s">
        <v>1378</v>
      </c>
      <c r="E9406" s="1" t="s">
        <v>27</v>
      </c>
      <c r="F9406" s="1" t="s">
        <v>11</v>
      </c>
      <c r="G9406" s="1" t="s">
        <v>18</v>
      </c>
      <c r="H9406" s="1" t="s">
        <v>623</v>
      </c>
      <c r="I9406" s="2">
        <v>56.56</v>
      </c>
      <c r="J9406" s="3">
        <v>2</v>
      </c>
      <c r="K9406" s="2">
        <v>15.27</v>
      </c>
    </row>
    <row r="9407" spans="1:11" x14ac:dyDescent="0.2">
      <c r="A9407" s="5">
        <v>43060</v>
      </c>
      <c r="B9407" s="3">
        <f>YEAR(Table1[[#This Row],[Order Date]])</f>
        <v>2017</v>
      </c>
      <c r="C9407" s="3">
        <f>MONTH(Table1[[#This Row],[Order Date]])</f>
        <v>11</v>
      </c>
      <c r="D9407" s="1" t="s">
        <v>1378</v>
      </c>
      <c r="E9407" s="1" t="s">
        <v>27</v>
      </c>
      <c r="F9407" s="1" t="s">
        <v>11</v>
      </c>
      <c r="G9407" s="1" t="s">
        <v>24</v>
      </c>
      <c r="H9407" s="1" t="s">
        <v>1949</v>
      </c>
      <c r="I9407" s="2">
        <v>5.56</v>
      </c>
      <c r="J9407" s="3">
        <v>2</v>
      </c>
      <c r="K9407" s="2">
        <v>1.45</v>
      </c>
    </row>
    <row r="9408" spans="1:11" x14ac:dyDescent="0.2">
      <c r="A9408" s="5">
        <v>43060</v>
      </c>
      <c r="B9408" s="3">
        <f>YEAR(Table1[[#This Row],[Order Date]])</f>
        <v>2017</v>
      </c>
      <c r="C9408" s="3">
        <f>MONTH(Table1[[#This Row],[Order Date]])</f>
        <v>11</v>
      </c>
      <c r="D9408" s="1" t="s">
        <v>1378</v>
      </c>
      <c r="E9408" s="1" t="s">
        <v>27</v>
      </c>
      <c r="F9408" s="1" t="s">
        <v>11</v>
      </c>
      <c r="G9408" s="1" t="s">
        <v>43</v>
      </c>
      <c r="H9408" s="1" t="s">
        <v>1806</v>
      </c>
      <c r="I9408" s="2">
        <v>9.02</v>
      </c>
      <c r="J9408" s="3">
        <v>2</v>
      </c>
      <c r="K9408" s="2">
        <v>3.52</v>
      </c>
    </row>
    <row r="9409" spans="1:11" x14ac:dyDescent="0.2">
      <c r="A9409" s="5">
        <v>43060</v>
      </c>
      <c r="B9409" s="3">
        <f>YEAR(Table1[[#This Row],[Order Date]])</f>
        <v>2017</v>
      </c>
      <c r="C9409" s="3">
        <f>MONTH(Table1[[#This Row],[Order Date]])</f>
        <v>11</v>
      </c>
      <c r="D9409" s="1" t="s">
        <v>1378</v>
      </c>
      <c r="E9409" s="1" t="s">
        <v>27</v>
      </c>
      <c r="F9409" s="1" t="s">
        <v>11</v>
      </c>
      <c r="G9409" s="1" t="s">
        <v>92</v>
      </c>
      <c r="H9409" s="1" t="s">
        <v>1387</v>
      </c>
      <c r="I9409" s="2">
        <v>8.6199999999999992</v>
      </c>
      <c r="J9409" s="3">
        <v>1</v>
      </c>
      <c r="K9409" s="2">
        <v>2.2400000000000002</v>
      </c>
    </row>
    <row r="9410" spans="1:11" x14ac:dyDescent="0.2">
      <c r="A9410" s="5">
        <v>43060</v>
      </c>
      <c r="B9410" s="3">
        <f>YEAR(Table1[[#This Row],[Order Date]])</f>
        <v>2017</v>
      </c>
      <c r="C9410" s="3">
        <f>MONTH(Table1[[#This Row],[Order Date]])</f>
        <v>11</v>
      </c>
      <c r="D9410" s="1" t="s">
        <v>1378</v>
      </c>
      <c r="E9410" s="1" t="s">
        <v>27</v>
      </c>
      <c r="F9410" s="1" t="s">
        <v>39</v>
      </c>
      <c r="G9410" s="1" t="s">
        <v>40</v>
      </c>
      <c r="H9410" s="1" t="s">
        <v>2143</v>
      </c>
      <c r="I9410" s="2">
        <v>659.98</v>
      </c>
      <c r="J9410" s="3">
        <v>3</v>
      </c>
      <c r="K9410" s="2">
        <v>49.5</v>
      </c>
    </row>
    <row r="9411" spans="1:11" x14ac:dyDescent="0.2">
      <c r="A9411" s="5">
        <v>43060</v>
      </c>
      <c r="B9411" s="3">
        <f>YEAR(Table1[[#This Row],[Order Date]])</f>
        <v>2017</v>
      </c>
      <c r="C9411" s="3">
        <f>MONTH(Table1[[#This Row],[Order Date]])</f>
        <v>11</v>
      </c>
      <c r="D9411" s="1" t="s">
        <v>672</v>
      </c>
      <c r="E9411" s="1" t="s">
        <v>23</v>
      </c>
      <c r="F9411" s="1" t="s">
        <v>11</v>
      </c>
      <c r="G9411" s="1" t="s">
        <v>12</v>
      </c>
      <c r="H9411" s="1" t="s">
        <v>152</v>
      </c>
      <c r="I9411" s="2">
        <v>8.4499999999999993</v>
      </c>
      <c r="J9411" s="3">
        <v>2</v>
      </c>
      <c r="K9411" s="2">
        <v>2.64</v>
      </c>
    </row>
    <row r="9412" spans="1:11" x14ac:dyDescent="0.2">
      <c r="A9412" s="5">
        <v>43060</v>
      </c>
      <c r="B9412" s="3">
        <f>YEAR(Table1[[#This Row],[Order Date]])</f>
        <v>2017</v>
      </c>
      <c r="C9412" s="3">
        <f>MONTH(Table1[[#This Row],[Order Date]])</f>
        <v>11</v>
      </c>
      <c r="D9412" s="1" t="s">
        <v>672</v>
      </c>
      <c r="E9412" s="1" t="s">
        <v>23</v>
      </c>
      <c r="F9412" s="1" t="s">
        <v>11</v>
      </c>
      <c r="G9412" s="1" t="s">
        <v>18</v>
      </c>
      <c r="H9412" s="1" t="s">
        <v>843</v>
      </c>
      <c r="I9412" s="2">
        <v>39.299999999999997</v>
      </c>
      <c r="J9412" s="3">
        <v>4</v>
      </c>
      <c r="K9412" s="2">
        <v>3.93</v>
      </c>
    </row>
    <row r="9413" spans="1:11" x14ac:dyDescent="0.2">
      <c r="A9413" s="5">
        <v>43060</v>
      </c>
      <c r="B9413" s="3">
        <f>YEAR(Table1[[#This Row],[Order Date]])</f>
        <v>2017</v>
      </c>
      <c r="C9413" s="3">
        <f>MONTH(Table1[[#This Row],[Order Date]])</f>
        <v>11</v>
      </c>
      <c r="D9413" s="1" t="s">
        <v>734</v>
      </c>
      <c r="E9413" s="1" t="s">
        <v>27</v>
      </c>
      <c r="F9413" s="1" t="s">
        <v>11</v>
      </c>
      <c r="G9413" s="1" t="s">
        <v>24</v>
      </c>
      <c r="H9413" s="1" t="s">
        <v>1823</v>
      </c>
      <c r="I9413" s="2">
        <v>11.76</v>
      </c>
      <c r="J9413" s="3">
        <v>4</v>
      </c>
      <c r="K9413" s="2">
        <v>3.18</v>
      </c>
    </row>
    <row r="9414" spans="1:11" x14ac:dyDescent="0.2">
      <c r="A9414" s="5">
        <v>43060</v>
      </c>
      <c r="B9414" s="3">
        <f>YEAR(Table1[[#This Row],[Order Date]])</f>
        <v>2017</v>
      </c>
      <c r="C9414" s="3">
        <f>MONTH(Table1[[#This Row],[Order Date]])</f>
        <v>11</v>
      </c>
      <c r="D9414" s="1" t="s">
        <v>734</v>
      </c>
      <c r="E9414" s="1" t="s">
        <v>27</v>
      </c>
      <c r="F9414" s="1" t="s">
        <v>11</v>
      </c>
      <c r="G9414" s="1" t="s">
        <v>20</v>
      </c>
      <c r="H9414" s="1" t="s">
        <v>1804</v>
      </c>
      <c r="I9414" s="2">
        <v>40.74</v>
      </c>
      <c r="J9414" s="3">
        <v>2</v>
      </c>
      <c r="K9414" s="2">
        <v>14.77</v>
      </c>
    </row>
    <row r="9415" spans="1:11" x14ac:dyDescent="0.2">
      <c r="A9415" s="5">
        <v>43060</v>
      </c>
      <c r="B9415" s="3">
        <f>YEAR(Table1[[#This Row],[Order Date]])</f>
        <v>2017</v>
      </c>
      <c r="C9415" s="3">
        <f>MONTH(Table1[[#This Row],[Order Date]])</f>
        <v>11</v>
      </c>
      <c r="D9415" s="1" t="s">
        <v>280</v>
      </c>
      <c r="E9415" s="1" t="s">
        <v>164</v>
      </c>
      <c r="F9415" s="1" t="s">
        <v>11</v>
      </c>
      <c r="G9415" s="1" t="s">
        <v>20</v>
      </c>
      <c r="H9415" s="1" t="s">
        <v>911</v>
      </c>
      <c r="I9415" s="2">
        <v>150.80000000000001</v>
      </c>
      <c r="J9415" s="3">
        <v>5</v>
      </c>
      <c r="K9415" s="2">
        <v>56.55</v>
      </c>
    </row>
    <row r="9416" spans="1:11" x14ac:dyDescent="0.2">
      <c r="A9416" s="5">
        <v>43060</v>
      </c>
      <c r="B9416" s="3">
        <f>YEAR(Table1[[#This Row],[Order Date]])</f>
        <v>2017</v>
      </c>
      <c r="C9416" s="3">
        <f>MONTH(Table1[[#This Row],[Order Date]])</f>
        <v>11</v>
      </c>
      <c r="D9416" s="1" t="s">
        <v>280</v>
      </c>
      <c r="E9416" s="1" t="s">
        <v>164</v>
      </c>
      <c r="F9416" s="1" t="s">
        <v>39</v>
      </c>
      <c r="G9416" s="1" t="s">
        <v>302</v>
      </c>
      <c r="H9416" s="1" t="s">
        <v>1268</v>
      </c>
      <c r="I9416" s="2">
        <v>1039.99</v>
      </c>
      <c r="J9416" s="3">
        <v>1</v>
      </c>
      <c r="K9416" s="2">
        <v>104</v>
      </c>
    </row>
    <row r="9417" spans="1:11" x14ac:dyDescent="0.2">
      <c r="A9417" s="5">
        <v>43060</v>
      </c>
      <c r="B9417" s="3">
        <f>YEAR(Table1[[#This Row],[Order Date]])</f>
        <v>2017</v>
      </c>
      <c r="C9417" s="3">
        <f>MONTH(Table1[[#This Row],[Order Date]])</f>
        <v>11</v>
      </c>
      <c r="D9417" s="1" t="s">
        <v>280</v>
      </c>
      <c r="E9417" s="1" t="s">
        <v>164</v>
      </c>
      <c r="F9417" s="1" t="s">
        <v>11</v>
      </c>
      <c r="G9417" s="1" t="s">
        <v>12</v>
      </c>
      <c r="H9417" s="1" t="s">
        <v>455</v>
      </c>
      <c r="I9417" s="2">
        <v>51.84</v>
      </c>
      <c r="J9417" s="3">
        <v>8</v>
      </c>
      <c r="K9417" s="2">
        <v>24.88</v>
      </c>
    </row>
    <row r="9418" spans="1:11" x14ac:dyDescent="0.2">
      <c r="A9418" s="5">
        <v>43060</v>
      </c>
      <c r="B9418" s="3">
        <f>YEAR(Table1[[#This Row],[Order Date]])</f>
        <v>2017</v>
      </c>
      <c r="C9418" s="3">
        <f>MONTH(Table1[[#This Row],[Order Date]])</f>
        <v>11</v>
      </c>
      <c r="D9418" s="1" t="s">
        <v>2463</v>
      </c>
      <c r="E9418" s="1" t="s">
        <v>10</v>
      </c>
      <c r="F9418" s="1" t="s">
        <v>39</v>
      </c>
      <c r="G9418" s="1" t="s">
        <v>40</v>
      </c>
      <c r="H9418" s="1" t="s">
        <v>2275</v>
      </c>
      <c r="I9418" s="2">
        <v>55.18</v>
      </c>
      <c r="J9418" s="3">
        <v>3</v>
      </c>
      <c r="K9418" s="2">
        <v>-12.41</v>
      </c>
    </row>
    <row r="9419" spans="1:11" x14ac:dyDescent="0.2">
      <c r="A9419" s="5">
        <v>43061</v>
      </c>
      <c r="B9419" s="3">
        <f>YEAR(Table1[[#This Row],[Order Date]])</f>
        <v>2017</v>
      </c>
      <c r="C9419" s="3">
        <f>MONTH(Table1[[#This Row],[Order Date]])</f>
        <v>11</v>
      </c>
      <c r="D9419" s="1" t="s">
        <v>809</v>
      </c>
      <c r="E9419" s="1" t="s">
        <v>10</v>
      </c>
      <c r="F9419" s="1" t="s">
        <v>11</v>
      </c>
      <c r="G9419" s="1" t="s">
        <v>24</v>
      </c>
      <c r="H9419" s="1" t="s">
        <v>527</v>
      </c>
      <c r="I9419" s="2">
        <v>35.71</v>
      </c>
      <c r="J9419" s="3">
        <v>8</v>
      </c>
      <c r="K9419" s="2">
        <v>2.23</v>
      </c>
    </row>
    <row r="9420" spans="1:11" x14ac:dyDescent="0.2">
      <c r="A9420" s="5">
        <v>43062</v>
      </c>
      <c r="B9420" s="3">
        <f>YEAR(Table1[[#This Row],[Order Date]])</f>
        <v>2017</v>
      </c>
      <c r="C9420" s="3">
        <f>MONTH(Table1[[#This Row],[Order Date]])</f>
        <v>11</v>
      </c>
      <c r="D9420" s="1" t="s">
        <v>2472</v>
      </c>
      <c r="E9420" s="1" t="s">
        <v>245</v>
      </c>
      <c r="F9420" s="1" t="s">
        <v>39</v>
      </c>
      <c r="G9420" s="1" t="s">
        <v>52</v>
      </c>
      <c r="H9420" s="1" t="s">
        <v>1911</v>
      </c>
      <c r="I9420" s="2">
        <v>74.11</v>
      </c>
      <c r="J9420" s="3">
        <v>8</v>
      </c>
      <c r="K9420" s="2">
        <v>17.600000000000001</v>
      </c>
    </row>
    <row r="9421" spans="1:11" x14ac:dyDescent="0.2">
      <c r="A9421" s="5">
        <v>43062</v>
      </c>
      <c r="B9421" s="3">
        <f>YEAR(Table1[[#This Row],[Order Date]])</f>
        <v>2017</v>
      </c>
      <c r="C9421" s="3">
        <f>MONTH(Table1[[#This Row],[Order Date]])</f>
        <v>11</v>
      </c>
      <c r="D9421" s="1" t="s">
        <v>2472</v>
      </c>
      <c r="E9421" s="1" t="s">
        <v>245</v>
      </c>
      <c r="F9421" s="1" t="s">
        <v>39</v>
      </c>
      <c r="G9421" s="1" t="s">
        <v>40</v>
      </c>
      <c r="H9421" s="1" t="s">
        <v>1881</v>
      </c>
      <c r="I9421" s="2">
        <v>27.99</v>
      </c>
      <c r="J9421" s="3">
        <v>1</v>
      </c>
      <c r="K9421" s="2">
        <v>2.1</v>
      </c>
    </row>
    <row r="9422" spans="1:11" x14ac:dyDescent="0.2">
      <c r="A9422" s="5">
        <v>43062</v>
      </c>
      <c r="B9422" s="3">
        <f>YEAR(Table1[[#This Row],[Order Date]])</f>
        <v>2017</v>
      </c>
      <c r="C9422" s="3">
        <f>MONTH(Table1[[#This Row],[Order Date]])</f>
        <v>11</v>
      </c>
      <c r="D9422" s="1" t="s">
        <v>2472</v>
      </c>
      <c r="E9422" s="1" t="s">
        <v>245</v>
      </c>
      <c r="F9422" s="1" t="s">
        <v>11</v>
      </c>
      <c r="G9422" s="1" t="s">
        <v>24</v>
      </c>
      <c r="H9422" s="1" t="s">
        <v>271</v>
      </c>
      <c r="I9422" s="2">
        <v>3.3</v>
      </c>
      <c r="J9422" s="3">
        <v>1</v>
      </c>
      <c r="K9422" s="2">
        <v>1.07</v>
      </c>
    </row>
    <row r="9423" spans="1:11" x14ac:dyDescent="0.2">
      <c r="A9423" s="5">
        <v>43062</v>
      </c>
      <c r="B9423" s="3">
        <f>YEAR(Table1[[#This Row],[Order Date]])</f>
        <v>2017</v>
      </c>
      <c r="C9423" s="3">
        <f>MONTH(Table1[[#This Row],[Order Date]])</f>
        <v>11</v>
      </c>
      <c r="D9423" s="1" t="s">
        <v>1167</v>
      </c>
      <c r="E9423" s="1" t="s">
        <v>110</v>
      </c>
      <c r="F9423" s="1" t="s">
        <v>34</v>
      </c>
      <c r="G9423" s="1" t="s">
        <v>47</v>
      </c>
      <c r="H9423" s="1" t="s">
        <v>1906</v>
      </c>
      <c r="I9423" s="2">
        <v>28.4</v>
      </c>
      <c r="J9423" s="3">
        <v>2</v>
      </c>
      <c r="K9423" s="2">
        <v>11.08</v>
      </c>
    </row>
    <row r="9424" spans="1:11" x14ac:dyDescent="0.2">
      <c r="A9424" s="5">
        <v>43062</v>
      </c>
      <c r="B9424" s="3">
        <f>YEAR(Table1[[#This Row],[Order Date]])</f>
        <v>2017</v>
      </c>
      <c r="C9424" s="3">
        <f>MONTH(Table1[[#This Row],[Order Date]])</f>
        <v>11</v>
      </c>
      <c r="D9424" s="1" t="s">
        <v>1167</v>
      </c>
      <c r="E9424" s="1" t="s">
        <v>110</v>
      </c>
      <c r="F9424" s="1" t="s">
        <v>11</v>
      </c>
      <c r="G9424" s="1" t="s">
        <v>20</v>
      </c>
      <c r="H9424" s="1" t="s">
        <v>311</v>
      </c>
      <c r="I9424" s="2">
        <v>287.92</v>
      </c>
      <c r="J9424" s="3">
        <v>8</v>
      </c>
      <c r="K9424" s="2">
        <v>138.19999999999999</v>
      </c>
    </row>
    <row r="9425" spans="1:11" x14ac:dyDescent="0.2">
      <c r="A9425" s="5">
        <v>43062</v>
      </c>
      <c r="B9425" s="3">
        <f>YEAR(Table1[[#This Row],[Order Date]])</f>
        <v>2017</v>
      </c>
      <c r="C9425" s="3">
        <f>MONTH(Table1[[#This Row],[Order Date]])</f>
        <v>11</v>
      </c>
      <c r="D9425" s="1" t="s">
        <v>683</v>
      </c>
      <c r="E9425" s="1" t="s">
        <v>23</v>
      </c>
      <c r="F9425" s="1" t="s">
        <v>34</v>
      </c>
      <c r="G9425" s="1" t="s">
        <v>47</v>
      </c>
      <c r="H9425" s="1" t="s">
        <v>1570</v>
      </c>
      <c r="I9425" s="2">
        <v>24.05</v>
      </c>
      <c r="J9425" s="3">
        <v>9</v>
      </c>
      <c r="K9425" s="2">
        <v>7.21</v>
      </c>
    </row>
    <row r="9426" spans="1:11" x14ac:dyDescent="0.2">
      <c r="A9426" s="5">
        <v>43062</v>
      </c>
      <c r="B9426" s="3">
        <f>YEAR(Table1[[#This Row],[Order Date]])</f>
        <v>2017</v>
      </c>
      <c r="C9426" s="3">
        <f>MONTH(Table1[[#This Row],[Order Date]])</f>
        <v>11</v>
      </c>
      <c r="D9426" s="1" t="s">
        <v>483</v>
      </c>
      <c r="E9426" s="1" t="s">
        <v>23</v>
      </c>
      <c r="F9426" s="1" t="s">
        <v>11</v>
      </c>
      <c r="G9426" s="1" t="s">
        <v>20</v>
      </c>
      <c r="H9426" s="1" t="s">
        <v>765</v>
      </c>
      <c r="I9426" s="2">
        <v>7.48</v>
      </c>
      <c r="J9426" s="3">
        <v>1</v>
      </c>
      <c r="K9426" s="2">
        <v>-5.98</v>
      </c>
    </row>
    <row r="9427" spans="1:11" x14ac:dyDescent="0.2">
      <c r="A9427" s="5">
        <v>43062</v>
      </c>
      <c r="B9427" s="3">
        <f>YEAR(Table1[[#This Row],[Order Date]])</f>
        <v>2017</v>
      </c>
      <c r="C9427" s="3">
        <f>MONTH(Table1[[#This Row],[Order Date]])</f>
        <v>11</v>
      </c>
      <c r="D9427" s="1" t="s">
        <v>1948</v>
      </c>
      <c r="E9427" s="1" t="s">
        <v>15</v>
      </c>
      <c r="F9427" s="1" t="s">
        <v>34</v>
      </c>
      <c r="G9427" s="1" t="s">
        <v>47</v>
      </c>
      <c r="H9427" s="1" t="s">
        <v>2310</v>
      </c>
      <c r="I9427" s="2">
        <v>6.46</v>
      </c>
      <c r="J9427" s="3">
        <v>1</v>
      </c>
      <c r="K9427" s="2">
        <v>-4.04</v>
      </c>
    </row>
    <row r="9428" spans="1:11" x14ac:dyDescent="0.2">
      <c r="A9428" s="5">
        <v>43062</v>
      </c>
      <c r="B9428" s="3">
        <f>YEAR(Table1[[#This Row],[Order Date]])</f>
        <v>2017</v>
      </c>
      <c r="C9428" s="3">
        <f>MONTH(Table1[[#This Row],[Order Date]])</f>
        <v>11</v>
      </c>
      <c r="D9428" s="1" t="s">
        <v>1948</v>
      </c>
      <c r="E9428" s="1" t="s">
        <v>15</v>
      </c>
      <c r="F9428" s="1" t="s">
        <v>11</v>
      </c>
      <c r="G9428" s="1" t="s">
        <v>16</v>
      </c>
      <c r="H9428" s="1" t="s">
        <v>584</v>
      </c>
      <c r="I9428" s="2">
        <v>11.52</v>
      </c>
      <c r="J9428" s="3">
        <v>5</v>
      </c>
      <c r="K9428" s="2">
        <v>4.18</v>
      </c>
    </row>
    <row r="9429" spans="1:11" x14ac:dyDescent="0.2">
      <c r="A9429" s="5">
        <v>43062</v>
      </c>
      <c r="B9429" s="3">
        <f>YEAR(Table1[[#This Row],[Order Date]])</f>
        <v>2017</v>
      </c>
      <c r="C9429" s="3">
        <f>MONTH(Table1[[#This Row],[Order Date]])</f>
        <v>11</v>
      </c>
      <c r="D9429" s="1" t="s">
        <v>1948</v>
      </c>
      <c r="E9429" s="1" t="s">
        <v>15</v>
      </c>
      <c r="F9429" s="1" t="s">
        <v>39</v>
      </c>
      <c r="G9429" s="1" t="s">
        <v>40</v>
      </c>
      <c r="H9429" s="1" t="s">
        <v>1580</v>
      </c>
      <c r="I9429" s="2">
        <v>222.38</v>
      </c>
      <c r="J9429" s="3">
        <v>2</v>
      </c>
      <c r="K9429" s="2">
        <v>16.68</v>
      </c>
    </row>
    <row r="9430" spans="1:11" x14ac:dyDescent="0.2">
      <c r="A9430" s="5">
        <v>43062</v>
      </c>
      <c r="B9430" s="3">
        <f>YEAR(Table1[[#This Row],[Order Date]])</f>
        <v>2017</v>
      </c>
      <c r="C9430" s="3">
        <f>MONTH(Table1[[#This Row],[Order Date]])</f>
        <v>11</v>
      </c>
      <c r="D9430" s="1" t="s">
        <v>1723</v>
      </c>
      <c r="E9430" s="1" t="s">
        <v>10</v>
      </c>
      <c r="F9430" s="1" t="s">
        <v>39</v>
      </c>
      <c r="G9430" s="1" t="s">
        <v>40</v>
      </c>
      <c r="H9430" s="1" t="s">
        <v>1493</v>
      </c>
      <c r="I9430" s="2">
        <v>195.96</v>
      </c>
      <c r="J9430" s="3">
        <v>5</v>
      </c>
      <c r="K9430" s="2">
        <v>19.600000000000001</v>
      </c>
    </row>
    <row r="9431" spans="1:11" x14ac:dyDescent="0.2">
      <c r="A9431" s="5">
        <v>43062</v>
      </c>
      <c r="B9431" s="3">
        <f>YEAR(Table1[[#This Row],[Order Date]])</f>
        <v>2017</v>
      </c>
      <c r="C9431" s="3">
        <f>MONTH(Table1[[#This Row],[Order Date]])</f>
        <v>11</v>
      </c>
      <c r="D9431" s="1" t="s">
        <v>907</v>
      </c>
      <c r="E9431" s="1" t="s">
        <v>110</v>
      </c>
      <c r="F9431" s="1" t="s">
        <v>11</v>
      </c>
      <c r="G9431" s="1" t="s">
        <v>200</v>
      </c>
      <c r="H9431" s="1" t="s">
        <v>807</v>
      </c>
      <c r="I9431" s="2">
        <v>4.3600000000000003</v>
      </c>
      <c r="J9431" s="3">
        <v>2</v>
      </c>
      <c r="K9431" s="2">
        <v>0.17</v>
      </c>
    </row>
    <row r="9432" spans="1:11" x14ac:dyDescent="0.2">
      <c r="A9432" s="5">
        <v>43062</v>
      </c>
      <c r="B9432" s="3">
        <f>YEAR(Table1[[#This Row],[Order Date]])</f>
        <v>2017</v>
      </c>
      <c r="C9432" s="3">
        <f>MONTH(Table1[[#This Row],[Order Date]])</f>
        <v>11</v>
      </c>
      <c r="D9432" s="1" t="s">
        <v>61</v>
      </c>
      <c r="E9432" s="1" t="s">
        <v>15</v>
      </c>
      <c r="F9432" s="1" t="s">
        <v>11</v>
      </c>
      <c r="G9432" s="1" t="s">
        <v>12</v>
      </c>
      <c r="H9432" s="1" t="s">
        <v>1884</v>
      </c>
      <c r="I9432" s="2">
        <v>10.69</v>
      </c>
      <c r="J9432" s="3">
        <v>2</v>
      </c>
      <c r="K9432" s="2">
        <v>3.74</v>
      </c>
    </row>
    <row r="9433" spans="1:11" x14ac:dyDescent="0.2">
      <c r="A9433" s="5">
        <v>43062</v>
      </c>
      <c r="B9433" s="3">
        <f>YEAR(Table1[[#This Row],[Order Date]])</f>
        <v>2017</v>
      </c>
      <c r="C9433" s="3">
        <f>MONTH(Table1[[#This Row],[Order Date]])</f>
        <v>11</v>
      </c>
      <c r="D9433" s="1" t="s">
        <v>1161</v>
      </c>
      <c r="E9433" s="1" t="s">
        <v>10</v>
      </c>
      <c r="F9433" s="1" t="s">
        <v>11</v>
      </c>
      <c r="G9433" s="1" t="s">
        <v>12</v>
      </c>
      <c r="H9433" s="1" t="s">
        <v>1919</v>
      </c>
      <c r="I9433" s="2">
        <v>36.29</v>
      </c>
      <c r="J9433" s="3">
        <v>7</v>
      </c>
      <c r="K9433" s="2">
        <v>12.7</v>
      </c>
    </row>
    <row r="9434" spans="1:11" x14ac:dyDescent="0.2">
      <c r="A9434" s="5">
        <v>43062</v>
      </c>
      <c r="B9434" s="3">
        <f>YEAR(Table1[[#This Row],[Order Date]])</f>
        <v>2017</v>
      </c>
      <c r="C9434" s="3">
        <f>MONTH(Table1[[#This Row],[Order Date]])</f>
        <v>11</v>
      </c>
      <c r="D9434" s="1" t="s">
        <v>1161</v>
      </c>
      <c r="E9434" s="1" t="s">
        <v>10</v>
      </c>
      <c r="F9434" s="1" t="s">
        <v>11</v>
      </c>
      <c r="G9434" s="1" t="s">
        <v>12</v>
      </c>
      <c r="H9434" s="1" t="s">
        <v>1294</v>
      </c>
      <c r="I9434" s="2">
        <v>78.3</v>
      </c>
      <c r="J9434" s="3">
        <v>2</v>
      </c>
      <c r="K9434" s="2">
        <v>29.36</v>
      </c>
    </row>
    <row r="9435" spans="1:11" x14ac:dyDescent="0.2">
      <c r="A9435" s="5">
        <v>43062</v>
      </c>
      <c r="B9435" s="3">
        <f>YEAR(Table1[[#This Row],[Order Date]])</f>
        <v>2017</v>
      </c>
      <c r="C9435" s="3">
        <f>MONTH(Table1[[#This Row],[Order Date]])</f>
        <v>11</v>
      </c>
      <c r="D9435" s="1" t="s">
        <v>1161</v>
      </c>
      <c r="E9435" s="1" t="s">
        <v>10</v>
      </c>
      <c r="F9435" s="1" t="s">
        <v>34</v>
      </c>
      <c r="G9435" s="1" t="s">
        <v>145</v>
      </c>
      <c r="H9435" s="1" t="s">
        <v>1496</v>
      </c>
      <c r="I9435" s="2">
        <v>127.79</v>
      </c>
      <c r="J9435" s="3">
        <v>1</v>
      </c>
      <c r="K9435" s="2">
        <v>-31.03</v>
      </c>
    </row>
    <row r="9436" spans="1:11" x14ac:dyDescent="0.2">
      <c r="A9436" s="5">
        <v>43062</v>
      </c>
      <c r="B9436" s="3">
        <f>YEAR(Table1[[#This Row],[Order Date]])</f>
        <v>2017</v>
      </c>
      <c r="C9436" s="3">
        <f>MONTH(Table1[[#This Row],[Order Date]])</f>
        <v>11</v>
      </c>
      <c r="D9436" s="1" t="s">
        <v>1161</v>
      </c>
      <c r="E9436" s="1" t="s">
        <v>10</v>
      </c>
      <c r="F9436" s="1" t="s">
        <v>11</v>
      </c>
      <c r="G9436" s="1" t="s">
        <v>20</v>
      </c>
      <c r="H9436" s="1" t="s">
        <v>1993</v>
      </c>
      <c r="I9436" s="2">
        <v>6.1</v>
      </c>
      <c r="J9436" s="3">
        <v>2</v>
      </c>
      <c r="K9436" s="2">
        <v>-9.16</v>
      </c>
    </row>
    <row r="9437" spans="1:11" x14ac:dyDescent="0.2">
      <c r="A9437" s="5">
        <v>43063</v>
      </c>
      <c r="B9437" s="3">
        <f>YEAR(Table1[[#This Row],[Order Date]])</f>
        <v>2017</v>
      </c>
      <c r="C9437" s="3">
        <f>MONTH(Table1[[#This Row],[Order Date]])</f>
        <v>11</v>
      </c>
      <c r="D9437" s="1" t="s">
        <v>709</v>
      </c>
      <c r="E9437" s="1" t="s">
        <v>10</v>
      </c>
      <c r="F9437" s="1" t="s">
        <v>11</v>
      </c>
      <c r="G9437" s="1" t="s">
        <v>43</v>
      </c>
      <c r="H9437" s="1" t="s">
        <v>1806</v>
      </c>
      <c r="I9437" s="2">
        <v>10.82</v>
      </c>
      <c r="J9437" s="3">
        <v>3</v>
      </c>
      <c r="K9437" s="2">
        <v>2.57</v>
      </c>
    </row>
    <row r="9438" spans="1:11" x14ac:dyDescent="0.2">
      <c r="A9438" s="5">
        <v>43063</v>
      </c>
      <c r="B9438" s="3">
        <f>YEAR(Table1[[#This Row],[Order Date]])</f>
        <v>2017</v>
      </c>
      <c r="C9438" s="3">
        <f>MONTH(Table1[[#This Row],[Order Date]])</f>
        <v>11</v>
      </c>
      <c r="D9438" s="1" t="s">
        <v>1514</v>
      </c>
      <c r="E9438" s="1" t="s">
        <v>149</v>
      </c>
      <c r="F9438" s="1" t="s">
        <v>11</v>
      </c>
      <c r="G9438" s="1" t="s">
        <v>12</v>
      </c>
      <c r="H9438" s="1" t="s">
        <v>1418</v>
      </c>
      <c r="I9438" s="2">
        <v>5.88</v>
      </c>
      <c r="J9438" s="3">
        <v>1</v>
      </c>
      <c r="K9438" s="2">
        <v>2.88</v>
      </c>
    </row>
    <row r="9439" spans="1:11" x14ac:dyDescent="0.2">
      <c r="A9439" s="5">
        <v>43063</v>
      </c>
      <c r="B9439" s="3">
        <f>YEAR(Table1[[#This Row],[Order Date]])</f>
        <v>2017</v>
      </c>
      <c r="C9439" s="3">
        <f>MONTH(Table1[[#This Row],[Order Date]])</f>
        <v>11</v>
      </c>
      <c r="D9439" s="1" t="s">
        <v>1514</v>
      </c>
      <c r="E9439" s="1" t="s">
        <v>149</v>
      </c>
      <c r="F9439" s="1" t="s">
        <v>34</v>
      </c>
      <c r="G9439" s="1" t="s">
        <v>35</v>
      </c>
      <c r="H9439" s="1" t="s">
        <v>2182</v>
      </c>
      <c r="I9439" s="2">
        <v>977.29</v>
      </c>
      <c r="J9439" s="3">
        <v>6</v>
      </c>
      <c r="K9439" s="2">
        <v>173.74</v>
      </c>
    </row>
    <row r="9440" spans="1:11" x14ac:dyDescent="0.2">
      <c r="A9440" s="5">
        <v>43063</v>
      </c>
      <c r="B9440" s="3">
        <f>YEAR(Table1[[#This Row],[Order Date]])</f>
        <v>2017</v>
      </c>
      <c r="C9440" s="3">
        <f>MONTH(Table1[[#This Row],[Order Date]])</f>
        <v>11</v>
      </c>
      <c r="D9440" s="1" t="s">
        <v>490</v>
      </c>
      <c r="E9440" s="1" t="s">
        <v>70</v>
      </c>
      <c r="F9440" s="1" t="s">
        <v>39</v>
      </c>
      <c r="G9440" s="1" t="s">
        <v>40</v>
      </c>
      <c r="H9440" s="1" t="s">
        <v>2369</v>
      </c>
      <c r="I9440" s="2">
        <v>79.099999999999994</v>
      </c>
      <c r="J9440" s="3">
        <v>2</v>
      </c>
      <c r="K9440" s="2">
        <v>39.549999999999997</v>
      </c>
    </row>
    <row r="9441" spans="1:11" x14ac:dyDescent="0.2">
      <c r="A9441" s="5">
        <v>43063</v>
      </c>
      <c r="B9441" s="3">
        <f>YEAR(Table1[[#This Row],[Order Date]])</f>
        <v>2017</v>
      </c>
      <c r="C9441" s="3">
        <f>MONTH(Table1[[#This Row],[Order Date]])</f>
        <v>11</v>
      </c>
      <c r="D9441" s="1" t="s">
        <v>490</v>
      </c>
      <c r="E9441" s="1" t="s">
        <v>70</v>
      </c>
      <c r="F9441" s="1" t="s">
        <v>11</v>
      </c>
      <c r="G9441" s="1" t="s">
        <v>20</v>
      </c>
      <c r="H9441" s="1" t="s">
        <v>362</v>
      </c>
      <c r="I9441" s="2">
        <v>327.84</v>
      </c>
      <c r="J9441" s="3">
        <v>8</v>
      </c>
      <c r="K9441" s="2">
        <v>157.36000000000001</v>
      </c>
    </row>
    <row r="9442" spans="1:11" x14ac:dyDescent="0.2">
      <c r="A9442" s="5">
        <v>43063</v>
      </c>
      <c r="B9442" s="3">
        <f>YEAR(Table1[[#This Row],[Order Date]])</f>
        <v>2017</v>
      </c>
      <c r="C9442" s="3">
        <f>MONTH(Table1[[#This Row],[Order Date]])</f>
        <v>11</v>
      </c>
      <c r="D9442" s="1" t="s">
        <v>1177</v>
      </c>
      <c r="E9442" s="1" t="s">
        <v>33</v>
      </c>
      <c r="F9442" s="1" t="s">
        <v>11</v>
      </c>
      <c r="G9442" s="1" t="s">
        <v>20</v>
      </c>
      <c r="H9442" s="1" t="s">
        <v>899</v>
      </c>
      <c r="I9442" s="2">
        <v>2.88</v>
      </c>
      <c r="J9442" s="3">
        <v>1</v>
      </c>
      <c r="K9442" s="2">
        <v>1.41</v>
      </c>
    </row>
    <row r="9443" spans="1:11" x14ac:dyDescent="0.2">
      <c r="A9443" s="5">
        <v>43063</v>
      </c>
      <c r="B9443" s="3">
        <f>YEAR(Table1[[#This Row],[Order Date]])</f>
        <v>2017</v>
      </c>
      <c r="C9443" s="3">
        <f>MONTH(Table1[[#This Row],[Order Date]])</f>
        <v>11</v>
      </c>
      <c r="D9443" s="1" t="s">
        <v>1177</v>
      </c>
      <c r="E9443" s="1" t="s">
        <v>33</v>
      </c>
      <c r="F9443" s="1" t="s">
        <v>11</v>
      </c>
      <c r="G9443" s="1" t="s">
        <v>18</v>
      </c>
      <c r="H9443" s="1" t="s">
        <v>2148</v>
      </c>
      <c r="I9443" s="2">
        <v>1443.96</v>
      </c>
      <c r="J9443" s="3">
        <v>12</v>
      </c>
      <c r="K9443" s="2">
        <v>375.43</v>
      </c>
    </row>
    <row r="9444" spans="1:11" x14ac:dyDescent="0.2">
      <c r="A9444" s="5">
        <v>43063</v>
      </c>
      <c r="B9444" s="3">
        <f>YEAR(Table1[[#This Row],[Order Date]])</f>
        <v>2017</v>
      </c>
      <c r="C9444" s="3">
        <f>MONTH(Table1[[#This Row],[Order Date]])</f>
        <v>11</v>
      </c>
      <c r="D9444" s="1" t="s">
        <v>107</v>
      </c>
      <c r="E9444" s="1" t="s">
        <v>95</v>
      </c>
      <c r="F9444" s="1" t="s">
        <v>11</v>
      </c>
      <c r="G9444" s="1" t="s">
        <v>20</v>
      </c>
      <c r="H9444" s="1" t="s">
        <v>168</v>
      </c>
      <c r="I9444" s="2">
        <v>20.72</v>
      </c>
      <c r="J9444" s="3">
        <v>2</v>
      </c>
      <c r="K9444" s="2">
        <v>-15.2</v>
      </c>
    </row>
    <row r="9445" spans="1:11" x14ac:dyDescent="0.2">
      <c r="A9445" s="5">
        <v>43063</v>
      </c>
      <c r="B9445" s="3">
        <f>YEAR(Table1[[#This Row],[Order Date]])</f>
        <v>2017</v>
      </c>
      <c r="C9445" s="3">
        <f>MONTH(Table1[[#This Row],[Order Date]])</f>
        <v>11</v>
      </c>
      <c r="D9445" s="1" t="s">
        <v>107</v>
      </c>
      <c r="E9445" s="1" t="s">
        <v>95</v>
      </c>
      <c r="F9445" s="1" t="s">
        <v>11</v>
      </c>
      <c r="G9445" s="1" t="s">
        <v>18</v>
      </c>
      <c r="H9445" s="1" t="s">
        <v>2359</v>
      </c>
      <c r="I9445" s="2">
        <v>415.87</v>
      </c>
      <c r="J9445" s="3">
        <v>8</v>
      </c>
      <c r="K9445" s="2">
        <v>-41.59</v>
      </c>
    </row>
    <row r="9446" spans="1:11" x14ac:dyDescent="0.2">
      <c r="A9446" s="5">
        <v>43063</v>
      </c>
      <c r="B9446" s="3">
        <f>YEAR(Table1[[#This Row],[Order Date]])</f>
        <v>2017</v>
      </c>
      <c r="C9446" s="3">
        <f>MONTH(Table1[[#This Row],[Order Date]])</f>
        <v>11</v>
      </c>
      <c r="D9446" s="1" t="s">
        <v>1734</v>
      </c>
      <c r="E9446" s="1" t="s">
        <v>245</v>
      </c>
      <c r="F9446" s="1" t="s">
        <v>11</v>
      </c>
      <c r="G9446" s="1" t="s">
        <v>20</v>
      </c>
      <c r="H9446" s="1" t="s">
        <v>2468</v>
      </c>
      <c r="I9446" s="2">
        <v>19.010000000000002</v>
      </c>
      <c r="J9446" s="3">
        <v>8</v>
      </c>
      <c r="K9446" s="2">
        <v>-12.67</v>
      </c>
    </row>
    <row r="9447" spans="1:11" x14ac:dyDescent="0.2">
      <c r="A9447" s="5">
        <v>43063</v>
      </c>
      <c r="B9447" s="3">
        <f>YEAR(Table1[[#This Row],[Order Date]])</f>
        <v>2017</v>
      </c>
      <c r="C9447" s="3">
        <f>MONTH(Table1[[#This Row],[Order Date]])</f>
        <v>11</v>
      </c>
      <c r="D9447" s="1" t="s">
        <v>283</v>
      </c>
      <c r="E9447" s="1" t="s">
        <v>149</v>
      </c>
      <c r="F9447" s="1" t="s">
        <v>11</v>
      </c>
      <c r="G9447" s="1" t="s">
        <v>24</v>
      </c>
      <c r="H9447" s="1" t="s">
        <v>2351</v>
      </c>
      <c r="I9447" s="2">
        <v>16.38</v>
      </c>
      <c r="J9447" s="3">
        <v>9</v>
      </c>
      <c r="K9447" s="2">
        <v>7.37</v>
      </c>
    </row>
    <row r="9448" spans="1:11" x14ac:dyDescent="0.2">
      <c r="A9448" s="5">
        <v>43063</v>
      </c>
      <c r="B9448" s="3">
        <f>YEAR(Table1[[#This Row],[Order Date]])</f>
        <v>2017</v>
      </c>
      <c r="C9448" s="3">
        <f>MONTH(Table1[[#This Row],[Order Date]])</f>
        <v>11</v>
      </c>
      <c r="D9448" s="1" t="s">
        <v>283</v>
      </c>
      <c r="E9448" s="1" t="s">
        <v>149</v>
      </c>
      <c r="F9448" s="1" t="s">
        <v>11</v>
      </c>
      <c r="G9448" s="1" t="s">
        <v>63</v>
      </c>
      <c r="H9448" s="1" t="s">
        <v>1626</v>
      </c>
      <c r="I9448" s="2">
        <v>167.96</v>
      </c>
      <c r="J9448" s="3">
        <v>2</v>
      </c>
      <c r="K9448" s="2">
        <v>78.94</v>
      </c>
    </row>
    <row r="9449" spans="1:11" x14ac:dyDescent="0.2">
      <c r="A9449" s="5">
        <v>43063</v>
      </c>
      <c r="B9449" s="3">
        <f>YEAR(Table1[[#This Row],[Order Date]])</f>
        <v>2017</v>
      </c>
      <c r="C9449" s="3">
        <f>MONTH(Table1[[#This Row],[Order Date]])</f>
        <v>11</v>
      </c>
      <c r="D9449" s="1" t="s">
        <v>283</v>
      </c>
      <c r="E9449" s="1" t="s">
        <v>149</v>
      </c>
      <c r="F9449" s="1" t="s">
        <v>34</v>
      </c>
      <c r="G9449" s="1" t="s">
        <v>74</v>
      </c>
      <c r="H9449" s="1" t="s">
        <v>2198</v>
      </c>
      <c r="I9449" s="2">
        <v>321.57</v>
      </c>
      <c r="J9449" s="3">
        <v>2</v>
      </c>
      <c r="K9449" s="2">
        <v>-16.079999999999998</v>
      </c>
    </row>
    <row r="9450" spans="1:11" x14ac:dyDescent="0.2">
      <c r="A9450" s="5">
        <v>43063</v>
      </c>
      <c r="B9450" s="3">
        <f>YEAR(Table1[[#This Row],[Order Date]])</f>
        <v>2017</v>
      </c>
      <c r="C9450" s="3">
        <f>MONTH(Table1[[#This Row],[Order Date]])</f>
        <v>11</v>
      </c>
      <c r="D9450" s="1" t="s">
        <v>283</v>
      </c>
      <c r="E9450" s="1" t="s">
        <v>149</v>
      </c>
      <c r="F9450" s="1" t="s">
        <v>11</v>
      </c>
      <c r="G9450" s="1" t="s">
        <v>12</v>
      </c>
      <c r="H9450" s="1" t="s">
        <v>1730</v>
      </c>
      <c r="I9450" s="2">
        <v>12.96</v>
      </c>
      <c r="J9450" s="3">
        <v>2</v>
      </c>
      <c r="K9450" s="2">
        <v>6.22</v>
      </c>
    </row>
    <row r="9451" spans="1:11" x14ac:dyDescent="0.2">
      <c r="A9451" s="5">
        <v>43063</v>
      </c>
      <c r="B9451" s="3">
        <f>YEAR(Table1[[#This Row],[Order Date]])</f>
        <v>2017</v>
      </c>
      <c r="C9451" s="3">
        <f>MONTH(Table1[[#This Row],[Order Date]])</f>
        <v>11</v>
      </c>
      <c r="D9451" s="1" t="s">
        <v>635</v>
      </c>
      <c r="E9451" s="1" t="s">
        <v>27</v>
      </c>
      <c r="F9451" s="1" t="s">
        <v>11</v>
      </c>
      <c r="G9451" s="1" t="s">
        <v>24</v>
      </c>
      <c r="H9451" s="1" t="s">
        <v>2530</v>
      </c>
      <c r="I9451" s="2">
        <v>27.76</v>
      </c>
      <c r="J9451" s="3">
        <v>4</v>
      </c>
      <c r="K9451" s="2">
        <v>9.99</v>
      </c>
    </row>
    <row r="9452" spans="1:11" x14ac:dyDescent="0.2">
      <c r="A9452" s="5">
        <v>43063</v>
      </c>
      <c r="B9452" s="3">
        <f>YEAR(Table1[[#This Row],[Order Date]])</f>
        <v>2017</v>
      </c>
      <c r="C9452" s="3">
        <f>MONTH(Table1[[#This Row],[Order Date]])</f>
        <v>11</v>
      </c>
      <c r="D9452" s="1" t="s">
        <v>2199</v>
      </c>
      <c r="E9452" s="1" t="s">
        <v>23</v>
      </c>
      <c r="F9452" s="1" t="s">
        <v>39</v>
      </c>
      <c r="G9452" s="1" t="s">
        <v>40</v>
      </c>
      <c r="H9452" s="1" t="s">
        <v>2563</v>
      </c>
      <c r="I9452" s="2">
        <v>89.99</v>
      </c>
      <c r="J9452" s="3">
        <v>2</v>
      </c>
      <c r="K9452" s="2">
        <v>-15</v>
      </c>
    </row>
    <row r="9453" spans="1:11" x14ac:dyDescent="0.2">
      <c r="A9453" s="5">
        <v>43063</v>
      </c>
      <c r="B9453" s="3">
        <f>YEAR(Table1[[#This Row],[Order Date]])</f>
        <v>2017</v>
      </c>
      <c r="C9453" s="3">
        <f>MONTH(Table1[[#This Row],[Order Date]])</f>
        <v>11</v>
      </c>
      <c r="D9453" s="1" t="s">
        <v>2199</v>
      </c>
      <c r="E9453" s="1" t="s">
        <v>23</v>
      </c>
      <c r="F9453" s="1" t="s">
        <v>11</v>
      </c>
      <c r="G9453" s="1" t="s">
        <v>12</v>
      </c>
      <c r="H9453" s="1" t="s">
        <v>360</v>
      </c>
      <c r="I9453" s="2">
        <v>229.54</v>
      </c>
      <c r="J9453" s="3">
        <v>7</v>
      </c>
      <c r="K9453" s="2">
        <v>83.21</v>
      </c>
    </row>
    <row r="9454" spans="1:11" x14ac:dyDescent="0.2">
      <c r="A9454" s="5">
        <v>43063</v>
      </c>
      <c r="B9454" s="3">
        <f>YEAR(Table1[[#This Row],[Order Date]])</f>
        <v>2017</v>
      </c>
      <c r="C9454" s="3">
        <f>MONTH(Table1[[#This Row],[Order Date]])</f>
        <v>11</v>
      </c>
      <c r="D9454" s="1" t="s">
        <v>657</v>
      </c>
      <c r="E9454" s="1" t="s">
        <v>1283</v>
      </c>
      <c r="F9454" s="1" t="s">
        <v>11</v>
      </c>
      <c r="G9454" s="1" t="s">
        <v>18</v>
      </c>
      <c r="H9454" s="1" t="s">
        <v>115</v>
      </c>
      <c r="I9454" s="2">
        <v>33.29</v>
      </c>
      <c r="J9454" s="3">
        <v>1</v>
      </c>
      <c r="K9454" s="2">
        <v>7.99</v>
      </c>
    </row>
    <row r="9455" spans="1:11" x14ac:dyDescent="0.2">
      <c r="A9455" s="5">
        <v>43063</v>
      </c>
      <c r="B9455" s="3">
        <f>YEAR(Table1[[#This Row],[Order Date]])</f>
        <v>2017</v>
      </c>
      <c r="C9455" s="3">
        <f>MONTH(Table1[[#This Row],[Order Date]])</f>
        <v>11</v>
      </c>
      <c r="D9455" s="1" t="s">
        <v>1212</v>
      </c>
      <c r="E9455" s="1" t="s">
        <v>27</v>
      </c>
      <c r="F9455" s="1" t="s">
        <v>11</v>
      </c>
      <c r="G9455" s="1" t="s">
        <v>12</v>
      </c>
      <c r="H9455" s="1" t="s">
        <v>284</v>
      </c>
      <c r="I9455" s="2">
        <v>7.78</v>
      </c>
      <c r="J9455" s="3">
        <v>1</v>
      </c>
      <c r="K9455" s="2">
        <v>3.5</v>
      </c>
    </row>
    <row r="9456" spans="1:11" x14ac:dyDescent="0.2">
      <c r="A9456" s="5">
        <v>43063</v>
      </c>
      <c r="B9456" s="3">
        <f>YEAR(Table1[[#This Row],[Order Date]])</f>
        <v>2017</v>
      </c>
      <c r="C9456" s="3">
        <f>MONTH(Table1[[#This Row],[Order Date]])</f>
        <v>11</v>
      </c>
      <c r="D9456" s="1" t="s">
        <v>2450</v>
      </c>
      <c r="E9456" s="1" t="s">
        <v>10</v>
      </c>
      <c r="F9456" s="1" t="s">
        <v>11</v>
      </c>
      <c r="G9456" s="1" t="s">
        <v>92</v>
      </c>
      <c r="H9456" s="1" t="s">
        <v>114</v>
      </c>
      <c r="I9456" s="2">
        <v>13.76</v>
      </c>
      <c r="J9456" s="3">
        <v>1</v>
      </c>
      <c r="K9456" s="2">
        <v>-24.77</v>
      </c>
    </row>
    <row r="9457" spans="1:11" x14ac:dyDescent="0.2">
      <c r="A9457" s="5">
        <v>43063</v>
      </c>
      <c r="B9457" s="3">
        <f>YEAR(Table1[[#This Row],[Order Date]])</f>
        <v>2017</v>
      </c>
      <c r="C9457" s="3">
        <f>MONTH(Table1[[#This Row],[Order Date]])</f>
        <v>11</v>
      </c>
      <c r="D9457" s="1" t="s">
        <v>2298</v>
      </c>
      <c r="E9457" s="1" t="s">
        <v>120</v>
      </c>
      <c r="F9457" s="1" t="s">
        <v>11</v>
      </c>
      <c r="G9457" s="1" t="s">
        <v>20</v>
      </c>
      <c r="H9457" s="1" t="s">
        <v>2694</v>
      </c>
      <c r="I9457" s="2">
        <v>11.67</v>
      </c>
      <c r="J9457" s="3">
        <v>3</v>
      </c>
      <c r="K9457" s="2">
        <v>-7.78</v>
      </c>
    </row>
    <row r="9458" spans="1:11" x14ac:dyDescent="0.2">
      <c r="A9458" s="5">
        <v>43063</v>
      </c>
      <c r="B9458" s="3">
        <f>YEAR(Table1[[#This Row],[Order Date]])</f>
        <v>2017</v>
      </c>
      <c r="C9458" s="3">
        <f>MONTH(Table1[[#This Row],[Order Date]])</f>
        <v>11</v>
      </c>
      <c r="D9458" s="1" t="s">
        <v>2298</v>
      </c>
      <c r="E9458" s="1" t="s">
        <v>120</v>
      </c>
      <c r="F9458" s="1" t="s">
        <v>11</v>
      </c>
      <c r="G9458" s="1" t="s">
        <v>63</v>
      </c>
      <c r="H9458" s="1" t="s">
        <v>1667</v>
      </c>
      <c r="I9458" s="2">
        <v>64.849999999999994</v>
      </c>
      <c r="J9458" s="3">
        <v>7</v>
      </c>
      <c r="K9458" s="2">
        <v>24.32</v>
      </c>
    </row>
    <row r="9459" spans="1:11" x14ac:dyDescent="0.2">
      <c r="A9459" s="5">
        <v>43063</v>
      </c>
      <c r="B9459" s="3">
        <f>YEAR(Table1[[#This Row],[Order Date]])</f>
        <v>2017</v>
      </c>
      <c r="C9459" s="3">
        <f>MONTH(Table1[[#This Row],[Order Date]])</f>
        <v>11</v>
      </c>
      <c r="D9459" s="1" t="s">
        <v>1423</v>
      </c>
      <c r="E9459" s="1" t="s">
        <v>27</v>
      </c>
      <c r="F9459" s="1" t="s">
        <v>34</v>
      </c>
      <c r="G9459" s="1" t="s">
        <v>145</v>
      </c>
      <c r="H9459" s="1" t="s">
        <v>1501</v>
      </c>
      <c r="I9459" s="2">
        <v>364.08</v>
      </c>
      <c r="J9459" s="3">
        <v>2</v>
      </c>
      <c r="K9459" s="2">
        <v>9.1</v>
      </c>
    </row>
    <row r="9460" spans="1:11" x14ac:dyDescent="0.2">
      <c r="A9460" s="5">
        <v>43063</v>
      </c>
      <c r="B9460" s="3">
        <f>YEAR(Table1[[#This Row],[Order Date]])</f>
        <v>2017</v>
      </c>
      <c r="C9460" s="3">
        <f>MONTH(Table1[[#This Row],[Order Date]])</f>
        <v>11</v>
      </c>
      <c r="D9460" s="1" t="s">
        <v>1423</v>
      </c>
      <c r="E9460" s="1" t="s">
        <v>27</v>
      </c>
      <c r="F9460" s="1" t="s">
        <v>34</v>
      </c>
      <c r="G9460" s="1" t="s">
        <v>145</v>
      </c>
      <c r="H9460" s="1" t="s">
        <v>1830</v>
      </c>
      <c r="I9460" s="2">
        <v>71.09</v>
      </c>
      <c r="J9460" s="3">
        <v>2</v>
      </c>
      <c r="K9460" s="2">
        <v>-1.78</v>
      </c>
    </row>
    <row r="9461" spans="1:11" x14ac:dyDescent="0.2">
      <c r="A9461" s="5">
        <v>43063</v>
      </c>
      <c r="B9461" s="3">
        <f>YEAR(Table1[[#This Row],[Order Date]])</f>
        <v>2017</v>
      </c>
      <c r="C9461" s="3">
        <f>MONTH(Table1[[#This Row],[Order Date]])</f>
        <v>11</v>
      </c>
      <c r="D9461" s="1" t="s">
        <v>537</v>
      </c>
      <c r="E9461" s="1" t="s">
        <v>27</v>
      </c>
      <c r="F9461" s="1" t="s">
        <v>39</v>
      </c>
      <c r="G9461" s="1" t="s">
        <v>52</v>
      </c>
      <c r="H9461" s="1" t="s">
        <v>1690</v>
      </c>
      <c r="I9461" s="2">
        <v>223.58</v>
      </c>
      <c r="J9461" s="3">
        <v>14</v>
      </c>
      <c r="K9461" s="2">
        <v>87.2</v>
      </c>
    </row>
    <row r="9462" spans="1:11" x14ac:dyDescent="0.2">
      <c r="A9462" s="5">
        <v>43064</v>
      </c>
      <c r="B9462" s="3">
        <f>YEAR(Table1[[#This Row],[Order Date]])</f>
        <v>2017</v>
      </c>
      <c r="C9462" s="3">
        <f>MONTH(Table1[[#This Row],[Order Date]])</f>
        <v>11</v>
      </c>
      <c r="D9462" s="1" t="s">
        <v>1223</v>
      </c>
      <c r="E9462" s="1" t="s">
        <v>110</v>
      </c>
      <c r="F9462" s="1" t="s">
        <v>11</v>
      </c>
      <c r="G9462" s="1" t="s">
        <v>18</v>
      </c>
      <c r="H9462" s="1" t="s">
        <v>860</v>
      </c>
      <c r="I9462" s="2">
        <v>501.81</v>
      </c>
      <c r="J9462" s="3">
        <v>3</v>
      </c>
      <c r="K9462" s="2">
        <v>0</v>
      </c>
    </row>
    <row r="9463" spans="1:11" x14ac:dyDescent="0.2">
      <c r="A9463" s="5">
        <v>43064</v>
      </c>
      <c r="B9463" s="3">
        <f>YEAR(Table1[[#This Row],[Order Date]])</f>
        <v>2017</v>
      </c>
      <c r="C9463" s="3">
        <f>MONTH(Table1[[#This Row],[Order Date]])</f>
        <v>11</v>
      </c>
      <c r="D9463" s="1" t="s">
        <v>156</v>
      </c>
      <c r="E9463" s="1" t="s">
        <v>27</v>
      </c>
      <c r="F9463" s="1" t="s">
        <v>34</v>
      </c>
      <c r="G9463" s="1" t="s">
        <v>74</v>
      </c>
      <c r="H9463" s="1" t="s">
        <v>2170</v>
      </c>
      <c r="I9463" s="2">
        <v>359.5</v>
      </c>
      <c r="J9463" s="3">
        <v>3</v>
      </c>
      <c r="K9463" s="2">
        <v>-29.61</v>
      </c>
    </row>
    <row r="9464" spans="1:11" x14ac:dyDescent="0.2">
      <c r="A9464" s="5">
        <v>43064</v>
      </c>
      <c r="B9464" s="3">
        <f>YEAR(Table1[[#This Row],[Order Date]])</f>
        <v>2017</v>
      </c>
      <c r="C9464" s="3">
        <f>MONTH(Table1[[#This Row],[Order Date]])</f>
        <v>11</v>
      </c>
      <c r="D9464" s="1" t="s">
        <v>156</v>
      </c>
      <c r="E9464" s="1" t="s">
        <v>27</v>
      </c>
      <c r="F9464" s="1" t="s">
        <v>11</v>
      </c>
      <c r="G9464" s="1" t="s">
        <v>18</v>
      </c>
      <c r="H9464" s="1" t="s">
        <v>2219</v>
      </c>
      <c r="I9464" s="2">
        <v>10.48</v>
      </c>
      <c r="J9464" s="3">
        <v>1</v>
      </c>
      <c r="K9464" s="2">
        <v>2.83</v>
      </c>
    </row>
    <row r="9465" spans="1:11" x14ac:dyDescent="0.2">
      <c r="A9465" s="5">
        <v>43064</v>
      </c>
      <c r="B9465" s="3">
        <f>YEAR(Table1[[#This Row],[Order Date]])</f>
        <v>2017</v>
      </c>
      <c r="C9465" s="3">
        <f>MONTH(Table1[[#This Row],[Order Date]])</f>
        <v>11</v>
      </c>
      <c r="D9465" s="1" t="s">
        <v>1946</v>
      </c>
      <c r="E9465" s="1" t="s">
        <v>27</v>
      </c>
      <c r="F9465" s="1" t="s">
        <v>39</v>
      </c>
      <c r="G9465" s="1" t="s">
        <v>40</v>
      </c>
      <c r="H9465" s="1" t="s">
        <v>2603</v>
      </c>
      <c r="I9465" s="2">
        <v>39.96</v>
      </c>
      <c r="J9465" s="3">
        <v>5</v>
      </c>
      <c r="K9465" s="2">
        <v>3.5</v>
      </c>
    </row>
    <row r="9466" spans="1:11" x14ac:dyDescent="0.2">
      <c r="A9466" s="5">
        <v>43064</v>
      </c>
      <c r="B9466" s="3">
        <f>YEAR(Table1[[#This Row],[Order Date]])</f>
        <v>2017</v>
      </c>
      <c r="C9466" s="3">
        <f>MONTH(Table1[[#This Row],[Order Date]])</f>
        <v>11</v>
      </c>
      <c r="D9466" s="1" t="s">
        <v>1946</v>
      </c>
      <c r="E9466" s="1" t="s">
        <v>27</v>
      </c>
      <c r="F9466" s="1" t="s">
        <v>11</v>
      </c>
      <c r="G9466" s="1" t="s">
        <v>12</v>
      </c>
      <c r="H9466" s="1" t="s">
        <v>1924</v>
      </c>
      <c r="I9466" s="2">
        <v>34.08</v>
      </c>
      <c r="J9466" s="3">
        <v>6</v>
      </c>
      <c r="K9466" s="2">
        <v>15.34</v>
      </c>
    </row>
    <row r="9467" spans="1:11" x14ac:dyDescent="0.2">
      <c r="A9467" s="5">
        <v>43064</v>
      </c>
      <c r="B9467" s="3">
        <f>YEAR(Table1[[#This Row],[Order Date]])</f>
        <v>2017</v>
      </c>
      <c r="C9467" s="3">
        <f>MONTH(Table1[[#This Row],[Order Date]])</f>
        <v>11</v>
      </c>
      <c r="D9467" s="1" t="s">
        <v>85</v>
      </c>
      <c r="E9467" s="1" t="s">
        <v>30</v>
      </c>
      <c r="F9467" s="1" t="s">
        <v>11</v>
      </c>
      <c r="G9467" s="1" t="s">
        <v>12</v>
      </c>
      <c r="H9467" s="1" t="s">
        <v>1337</v>
      </c>
      <c r="I9467" s="2">
        <v>48.87</v>
      </c>
      <c r="J9467" s="3">
        <v>9</v>
      </c>
      <c r="K9467" s="2">
        <v>23.95</v>
      </c>
    </row>
    <row r="9468" spans="1:11" x14ac:dyDescent="0.2">
      <c r="A9468" s="5">
        <v>43064</v>
      </c>
      <c r="B9468" s="3">
        <f>YEAR(Table1[[#This Row],[Order Date]])</f>
        <v>2017</v>
      </c>
      <c r="C9468" s="3">
        <f>MONTH(Table1[[#This Row],[Order Date]])</f>
        <v>11</v>
      </c>
      <c r="D9468" s="1" t="s">
        <v>2463</v>
      </c>
      <c r="E9468" s="1" t="s">
        <v>123</v>
      </c>
      <c r="F9468" s="1" t="s">
        <v>34</v>
      </c>
      <c r="G9468" s="1" t="s">
        <v>74</v>
      </c>
      <c r="H9468" s="1" t="s">
        <v>2175</v>
      </c>
      <c r="I9468" s="2">
        <v>723.92</v>
      </c>
      <c r="J9468" s="3">
        <v>5</v>
      </c>
      <c r="K9468" s="2">
        <v>-81.44</v>
      </c>
    </row>
    <row r="9469" spans="1:11" x14ac:dyDescent="0.2">
      <c r="A9469" s="5">
        <v>43064</v>
      </c>
      <c r="B9469" s="3">
        <f>YEAR(Table1[[#This Row],[Order Date]])</f>
        <v>2017</v>
      </c>
      <c r="C9469" s="3">
        <f>MONTH(Table1[[#This Row],[Order Date]])</f>
        <v>11</v>
      </c>
      <c r="D9469" s="1" t="s">
        <v>1595</v>
      </c>
      <c r="E9469" s="1" t="s">
        <v>27</v>
      </c>
      <c r="F9469" s="1" t="s">
        <v>11</v>
      </c>
      <c r="G9469" s="1" t="s">
        <v>24</v>
      </c>
      <c r="H9469" s="1" t="s">
        <v>811</v>
      </c>
      <c r="I9469" s="2">
        <v>5.16</v>
      </c>
      <c r="J9469" s="3">
        <v>2</v>
      </c>
      <c r="K9469" s="2">
        <v>1.34</v>
      </c>
    </row>
    <row r="9470" spans="1:11" x14ac:dyDescent="0.2">
      <c r="A9470" s="5">
        <v>43064</v>
      </c>
      <c r="B9470" s="3">
        <f>YEAR(Table1[[#This Row],[Order Date]])</f>
        <v>2017</v>
      </c>
      <c r="C9470" s="3">
        <f>MONTH(Table1[[#This Row],[Order Date]])</f>
        <v>11</v>
      </c>
      <c r="D9470" s="1" t="s">
        <v>2071</v>
      </c>
      <c r="E9470" s="1" t="s">
        <v>10</v>
      </c>
      <c r="F9470" s="1" t="s">
        <v>39</v>
      </c>
      <c r="G9470" s="1" t="s">
        <v>40</v>
      </c>
      <c r="H9470" s="1" t="s">
        <v>2563</v>
      </c>
      <c r="I9470" s="2">
        <v>299.95999999999998</v>
      </c>
      <c r="J9470" s="3">
        <v>5</v>
      </c>
      <c r="K9470" s="2">
        <v>37.5</v>
      </c>
    </row>
    <row r="9471" spans="1:11" x14ac:dyDescent="0.2">
      <c r="A9471" s="5">
        <v>43064</v>
      </c>
      <c r="B9471" s="3">
        <f>YEAR(Table1[[#This Row],[Order Date]])</f>
        <v>2017</v>
      </c>
      <c r="C9471" s="3">
        <f>MONTH(Table1[[#This Row],[Order Date]])</f>
        <v>11</v>
      </c>
      <c r="D9471" s="1" t="s">
        <v>2071</v>
      </c>
      <c r="E9471" s="1" t="s">
        <v>10</v>
      </c>
      <c r="F9471" s="1" t="s">
        <v>11</v>
      </c>
      <c r="G9471" s="1" t="s">
        <v>92</v>
      </c>
      <c r="H9471" s="1" t="s">
        <v>2354</v>
      </c>
      <c r="I9471" s="2">
        <v>67.84</v>
      </c>
      <c r="J9471" s="3">
        <v>5</v>
      </c>
      <c r="K9471" s="2">
        <v>-179.78</v>
      </c>
    </row>
    <row r="9472" spans="1:11" x14ac:dyDescent="0.2">
      <c r="A9472" s="5">
        <v>43064</v>
      </c>
      <c r="B9472" s="3">
        <f>YEAR(Table1[[#This Row],[Order Date]])</f>
        <v>2017</v>
      </c>
      <c r="C9472" s="3">
        <f>MONTH(Table1[[#This Row],[Order Date]])</f>
        <v>11</v>
      </c>
      <c r="D9472" s="1" t="s">
        <v>2071</v>
      </c>
      <c r="E9472" s="1" t="s">
        <v>10</v>
      </c>
      <c r="F9472" s="1" t="s">
        <v>34</v>
      </c>
      <c r="G9472" s="1" t="s">
        <v>35</v>
      </c>
      <c r="H9472" s="1" t="s">
        <v>948</v>
      </c>
      <c r="I9472" s="2">
        <v>853.93</v>
      </c>
      <c r="J9472" s="3">
        <v>5</v>
      </c>
      <c r="K9472" s="2">
        <v>-24.4</v>
      </c>
    </row>
    <row r="9473" spans="1:11" x14ac:dyDescent="0.2">
      <c r="A9473" s="5">
        <v>43064</v>
      </c>
      <c r="B9473" s="3">
        <f>YEAR(Table1[[#This Row],[Order Date]])</f>
        <v>2017</v>
      </c>
      <c r="C9473" s="3">
        <f>MONTH(Table1[[#This Row],[Order Date]])</f>
        <v>11</v>
      </c>
      <c r="D9473" s="1" t="s">
        <v>2071</v>
      </c>
      <c r="E9473" s="1" t="s">
        <v>10</v>
      </c>
      <c r="F9473" s="1" t="s">
        <v>11</v>
      </c>
      <c r="G9473" s="1" t="s">
        <v>24</v>
      </c>
      <c r="H9473" s="1" t="s">
        <v>1954</v>
      </c>
      <c r="I9473" s="2">
        <v>18.690000000000001</v>
      </c>
      <c r="J9473" s="3">
        <v>4</v>
      </c>
      <c r="K9473" s="2">
        <v>3.74</v>
      </c>
    </row>
    <row r="9474" spans="1:11" x14ac:dyDescent="0.2">
      <c r="A9474" s="5">
        <v>43064</v>
      </c>
      <c r="B9474" s="3">
        <f>YEAR(Table1[[#This Row],[Order Date]])</f>
        <v>2017</v>
      </c>
      <c r="C9474" s="3">
        <f>MONTH(Table1[[#This Row],[Order Date]])</f>
        <v>11</v>
      </c>
      <c r="D9474" s="1" t="s">
        <v>81</v>
      </c>
      <c r="E9474" s="1" t="s">
        <v>33</v>
      </c>
      <c r="F9474" s="1" t="s">
        <v>34</v>
      </c>
      <c r="G9474" s="1" t="s">
        <v>35</v>
      </c>
      <c r="H9474" s="1" t="s">
        <v>1726</v>
      </c>
      <c r="I9474" s="2">
        <v>701.96</v>
      </c>
      <c r="J9474" s="3">
        <v>2</v>
      </c>
      <c r="K9474" s="2">
        <v>168.47</v>
      </c>
    </row>
    <row r="9475" spans="1:11" x14ac:dyDescent="0.2">
      <c r="A9475" s="5">
        <v>43065</v>
      </c>
      <c r="B9475" s="3">
        <f>YEAR(Table1[[#This Row],[Order Date]])</f>
        <v>2017</v>
      </c>
      <c r="C9475" s="3">
        <f>MONTH(Table1[[#This Row],[Order Date]])</f>
        <v>11</v>
      </c>
      <c r="D9475" s="1" t="s">
        <v>1475</v>
      </c>
      <c r="E9475" s="1" t="s">
        <v>186</v>
      </c>
      <c r="F9475" s="1" t="s">
        <v>34</v>
      </c>
      <c r="G9475" s="1" t="s">
        <v>47</v>
      </c>
      <c r="H9475" s="1" t="s">
        <v>2008</v>
      </c>
      <c r="I9475" s="2">
        <v>126.3</v>
      </c>
      <c r="J9475" s="3">
        <v>3</v>
      </c>
      <c r="K9475" s="2">
        <v>40.42</v>
      </c>
    </row>
    <row r="9476" spans="1:11" x14ac:dyDescent="0.2">
      <c r="A9476" s="5">
        <v>43065</v>
      </c>
      <c r="B9476" s="3">
        <f>YEAR(Table1[[#This Row],[Order Date]])</f>
        <v>2017</v>
      </c>
      <c r="C9476" s="3">
        <f>MONTH(Table1[[#This Row],[Order Date]])</f>
        <v>11</v>
      </c>
      <c r="D9476" s="1" t="s">
        <v>1475</v>
      </c>
      <c r="E9476" s="1" t="s">
        <v>186</v>
      </c>
      <c r="F9476" s="1" t="s">
        <v>39</v>
      </c>
      <c r="G9476" s="1" t="s">
        <v>52</v>
      </c>
      <c r="H9476" s="1" t="s">
        <v>1169</v>
      </c>
      <c r="I9476" s="2">
        <v>38.04</v>
      </c>
      <c r="J9476" s="3">
        <v>2</v>
      </c>
      <c r="K9476" s="2">
        <v>12.17</v>
      </c>
    </row>
    <row r="9477" spans="1:11" x14ac:dyDescent="0.2">
      <c r="A9477" s="5">
        <v>43065</v>
      </c>
      <c r="B9477" s="3">
        <f>YEAR(Table1[[#This Row],[Order Date]])</f>
        <v>2017</v>
      </c>
      <c r="C9477" s="3">
        <f>MONTH(Table1[[#This Row],[Order Date]])</f>
        <v>11</v>
      </c>
      <c r="D9477" s="1" t="s">
        <v>760</v>
      </c>
      <c r="E9477" s="1" t="s">
        <v>78</v>
      </c>
      <c r="F9477" s="1" t="s">
        <v>39</v>
      </c>
      <c r="G9477" s="1" t="s">
        <v>40</v>
      </c>
      <c r="H9477" s="1" t="s">
        <v>707</v>
      </c>
      <c r="I9477" s="2">
        <v>220.75</v>
      </c>
      <c r="J9477" s="3">
        <v>8</v>
      </c>
      <c r="K9477" s="2">
        <v>-40.47</v>
      </c>
    </row>
    <row r="9478" spans="1:11" x14ac:dyDescent="0.2">
      <c r="A9478" s="5">
        <v>43065</v>
      </c>
      <c r="B9478" s="3">
        <f>YEAR(Table1[[#This Row],[Order Date]])</f>
        <v>2017</v>
      </c>
      <c r="C9478" s="3">
        <f>MONTH(Table1[[#This Row],[Order Date]])</f>
        <v>11</v>
      </c>
      <c r="D9478" s="1" t="s">
        <v>1631</v>
      </c>
      <c r="E9478" s="1" t="s">
        <v>30</v>
      </c>
      <c r="F9478" s="1" t="s">
        <v>11</v>
      </c>
      <c r="G9478" s="1" t="s">
        <v>24</v>
      </c>
      <c r="H9478" s="1" t="s">
        <v>577</v>
      </c>
      <c r="I9478" s="2">
        <v>12.84</v>
      </c>
      <c r="J9478" s="3">
        <v>3</v>
      </c>
      <c r="K9478" s="2">
        <v>3.72</v>
      </c>
    </row>
    <row r="9479" spans="1:11" x14ac:dyDescent="0.2">
      <c r="A9479" s="5">
        <v>43065</v>
      </c>
      <c r="B9479" s="3">
        <f>YEAR(Table1[[#This Row],[Order Date]])</f>
        <v>2017</v>
      </c>
      <c r="C9479" s="3">
        <f>MONTH(Table1[[#This Row],[Order Date]])</f>
        <v>11</v>
      </c>
      <c r="D9479" s="1" t="s">
        <v>1186</v>
      </c>
      <c r="E9479" s="1" t="s">
        <v>78</v>
      </c>
      <c r="F9479" s="1" t="s">
        <v>11</v>
      </c>
      <c r="G9479" s="1" t="s">
        <v>92</v>
      </c>
      <c r="H9479" s="1" t="s">
        <v>2273</v>
      </c>
      <c r="I9479" s="2">
        <v>52.27</v>
      </c>
      <c r="J9479" s="3">
        <v>3</v>
      </c>
      <c r="K9479" s="2">
        <v>9.8000000000000007</v>
      </c>
    </row>
    <row r="9480" spans="1:11" x14ac:dyDescent="0.2">
      <c r="A9480" s="5">
        <v>43065</v>
      </c>
      <c r="B9480" s="3">
        <f>YEAR(Table1[[#This Row],[Order Date]])</f>
        <v>2017</v>
      </c>
      <c r="C9480" s="3">
        <f>MONTH(Table1[[#This Row],[Order Date]])</f>
        <v>11</v>
      </c>
      <c r="D9480" s="1" t="s">
        <v>1186</v>
      </c>
      <c r="E9480" s="1" t="s">
        <v>78</v>
      </c>
      <c r="F9480" s="1" t="s">
        <v>11</v>
      </c>
      <c r="G9480" s="1" t="s">
        <v>92</v>
      </c>
      <c r="H9480" s="1" t="s">
        <v>1080</v>
      </c>
      <c r="I9480" s="2">
        <v>213.14</v>
      </c>
      <c r="J9480" s="3">
        <v>7</v>
      </c>
      <c r="K9480" s="2">
        <v>23.98</v>
      </c>
    </row>
    <row r="9481" spans="1:11" x14ac:dyDescent="0.2">
      <c r="A9481" s="5">
        <v>43065</v>
      </c>
      <c r="B9481" s="3">
        <f>YEAR(Table1[[#This Row],[Order Date]])</f>
        <v>2017</v>
      </c>
      <c r="C9481" s="3">
        <f>MONTH(Table1[[#This Row],[Order Date]])</f>
        <v>11</v>
      </c>
      <c r="D9481" s="1" t="s">
        <v>1920</v>
      </c>
      <c r="E9481" s="1" t="s">
        <v>15</v>
      </c>
      <c r="F9481" s="1" t="s">
        <v>11</v>
      </c>
      <c r="G9481" s="1" t="s">
        <v>20</v>
      </c>
      <c r="H9481" s="1" t="s">
        <v>1029</v>
      </c>
      <c r="I9481" s="2">
        <v>33.57</v>
      </c>
      <c r="J9481" s="3">
        <v>8</v>
      </c>
      <c r="K9481" s="2">
        <v>-53.71</v>
      </c>
    </row>
    <row r="9482" spans="1:11" x14ac:dyDescent="0.2">
      <c r="A9482" s="5">
        <v>43065</v>
      </c>
      <c r="B9482" s="3">
        <f>YEAR(Table1[[#This Row],[Order Date]])</f>
        <v>2017</v>
      </c>
      <c r="C9482" s="3">
        <f>MONTH(Table1[[#This Row],[Order Date]])</f>
        <v>11</v>
      </c>
      <c r="D9482" s="1" t="s">
        <v>696</v>
      </c>
      <c r="E9482" s="1" t="s">
        <v>149</v>
      </c>
      <c r="F9482" s="1" t="s">
        <v>11</v>
      </c>
      <c r="G9482" s="1" t="s">
        <v>92</v>
      </c>
      <c r="H9482" s="1" t="s">
        <v>1250</v>
      </c>
      <c r="I9482" s="2">
        <v>58.73</v>
      </c>
      <c r="J9482" s="3">
        <v>7</v>
      </c>
      <c r="K9482" s="2">
        <v>14.68</v>
      </c>
    </row>
    <row r="9483" spans="1:11" x14ac:dyDescent="0.2">
      <c r="A9483" s="5">
        <v>43065</v>
      </c>
      <c r="B9483" s="3">
        <f>YEAR(Table1[[#This Row],[Order Date]])</f>
        <v>2017</v>
      </c>
      <c r="C9483" s="3">
        <f>MONTH(Table1[[#This Row],[Order Date]])</f>
        <v>11</v>
      </c>
      <c r="D9483" s="1" t="s">
        <v>696</v>
      </c>
      <c r="E9483" s="1" t="s">
        <v>149</v>
      </c>
      <c r="F9483" s="1" t="s">
        <v>11</v>
      </c>
      <c r="G9483" s="1" t="s">
        <v>20</v>
      </c>
      <c r="H9483" s="1" t="s">
        <v>1896</v>
      </c>
      <c r="I9483" s="2">
        <v>93.34</v>
      </c>
      <c r="J9483" s="3">
        <v>4</v>
      </c>
      <c r="K9483" s="2">
        <v>32.67</v>
      </c>
    </row>
    <row r="9484" spans="1:11" x14ac:dyDescent="0.2">
      <c r="A9484" s="5">
        <v>43065</v>
      </c>
      <c r="B9484" s="3">
        <f>YEAR(Table1[[#This Row],[Order Date]])</f>
        <v>2017</v>
      </c>
      <c r="C9484" s="3">
        <f>MONTH(Table1[[#This Row],[Order Date]])</f>
        <v>11</v>
      </c>
      <c r="D9484" s="1" t="s">
        <v>2385</v>
      </c>
      <c r="E9484" s="1" t="s">
        <v>129</v>
      </c>
      <c r="F9484" s="1" t="s">
        <v>34</v>
      </c>
      <c r="G9484" s="1" t="s">
        <v>145</v>
      </c>
      <c r="H9484" s="1" t="s">
        <v>473</v>
      </c>
      <c r="I9484" s="2">
        <v>257.94</v>
      </c>
      <c r="J9484" s="3">
        <v>3</v>
      </c>
      <c r="K9484" s="2">
        <v>67.06</v>
      </c>
    </row>
    <row r="9485" spans="1:11" x14ac:dyDescent="0.2">
      <c r="A9485" s="5">
        <v>43065</v>
      </c>
      <c r="B9485" s="3">
        <f>YEAR(Table1[[#This Row],[Order Date]])</f>
        <v>2017</v>
      </c>
      <c r="C9485" s="3">
        <f>MONTH(Table1[[#This Row],[Order Date]])</f>
        <v>11</v>
      </c>
      <c r="D9485" s="1" t="s">
        <v>2385</v>
      </c>
      <c r="E9485" s="1" t="s">
        <v>129</v>
      </c>
      <c r="F9485" s="1" t="s">
        <v>39</v>
      </c>
      <c r="G9485" s="1" t="s">
        <v>40</v>
      </c>
      <c r="H9485" s="1" t="s">
        <v>2193</v>
      </c>
      <c r="I9485" s="2">
        <v>1879.96</v>
      </c>
      <c r="J9485" s="3">
        <v>4</v>
      </c>
      <c r="K9485" s="2">
        <v>545.19000000000005</v>
      </c>
    </row>
    <row r="9486" spans="1:11" x14ac:dyDescent="0.2">
      <c r="A9486" s="5">
        <v>43065</v>
      </c>
      <c r="B9486" s="3">
        <f>YEAR(Table1[[#This Row],[Order Date]])</f>
        <v>2017</v>
      </c>
      <c r="C9486" s="3">
        <f>MONTH(Table1[[#This Row],[Order Date]])</f>
        <v>11</v>
      </c>
      <c r="D9486" s="1" t="s">
        <v>2385</v>
      </c>
      <c r="E9486" s="1" t="s">
        <v>129</v>
      </c>
      <c r="F9486" s="1" t="s">
        <v>34</v>
      </c>
      <c r="G9486" s="1" t="s">
        <v>47</v>
      </c>
      <c r="H9486" s="1" t="s">
        <v>365</v>
      </c>
      <c r="I9486" s="2">
        <v>27.46</v>
      </c>
      <c r="J9486" s="3">
        <v>2</v>
      </c>
      <c r="K9486" s="2">
        <v>9.89</v>
      </c>
    </row>
    <row r="9487" spans="1:11" x14ac:dyDescent="0.2">
      <c r="A9487" s="5">
        <v>43065</v>
      </c>
      <c r="B9487" s="3">
        <f>YEAR(Table1[[#This Row],[Order Date]])</f>
        <v>2017</v>
      </c>
      <c r="C9487" s="3">
        <f>MONTH(Table1[[#This Row],[Order Date]])</f>
        <v>11</v>
      </c>
      <c r="D9487" s="1" t="s">
        <v>2385</v>
      </c>
      <c r="E9487" s="1" t="s">
        <v>129</v>
      </c>
      <c r="F9487" s="1" t="s">
        <v>39</v>
      </c>
      <c r="G9487" s="1" t="s">
        <v>40</v>
      </c>
      <c r="H9487" s="1" t="s">
        <v>415</v>
      </c>
      <c r="I9487" s="2">
        <v>89.98</v>
      </c>
      <c r="J9487" s="3">
        <v>2</v>
      </c>
      <c r="K9487" s="2">
        <v>43.19</v>
      </c>
    </row>
    <row r="9488" spans="1:11" x14ac:dyDescent="0.2">
      <c r="A9488" s="5">
        <v>43065</v>
      </c>
      <c r="B9488" s="3">
        <f>YEAR(Table1[[#This Row],[Order Date]])</f>
        <v>2017</v>
      </c>
      <c r="C9488" s="3">
        <f>MONTH(Table1[[#This Row],[Order Date]])</f>
        <v>11</v>
      </c>
      <c r="D9488" s="1" t="s">
        <v>2385</v>
      </c>
      <c r="E9488" s="1" t="s">
        <v>129</v>
      </c>
      <c r="F9488" s="1" t="s">
        <v>34</v>
      </c>
      <c r="G9488" s="1" t="s">
        <v>35</v>
      </c>
      <c r="H9488" s="1" t="s">
        <v>1237</v>
      </c>
      <c r="I9488" s="2">
        <v>828.6</v>
      </c>
      <c r="J9488" s="3">
        <v>3</v>
      </c>
      <c r="K9488" s="2">
        <v>240.29</v>
      </c>
    </row>
    <row r="9489" spans="1:11" x14ac:dyDescent="0.2">
      <c r="A9489" s="5">
        <v>43065</v>
      </c>
      <c r="B9489" s="3">
        <f>YEAR(Table1[[#This Row],[Order Date]])</f>
        <v>2017</v>
      </c>
      <c r="C9489" s="3">
        <f>MONTH(Table1[[#This Row],[Order Date]])</f>
        <v>11</v>
      </c>
      <c r="D9489" s="1" t="s">
        <v>204</v>
      </c>
      <c r="E9489" s="1" t="s">
        <v>149</v>
      </c>
      <c r="F9489" s="1" t="s">
        <v>39</v>
      </c>
      <c r="G9489" s="1" t="s">
        <v>40</v>
      </c>
      <c r="H9489" s="1" t="s">
        <v>2026</v>
      </c>
      <c r="I9489" s="2">
        <v>979.95</v>
      </c>
      <c r="J9489" s="3">
        <v>5</v>
      </c>
      <c r="K9489" s="2">
        <v>264.58999999999997</v>
      </c>
    </row>
    <row r="9490" spans="1:11" x14ac:dyDescent="0.2">
      <c r="A9490" s="5">
        <v>43065</v>
      </c>
      <c r="B9490" s="3">
        <f>YEAR(Table1[[#This Row],[Order Date]])</f>
        <v>2017</v>
      </c>
      <c r="C9490" s="3">
        <f>MONTH(Table1[[#This Row],[Order Date]])</f>
        <v>11</v>
      </c>
      <c r="D9490" s="1" t="s">
        <v>204</v>
      </c>
      <c r="E9490" s="1" t="s">
        <v>149</v>
      </c>
      <c r="F9490" s="1" t="s">
        <v>34</v>
      </c>
      <c r="G9490" s="1" t="s">
        <v>47</v>
      </c>
      <c r="H9490" s="1" t="s">
        <v>1037</v>
      </c>
      <c r="I9490" s="2">
        <v>135.30000000000001</v>
      </c>
      <c r="J9490" s="3">
        <v>5</v>
      </c>
      <c r="K9490" s="2">
        <v>37.880000000000003</v>
      </c>
    </row>
    <row r="9491" spans="1:11" x14ac:dyDescent="0.2">
      <c r="A9491" s="5">
        <v>43066</v>
      </c>
      <c r="B9491" s="3">
        <f>YEAR(Table1[[#This Row],[Order Date]])</f>
        <v>2017</v>
      </c>
      <c r="C9491" s="3">
        <f>MONTH(Table1[[#This Row],[Order Date]])</f>
        <v>11</v>
      </c>
      <c r="D9491" s="1" t="s">
        <v>923</v>
      </c>
      <c r="E9491" s="1" t="s">
        <v>157</v>
      </c>
      <c r="F9491" s="1" t="s">
        <v>34</v>
      </c>
      <c r="G9491" s="1" t="s">
        <v>47</v>
      </c>
      <c r="H9491" s="1" t="s">
        <v>535</v>
      </c>
      <c r="I9491" s="2">
        <v>46.94</v>
      </c>
      <c r="J9491" s="3">
        <v>1</v>
      </c>
      <c r="K9491" s="2">
        <v>19.25</v>
      </c>
    </row>
    <row r="9492" spans="1:11" x14ac:dyDescent="0.2">
      <c r="A9492" s="5">
        <v>43066</v>
      </c>
      <c r="B9492" s="3">
        <f>YEAR(Table1[[#This Row],[Order Date]])</f>
        <v>2017</v>
      </c>
      <c r="C9492" s="3">
        <f>MONTH(Table1[[#This Row],[Order Date]])</f>
        <v>11</v>
      </c>
      <c r="D9492" s="1" t="s">
        <v>923</v>
      </c>
      <c r="E9492" s="1" t="s">
        <v>157</v>
      </c>
      <c r="F9492" s="1" t="s">
        <v>39</v>
      </c>
      <c r="G9492" s="1" t="s">
        <v>52</v>
      </c>
      <c r="H9492" s="1" t="s">
        <v>1690</v>
      </c>
      <c r="I9492" s="2">
        <v>143.72999999999999</v>
      </c>
      <c r="J9492" s="3">
        <v>9</v>
      </c>
      <c r="K9492" s="2">
        <v>56.05</v>
      </c>
    </row>
    <row r="9493" spans="1:11" x14ac:dyDescent="0.2">
      <c r="A9493" s="5">
        <v>43066</v>
      </c>
      <c r="B9493" s="3">
        <f>YEAR(Table1[[#This Row],[Order Date]])</f>
        <v>2017</v>
      </c>
      <c r="C9493" s="3">
        <f>MONTH(Table1[[#This Row],[Order Date]])</f>
        <v>11</v>
      </c>
      <c r="D9493" s="1" t="s">
        <v>2510</v>
      </c>
      <c r="E9493" s="1" t="s">
        <v>27</v>
      </c>
      <c r="F9493" s="1" t="s">
        <v>11</v>
      </c>
      <c r="G9493" s="1" t="s">
        <v>12</v>
      </c>
      <c r="H9493" s="1" t="s">
        <v>2167</v>
      </c>
      <c r="I9493" s="2">
        <v>244.55</v>
      </c>
      <c r="J9493" s="3">
        <v>5</v>
      </c>
      <c r="K9493" s="2">
        <v>114.94</v>
      </c>
    </row>
    <row r="9494" spans="1:11" x14ac:dyDescent="0.2">
      <c r="A9494" s="5">
        <v>43066</v>
      </c>
      <c r="B9494" s="3">
        <f>YEAR(Table1[[#This Row],[Order Date]])</f>
        <v>2017</v>
      </c>
      <c r="C9494" s="3">
        <f>MONTH(Table1[[#This Row],[Order Date]])</f>
        <v>11</v>
      </c>
      <c r="D9494" s="1" t="s">
        <v>2510</v>
      </c>
      <c r="E9494" s="1" t="s">
        <v>27</v>
      </c>
      <c r="F9494" s="1" t="s">
        <v>39</v>
      </c>
      <c r="G9494" s="1" t="s">
        <v>52</v>
      </c>
      <c r="H9494" s="1" t="s">
        <v>213</v>
      </c>
      <c r="I9494" s="2">
        <v>166.16</v>
      </c>
      <c r="J9494" s="3">
        <v>8</v>
      </c>
      <c r="K9494" s="2">
        <v>59.82</v>
      </c>
    </row>
    <row r="9495" spans="1:11" x14ac:dyDescent="0.2">
      <c r="A9495" s="5">
        <v>43066</v>
      </c>
      <c r="B9495" s="3">
        <f>YEAR(Table1[[#This Row],[Order Date]])</f>
        <v>2017</v>
      </c>
      <c r="C9495" s="3">
        <f>MONTH(Table1[[#This Row],[Order Date]])</f>
        <v>11</v>
      </c>
      <c r="D9495" s="1" t="s">
        <v>1413</v>
      </c>
      <c r="E9495" s="1" t="s">
        <v>245</v>
      </c>
      <c r="F9495" s="1" t="s">
        <v>11</v>
      </c>
      <c r="G9495" s="1" t="s">
        <v>24</v>
      </c>
      <c r="H9495" s="1" t="s">
        <v>2670</v>
      </c>
      <c r="I9495" s="2">
        <v>8.76</v>
      </c>
      <c r="J9495" s="3">
        <v>5</v>
      </c>
      <c r="K9495" s="2">
        <v>0.77</v>
      </c>
    </row>
    <row r="9496" spans="1:11" x14ac:dyDescent="0.2">
      <c r="A9496" s="5">
        <v>43066</v>
      </c>
      <c r="B9496" s="3">
        <f>YEAR(Table1[[#This Row],[Order Date]])</f>
        <v>2017</v>
      </c>
      <c r="C9496" s="3">
        <f>MONTH(Table1[[#This Row],[Order Date]])</f>
        <v>11</v>
      </c>
      <c r="D9496" s="1" t="s">
        <v>1413</v>
      </c>
      <c r="E9496" s="1" t="s">
        <v>245</v>
      </c>
      <c r="F9496" s="1" t="s">
        <v>11</v>
      </c>
      <c r="G9496" s="1" t="s">
        <v>92</v>
      </c>
      <c r="H9496" s="1" t="s">
        <v>1888</v>
      </c>
      <c r="I9496" s="2">
        <v>43.58</v>
      </c>
      <c r="J9496" s="3">
        <v>1</v>
      </c>
      <c r="K9496" s="2">
        <v>4.3600000000000003</v>
      </c>
    </row>
    <row r="9497" spans="1:11" x14ac:dyDescent="0.2">
      <c r="A9497" s="5">
        <v>43066</v>
      </c>
      <c r="B9497" s="3">
        <f>YEAR(Table1[[#This Row],[Order Date]])</f>
        <v>2017</v>
      </c>
      <c r="C9497" s="3">
        <f>MONTH(Table1[[#This Row],[Order Date]])</f>
        <v>11</v>
      </c>
      <c r="D9497" s="1" t="s">
        <v>2094</v>
      </c>
      <c r="E9497" s="1" t="s">
        <v>27</v>
      </c>
      <c r="F9497" s="1" t="s">
        <v>11</v>
      </c>
      <c r="G9497" s="1" t="s">
        <v>20</v>
      </c>
      <c r="H9497" s="1" t="s">
        <v>1123</v>
      </c>
      <c r="I9497" s="2">
        <v>117.49</v>
      </c>
      <c r="J9497" s="3">
        <v>7</v>
      </c>
      <c r="K9497" s="2">
        <v>41.12</v>
      </c>
    </row>
    <row r="9498" spans="1:11" x14ac:dyDescent="0.2">
      <c r="A9498" s="5">
        <v>43066</v>
      </c>
      <c r="B9498" s="3">
        <f>YEAR(Table1[[#This Row],[Order Date]])</f>
        <v>2017</v>
      </c>
      <c r="C9498" s="3">
        <f>MONTH(Table1[[#This Row],[Order Date]])</f>
        <v>11</v>
      </c>
      <c r="D9498" s="1" t="s">
        <v>2094</v>
      </c>
      <c r="E9498" s="1" t="s">
        <v>27</v>
      </c>
      <c r="F9498" s="1" t="s">
        <v>34</v>
      </c>
      <c r="G9498" s="1" t="s">
        <v>47</v>
      </c>
      <c r="H9498" s="1" t="s">
        <v>2121</v>
      </c>
      <c r="I9498" s="2">
        <v>18.84</v>
      </c>
      <c r="J9498" s="3">
        <v>3</v>
      </c>
      <c r="K9498" s="2">
        <v>6.03</v>
      </c>
    </row>
    <row r="9499" spans="1:11" x14ac:dyDescent="0.2">
      <c r="A9499" s="5">
        <v>43066</v>
      </c>
      <c r="B9499" s="3">
        <f>YEAR(Table1[[#This Row],[Order Date]])</f>
        <v>2017</v>
      </c>
      <c r="C9499" s="3">
        <f>MONTH(Table1[[#This Row],[Order Date]])</f>
        <v>11</v>
      </c>
      <c r="D9499" s="1" t="s">
        <v>2323</v>
      </c>
      <c r="E9499" s="1" t="s">
        <v>27</v>
      </c>
      <c r="F9499" s="1" t="s">
        <v>39</v>
      </c>
      <c r="G9499" s="1" t="s">
        <v>40</v>
      </c>
      <c r="H9499" s="1" t="s">
        <v>391</v>
      </c>
      <c r="I9499" s="2">
        <v>57.57</v>
      </c>
      <c r="J9499" s="3">
        <v>4</v>
      </c>
      <c r="K9499" s="2">
        <v>5.76</v>
      </c>
    </row>
    <row r="9500" spans="1:11" x14ac:dyDescent="0.2">
      <c r="A9500" s="5">
        <v>43066</v>
      </c>
      <c r="B9500" s="3">
        <f>YEAR(Table1[[#This Row],[Order Date]])</f>
        <v>2017</v>
      </c>
      <c r="C9500" s="3">
        <f>MONTH(Table1[[#This Row],[Order Date]])</f>
        <v>11</v>
      </c>
      <c r="D9500" s="1" t="s">
        <v>712</v>
      </c>
      <c r="E9500" s="1" t="s">
        <v>149</v>
      </c>
      <c r="F9500" s="1" t="s">
        <v>11</v>
      </c>
      <c r="G9500" s="1" t="s">
        <v>24</v>
      </c>
      <c r="H9500" s="1" t="s">
        <v>361</v>
      </c>
      <c r="I9500" s="2">
        <v>6.99</v>
      </c>
      <c r="J9500" s="3">
        <v>3</v>
      </c>
      <c r="K9500" s="2">
        <v>2.0299999999999998</v>
      </c>
    </row>
    <row r="9501" spans="1:11" x14ac:dyDescent="0.2">
      <c r="A9501" s="5">
        <v>43066</v>
      </c>
      <c r="B9501" s="3">
        <f>YEAR(Table1[[#This Row],[Order Date]])</f>
        <v>2017</v>
      </c>
      <c r="C9501" s="3">
        <f>MONTH(Table1[[#This Row],[Order Date]])</f>
        <v>11</v>
      </c>
      <c r="D9501" s="1" t="s">
        <v>712</v>
      </c>
      <c r="E9501" s="1" t="s">
        <v>149</v>
      </c>
      <c r="F9501" s="1" t="s">
        <v>11</v>
      </c>
      <c r="G9501" s="1" t="s">
        <v>20</v>
      </c>
      <c r="H9501" s="1" t="s">
        <v>175</v>
      </c>
      <c r="I9501" s="2">
        <v>107.42</v>
      </c>
      <c r="J9501" s="3">
        <v>6</v>
      </c>
      <c r="K9501" s="2">
        <v>36.26</v>
      </c>
    </row>
    <row r="9502" spans="1:11" x14ac:dyDescent="0.2">
      <c r="A9502" s="5">
        <v>43066</v>
      </c>
      <c r="B9502" s="3">
        <f>YEAR(Table1[[#This Row],[Order Date]])</f>
        <v>2017</v>
      </c>
      <c r="C9502" s="3">
        <f>MONTH(Table1[[#This Row],[Order Date]])</f>
        <v>11</v>
      </c>
      <c r="D9502" s="1" t="s">
        <v>2252</v>
      </c>
      <c r="E9502" s="1" t="s">
        <v>129</v>
      </c>
      <c r="F9502" s="1" t="s">
        <v>11</v>
      </c>
      <c r="G9502" s="1" t="s">
        <v>12</v>
      </c>
      <c r="H9502" s="1" t="s">
        <v>335</v>
      </c>
      <c r="I9502" s="2">
        <v>158.28</v>
      </c>
      <c r="J9502" s="3">
        <v>6</v>
      </c>
      <c r="K9502" s="2">
        <v>72.81</v>
      </c>
    </row>
    <row r="9503" spans="1:11" x14ac:dyDescent="0.2">
      <c r="A9503" s="5">
        <v>43066</v>
      </c>
      <c r="B9503" s="3">
        <f>YEAR(Table1[[#This Row],[Order Date]])</f>
        <v>2017</v>
      </c>
      <c r="C9503" s="3">
        <f>MONTH(Table1[[#This Row],[Order Date]])</f>
        <v>11</v>
      </c>
      <c r="D9503" s="1" t="s">
        <v>2252</v>
      </c>
      <c r="E9503" s="1" t="s">
        <v>129</v>
      </c>
      <c r="F9503" s="1" t="s">
        <v>11</v>
      </c>
      <c r="G9503" s="1" t="s">
        <v>20</v>
      </c>
      <c r="H9503" s="1" t="s">
        <v>666</v>
      </c>
      <c r="I9503" s="2">
        <v>497.94</v>
      </c>
      <c r="J9503" s="3">
        <v>3</v>
      </c>
      <c r="K9503" s="2">
        <v>224.07</v>
      </c>
    </row>
    <row r="9504" spans="1:11" x14ac:dyDescent="0.2">
      <c r="A9504" s="5">
        <v>43067</v>
      </c>
      <c r="B9504" s="3">
        <f>YEAR(Table1[[#This Row],[Order Date]])</f>
        <v>2017</v>
      </c>
      <c r="C9504" s="3">
        <f>MONTH(Table1[[#This Row],[Order Date]])</f>
        <v>11</v>
      </c>
      <c r="D9504" s="1" t="s">
        <v>769</v>
      </c>
      <c r="E9504" s="1" t="s">
        <v>23</v>
      </c>
      <c r="F9504" s="1" t="s">
        <v>34</v>
      </c>
      <c r="G9504" s="1" t="s">
        <v>47</v>
      </c>
      <c r="H9504" s="1" t="s">
        <v>2442</v>
      </c>
      <c r="I9504" s="2">
        <v>516.49</v>
      </c>
      <c r="J9504" s="3">
        <v>7</v>
      </c>
      <c r="K9504" s="2">
        <v>-12.91</v>
      </c>
    </row>
    <row r="9505" spans="1:11" x14ac:dyDescent="0.2">
      <c r="A9505" s="5">
        <v>43067</v>
      </c>
      <c r="B9505" s="3">
        <f>YEAR(Table1[[#This Row],[Order Date]])</f>
        <v>2017</v>
      </c>
      <c r="C9505" s="3">
        <f>MONTH(Table1[[#This Row],[Order Date]])</f>
        <v>11</v>
      </c>
      <c r="D9505" s="1" t="s">
        <v>769</v>
      </c>
      <c r="E9505" s="1" t="s">
        <v>23</v>
      </c>
      <c r="F9505" s="1" t="s">
        <v>34</v>
      </c>
      <c r="G9505" s="1" t="s">
        <v>47</v>
      </c>
      <c r="H9505" s="1" t="s">
        <v>2372</v>
      </c>
      <c r="I9505" s="2">
        <v>1007.23</v>
      </c>
      <c r="J9505" s="3">
        <v>6</v>
      </c>
      <c r="K9505" s="2">
        <v>75.540000000000006</v>
      </c>
    </row>
    <row r="9506" spans="1:11" x14ac:dyDescent="0.2">
      <c r="A9506" s="5">
        <v>43067</v>
      </c>
      <c r="B9506" s="3">
        <f>YEAR(Table1[[#This Row],[Order Date]])</f>
        <v>2017</v>
      </c>
      <c r="C9506" s="3">
        <f>MONTH(Table1[[#This Row],[Order Date]])</f>
        <v>11</v>
      </c>
      <c r="D9506" s="1" t="s">
        <v>769</v>
      </c>
      <c r="E9506" s="1" t="s">
        <v>23</v>
      </c>
      <c r="F9506" s="1" t="s">
        <v>34</v>
      </c>
      <c r="G9506" s="1" t="s">
        <v>145</v>
      </c>
      <c r="H9506" s="1" t="s">
        <v>1226</v>
      </c>
      <c r="I9506" s="2">
        <v>2065.3200000000002</v>
      </c>
      <c r="J9506" s="3">
        <v>12</v>
      </c>
      <c r="K9506" s="2">
        <v>-619.6</v>
      </c>
    </row>
    <row r="9507" spans="1:11" x14ac:dyDescent="0.2">
      <c r="A9507" s="5">
        <v>43067</v>
      </c>
      <c r="B9507" s="3">
        <f>YEAR(Table1[[#This Row],[Order Date]])</f>
        <v>2017</v>
      </c>
      <c r="C9507" s="3">
        <f>MONTH(Table1[[#This Row],[Order Date]])</f>
        <v>11</v>
      </c>
      <c r="D9507" s="1" t="s">
        <v>769</v>
      </c>
      <c r="E9507" s="1" t="s">
        <v>23</v>
      </c>
      <c r="F9507" s="1" t="s">
        <v>11</v>
      </c>
      <c r="G9507" s="1" t="s">
        <v>12</v>
      </c>
      <c r="H9507" s="1" t="s">
        <v>1264</v>
      </c>
      <c r="I9507" s="2">
        <v>15.55</v>
      </c>
      <c r="J9507" s="3">
        <v>3</v>
      </c>
      <c r="K9507" s="2">
        <v>5.44</v>
      </c>
    </row>
    <row r="9508" spans="1:11" x14ac:dyDescent="0.2">
      <c r="A9508" s="5">
        <v>43067</v>
      </c>
      <c r="B9508" s="3">
        <f>YEAR(Table1[[#This Row],[Order Date]])</f>
        <v>2017</v>
      </c>
      <c r="C9508" s="3">
        <f>MONTH(Table1[[#This Row],[Order Date]])</f>
        <v>11</v>
      </c>
      <c r="D9508" s="1" t="s">
        <v>769</v>
      </c>
      <c r="E9508" s="1" t="s">
        <v>23</v>
      </c>
      <c r="F9508" s="1" t="s">
        <v>11</v>
      </c>
      <c r="G9508" s="1" t="s">
        <v>12</v>
      </c>
      <c r="H9508" s="1" t="s">
        <v>1591</v>
      </c>
      <c r="I9508" s="2">
        <v>25.34</v>
      </c>
      <c r="J9508" s="3">
        <v>6</v>
      </c>
      <c r="K9508" s="2">
        <v>7.92</v>
      </c>
    </row>
    <row r="9509" spans="1:11" x14ac:dyDescent="0.2">
      <c r="A9509" s="5">
        <v>43067</v>
      </c>
      <c r="B9509" s="3">
        <f>YEAR(Table1[[#This Row],[Order Date]])</f>
        <v>2017</v>
      </c>
      <c r="C9509" s="3">
        <f>MONTH(Table1[[#This Row],[Order Date]])</f>
        <v>11</v>
      </c>
      <c r="D9509" s="1" t="s">
        <v>1148</v>
      </c>
      <c r="E9509" s="1" t="s">
        <v>278</v>
      </c>
      <c r="F9509" s="1" t="s">
        <v>11</v>
      </c>
      <c r="G9509" s="1" t="s">
        <v>12</v>
      </c>
      <c r="H9509" s="1" t="s">
        <v>457</v>
      </c>
      <c r="I9509" s="2">
        <v>88.77</v>
      </c>
      <c r="J9509" s="3">
        <v>2</v>
      </c>
      <c r="K9509" s="2">
        <v>31.07</v>
      </c>
    </row>
    <row r="9510" spans="1:11" x14ac:dyDescent="0.2">
      <c r="A9510" s="5">
        <v>43067</v>
      </c>
      <c r="B9510" s="3">
        <f>YEAR(Table1[[#This Row],[Order Date]])</f>
        <v>2017</v>
      </c>
      <c r="C9510" s="3">
        <f>MONTH(Table1[[#This Row],[Order Date]])</f>
        <v>11</v>
      </c>
      <c r="D9510" s="1" t="s">
        <v>1544</v>
      </c>
      <c r="E9510" s="1" t="s">
        <v>149</v>
      </c>
      <c r="F9510" s="1" t="s">
        <v>39</v>
      </c>
      <c r="G9510" s="1" t="s">
        <v>40</v>
      </c>
      <c r="H9510" s="1" t="s">
        <v>1917</v>
      </c>
      <c r="I9510" s="2">
        <v>1979.89</v>
      </c>
      <c r="J9510" s="3">
        <v>11</v>
      </c>
      <c r="K9510" s="2">
        <v>494.97</v>
      </c>
    </row>
    <row r="9511" spans="1:11" x14ac:dyDescent="0.2">
      <c r="A9511" s="5">
        <v>43067</v>
      </c>
      <c r="B9511" s="3">
        <f>YEAR(Table1[[#This Row],[Order Date]])</f>
        <v>2017</v>
      </c>
      <c r="C9511" s="3">
        <f>MONTH(Table1[[#This Row],[Order Date]])</f>
        <v>11</v>
      </c>
      <c r="D9511" s="1" t="s">
        <v>1544</v>
      </c>
      <c r="E9511" s="1" t="s">
        <v>149</v>
      </c>
      <c r="F9511" s="1" t="s">
        <v>11</v>
      </c>
      <c r="G9511" s="1" t="s">
        <v>63</v>
      </c>
      <c r="H9511" s="1" t="s">
        <v>2264</v>
      </c>
      <c r="I9511" s="2">
        <v>79.959999999999994</v>
      </c>
      <c r="J9511" s="3">
        <v>2</v>
      </c>
      <c r="K9511" s="2">
        <v>35.979999999999997</v>
      </c>
    </row>
    <row r="9512" spans="1:11" x14ac:dyDescent="0.2">
      <c r="A9512" s="5">
        <v>43067</v>
      </c>
      <c r="B9512" s="3">
        <f>YEAR(Table1[[#This Row],[Order Date]])</f>
        <v>2017</v>
      </c>
      <c r="C9512" s="3">
        <f>MONTH(Table1[[#This Row],[Order Date]])</f>
        <v>11</v>
      </c>
      <c r="D9512" s="1" t="s">
        <v>1497</v>
      </c>
      <c r="E9512" s="1" t="s">
        <v>531</v>
      </c>
      <c r="F9512" s="1" t="s">
        <v>11</v>
      </c>
      <c r="G9512" s="1" t="s">
        <v>24</v>
      </c>
      <c r="H9512" s="1" t="s">
        <v>890</v>
      </c>
      <c r="I9512" s="2">
        <v>1.64</v>
      </c>
      <c r="J9512" s="3">
        <v>1</v>
      </c>
      <c r="K9512" s="2">
        <v>0.74</v>
      </c>
    </row>
    <row r="9513" spans="1:11" x14ac:dyDescent="0.2">
      <c r="A9513" s="5">
        <v>43067</v>
      </c>
      <c r="B9513" s="3">
        <f>YEAR(Table1[[#This Row],[Order Date]])</f>
        <v>2017</v>
      </c>
      <c r="C9513" s="3">
        <f>MONTH(Table1[[#This Row],[Order Date]])</f>
        <v>11</v>
      </c>
      <c r="D9513" s="1" t="s">
        <v>1497</v>
      </c>
      <c r="E9513" s="1" t="s">
        <v>531</v>
      </c>
      <c r="F9513" s="1" t="s">
        <v>34</v>
      </c>
      <c r="G9513" s="1" t="s">
        <v>47</v>
      </c>
      <c r="H9513" s="1" t="s">
        <v>2372</v>
      </c>
      <c r="I9513" s="2">
        <v>1049.2</v>
      </c>
      <c r="J9513" s="3">
        <v>5</v>
      </c>
      <c r="K9513" s="2">
        <v>272.79000000000002</v>
      </c>
    </row>
    <row r="9514" spans="1:11" x14ac:dyDescent="0.2">
      <c r="A9514" s="5">
        <v>43067</v>
      </c>
      <c r="B9514" s="3">
        <f>YEAR(Table1[[#This Row],[Order Date]])</f>
        <v>2017</v>
      </c>
      <c r="C9514" s="3">
        <f>MONTH(Table1[[#This Row],[Order Date]])</f>
        <v>11</v>
      </c>
      <c r="D9514" s="1" t="s">
        <v>1497</v>
      </c>
      <c r="E9514" s="1" t="s">
        <v>531</v>
      </c>
      <c r="F9514" s="1" t="s">
        <v>34</v>
      </c>
      <c r="G9514" s="1" t="s">
        <v>47</v>
      </c>
      <c r="H9514" s="1" t="s">
        <v>1779</v>
      </c>
      <c r="I9514" s="2">
        <v>20.9</v>
      </c>
      <c r="J9514" s="3">
        <v>5</v>
      </c>
      <c r="K9514" s="2">
        <v>7.52</v>
      </c>
    </row>
    <row r="9515" spans="1:11" x14ac:dyDescent="0.2">
      <c r="A9515" s="5">
        <v>43067</v>
      </c>
      <c r="B9515" s="3">
        <f>YEAR(Table1[[#This Row],[Order Date]])</f>
        <v>2017</v>
      </c>
      <c r="C9515" s="3">
        <f>MONTH(Table1[[#This Row],[Order Date]])</f>
        <v>11</v>
      </c>
      <c r="D9515" s="1" t="s">
        <v>915</v>
      </c>
      <c r="E9515" s="1" t="s">
        <v>27</v>
      </c>
      <c r="F9515" s="1" t="s">
        <v>11</v>
      </c>
      <c r="G9515" s="1" t="s">
        <v>16</v>
      </c>
      <c r="H9515" s="1" t="s">
        <v>89</v>
      </c>
      <c r="I9515" s="2">
        <v>62.65</v>
      </c>
      <c r="J9515" s="3">
        <v>5</v>
      </c>
      <c r="K9515" s="2">
        <v>29.45</v>
      </c>
    </row>
    <row r="9516" spans="1:11" x14ac:dyDescent="0.2">
      <c r="A9516" s="5">
        <v>43068</v>
      </c>
      <c r="B9516" s="3">
        <f>YEAR(Table1[[#This Row],[Order Date]])</f>
        <v>2017</v>
      </c>
      <c r="C9516" s="3">
        <f>MONTH(Table1[[#This Row],[Order Date]])</f>
        <v>11</v>
      </c>
      <c r="D9516" s="1" t="s">
        <v>677</v>
      </c>
      <c r="E9516" s="1" t="s">
        <v>120</v>
      </c>
      <c r="F9516" s="1" t="s">
        <v>34</v>
      </c>
      <c r="G9516" s="1" t="s">
        <v>35</v>
      </c>
      <c r="H9516" s="1" t="s">
        <v>864</v>
      </c>
      <c r="I9516" s="2">
        <v>390.37</v>
      </c>
      <c r="J9516" s="3">
        <v>2</v>
      </c>
      <c r="K9516" s="2">
        <v>48.8</v>
      </c>
    </row>
    <row r="9517" spans="1:11" x14ac:dyDescent="0.2">
      <c r="A9517" s="5">
        <v>43068</v>
      </c>
      <c r="B9517" s="3">
        <f>YEAR(Table1[[#This Row],[Order Date]])</f>
        <v>2017</v>
      </c>
      <c r="C9517" s="3">
        <f>MONTH(Table1[[#This Row],[Order Date]])</f>
        <v>11</v>
      </c>
      <c r="D9517" s="1" t="s">
        <v>677</v>
      </c>
      <c r="E9517" s="1" t="s">
        <v>120</v>
      </c>
      <c r="F9517" s="1" t="s">
        <v>34</v>
      </c>
      <c r="G9517" s="1" t="s">
        <v>47</v>
      </c>
      <c r="H9517" s="1" t="s">
        <v>546</v>
      </c>
      <c r="I9517" s="2">
        <v>101.52</v>
      </c>
      <c r="J9517" s="3">
        <v>5</v>
      </c>
      <c r="K9517" s="2">
        <v>19.04</v>
      </c>
    </row>
    <row r="9518" spans="1:11" x14ac:dyDescent="0.2">
      <c r="A9518" s="5">
        <v>43069</v>
      </c>
      <c r="B9518" s="3">
        <f>YEAR(Table1[[#This Row],[Order Date]])</f>
        <v>2017</v>
      </c>
      <c r="C9518" s="3">
        <f>MONTH(Table1[[#This Row],[Order Date]])</f>
        <v>11</v>
      </c>
      <c r="D9518" s="1" t="s">
        <v>626</v>
      </c>
      <c r="E9518" s="1" t="s">
        <v>149</v>
      </c>
      <c r="F9518" s="1" t="s">
        <v>11</v>
      </c>
      <c r="G9518" s="1" t="s">
        <v>20</v>
      </c>
      <c r="H9518" s="1" t="s">
        <v>1827</v>
      </c>
      <c r="I9518" s="2">
        <v>68.47</v>
      </c>
      <c r="J9518" s="3">
        <v>3</v>
      </c>
      <c r="K9518" s="2">
        <v>23.11</v>
      </c>
    </row>
    <row r="9519" spans="1:11" x14ac:dyDescent="0.2">
      <c r="A9519" s="5">
        <v>43069</v>
      </c>
      <c r="B9519" s="3">
        <f>YEAR(Table1[[#This Row],[Order Date]])</f>
        <v>2017</v>
      </c>
      <c r="C9519" s="3">
        <f>MONTH(Table1[[#This Row],[Order Date]])</f>
        <v>11</v>
      </c>
      <c r="D9519" s="1" t="s">
        <v>626</v>
      </c>
      <c r="E9519" s="1" t="s">
        <v>149</v>
      </c>
      <c r="F9519" s="1" t="s">
        <v>34</v>
      </c>
      <c r="G9519" s="1" t="s">
        <v>35</v>
      </c>
      <c r="H9519" s="1" t="s">
        <v>1237</v>
      </c>
      <c r="I9519" s="2">
        <v>1242.9000000000001</v>
      </c>
      <c r="J9519" s="3">
        <v>5</v>
      </c>
      <c r="K9519" s="2">
        <v>262.39</v>
      </c>
    </row>
    <row r="9520" spans="1:11" x14ac:dyDescent="0.2">
      <c r="A9520" s="5">
        <v>43069</v>
      </c>
      <c r="B9520" s="3">
        <f>YEAR(Table1[[#This Row],[Order Date]])</f>
        <v>2017</v>
      </c>
      <c r="C9520" s="3">
        <f>MONTH(Table1[[#This Row],[Order Date]])</f>
        <v>11</v>
      </c>
      <c r="D9520" s="1" t="s">
        <v>275</v>
      </c>
      <c r="E9520" s="1" t="s">
        <v>329</v>
      </c>
      <c r="F9520" s="1" t="s">
        <v>11</v>
      </c>
      <c r="G9520" s="1" t="s">
        <v>18</v>
      </c>
      <c r="H9520" s="1" t="s">
        <v>2338</v>
      </c>
      <c r="I9520" s="2">
        <v>173.8</v>
      </c>
      <c r="J9520" s="3">
        <v>5</v>
      </c>
      <c r="K9520" s="2">
        <v>43.45</v>
      </c>
    </row>
    <row r="9521" spans="1:11" x14ac:dyDescent="0.2">
      <c r="A9521" s="5">
        <v>43069</v>
      </c>
      <c r="B9521" s="3">
        <f>YEAR(Table1[[#This Row],[Order Date]])</f>
        <v>2017</v>
      </c>
      <c r="C9521" s="3">
        <f>MONTH(Table1[[#This Row],[Order Date]])</f>
        <v>11</v>
      </c>
      <c r="D9521" s="1" t="s">
        <v>945</v>
      </c>
      <c r="E9521" s="1" t="s">
        <v>59</v>
      </c>
      <c r="F9521" s="1" t="s">
        <v>11</v>
      </c>
      <c r="G9521" s="1" t="s">
        <v>24</v>
      </c>
      <c r="H9521" s="1" t="s">
        <v>279</v>
      </c>
      <c r="I9521" s="2">
        <v>155.94</v>
      </c>
      <c r="J9521" s="3">
        <v>6</v>
      </c>
      <c r="K9521" s="2">
        <v>45.22</v>
      </c>
    </row>
    <row r="9522" spans="1:11" x14ac:dyDescent="0.2">
      <c r="A9522" s="5">
        <v>43069</v>
      </c>
      <c r="B9522" s="3">
        <f>YEAR(Table1[[#This Row],[Order Date]])</f>
        <v>2017</v>
      </c>
      <c r="C9522" s="3">
        <f>MONTH(Table1[[#This Row],[Order Date]])</f>
        <v>11</v>
      </c>
      <c r="D9522" s="1" t="s">
        <v>2580</v>
      </c>
      <c r="E9522" s="1" t="s">
        <v>78</v>
      </c>
      <c r="F9522" s="1" t="s">
        <v>11</v>
      </c>
      <c r="G9522" s="1" t="s">
        <v>92</v>
      </c>
      <c r="H9522" s="1" t="s">
        <v>2047</v>
      </c>
      <c r="I9522" s="2">
        <v>663.94</v>
      </c>
      <c r="J9522" s="3">
        <v>4</v>
      </c>
      <c r="K9522" s="2">
        <v>82.99</v>
      </c>
    </row>
    <row r="9523" spans="1:11" x14ac:dyDescent="0.2">
      <c r="A9523" s="5">
        <v>43069</v>
      </c>
      <c r="B9523" s="3">
        <f>YEAR(Table1[[#This Row],[Order Date]])</f>
        <v>2017</v>
      </c>
      <c r="C9523" s="3">
        <f>MONTH(Table1[[#This Row],[Order Date]])</f>
        <v>11</v>
      </c>
      <c r="D9523" s="1" t="s">
        <v>2176</v>
      </c>
      <c r="E9523" s="1" t="s">
        <v>123</v>
      </c>
      <c r="F9523" s="1" t="s">
        <v>39</v>
      </c>
      <c r="G9523" s="1" t="s">
        <v>40</v>
      </c>
      <c r="H9523" s="1" t="s">
        <v>2290</v>
      </c>
      <c r="I9523" s="2">
        <v>71.98</v>
      </c>
      <c r="J9523" s="3">
        <v>3</v>
      </c>
      <c r="K9523" s="2">
        <v>9</v>
      </c>
    </row>
    <row r="9524" spans="1:11" x14ac:dyDescent="0.2">
      <c r="A9524" s="5">
        <v>43069</v>
      </c>
      <c r="B9524" s="3">
        <f>YEAR(Table1[[#This Row],[Order Date]])</f>
        <v>2017</v>
      </c>
      <c r="C9524" s="3">
        <f>MONTH(Table1[[#This Row],[Order Date]])</f>
        <v>11</v>
      </c>
      <c r="D9524" s="1" t="s">
        <v>2388</v>
      </c>
      <c r="E9524" s="1" t="s">
        <v>10</v>
      </c>
      <c r="F9524" s="1" t="s">
        <v>11</v>
      </c>
      <c r="G9524" s="1" t="s">
        <v>43</v>
      </c>
      <c r="H9524" s="1" t="s">
        <v>496</v>
      </c>
      <c r="I9524" s="2">
        <v>2.37</v>
      </c>
      <c r="J9524" s="3">
        <v>2</v>
      </c>
      <c r="K9524" s="2">
        <v>0.83</v>
      </c>
    </row>
    <row r="9525" spans="1:11" x14ac:dyDescent="0.2">
      <c r="A9525" s="5">
        <v>43069</v>
      </c>
      <c r="B9525" s="3">
        <f>YEAR(Table1[[#This Row],[Order Date]])</f>
        <v>2017</v>
      </c>
      <c r="C9525" s="3">
        <f>MONTH(Table1[[#This Row],[Order Date]])</f>
        <v>11</v>
      </c>
      <c r="D9525" s="1" t="s">
        <v>233</v>
      </c>
      <c r="E9525" s="1" t="s">
        <v>245</v>
      </c>
      <c r="F9525" s="1" t="s">
        <v>39</v>
      </c>
      <c r="G9525" s="1" t="s">
        <v>52</v>
      </c>
      <c r="H9525" s="1" t="s">
        <v>261</v>
      </c>
      <c r="I9525" s="2">
        <v>383.98</v>
      </c>
      <c r="J9525" s="3">
        <v>3</v>
      </c>
      <c r="K9525" s="2">
        <v>81.59</v>
      </c>
    </row>
    <row r="9526" spans="1:11" x14ac:dyDescent="0.2">
      <c r="A9526" s="5">
        <v>43069</v>
      </c>
      <c r="B9526" s="3">
        <f>YEAR(Table1[[#This Row],[Order Date]])</f>
        <v>2017</v>
      </c>
      <c r="C9526" s="3">
        <f>MONTH(Table1[[#This Row],[Order Date]])</f>
        <v>11</v>
      </c>
      <c r="D9526" s="1" t="s">
        <v>233</v>
      </c>
      <c r="E9526" s="1" t="s">
        <v>245</v>
      </c>
      <c r="F9526" s="1" t="s">
        <v>34</v>
      </c>
      <c r="G9526" s="1" t="s">
        <v>145</v>
      </c>
      <c r="H9526" s="1" t="s">
        <v>404</v>
      </c>
      <c r="I9526" s="2">
        <v>1781.68</v>
      </c>
      <c r="J9526" s="3">
        <v>7</v>
      </c>
      <c r="K9526" s="2">
        <v>-653.28</v>
      </c>
    </row>
    <row r="9527" spans="1:11" x14ac:dyDescent="0.2">
      <c r="A9527" s="5">
        <v>43069</v>
      </c>
      <c r="B9527" s="3">
        <f>YEAR(Table1[[#This Row],[Order Date]])</f>
        <v>2017</v>
      </c>
      <c r="C9527" s="3">
        <f>MONTH(Table1[[#This Row],[Order Date]])</f>
        <v>11</v>
      </c>
      <c r="D9527" s="1" t="s">
        <v>2145</v>
      </c>
      <c r="E9527" s="1" t="s">
        <v>149</v>
      </c>
      <c r="F9527" s="1" t="s">
        <v>11</v>
      </c>
      <c r="G9527" s="1" t="s">
        <v>18</v>
      </c>
      <c r="H9527" s="1" t="s">
        <v>1973</v>
      </c>
      <c r="I9527" s="2">
        <v>83.56</v>
      </c>
      <c r="J9527" s="3">
        <v>4</v>
      </c>
      <c r="K9527" s="2">
        <v>1.67</v>
      </c>
    </row>
    <row r="9528" spans="1:11" x14ac:dyDescent="0.2">
      <c r="A9528" s="5">
        <v>43069</v>
      </c>
      <c r="B9528" s="3">
        <f>YEAR(Table1[[#This Row],[Order Date]])</f>
        <v>2017</v>
      </c>
      <c r="C9528" s="3">
        <f>MONTH(Table1[[#This Row],[Order Date]])</f>
        <v>11</v>
      </c>
      <c r="D9528" s="1" t="s">
        <v>2145</v>
      </c>
      <c r="E9528" s="1" t="s">
        <v>149</v>
      </c>
      <c r="F9528" s="1" t="s">
        <v>39</v>
      </c>
      <c r="G9528" s="1" t="s">
        <v>40</v>
      </c>
      <c r="H9528" s="1" t="s">
        <v>2718</v>
      </c>
      <c r="I9528" s="2">
        <v>546.05999999999995</v>
      </c>
      <c r="J9528" s="3">
        <v>3</v>
      </c>
      <c r="K9528" s="2">
        <v>163.82</v>
      </c>
    </row>
    <row r="9529" spans="1:11" x14ac:dyDescent="0.2">
      <c r="A9529" s="5">
        <v>43069</v>
      </c>
      <c r="B9529" s="3">
        <f>YEAR(Table1[[#This Row],[Order Date]])</f>
        <v>2017</v>
      </c>
      <c r="C9529" s="3">
        <f>MONTH(Table1[[#This Row],[Order Date]])</f>
        <v>11</v>
      </c>
      <c r="D9529" s="1" t="s">
        <v>2145</v>
      </c>
      <c r="E9529" s="1" t="s">
        <v>149</v>
      </c>
      <c r="F9529" s="1" t="s">
        <v>11</v>
      </c>
      <c r="G9529" s="1" t="s">
        <v>18</v>
      </c>
      <c r="H9529" s="1" t="s">
        <v>729</v>
      </c>
      <c r="I9529" s="2">
        <v>269.49</v>
      </c>
      <c r="J9529" s="3">
        <v>3</v>
      </c>
      <c r="K9529" s="2">
        <v>5.39</v>
      </c>
    </row>
    <row r="9530" spans="1:11" x14ac:dyDescent="0.2">
      <c r="A9530" s="5">
        <v>43069</v>
      </c>
      <c r="B9530" s="3">
        <f>YEAR(Table1[[#This Row],[Order Date]])</f>
        <v>2017</v>
      </c>
      <c r="C9530" s="3">
        <f>MONTH(Table1[[#This Row],[Order Date]])</f>
        <v>11</v>
      </c>
      <c r="D9530" s="1" t="s">
        <v>2326</v>
      </c>
      <c r="E9530" s="1" t="s">
        <v>27</v>
      </c>
      <c r="F9530" s="1" t="s">
        <v>34</v>
      </c>
      <c r="G9530" s="1" t="s">
        <v>47</v>
      </c>
      <c r="H9530" s="1" t="s">
        <v>690</v>
      </c>
      <c r="I9530" s="2">
        <v>25.83</v>
      </c>
      <c r="J9530" s="3">
        <v>3</v>
      </c>
      <c r="K9530" s="2">
        <v>9.56</v>
      </c>
    </row>
    <row r="9531" spans="1:11" x14ac:dyDescent="0.2">
      <c r="A9531" s="5">
        <v>43069</v>
      </c>
      <c r="B9531" s="3">
        <f>YEAR(Table1[[#This Row],[Order Date]])</f>
        <v>2017</v>
      </c>
      <c r="C9531" s="3">
        <f>MONTH(Table1[[#This Row],[Order Date]])</f>
        <v>11</v>
      </c>
      <c r="D9531" s="1" t="s">
        <v>788</v>
      </c>
      <c r="E9531" s="1" t="s">
        <v>10</v>
      </c>
      <c r="F9531" s="1" t="s">
        <v>39</v>
      </c>
      <c r="G9531" s="1" t="s">
        <v>52</v>
      </c>
      <c r="H9531" s="1" t="s">
        <v>1086</v>
      </c>
      <c r="I9531" s="2">
        <v>95.98</v>
      </c>
      <c r="J9531" s="3">
        <v>3</v>
      </c>
      <c r="K9531" s="2">
        <v>-10.8</v>
      </c>
    </row>
    <row r="9532" spans="1:11" x14ac:dyDescent="0.2">
      <c r="A9532" s="5">
        <v>43069</v>
      </c>
      <c r="B9532" s="3">
        <f>YEAR(Table1[[#This Row],[Order Date]])</f>
        <v>2017</v>
      </c>
      <c r="C9532" s="3">
        <f>MONTH(Table1[[#This Row],[Order Date]])</f>
        <v>11</v>
      </c>
      <c r="D9532" s="1" t="s">
        <v>1077</v>
      </c>
      <c r="E9532" s="1" t="s">
        <v>23</v>
      </c>
      <c r="F9532" s="1" t="s">
        <v>34</v>
      </c>
      <c r="G9532" s="1" t="s">
        <v>35</v>
      </c>
      <c r="H9532" s="1" t="s">
        <v>726</v>
      </c>
      <c r="I9532" s="2">
        <v>1079.32</v>
      </c>
      <c r="J9532" s="3">
        <v>6</v>
      </c>
      <c r="K9532" s="2">
        <v>-15.42</v>
      </c>
    </row>
    <row r="9533" spans="1:11" x14ac:dyDescent="0.2">
      <c r="A9533" s="5">
        <v>43070</v>
      </c>
      <c r="B9533" s="3">
        <f>YEAR(Table1[[#This Row],[Order Date]])</f>
        <v>2017</v>
      </c>
      <c r="C9533" s="3">
        <f>MONTH(Table1[[#This Row],[Order Date]])</f>
        <v>12</v>
      </c>
      <c r="D9533" s="1" t="s">
        <v>1102</v>
      </c>
      <c r="E9533" s="1" t="s">
        <v>110</v>
      </c>
      <c r="F9533" s="1" t="s">
        <v>11</v>
      </c>
      <c r="G9533" s="1" t="s">
        <v>18</v>
      </c>
      <c r="H9533" s="1" t="s">
        <v>1439</v>
      </c>
      <c r="I9533" s="2">
        <v>83.92</v>
      </c>
      <c r="J9533" s="3">
        <v>4</v>
      </c>
      <c r="K9533" s="2">
        <v>5.87</v>
      </c>
    </row>
    <row r="9534" spans="1:11" x14ac:dyDescent="0.2">
      <c r="A9534" s="5">
        <v>43070</v>
      </c>
      <c r="B9534" s="3">
        <f>YEAR(Table1[[#This Row],[Order Date]])</f>
        <v>2017</v>
      </c>
      <c r="C9534" s="3">
        <f>MONTH(Table1[[#This Row],[Order Date]])</f>
        <v>12</v>
      </c>
      <c r="D9534" s="1" t="s">
        <v>1102</v>
      </c>
      <c r="E9534" s="1" t="s">
        <v>110</v>
      </c>
      <c r="F9534" s="1" t="s">
        <v>39</v>
      </c>
      <c r="G9534" s="1" t="s">
        <v>40</v>
      </c>
      <c r="H9534" s="1" t="s">
        <v>2300</v>
      </c>
      <c r="I9534" s="2">
        <v>131.97999999999999</v>
      </c>
      <c r="J9534" s="3">
        <v>2</v>
      </c>
      <c r="K9534" s="2">
        <v>35.630000000000003</v>
      </c>
    </row>
    <row r="9535" spans="1:11" x14ac:dyDescent="0.2">
      <c r="A9535" s="5">
        <v>43070</v>
      </c>
      <c r="B9535" s="3">
        <f>YEAR(Table1[[#This Row],[Order Date]])</f>
        <v>2017</v>
      </c>
      <c r="C9535" s="3">
        <f>MONTH(Table1[[#This Row],[Order Date]])</f>
        <v>12</v>
      </c>
      <c r="D9535" s="1" t="s">
        <v>1102</v>
      </c>
      <c r="E9535" s="1" t="s">
        <v>110</v>
      </c>
      <c r="F9535" s="1" t="s">
        <v>11</v>
      </c>
      <c r="G9535" s="1" t="s">
        <v>20</v>
      </c>
      <c r="H9535" s="1" t="s">
        <v>1386</v>
      </c>
      <c r="I9535" s="2">
        <v>15.92</v>
      </c>
      <c r="J9535" s="3">
        <v>4</v>
      </c>
      <c r="K9535" s="2">
        <v>7.48</v>
      </c>
    </row>
    <row r="9536" spans="1:11" x14ac:dyDescent="0.2">
      <c r="A9536" s="5">
        <v>43070</v>
      </c>
      <c r="B9536" s="3">
        <f>YEAR(Table1[[#This Row],[Order Date]])</f>
        <v>2017</v>
      </c>
      <c r="C9536" s="3">
        <f>MONTH(Table1[[#This Row],[Order Date]])</f>
        <v>12</v>
      </c>
      <c r="D9536" s="1" t="s">
        <v>1102</v>
      </c>
      <c r="E9536" s="1" t="s">
        <v>110</v>
      </c>
      <c r="F9536" s="1" t="s">
        <v>11</v>
      </c>
      <c r="G9536" s="1" t="s">
        <v>43</v>
      </c>
      <c r="H9536" s="1" t="s">
        <v>540</v>
      </c>
      <c r="I9536" s="2">
        <v>52.29</v>
      </c>
      <c r="J9536" s="3">
        <v>9</v>
      </c>
      <c r="K9536" s="2">
        <v>16.21</v>
      </c>
    </row>
    <row r="9537" spans="1:11" x14ac:dyDescent="0.2">
      <c r="A9537" s="5">
        <v>43070</v>
      </c>
      <c r="B9537" s="3">
        <f>YEAR(Table1[[#This Row],[Order Date]])</f>
        <v>2017</v>
      </c>
      <c r="C9537" s="3">
        <f>MONTH(Table1[[#This Row],[Order Date]])</f>
        <v>12</v>
      </c>
      <c r="D9537" s="1" t="s">
        <v>1102</v>
      </c>
      <c r="E9537" s="1" t="s">
        <v>110</v>
      </c>
      <c r="F9537" s="1" t="s">
        <v>11</v>
      </c>
      <c r="G9537" s="1" t="s">
        <v>18</v>
      </c>
      <c r="H9537" s="1" t="s">
        <v>908</v>
      </c>
      <c r="I9537" s="2">
        <v>91.99</v>
      </c>
      <c r="J9537" s="3">
        <v>1</v>
      </c>
      <c r="K9537" s="2">
        <v>3.68</v>
      </c>
    </row>
    <row r="9538" spans="1:11" x14ac:dyDescent="0.2">
      <c r="A9538" s="5">
        <v>43070</v>
      </c>
      <c r="B9538" s="3">
        <f>YEAR(Table1[[#This Row],[Order Date]])</f>
        <v>2017</v>
      </c>
      <c r="C9538" s="3">
        <f>MONTH(Table1[[#This Row],[Order Date]])</f>
        <v>12</v>
      </c>
      <c r="D9538" s="1" t="s">
        <v>1831</v>
      </c>
      <c r="E9538" s="1" t="s">
        <v>149</v>
      </c>
      <c r="F9538" s="1" t="s">
        <v>39</v>
      </c>
      <c r="G9538" s="1" t="s">
        <v>52</v>
      </c>
      <c r="H9538" s="1" t="s">
        <v>1873</v>
      </c>
      <c r="I9538" s="2">
        <v>20.37</v>
      </c>
      <c r="J9538" s="3">
        <v>3</v>
      </c>
      <c r="K9538" s="2">
        <v>6.93</v>
      </c>
    </row>
    <row r="9539" spans="1:11" x14ac:dyDescent="0.2">
      <c r="A9539" s="5">
        <v>43070</v>
      </c>
      <c r="B9539" s="3">
        <f>YEAR(Table1[[#This Row],[Order Date]])</f>
        <v>2017</v>
      </c>
      <c r="C9539" s="3">
        <f>MONTH(Table1[[#This Row],[Order Date]])</f>
        <v>12</v>
      </c>
      <c r="D9539" s="1" t="s">
        <v>1831</v>
      </c>
      <c r="E9539" s="1" t="s">
        <v>149</v>
      </c>
      <c r="F9539" s="1" t="s">
        <v>11</v>
      </c>
      <c r="G9539" s="1" t="s">
        <v>18</v>
      </c>
      <c r="H9539" s="1" t="s">
        <v>1851</v>
      </c>
      <c r="I9539" s="2">
        <v>221.55</v>
      </c>
      <c r="J9539" s="3">
        <v>3</v>
      </c>
      <c r="K9539" s="2">
        <v>6.65</v>
      </c>
    </row>
    <row r="9540" spans="1:11" x14ac:dyDescent="0.2">
      <c r="A9540" s="5">
        <v>43070</v>
      </c>
      <c r="B9540" s="3">
        <f>YEAR(Table1[[#This Row],[Order Date]])</f>
        <v>2017</v>
      </c>
      <c r="C9540" s="3">
        <f>MONTH(Table1[[#This Row],[Order Date]])</f>
        <v>12</v>
      </c>
      <c r="D9540" s="1" t="s">
        <v>1831</v>
      </c>
      <c r="E9540" s="1" t="s">
        <v>149</v>
      </c>
      <c r="F9540" s="1" t="s">
        <v>11</v>
      </c>
      <c r="G9540" s="1" t="s">
        <v>20</v>
      </c>
      <c r="H9540" s="1" t="s">
        <v>1380</v>
      </c>
      <c r="I9540" s="2">
        <v>17.52</v>
      </c>
      <c r="J9540" s="3">
        <v>5</v>
      </c>
      <c r="K9540" s="2">
        <v>6.13</v>
      </c>
    </row>
    <row r="9541" spans="1:11" x14ac:dyDescent="0.2">
      <c r="A9541" s="5">
        <v>43070</v>
      </c>
      <c r="B9541" s="3">
        <f>YEAR(Table1[[#This Row],[Order Date]])</f>
        <v>2017</v>
      </c>
      <c r="C9541" s="3">
        <f>MONTH(Table1[[#This Row],[Order Date]])</f>
        <v>12</v>
      </c>
      <c r="D9541" s="1" t="s">
        <v>859</v>
      </c>
      <c r="E9541" s="1" t="s">
        <v>278</v>
      </c>
      <c r="F9541" s="1" t="s">
        <v>39</v>
      </c>
      <c r="G9541" s="1" t="s">
        <v>40</v>
      </c>
      <c r="H9541" s="1" t="s">
        <v>41</v>
      </c>
      <c r="I9541" s="2">
        <v>470.38</v>
      </c>
      <c r="J9541" s="3">
        <v>3</v>
      </c>
      <c r="K9541" s="2">
        <v>52.92</v>
      </c>
    </row>
    <row r="9542" spans="1:11" x14ac:dyDescent="0.2">
      <c r="A9542" s="5">
        <v>43070</v>
      </c>
      <c r="B9542" s="3">
        <f>YEAR(Table1[[#This Row],[Order Date]])</f>
        <v>2017</v>
      </c>
      <c r="C9542" s="3">
        <f>MONTH(Table1[[#This Row],[Order Date]])</f>
        <v>12</v>
      </c>
      <c r="D9542" s="1" t="s">
        <v>859</v>
      </c>
      <c r="E9542" s="1" t="s">
        <v>278</v>
      </c>
      <c r="F9542" s="1" t="s">
        <v>39</v>
      </c>
      <c r="G9542" s="1" t="s">
        <v>40</v>
      </c>
      <c r="H9542" s="1" t="s">
        <v>517</v>
      </c>
      <c r="I9542" s="2">
        <v>105.58</v>
      </c>
      <c r="J9542" s="3">
        <v>2</v>
      </c>
      <c r="K9542" s="2">
        <v>9.24</v>
      </c>
    </row>
    <row r="9543" spans="1:11" x14ac:dyDescent="0.2">
      <c r="A9543" s="5">
        <v>43070</v>
      </c>
      <c r="B9543" s="3">
        <f>YEAR(Table1[[#This Row],[Order Date]])</f>
        <v>2017</v>
      </c>
      <c r="C9543" s="3">
        <f>MONTH(Table1[[#This Row],[Order Date]])</f>
        <v>12</v>
      </c>
      <c r="D9543" s="1" t="s">
        <v>859</v>
      </c>
      <c r="E9543" s="1" t="s">
        <v>278</v>
      </c>
      <c r="F9543" s="1" t="s">
        <v>11</v>
      </c>
      <c r="G9543" s="1" t="s">
        <v>92</v>
      </c>
      <c r="H9543" s="1" t="s">
        <v>1349</v>
      </c>
      <c r="I9543" s="2">
        <v>31.15</v>
      </c>
      <c r="J9543" s="3">
        <v>3</v>
      </c>
      <c r="K9543" s="2">
        <v>3.5</v>
      </c>
    </row>
    <row r="9544" spans="1:11" x14ac:dyDescent="0.2">
      <c r="A9544" s="5">
        <v>43070</v>
      </c>
      <c r="B9544" s="3">
        <f>YEAR(Table1[[#This Row],[Order Date]])</f>
        <v>2017</v>
      </c>
      <c r="C9544" s="3">
        <f>MONTH(Table1[[#This Row],[Order Date]])</f>
        <v>12</v>
      </c>
      <c r="D9544" s="1" t="s">
        <v>859</v>
      </c>
      <c r="E9544" s="1" t="s">
        <v>278</v>
      </c>
      <c r="F9544" s="1" t="s">
        <v>11</v>
      </c>
      <c r="G9544" s="1" t="s">
        <v>20</v>
      </c>
      <c r="H9544" s="1" t="s">
        <v>522</v>
      </c>
      <c r="I9544" s="2">
        <v>6.78</v>
      </c>
      <c r="J9544" s="3">
        <v>7</v>
      </c>
      <c r="K9544" s="2">
        <v>-4.75</v>
      </c>
    </row>
    <row r="9545" spans="1:11" x14ac:dyDescent="0.2">
      <c r="A9545" s="5">
        <v>43070</v>
      </c>
      <c r="B9545" s="3">
        <f>YEAR(Table1[[#This Row],[Order Date]])</f>
        <v>2017</v>
      </c>
      <c r="C9545" s="3">
        <f>MONTH(Table1[[#This Row],[Order Date]])</f>
        <v>12</v>
      </c>
      <c r="D9545" s="1" t="s">
        <v>859</v>
      </c>
      <c r="E9545" s="1" t="s">
        <v>278</v>
      </c>
      <c r="F9545" s="1" t="s">
        <v>39</v>
      </c>
      <c r="G9545" s="1" t="s">
        <v>40</v>
      </c>
      <c r="H9545" s="1" t="s">
        <v>2342</v>
      </c>
      <c r="I9545" s="2">
        <v>406.37</v>
      </c>
      <c r="J9545" s="3">
        <v>4</v>
      </c>
      <c r="K9545" s="2">
        <v>30.48</v>
      </c>
    </row>
    <row r="9546" spans="1:11" x14ac:dyDescent="0.2">
      <c r="A9546" s="5">
        <v>43070</v>
      </c>
      <c r="B9546" s="3">
        <f>YEAR(Table1[[#This Row],[Order Date]])</f>
        <v>2017</v>
      </c>
      <c r="C9546" s="3">
        <f>MONTH(Table1[[#This Row],[Order Date]])</f>
        <v>12</v>
      </c>
      <c r="D9546" s="1" t="s">
        <v>665</v>
      </c>
      <c r="E9546" s="1" t="s">
        <v>23</v>
      </c>
      <c r="F9546" s="1" t="s">
        <v>11</v>
      </c>
      <c r="G9546" s="1" t="s">
        <v>63</v>
      </c>
      <c r="H9546" s="1" t="s">
        <v>1683</v>
      </c>
      <c r="I9546" s="2">
        <v>104.68</v>
      </c>
      <c r="J9546" s="3">
        <v>5</v>
      </c>
      <c r="K9546" s="2">
        <v>35.33</v>
      </c>
    </row>
    <row r="9547" spans="1:11" x14ac:dyDescent="0.2">
      <c r="A9547" s="5">
        <v>43070</v>
      </c>
      <c r="B9547" s="3">
        <f>YEAR(Table1[[#This Row],[Order Date]])</f>
        <v>2017</v>
      </c>
      <c r="C9547" s="3">
        <f>MONTH(Table1[[#This Row],[Order Date]])</f>
        <v>12</v>
      </c>
      <c r="D9547" s="1" t="s">
        <v>665</v>
      </c>
      <c r="E9547" s="1" t="s">
        <v>23</v>
      </c>
      <c r="F9547" s="1" t="s">
        <v>39</v>
      </c>
      <c r="G9547" s="1" t="s">
        <v>40</v>
      </c>
      <c r="H9547" s="1" t="s">
        <v>2213</v>
      </c>
      <c r="I9547" s="2">
        <v>62.96</v>
      </c>
      <c r="J9547" s="3">
        <v>7</v>
      </c>
      <c r="K9547" s="2">
        <v>9.44</v>
      </c>
    </row>
    <row r="9548" spans="1:11" x14ac:dyDescent="0.2">
      <c r="A9548" s="5">
        <v>43070</v>
      </c>
      <c r="B9548" s="3">
        <f>YEAR(Table1[[#This Row],[Order Date]])</f>
        <v>2017</v>
      </c>
      <c r="C9548" s="3">
        <f>MONTH(Table1[[#This Row],[Order Date]])</f>
        <v>12</v>
      </c>
      <c r="D9548" s="1" t="s">
        <v>1916</v>
      </c>
      <c r="E9548" s="1" t="s">
        <v>10</v>
      </c>
      <c r="F9548" s="1" t="s">
        <v>39</v>
      </c>
      <c r="G9548" s="1" t="s">
        <v>40</v>
      </c>
      <c r="H9548" s="1" t="s">
        <v>939</v>
      </c>
      <c r="I9548" s="2">
        <v>219.8</v>
      </c>
      <c r="J9548" s="3">
        <v>5</v>
      </c>
      <c r="K9548" s="2">
        <v>24.73</v>
      </c>
    </row>
    <row r="9549" spans="1:11" x14ac:dyDescent="0.2">
      <c r="A9549" s="5">
        <v>43070</v>
      </c>
      <c r="B9549" s="3">
        <f>YEAR(Table1[[#This Row],[Order Date]])</f>
        <v>2017</v>
      </c>
      <c r="C9549" s="3">
        <f>MONTH(Table1[[#This Row],[Order Date]])</f>
        <v>12</v>
      </c>
      <c r="D9549" s="1" t="s">
        <v>1916</v>
      </c>
      <c r="E9549" s="1" t="s">
        <v>10</v>
      </c>
      <c r="F9549" s="1" t="s">
        <v>34</v>
      </c>
      <c r="G9549" s="1" t="s">
        <v>35</v>
      </c>
      <c r="H9549" s="1" t="s">
        <v>542</v>
      </c>
      <c r="I9549" s="2">
        <v>317.06</v>
      </c>
      <c r="J9549" s="3">
        <v>3</v>
      </c>
      <c r="K9549" s="2">
        <v>-18.12</v>
      </c>
    </row>
    <row r="9550" spans="1:11" x14ac:dyDescent="0.2">
      <c r="A9550" s="5">
        <v>43070</v>
      </c>
      <c r="B9550" s="3">
        <f>YEAR(Table1[[#This Row],[Order Date]])</f>
        <v>2017</v>
      </c>
      <c r="C9550" s="3">
        <f>MONTH(Table1[[#This Row],[Order Date]])</f>
        <v>12</v>
      </c>
      <c r="D9550" s="1" t="s">
        <v>2683</v>
      </c>
      <c r="E9550" s="1" t="s">
        <v>27</v>
      </c>
      <c r="F9550" s="1" t="s">
        <v>11</v>
      </c>
      <c r="G9550" s="1" t="s">
        <v>12</v>
      </c>
      <c r="H9550" s="1" t="s">
        <v>2605</v>
      </c>
      <c r="I9550" s="2">
        <v>45.36</v>
      </c>
      <c r="J9550" s="3">
        <v>7</v>
      </c>
      <c r="K9550" s="2">
        <v>21.77</v>
      </c>
    </row>
    <row r="9551" spans="1:11" x14ac:dyDescent="0.2">
      <c r="A9551" s="5">
        <v>43070</v>
      </c>
      <c r="B9551" s="3">
        <f>YEAR(Table1[[#This Row],[Order Date]])</f>
        <v>2017</v>
      </c>
      <c r="C9551" s="3">
        <f>MONTH(Table1[[#This Row],[Order Date]])</f>
        <v>12</v>
      </c>
      <c r="D9551" s="1" t="s">
        <v>2683</v>
      </c>
      <c r="E9551" s="1" t="s">
        <v>27</v>
      </c>
      <c r="F9551" s="1" t="s">
        <v>11</v>
      </c>
      <c r="G9551" s="1" t="s">
        <v>20</v>
      </c>
      <c r="H9551" s="1" t="s">
        <v>248</v>
      </c>
      <c r="I9551" s="2">
        <v>10.130000000000001</v>
      </c>
      <c r="J9551" s="3">
        <v>2</v>
      </c>
      <c r="K9551" s="2">
        <v>3.67</v>
      </c>
    </row>
    <row r="9552" spans="1:11" x14ac:dyDescent="0.2">
      <c r="A9552" s="5">
        <v>43070</v>
      </c>
      <c r="B9552" s="3">
        <f>YEAR(Table1[[#This Row],[Order Date]])</f>
        <v>2017</v>
      </c>
      <c r="C9552" s="3">
        <f>MONTH(Table1[[#This Row],[Order Date]])</f>
        <v>12</v>
      </c>
      <c r="D9552" s="1" t="s">
        <v>1781</v>
      </c>
      <c r="E9552" s="1" t="s">
        <v>23</v>
      </c>
      <c r="F9552" s="1" t="s">
        <v>11</v>
      </c>
      <c r="G9552" s="1" t="s">
        <v>18</v>
      </c>
      <c r="H9552" s="1" t="s">
        <v>1950</v>
      </c>
      <c r="I9552" s="2">
        <v>37.39</v>
      </c>
      <c r="J9552" s="3">
        <v>3</v>
      </c>
      <c r="K9552" s="2">
        <v>2.34</v>
      </c>
    </row>
    <row r="9553" spans="1:11" x14ac:dyDescent="0.2">
      <c r="A9553" s="5">
        <v>43070</v>
      </c>
      <c r="B9553" s="3">
        <f>YEAR(Table1[[#This Row],[Order Date]])</f>
        <v>2017</v>
      </c>
      <c r="C9553" s="3">
        <f>MONTH(Table1[[#This Row],[Order Date]])</f>
        <v>12</v>
      </c>
      <c r="D9553" s="1" t="s">
        <v>1781</v>
      </c>
      <c r="E9553" s="1" t="s">
        <v>23</v>
      </c>
      <c r="F9553" s="1" t="s">
        <v>34</v>
      </c>
      <c r="G9553" s="1" t="s">
        <v>47</v>
      </c>
      <c r="H9553" s="1" t="s">
        <v>2495</v>
      </c>
      <c r="I9553" s="2">
        <v>79.12</v>
      </c>
      <c r="J9553" s="3">
        <v>5</v>
      </c>
      <c r="K9553" s="2">
        <v>13.85</v>
      </c>
    </row>
    <row r="9554" spans="1:11" x14ac:dyDescent="0.2">
      <c r="A9554" s="5">
        <v>43070</v>
      </c>
      <c r="B9554" s="3">
        <f>YEAR(Table1[[#This Row],[Order Date]])</f>
        <v>2017</v>
      </c>
      <c r="C9554" s="3">
        <f>MONTH(Table1[[#This Row],[Order Date]])</f>
        <v>12</v>
      </c>
      <c r="D9554" s="1" t="s">
        <v>1665</v>
      </c>
      <c r="E9554" s="1" t="s">
        <v>613</v>
      </c>
      <c r="F9554" s="1" t="s">
        <v>11</v>
      </c>
      <c r="G9554" s="1" t="s">
        <v>12</v>
      </c>
      <c r="H9554" s="1" t="s">
        <v>1730</v>
      </c>
      <c r="I9554" s="2">
        <v>19.440000000000001</v>
      </c>
      <c r="J9554" s="3">
        <v>3</v>
      </c>
      <c r="K9554" s="2">
        <v>9.33</v>
      </c>
    </row>
    <row r="9555" spans="1:11" x14ac:dyDescent="0.2">
      <c r="A9555" s="5">
        <v>43070</v>
      </c>
      <c r="B9555" s="3">
        <f>YEAR(Table1[[#This Row],[Order Date]])</f>
        <v>2017</v>
      </c>
      <c r="C9555" s="3">
        <f>MONTH(Table1[[#This Row],[Order Date]])</f>
        <v>12</v>
      </c>
      <c r="D9555" s="1" t="s">
        <v>1665</v>
      </c>
      <c r="E9555" s="1" t="s">
        <v>613</v>
      </c>
      <c r="F9555" s="1" t="s">
        <v>34</v>
      </c>
      <c r="G9555" s="1" t="s">
        <v>35</v>
      </c>
      <c r="H9555" s="1" t="s">
        <v>918</v>
      </c>
      <c r="I9555" s="2">
        <v>897.15</v>
      </c>
      <c r="J9555" s="3">
        <v>3</v>
      </c>
      <c r="K9555" s="2">
        <v>251.2</v>
      </c>
    </row>
    <row r="9556" spans="1:11" x14ac:dyDescent="0.2">
      <c r="A9556" s="5">
        <v>43070</v>
      </c>
      <c r="B9556" s="3">
        <f>YEAR(Table1[[#This Row],[Order Date]])</f>
        <v>2017</v>
      </c>
      <c r="C9556" s="3">
        <f>MONTH(Table1[[#This Row],[Order Date]])</f>
        <v>12</v>
      </c>
      <c r="D9556" s="1" t="s">
        <v>1099</v>
      </c>
      <c r="E9556" s="1" t="s">
        <v>78</v>
      </c>
      <c r="F9556" s="1" t="s">
        <v>34</v>
      </c>
      <c r="G9556" s="1" t="s">
        <v>47</v>
      </c>
      <c r="H9556" s="1" t="s">
        <v>2302</v>
      </c>
      <c r="I9556" s="2">
        <v>7.71</v>
      </c>
      <c r="J9556" s="3">
        <v>2</v>
      </c>
      <c r="K9556" s="2">
        <v>1.74</v>
      </c>
    </row>
    <row r="9557" spans="1:11" x14ac:dyDescent="0.2">
      <c r="A9557" s="5">
        <v>43070</v>
      </c>
      <c r="B9557" s="3">
        <f>YEAR(Table1[[#This Row],[Order Date]])</f>
        <v>2017</v>
      </c>
      <c r="C9557" s="3">
        <f>MONTH(Table1[[#This Row],[Order Date]])</f>
        <v>12</v>
      </c>
      <c r="D9557" s="1" t="s">
        <v>2298</v>
      </c>
      <c r="E9557" s="1" t="s">
        <v>10</v>
      </c>
      <c r="F9557" s="1" t="s">
        <v>11</v>
      </c>
      <c r="G9557" s="1" t="s">
        <v>12</v>
      </c>
      <c r="H9557" s="1" t="s">
        <v>2386</v>
      </c>
      <c r="I9557" s="2">
        <v>10.37</v>
      </c>
      <c r="J9557" s="3">
        <v>2</v>
      </c>
      <c r="K9557" s="2">
        <v>3.63</v>
      </c>
    </row>
    <row r="9558" spans="1:11" x14ac:dyDescent="0.2">
      <c r="A9558" s="5">
        <v>43070</v>
      </c>
      <c r="B9558" s="3">
        <f>YEAR(Table1[[#This Row],[Order Date]])</f>
        <v>2017</v>
      </c>
      <c r="C9558" s="3">
        <f>MONTH(Table1[[#This Row],[Order Date]])</f>
        <v>12</v>
      </c>
      <c r="D9558" s="1" t="s">
        <v>2284</v>
      </c>
      <c r="E9558" s="1" t="s">
        <v>164</v>
      </c>
      <c r="F9558" s="1" t="s">
        <v>11</v>
      </c>
      <c r="G9558" s="1" t="s">
        <v>12</v>
      </c>
      <c r="H9558" s="1" t="s">
        <v>442</v>
      </c>
      <c r="I9558" s="2">
        <v>41.86</v>
      </c>
      <c r="J9558" s="3">
        <v>7</v>
      </c>
      <c r="K9558" s="2">
        <v>18.84</v>
      </c>
    </row>
    <row r="9559" spans="1:11" x14ac:dyDescent="0.2">
      <c r="A9559" s="5">
        <v>43070</v>
      </c>
      <c r="B9559" s="3">
        <f>YEAR(Table1[[#This Row],[Order Date]])</f>
        <v>2017</v>
      </c>
      <c r="C9559" s="3">
        <f>MONTH(Table1[[#This Row],[Order Date]])</f>
        <v>12</v>
      </c>
      <c r="D9559" s="1" t="s">
        <v>2284</v>
      </c>
      <c r="E9559" s="1" t="s">
        <v>164</v>
      </c>
      <c r="F9559" s="1" t="s">
        <v>34</v>
      </c>
      <c r="G9559" s="1" t="s">
        <v>74</v>
      </c>
      <c r="H9559" s="1" t="s">
        <v>1909</v>
      </c>
      <c r="I9559" s="2">
        <v>141.96</v>
      </c>
      <c r="J9559" s="3">
        <v>2</v>
      </c>
      <c r="K9559" s="2">
        <v>41.17</v>
      </c>
    </row>
    <row r="9560" spans="1:11" x14ac:dyDescent="0.2">
      <c r="A9560" s="5">
        <v>43070</v>
      </c>
      <c r="B9560" s="3">
        <f>YEAR(Table1[[#This Row],[Order Date]])</f>
        <v>2017</v>
      </c>
      <c r="C9560" s="3">
        <f>MONTH(Table1[[#This Row],[Order Date]])</f>
        <v>12</v>
      </c>
      <c r="D9560" s="1" t="s">
        <v>1771</v>
      </c>
      <c r="E9560" s="1" t="s">
        <v>164</v>
      </c>
      <c r="F9560" s="1" t="s">
        <v>11</v>
      </c>
      <c r="G9560" s="1" t="s">
        <v>20</v>
      </c>
      <c r="H9560" s="1" t="s">
        <v>2173</v>
      </c>
      <c r="I9560" s="2">
        <v>15.92</v>
      </c>
      <c r="J9560" s="3">
        <v>5</v>
      </c>
      <c r="K9560" s="2">
        <v>5.37</v>
      </c>
    </row>
    <row r="9561" spans="1:11" x14ac:dyDescent="0.2">
      <c r="A9561" s="5">
        <v>43070</v>
      </c>
      <c r="B9561" s="3">
        <f>YEAR(Table1[[#This Row],[Order Date]])</f>
        <v>2017</v>
      </c>
      <c r="C9561" s="3">
        <f>MONTH(Table1[[#This Row],[Order Date]])</f>
        <v>12</v>
      </c>
      <c r="D9561" s="1" t="s">
        <v>1771</v>
      </c>
      <c r="E9561" s="1" t="s">
        <v>164</v>
      </c>
      <c r="F9561" s="1" t="s">
        <v>34</v>
      </c>
      <c r="G9561" s="1" t="s">
        <v>47</v>
      </c>
      <c r="H9561" s="1" t="s">
        <v>281</v>
      </c>
      <c r="I9561" s="2">
        <v>70.680000000000007</v>
      </c>
      <c r="J9561" s="3">
        <v>12</v>
      </c>
      <c r="K9561" s="2">
        <v>31.1</v>
      </c>
    </row>
    <row r="9562" spans="1:11" x14ac:dyDescent="0.2">
      <c r="A9562" s="5">
        <v>43070</v>
      </c>
      <c r="B9562" s="3">
        <f>YEAR(Table1[[#This Row],[Order Date]])</f>
        <v>2017</v>
      </c>
      <c r="C9562" s="3">
        <f>MONTH(Table1[[#This Row],[Order Date]])</f>
        <v>12</v>
      </c>
      <c r="D9562" s="1" t="s">
        <v>1771</v>
      </c>
      <c r="E9562" s="1" t="s">
        <v>164</v>
      </c>
      <c r="F9562" s="1" t="s">
        <v>11</v>
      </c>
      <c r="G9562" s="1" t="s">
        <v>18</v>
      </c>
      <c r="H9562" s="1" t="s">
        <v>2031</v>
      </c>
      <c r="I9562" s="2">
        <v>541.24</v>
      </c>
      <c r="J9562" s="3">
        <v>4</v>
      </c>
      <c r="K9562" s="2">
        <v>5.41</v>
      </c>
    </row>
    <row r="9563" spans="1:11" x14ac:dyDescent="0.2">
      <c r="A9563" s="5">
        <v>43070</v>
      </c>
      <c r="B9563" s="3">
        <f>YEAR(Table1[[#This Row],[Order Date]])</f>
        <v>2017</v>
      </c>
      <c r="C9563" s="3">
        <f>MONTH(Table1[[#This Row],[Order Date]])</f>
        <v>12</v>
      </c>
      <c r="D9563" s="1" t="s">
        <v>2580</v>
      </c>
      <c r="E9563" s="1" t="s">
        <v>27</v>
      </c>
      <c r="F9563" s="1" t="s">
        <v>34</v>
      </c>
      <c r="G9563" s="1" t="s">
        <v>47</v>
      </c>
      <c r="H9563" s="1" t="s">
        <v>2040</v>
      </c>
      <c r="I9563" s="2">
        <v>629.64</v>
      </c>
      <c r="J9563" s="3">
        <v>9</v>
      </c>
      <c r="K9563" s="2">
        <v>107.04</v>
      </c>
    </row>
    <row r="9564" spans="1:11" x14ac:dyDescent="0.2">
      <c r="A9564" s="5">
        <v>43070</v>
      </c>
      <c r="B9564" s="3">
        <f>YEAR(Table1[[#This Row],[Order Date]])</f>
        <v>2017</v>
      </c>
      <c r="C9564" s="3">
        <f>MONTH(Table1[[#This Row],[Order Date]])</f>
        <v>12</v>
      </c>
      <c r="D9564" s="1" t="s">
        <v>1799</v>
      </c>
      <c r="E9564" s="1" t="s">
        <v>23</v>
      </c>
      <c r="F9564" s="1" t="s">
        <v>11</v>
      </c>
      <c r="G9564" s="1" t="s">
        <v>16</v>
      </c>
      <c r="H9564" s="1" t="s">
        <v>188</v>
      </c>
      <c r="I9564" s="2">
        <v>15.94</v>
      </c>
      <c r="J9564" s="3">
        <v>4</v>
      </c>
      <c r="K9564" s="2">
        <v>5.18</v>
      </c>
    </row>
    <row r="9565" spans="1:11" x14ac:dyDescent="0.2">
      <c r="A9565" s="5">
        <v>43070</v>
      </c>
      <c r="B9565" s="3">
        <f>YEAR(Table1[[#This Row],[Order Date]])</f>
        <v>2017</v>
      </c>
      <c r="C9565" s="3">
        <f>MONTH(Table1[[#This Row],[Order Date]])</f>
        <v>12</v>
      </c>
      <c r="D9565" s="1" t="s">
        <v>1799</v>
      </c>
      <c r="E9565" s="1" t="s">
        <v>23</v>
      </c>
      <c r="F9565" s="1" t="s">
        <v>11</v>
      </c>
      <c r="G9565" s="1" t="s">
        <v>20</v>
      </c>
      <c r="H9565" s="1" t="s">
        <v>972</v>
      </c>
      <c r="I9565" s="2">
        <v>8</v>
      </c>
      <c r="J9565" s="3">
        <v>7</v>
      </c>
      <c r="K9565" s="2">
        <v>-5.6</v>
      </c>
    </row>
    <row r="9566" spans="1:11" x14ac:dyDescent="0.2">
      <c r="A9566" s="5">
        <v>43070</v>
      </c>
      <c r="B9566" s="3">
        <f>YEAR(Table1[[#This Row],[Order Date]])</f>
        <v>2017</v>
      </c>
      <c r="C9566" s="3">
        <f>MONTH(Table1[[#This Row],[Order Date]])</f>
        <v>12</v>
      </c>
      <c r="D9566" s="1" t="s">
        <v>1799</v>
      </c>
      <c r="E9566" s="1" t="s">
        <v>23</v>
      </c>
      <c r="F9566" s="1" t="s">
        <v>34</v>
      </c>
      <c r="G9566" s="1" t="s">
        <v>35</v>
      </c>
      <c r="H9566" s="1" t="s">
        <v>294</v>
      </c>
      <c r="I9566" s="2">
        <v>398.97</v>
      </c>
      <c r="J9566" s="3">
        <v>2</v>
      </c>
      <c r="K9566" s="2">
        <v>-28.5</v>
      </c>
    </row>
    <row r="9567" spans="1:11" x14ac:dyDescent="0.2">
      <c r="A9567" s="5">
        <v>43071</v>
      </c>
      <c r="B9567" s="3">
        <f>YEAR(Table1[[#This Row],[Order Date]])</f>
        <v>2017</v>
      </c>
      <c r="C9567" s="3">
        <f>MONTH(Table1[[#This Row],[Order Date]])</f>
        <v>12</v>
      </c>
      <c r="D9567" s="1" t="s">
        <v>659</v>
      </c>
      <c r="E9567" s="1" t="s">
        <v>27</v>
      </c>
      <c r="F9567" s="1" t="s">
        <v>11</v>
      </c>
      <c r="G9567" s="1" t="s">
        <v>18</v>
      </c>
      <c r="H9567" s="1" t="s">
        <v>1400</v>
      </c>
      <c r="I9567" s="2">
        <v>559.62</v>
      </c>
      <c r="J9567" s="3">
        <v>9</v>
      </c>
      <c r="K9567" s="2">
        <v>151.1</v>
      </c>
    </row>
    <row r="9568" spans="1:11" x14ac:dyDescent="0.2">
      <c r="A9568" s="5">
        <v>43071</v>
      </c>
      <c r="B9568" s="3">
        <f>YEAR(Table1[[#This Row],[Order Date]])</f>
        <v>2017</v>
      </c>
      <c r="C9568" s="3">
        <f>MONTH(Table1[[#This Row],[Order Date]])</f>
        <v>12</v>
      </c>
      <c r="D9568" s="1" t="s">
        <v>659</v>
      </c>
      <c r="E9568" s="1" t="s">
        <v>27</v>
      </c>
      <c r="F9568" s="1" t="s">
        <v>11</v>
      </c>
      <c r="G9568" s="1" t="s">
        <v>12</v>
      </c>
      <c r="H9568" s="1" t="s">
        <v>1191</v>
      </c>
      <c r="I9568" s="2">
        <v>109.92</v>
      </c>
      <c r="J9568" s="3">
        <v>2</v>
      </c>
      <c r="K9568" s="2">
        <v>53.86</v>
      </c>
    </row>
    <row r="9569" spans="1:11" x14ac:dyDescent="0.2">
      <c r="A9569" s="5">
        <v>43071</v>
      </c>
      <c r="B9569" s="3">
        <f>YEAR(Table1[[#This Row],[Order Date]])</f>
        <v>2017</v>
      </c>
      <c r="C9569" s="3">
        <f>MONTH(Table1[[#This Row],[Order Date]])</f>
        <v>12</v>
      </c>
      <c r="D9569" s="1" t="s">
        <v>659</v>
      </c>
      <c r="E9569" s="1" t="s">
        <v>27</v>
      </c>
      <c r="F9569" s="1" t="s">
        <v>11</v>
      </c>
      <c r="G9569" s="1" t="s">
        <v>12</v>
      </c>
      <c r="H9569" s="1" t="s">
        <v>2069</v>
      </c>
      <c r="I9569" s="2">
        <v>8.56</v>
      </c>
      <c r="J9569" s="3">
        <v>2</v>
      </c>
      <c r="K9569" s="2">
        <v>3.85</v>
      </c>
    </row>
    <row r="9570" spans="1:11" x14ac:dyDescent="0.2">
      <c r="A9570" s="5">
        <v>43071</v>
      </c>
      <c r="B9570" s="3">
        <f>YEAR(Table1[[#This Row],[Order Date]])</f>
        <v>2017</v>
      </c>
      <c r="C9570" s="3">
        <f>MONTH(Table1[[#This Row],[Order Date]])</f>
        <v>12</v>
      </c>
      <c r="D9570" s="1" t="s">
        <v>1361</v>
      </c>
      <c r="E9570" s="1" t="s">
        <v>55</v>
      </c>
      <c r="F9570" s="1" t="s">
        <v>11</v>
      </c>
      <c r="G9570" s="1" t="s">
        <v>24</v>
      </c>
      <c r="H9570" s="1" t="s">
        <v>2189</v>
      </c>
      <c r="I9570" s="2">
        <v>34.65</v>
      </c>
      <c r="J9570" s="3">
        <v>3</v>
      </c>
      <c r="K9570" s="2">
        <v>10.4</v>
      </c>
    </row>
    <row r="9571" spans="1:11" x14ac:dyDescent="0.2">
      <c r="A9571" s="5">
        <v>43071</v>
      </c>
      <c r="B9571" s="3">
        <f>YEAR(Table1[[#This Row],[Order Date]])</f>
        <v>2017</v>
      </c>
      <c r="C9571" s="3">
        <f>MONTH(Table1[[#This Row],[Order Date]])</f>
        <v>12</v>
      </c>
      <c r="D9571" s="1" t="s">
        <v>225</v>
      </c>
      <c r="E9571" s="1" t="s">
        <v>10</v>
      </c>
      <c r="F9571" s="1" t="s">
        <v>11</v>
      </c>
      <c r="G9571" s="1" t="s">
        <v>92</v>
      </c>
      <c r="H9571" s="1" t="s">
        <v>253</v>
      </c>
      <c r="I9571" s="2">
        <v>294.62</v>
      </c>
      <c r="J9571" s="3">
        <v>5</v>
      </c>
      <c r="K9571" s="2">
        <v>-766.01</v>
      </c>
    </row>
    <row r="9572" spans="1:11" x14ac:dyDescent="0.2">
      <c r="A9572" s="5">
        <v>43071</v>
      </c>
      <c r="B9572" s="3">
        <f>YEAR(Table1[[#This Row],[Order Date]])</f>
        <v>2017</v>
      </c>
      <c r="C9572" s="3">
        <f>MONTH(Table1[[#This Row],[Order Date]])</f>
        <v>12</v>
      </c>
      <c r="D9572" s="1" t="s">
        <v>225</v>
      </c>
      <c r="E9572" s="1" t="s">
        <v>10</v>
      </c>
      <c r="F9572" s="1" t="s">
        <v>34</v>
      </c>
      <c r="G9572" s="1" t="s">
        <v>47</v>
      </c>
      <c r="H9572" s="1" t="s">
        <v>448</v>
      </c>
      <c r="I9572" s="2">
        <v>8.75</v>
      </c>
      <c r="J9572" s="3">
        <v>4</v>
      </c>
      <c r="K9572" s="2">
        <v>-3.72</v>
      </c>
    </row>
    <row r="9573" spans="1:11" x14ac:dyDescent="0.2">
      <c r="A9573" s="5">
        <v>43071</v>
      </c>
      <c r="B9573" s="3">
        <f>YEAR(Table1[[#This Row],[Order Date]])</f>
        <v>2017</v>
      </c>
      <c r="C9573" s="3">
        <f>MONTH(Table1[[#This Row],[Order Date]])</f>
        <v>12</v>
      </c>
      <c r="D9573" s="1" t="s">
        <v>1657</v>
      </c>
      <c r="E9573" s="1" t="s">
        <v>123</v>
      </c>
      <c r="F9573" s="1" t="s">
        <v>11</v>
      </c>
      <c r="G9573" s="1" t="s">
        <v>24</v>
      </c>
      <c r="H9573" s="1" t="s">
        <v>1117</v>
      </c>
      <c r="I9573" s="2">
        <v>47.96</v>
      </c>
      <c r="J9573" s="3">
        <v>5</v>
      </c>
      <c r="K9573" s="2">
        <v>4.2</v>
      </c>
    </row>
    <row r="9574" spans="1:11" x14ac:dyDescent="0.2">
      <c r="A9574" s="5">
        <v>43071</v>
      </c>
      <c r="B9574" s="3">
        <f>YEAR(Table1[[#This Row],[Order Date]])</f>
        <v>2017</v>
      </c>
      <c r="C9574" s="3">
        <f>MONTH(Table1[[#This Row],[Order Date]])</f>
        <v>12</v>
      </c>
      <c r="D9574" s="1" t="s">
        <v>1438</v>
      </c>
      <c r="E9574" s="1" t="s">
        <v>27</v>
      </c>
      <c r="F9574" s="1" t="s">
        <v>11</v>
      </c>
      <c r="G9574" s="1" t="s">
        <v>20</v>
      </c>
      <c r="H9574" s="1" t="s">
        <v>67</v>
      </c>
      <c r="I9574" s="2">
        <v>9.02</v>
      </c>
      <c r="J9574" s="3">
        <v>6</v>
      </c>
      <c r="K9574" s="2">
        <v>3.16</v>
      </c>
    </row>
    <row r="9575" spans="1:11" x14ac:dyDescent="0.2">
      <c r="A9575" s="5">
        <v>43071</v>
      </c>
      <c r="B9575" s="3">
        <f>YEAR(Table1[[#This Row],[Order Date]])</f>
        <v>2017</v>
      </c>
      <c r="C9575" s="3">
        <f>MONTH(Table1[[#This Row],[Order Date]])</f>
        <v>12</v>
      </c>
      <c r="D9575" s="1" t="s">
        <v>1438</v>
      </c>
      <c r="E9575" s="1" t="s">
        <v>27</v>
      </c>
      <c r="F9575" s="1" t="s">
        <v>11</v>
      </c>
      <c r="G9575" s="1" t="s">
        <v>20</v>
      </c>
      <c r="H9575" s="1" t="s">
        <v>1139</v>
      </c>
      <c r="I9575" s="2">
        <v>69.459999999999994</v>
      </c>
      <c r="J9575" s="3">
        <v>2</v>
      </c>
      <c r="K9575" s="2">
        <v>22.57</v>
      </c>
    </row>
    <row r="9576" spans="1:11" x14ac:dyDescent="0.2">
      <c r="A9576" s="5">
        <v>43071</v>
      </c>
      <c r="B9576" s="3">
        <f>YEAR(Table1[[#This Row],[Order Date]])</f>
        <v>2017</v>
      </c>
      <c r="C9576" s="3">
        <f>MONTH(Table1[[#This Row],[Order Date]])</f>
        <v>12</v>
      </c>
      <c r="D9576" s="1" t="s">
        <v>1438</v>
      </c>
      <c r="E9576" s="1" t="s">
        <v>27</v>
      </c>
      <c r="F9576" s="1" t="s">
        <v>11</v>
      </c>
      <c r="G9576" s="1" t="s">
        <v>12</v>
      </c>
      <c r="H9576" s="1" t="s">
        <v>1337</v>
      </c>
      <c r="I9576" s="2">
        <v>10.86</v>
      </c>
      <c r="J9576" s="3">
        <v>2</v>
      </c>
      <c r="K9576" s="2">
        <v>5.32</v>
      </c>
    </row>
    <row r="9577" spans="1:11" x14ac:dyDescent="0.2">
      <c r="A9577" s="5">
        <v>43071</v>
      </c>
      <c r="B9577" s="3">
        <f>YEAR(Table1[[#This Row],[Order Date]])</f>
        <v>2017</v>
      </c>
      <c r="C9577" s="3">
        <f>MONTH(Table1[[#This Row],[Order Date]])</f>
        <v>12</v>
      </c>
      <c r="D9577" s="1" t="s">
        <v>1438</v>
      </c>
      <c r="E9577" s="1" t="s">
        <v>27</v>
      </c>
      <c r="F9577" s="1" t="s">
        <v>11</v>
      </c>
      <c r="G9577" s="1" t="s">
        <v>92</v>
      </c>
      <c r="H9577" s="1" t="s">
        <v>421</v>
      </c>
      <c r="I9577" s="2">
        <v>79.47</v>
      </c>
      <c r="J9577" s="3">
        <v>3</v>
      </c>
      <c r="K9577" s="2">
        <v>22.25</v>
      </c>
    </row>
    <row r="9578" spans="1:11" x14ac:dyDescent="0.2">
      <c r="A9578" s="5">
        <v>43071</v>
      </c>
      <c r="B9578" s="3">
        <f>YEAR(Table1[[#This Row],[Order Date]])</f>
        <v>2017</v>
      </c>
      <c r="C9578" s="3">
        <f>MONTH(Table1[[#This Row],[Order Date]])</f>
        <v>12</v>
      </c>
      <c r="D9578" s="1" t="s">
        <v>1438</v>
      </c>
      <c r="E9578" s="1" t="s">
        <v>27</v>
      </c>
      <c r="F9578" s="1" t="s">
        <v>11</v>
      </c>
      <c r="G9578" s="1" t="s">
        <v>24</v>
      </c>
      <c r="H9578" s="1" t="s">
        <v>541</v>
      </c>
      <c r="I9578" s="2">
        <v>10.08</v>
      </c>
      <c r="J9578" s="3">
        <v>6</v>
      </c>
      <c r="K9578" s="2">
        <v>5.04</v>
      </c>
    </row>
    <row r="9579" spans="1:11" x14ac:dyDescent="0.2">
      <c r="A9579" s="5">
        <v>43071</v>
      </c>
      <c r="B9579" s="3">
        <f>YEAR(Table1[[#This Row],[Order Date]])</f>
        <v>2017</v>
      </c>
      <c r="C9579" s="3">
        <f>MONTH(Table1[[#This Row],[Order Date]])</f>
        <v>12</v>
      </c>
      <c r="D9579" s="1" t="s">
        <v>1507</v>
      </c>
      <c r="E9579" s="1" t="s">
        <v>123</v>
      </c>
      <c r="F9579" s="1" t="s">
        <v>11</v>
      </c>
      <c r="G9579" s="1" t="s">
        <v>20</v>
      </c>
      <c r="H9579" s="1" t="s">
        <v>1281</v>
      </c>
      <c r="I9579" s="2">
        <v>45.66</v>
      </c>
      <c r="J9579" s="3">
        <v>5</v>
      </c>
      <c r="K9579" s="2">
        <v>-33.479999999999997</v>
      </c>
    </row>
    <row r="9580" spans="1:11" x14ac:dyDescent="0.2">
      <c r="A9580" s="5">
        <v>43071</v>
      </c>
      <c r="B9580" s="3">
        <f>YEAR(Table1[[#This Row],[Order Date]])</f>
        <v>2017</v>
      </c>
      <c r="C9580" s="3">
        <f>MONTH(Table1[[#This Row],[Order Date]])</f>
        <v>12</v>
      </c>
      <c r="D9580" s="1" t="s">
        <v>237</v>
      </c>
      <c r="E9580" s="1" t="s">
        <v>23</v>
      </c>
      <c r="F9580" s="1" t="s">
        <v>11</v>
      </c>
      <c r="G9580" s="1" t="s">
        <v>20</v>
      </c>
      <c r="H9580" s="1" t="s">
        <v>1777</v>
      </c>
      <c r="I9580" s="2">
        <v>631.17999999999995</v>
      </c>
      <c r="J9580" s="3">
        <v>4</v>
      </c>
      <c r="K9580" s="2">
        <v>-462.86</v>
      </c>
    </row>
    <row r="9581" spans="1:11" x14ac:dyDescent="0.2">
      <c r="A9581" s="5">
        <v>43071</v>
      </c>
      <c r="B9581" s="3">
        <f>YEAR(Table1[[#This Row],[Order Date]])</f>
        <v>2017</v>
      </c>
      <c r="C9581" s="3">
        <f>MONTH(Table1[[#This Row],[Order Date]])</f>
        <v>12</v>
      </c>
      <c r="D9581" s="1" t="s">
        <v>2039</v>
      </c>
      <c r="E9581" s="1" t="s">
        <v>996</v>
      </c>
      <c r="F9581" s="1" t="s">
        <v>39</v>
      </c>
      <c r="G9581" s="1" t="s">
        <v>40</v>
      </c>
      <c r="H9581" s="1" t="s">
        <v>1536</v>
      </c>
      <c r="I9581" s="2">
        <v>2479.96</v>
      </c>
      <c r="J9581" s="3">
        <v>4</v>
      </c>
      <c r="K9581" s="2">
        <v>743.99</v>
      </c>
    </row>
    <row r="9582" spans="1:11" x14ac:dyDescent="0.2">
      <c r="A9582" s="5">
        <v>43071</v>
      </c>
      <c r="B9582" s="3">
        <f>YEAR(Table1[[#This Row],[Order Date]])</f>
        <v>2017</v>
      </c>
      <c r="C9582" s="3">
        <f>MONTH(Table1[[#This Row],[Order Date]])</f>
        <v>12</v>
      </c>
      <c r="D9582" s="1" t="s">
        <v>2103</v>
      </c>
      <c r="E9582" s="1" t="s">
        <v>27</v>
      </c>
      <c r="F9582" s="1" t="s">
        <v>39</v>
      </c>
      <c r="G9582" s="1" t="s">
        <v>40</v>
      </c>
      <c r="H9582" s="1" t="s">
        <v>2443</v>
      </c>
      <c r="I9582" s="2">
        <v>39.99</v>
      </c>
      <c r="J9582" s="3">
        <v>1</v>
      </c>
      <c r="K9582" s="2">
        <v>-8</v>
      </c>
    </row>
    <row r="9583" spans="1:11" x14ac:dyDescent="0.2">
      <c r="A9583" s="5">
        <v>43071</v>
      </c>
      <c r="B9583" s="3">
        <f>YEAR(Table1[[#This Row],[Order Date]])</f>
        <v>2017</v>
      </c>
      <c r="C9583" s="3">
        <f>MONTH(Table1[[#This Row],[Order Date]])</f>
        <v>12</v>
      </c>
      <c r="D9583" s="1" t="s">
        <v>2103</v>
      </c>
      <c r="E9583" s="1" t="s">
        <v>27</v>
      </c>
      <c r="F9583" s="1" t="s">
        <v>34</v>
      </c>
      <c r="G9583" s="1" t="s">
        <v>35</v>
      </c>
      <c r="H9583" s="1" t="s">
        <v>1364</v>
      </c>
      <c r="I9583" s="2">
        <v>1159.06</v>
      </c>
      <c r="J9583" s="3">
        <v>9</v>
      </c>
      <c r="K9583" s="2">
        <v>43.46</v>
      </c>
    </row>
    <row r="9584" spans="1:11" x14ac:dyDescent="0.2">
      <c r="A9584" s="5">
        <v>43071</v>
      </c>
      <c r="B9584" s="3">
        <f>YEAR(Table1[[#This Row],[Order Date]])</f>
        <v>2017</v>
      </c>
      <c r="C9584" s="3">
        <f>MONTH(Table1[[#This Row],[Order Date]])</f>
        <v>12</v>
      </c>
      <c r="D9584" s="1" t="s">
        <v>2103</v>
      </c>
      <c r="E9584" s="1" t="s">
        <v>27</v>
      </c>
      <c r="F9584" s="1" t="s">
        <v>11</v>
      </c>
      <c r="G9584" s="1" t="s">
        <v>24</v>
      </c>
      <c r="H9584" s="1" t="s">
        <v>2055</v>
      </c>
      <c r="I9584" s="2">
        <v>179.9</v>
      </c>
      <c r="J9584" s="3">
        <v>5</v>
      </c>
      <c r="K9584" s="2">
        <v>44.98</v>
      </c>
    </row>
    <row r="9585" spans="1:11" x14ac:dyDescent="0.2">
      <c r="A9585" s="5">
        <v>43071</v>
      </c>
      <c r="B9585" s="3">
        <f>YEAR(Table1[[#This Row],[Order Date]])</f>
        <v>2017</v>
      </c>
      <c r="C9585" s="3">
        <f>MONTH(Table1[[#This Row],[Order Date]])</f>
        <v>12</v>
      </c>
      <c r="D9585" s="1" t="s">
        <v>945</v>
      </c>
      <c r="E9585" s="1" t="s">
        <v>55</v>
      </c>
      <c r="F9585" s="1" t="s">
        <v>34</v>
      </c>
      <c r="G9585" s="1" t="s">
        <v>35</v>
      </c>
      <c r="H9585" s="1" t="s">
        <v>1726</v>
      </c>
      <c r="I9585" s="2">
        <v>701.96</v>
      </c>
      <c r="J9585" s="3">
        <v>2</v>
      </c>
      <c r="K9585" s="2">
        <v>168.47</v>
      </c>
    </row>
    <row r="9586" spans="1:11" x14ac:dyDescent="0.2">
      <c r="A9586" s="5">
        <v>43071</v>
      </c>
      <c r="B9586" s="3">
        <f>YEAR(Table1[[#This Row],[Order Date]])</f>
        <v>2017</v>
      </c>
      <c r="C9586" s="3">
        <f>MONTH(Table1[[#This Row],[Order Date]])</f>
        <v>12</v>
      </c>
      <c r="D9586" s="1" t="s">
        <v>468</v>
      </c>
      <c r="E9586" s="1" t="s">
        <v>10</v>
      </c>
      <c r="F9586" s="1" t="s">
        <v>11</v>
      </c>
      <c r="G9586" s="1" t="s">
        <v>24</v>
      </c>
      <c r="H9586" s="1" t="s">
        <v>2233</v>
      </c>
      <c r="I9586" s="2">
        <v>12.16</v>
      </c>
      <c r="J9586" s="3">
        <v>5</v>
      </c>
      <c r="K9586" s="2">
        <v>2.13</v>
      </c>
    </row>
    <row r="9587" spans="1:11" x14ac:dyDescent="0.2">
      <c r="A9587" s="5">
        <v>43071</v>
      </c>
      <c r="B9587" s="3">
        <f>YEAR(Table1[[#This Row],[Order Date]])</f>
        <v>2017</v>
      </c>
      <c r="C9587" s="3">
        <f>MONTH(Table1[[#This Row],[Order Date]])</f>
        <v>12</v>
      </c>
      <c r="D9587" s="1" t="s">
        <v>1574</v>
      </c>
      <c r="E9587" s="1" t="s">
        <v>245</v>
      </c>
      <c r="F9587" s="1" t="s">
        <v>11</v>
      </c>
      <c r="G9587" s="1" t="s">
        <v>24</v>
      </c>
      <c r="H9587" s="1" t="s">
        <v>1108</v>
      </c>
      <c r="I9587" s="2">
        <v>32.78</v>
      </c>
      <c r="J9587" s="3">
        <v>1</v>
      </c>
      <c r="K9587" s="2">
        <v>2.46</v>
      </c>
    </row>
    <row r="9588" spans="1:11" x14ac:dyDescent="0.2">
      <c r="A9588" s="5">
        <v>43071</v>
      </c>
      <c r="B9588" s="3">
        <f>YEAR(Table1[[#This Row],[Order Date]])</f>
        <v>2017</v>
      </c>
      <c r="C9588" s="3">
        <f>MONTH(Table1[[#This Row],[Order Date]])</f>
        <v>12</v>
      </c>
      <c r="D9588" s="1" t="s">
        <v>1722</v>
      </c>
      <c r="E9588" s="1" t="s">
        <v>278</v>
      </c>
      <c r="F9588" s="1" t="s">
        <v>11</v>
      </c>
      <c r="G9588" s="1" t="s">
        <v>18</v>
      </c>
      <c r="H9588" s="1" t="s">
        <v>974</v>
      </c>
      <c r="I9588" s="2">
        <v>114.29</v>
      </c>
      <c r="J9588" s="3">
        <v>1</v>
      </c>
      <c r="K9588" s="2">
        <v>12.86</v>
      </c>
    </row>
    <row r="9589" spans="1:11" x14ac:dyDescent="0.2">
      <c r="A9589" s="5">
        <v>43071</v>
      </c>
      <c r="B9589" s="3">
        <f>YEAR(Table1[[#This Row],[Order Date]])</f>
        <v>2017</v>
      </c>
      <c r="C9589" s="3">
        <f>MONTH(Table1[[#This Row],[Order Date]])</f>
        <v>12</v>
      </c>
      <c r="D9589" s="1" t="s">
        <v>1722</v>
      </c>
      <c r="E9589" s="1" t="s">
        <v>278</v>
      </c>
      <c r="F9589" s="1" t="s">
        <v>11</v>
      </c>
      <c r="G9589" s="1" t="s">
        <v>20</v>
      </c>
      <c r="H9589" s="1" t="s">
        <v>1993</v>
      </c>
      <c r="I9589" s="2">
        <v>36.619999999999997</v>
      </c>
      <c r="J9589" s="3">
        <v>8</v>
      </c>
      <c r="K9589" s="2">
        <v>-24.42</v>
      </c>
    </row>
    <row r="9590" spans="1:11" x14ac:dyDescent="0.2">
      <c r="A9590" s="5">
        <v>43071</v>
      </c>
      <c r="B9590" s="3">
        <f>YEAR(Table1[[#This Row],[Order Date]])</f>
        <v>2017</v>
      </c>
      <c r="C9590" s="3">
        <f>MONTH(Table1[[#This Row],[Order Date]])</f>
        <v>12</v>
      </c>
      <c r="D9590" s="1" t="s">
        <v>1722</v>
      </c>
      <c r="E9590" s="1" t="s">
        <v>278</v>
      </c>
      <c r="F9590" s="1" t="s">
        <v>34</v>
      </c>
      <c r="G9590" s="1" t="s">
        <v>74</v>
      </c>
      <c r="H9590" s="1" t="s">
        <v>1654</v>
      </c>
      <c r="I9590" s="2">
        <v>242.35</v>
      </c>
      <c r="J9590" s="3">
        <v>8</v>
      </c>
      <c r="K9590" s="2">
        <v>-363.53</v>
      </c>
    </row>
    <row r="9591" spans="1:11" x14ac:dyDescent="0.2">
      <c r="A9591" s="5">
        <v>43071</v>
      </c>
      <c r="B9591" s="3">
        <f>YEAR(Table1[[#This Row],[Order Date]])</f>
        <v>2017</v>
      </c>
      <c r="C9591" s="3">
        <f>MONTH(Table1[[#This Row],[Order Date]])</f>
        <v>12</v>
      </c>
      <c r="D9591" s="1" t="s">
        <v>1722</v>
      </c>
      <c r="E9591" s="1" t="s">
        <v>278</v>
      </c>
      <c r="F9591" s="1" t="s">
        <v>39</v>
      </c>
      <c r="G9591" s="1" t="s">
        <v>40</v>
      </c>
      <c r="H9591" s="1" t="s">
        <v>1834</v>
      </c>
      <c r="I9591" s="2">
        <v>49.62</v>
      </c>
      <c r="J9591" s="3">
        <v>2</v>
      </c>
      <c r="K9591" s="2">
        <v>4.96</v>
      </c>
    </row>
    <row r="9592" spans="1:11" x14ac:dyDescent="0.2">
      <c r="A9592" s="5">
        <v>43071</v>
      </c>
      <c r="B9592" s="3">
        <f>YEAR(Table1[[#This Row],[Order Date]])</f>
        <v>2017</v>
      </c>
      <c r="C9592" s="3">
        <f>MONTH(Table1[[#This Row],[Order Date]])</f>
        <v>12</v>
      </c>
      <c r="D9592" s="1" t="s">
        <v>1722</v>
      </c>
      <c r="E9592" s="1" t="s">
        <v>278</v>
      </c>
      <c r="F9592" s="1" t="s">
        <v>34</v>
      </c>
      <c r="G9592" s="1" t="s">
        <v>47</v>
      </c>
      <c r="H9592" s="1" t="s">
        <v>2196</v>
      </c>
      <c r="I9592" s="2">
        <v>508.7</v>
      </c>
      <c r="J9592" s="3">
        <v>6</v>
      </c>
      <c r="K9592" s="2">
        <v>0</v>
      </c>
    </row>
    <row r="9593" spans="1:11" x14ac:dyDescent="0.2">
      <c r="A9593" s="5">
        <v>43071</v>
      </c>
      <c r="B9593" s="3">
        <f>YEAR(Table1[[#This Row],[Order Date]])</f>
        <v>2017</v>
      </c>
      <c r="C9593" s="3">
        <f>MONTH(Table1[[#This Row],[Order Date]])</f>
        <v>12</v>
      </c>
      <c r="D9593" s="1" t="s">
        <v>1722</v>
      </c>
      <c r="E9593" s="1" t="s">
        <v>278</v>
      </c>
      <c r="F9593" s="1" t="s">
        <v>39</v>
      </c>
      <c r="G9593" s="1" t="s">
        <v>40</v>
      </c>
      <c r="H9593" s="1" t="s">
        <v>136</v>
      </c>
      <c r="I9593" s="2">
        <v>57.36</v>
      </c>
      <c r="J9593" s="3">
        <v>6</v>
      </c>
      <c r="K9593" s="2">
        <v>-14.34</v>
      </c>
    </row>
    <row r="9594" spans="1:11" x14ac:dyDescent="0.2">
      <c r="A9594" s="5">
        <v>43071</v>
      </c>
      <c r="B9594" s="3">
        <f>YEAR(Table1[[#This Row],[Order Date]])</f>
        <v>2017</v>
      </c>
      <c r="C9594" s="3">
        <f>MONTH(Table1[[#This Row],[Order Date]])</f>
        <v>12</v>
      </c>
      <c r="D9594" s="1" t="s">
        <v>1722</v>
      </c>
      <c r="E9594" s="1" t="s">
        <v>278</v>
      </c>
      <c r="F9594" s="1" t="s">
        <v>34</v>
      </c>
      <c r="G9594" s="1" t="s">
        <v>35</v>
      </c>
      <c r="H9594" s="1" t="s">
        <v>1072</v>
      </c>
      <c r="I9594" s="2">
        <v>906.68</v>
      </c>
      <c r="J9594" s="3">
        <v>5</v>
      </c>
      <c r="K9594" s="2">
        <v>68</v>
      </c>
    </row>
    <row r="9595" spans="1:11" x14ac:dyDescent="0.2">
      <c r="A9595" s="5">
        <v>43071</v>
      </c>
      <c r="B9595" s="3">
        <f>YEAR(Table1[[#This Row],[Order Date]])</f>
        <v>2017</v>
      </c>
      <c r="C9595" s="3">
        <f>MONTH(Table1[[#This Row],[Order Date]])</f>
        <v>12</v>
      </c>
      <c r="D9595" s="1" t="s">
        <v>2466</v>
      </c>
      <c r="E9595" s="1" t="s">
        <v>95</v>
      </c>
      <c r="F9595" s="1" t="s">
        <v>11</v>
      </c>
      <c r="G9595" s="1" t="s">
        <v>20</v>
      </c>
      <c r="H9595" s="1" t="s">
        <v>911</v>
      </c>
      <c r="I9595" s="2">
        <v>67.86</v>
      </c>
      <c r="J9595" s="3">
        <v>6</v>
      </c>
      <c r="K9595" s="2">
        <v>-45.24</v>
      </c>
    </row>
    <row r="9596" spans="1:11" x14ac:dyDescent="0.2">
      <c r="A9596" s="5">
        <v>43071</v>
      </c>
      <c r="B9596" s="3">
        <f>YEAR(Table1[[#This Row],[Order Date]])</f>
        <v>2017</v>
      </c>
      <c r="C9596" s="3">
        <f>MONTH(Table1[[#This Row],[Order Date]])</f>
        <v>12</v>
      </c>
      <c r="D9596" s="1" t="s">
        <v>1417</v>
      </c>
      <c r="E9596" s="1" t="s">
        <v>78</v>
      </c>
      <c r="F9596" s="1" t="s">
        <v>11</v>
      </c>
      <c r="G9596" s="1" t="s">
        <v>24</v>
      </c>
      <c r="H9596" s="1" t="s">
        <v>38</v>
      </c>
      <c r="I9596" s="2">
        <v>19.73</v>
      </c>
      <c r="J9596" s="3">
        <v>9</v>
      </c>
      <c r="K9596" s="2">
        <v>1.73</v>
      </c>
    </row>
    <row r="9597" spans="1:11" x14ac:dyDescent="0.2">
      <c r="A9597" s="5">
        <v>43071</v>
      </c>
      <c r="B9597" s="3">
        <f>YEAR(Table1[[#This Row],[Order Date]])</f>
        <v>2017</v>
      </c>
      <c r="C9597" s="3">
        <f>MONTH(Table1[[#This Row],[Order Date]])</f>
        <v>12</v>
      </c>
      <c r="D9597" s="1" t="s">
        <v>1417</v>
      </c>
      <c r="E9597" s="1" t="s">
        <v>78</v>
      </c>
      <c r="F9597" s="1" t="s">
        <v>39</v>
      </c>
      <c r="G9597" s="1" t="s">
        <v>40</v>
      </c>
      <c r="H9597" s="1" t="s">
        <v>568</v>
      </c>
      <c r="I9597" s="2">
        <v>151.19</v>
      </c>
      <c r="J9597" s="3">
        <v>2</v>
      </c>
      <c r="K9597" s="2">
        <v>-25.2</v>
      </c>
    </row>
    <row r="9598" spans="1:11" x14ac:dyDescent="0.2">
      <c r="A9598" s="5">
        <v>43071</v>
      </c>
      <c r="B9598" s="3">
        <f>YEAR(Table1[[#This Row],[Order Date]])</f>
        <v>2017</v>
      </c>
      <c r="C9598" s="3">
        <f>MONTH(Table1[[#This Row],[Order Date]])</f>
        <v>12</v>
      </c>
      <c r="D9598" s="1" t="s">
        <v>405</v>
      </c>
      <c r="E9598" s="1" t="s">
        <v>434</v>
      </c>
      <c r="F9598" s="1" t="s">
        <v>11</v>
      </c>
      <c r="G9598" s="1" t="s">
        <v>92</v>
      </c>
      <c r="H9598" s="1" t="s">
        <v>199</v>
      </c>
      <c r="I9598" s="2">
        <v>286.86</v>
      </c>
      <c r="J9598" s="3">
        <v>7</v>
      </c>
      <c r="K9598" s="2">
        <v>80.319999999999993</v>
      </c>
    </row>
    <row r="9599" spans="1:11" x14ac:dyDescent="0.2">
      <c r="A9599" s="5">
        <v>43071</v>
      </c>
      <c r="B9599" s="3">
        <f>YEAR(Table1[[#This Row],[Order Date]])</f>
        <v>2017</v>
      </c>
      <c r="C9599" s="3">
        <f>MONTH(Table1[[#This Row],[Order Date]])</f>
        <v>12</v>
      </c>
      <c r="D9599" s="1" t="s">
        <v>405</v>
      </c>
      <c r="E9599" s="1" t="s">
        <v>434</v>
      </c>
      <c r="F9599" s="1" t="s">
        <v>39</v>
      </c>
      <c r="G9599" s="1" t="s">
        <v>40</v>
      </c>
      <c r="H9599" s="1" t="s">
        <v>41</v>
      </c>
      <c r="I9599" s="2">
        <v>979.95</v>
      </c>
      <c r="J9599" s="3">
        <v>5</v>
      </c>
      <c r="K9599" s="2">
        <v>284.19</v>
      </c>
    </row>
    <row r="9600" spans="1:11" x14ac:dyDescent="0.2">
      <c r="A9600" s="5">
        <v>43071</v>
      </c>
      <c r="B9600" s="3">
        <f>YEAR(Table1[[#This Row],[Order Date]])</f>
        <v>2017</v>
      </c>
      <c r="C9600" s="3">
        <f>MONTH(Table1[[#This Row],[Order Date]])</f>
        <v>12</v>
      </c>
      <c r="D9600" s="1" t="s">
        <v>405</v>
      </c>
      <c r="E9600" s="1" t="s">
        <v>434</v>
      </c>
      <c r="F9600" s="1" t="s">
        <v>11</v>
      </c>
      <c r="G9600" s="1" t="s">
        <v>200</v>
      </c>
      <c r="H9600" s="1" t="s">
        <v>807</v>
      </c>
      <c r="I9600" s="2">
        <v>4.3600000000000003</v>
      </c>
      <c r="J9600" s="3">
        <v>2</v>
      </c>
      <c r="K9600" s="2">
        <v>0.17</v>
      </c>
    </row>
    <row r="9601" spans="1:11" x14ac:dyDescent="0.2">
      <c r="A9601" s="5">
        <v>43072</v>
      </c>
      <c r="B9601" s="3">
        <f>YEAR(Table1[[#This Row],[Order Date]])</f>
        <v>2017</v>
      </c>
      <c r="C9601" s="3">
        <f>MONTH(Table1[[#This Row],[Order Date]])</f>
        <v>12</v>
      </c>
      <c r="D9601" s="1" t="s">
        <v>2688</v>
      </c>
      <c r="E9601" s="1" t="s">
        <v>149</v>
      </c>
      <c r="F9601" s="1" t="s">
        <v>11</v>
      </c>
      <c r="G9601" s="1" t="s">
        <v>20</v>
      </c>
      <c r="H9601" s="1" t="s">
        <v>1029</v>
      </c>
      <c r="I9601" s="2">
        <v>83.92</v>
      </c>
      <c r="J9601" s="3">
        <v>5</v>
      </c>
      <c r="K9601" s="2">
        <v>29.37</v>
      </c>
    </row>
    <row r="9602" spans="1:11" x14ac:dyDescent="0.2">
      <c r="A9602" s="5">
        <v>43072</v>
      </c>
      <c r="B9602" s="3">
        <f>YEAR(Table1[[#This Row],[Order Date]])</f>
        <v>2017</v>
      </c>
      <c r="C9602" s="3">
        <f>MONTH(Table1[[#This Row],[Order Date]])</f>
        <v>12</v>
      </c>
      <c r="D9602" s="1" t="s">
        <v>2688</v>
      </c>
      <c r="E9602" s="1" t="s">
        <v>149</v>
      </c>
      <c r="F9602" s="1" t="s">
        <v>11</v>
      </c>
      <c r="G9602" s="1" t="s">
        <v>20</v>
      </c>
      <c r="H9602" s="1" t="s">
        <v>865</v>
      </c>
      <c r="I9602" s="2">
        <v>14.62</v>
      </c>
      <c r="J9602" s="3">
        <v>2</v>
      </c>
      <c r="K9602" s="2">
        <v>5.12</v>
      </c>
    </row>
    <row r="9603" spans="1:11" x14ac:dyDescent="0.2">
      <c r="A9603" s="5">
        <v>43072</v>
      </c>
      <c r="B9603" s="3">
        <f>YEAR(Table1[[#This Row],[Order Date]])</f>
        <v>2017</v>
      </c>
      <c r="C9603" s="3">
        <f>MONTH(Table1[[#This Row],[Order Date]])</f>
        <v>12</v>
      </c>
      <c r="D9603" s="1" t="s">
        <v>2688</v>
      </c>
      <c r="E9603" s="1" t="s">
        <v>149</v>
      </c>
      <c r="F9603" s="1" t="s">
        <v>39</v>
      </c>
      <c r="G9603" s="1" t="s">
        <v>40</v>
      </c>
      <c r="H9603" s="1" t="s">
        <v>521</v>
      </c>
      <c r="I9603" s="2">
        <v>136.99</v>
      </c>
      <c r="J9603" s="3">
        <v>1</v>
      </c>
      <c r="K9603" s="2">
        <v>36.99</v>
      </c>
    </row>
    <row r="9604" spans="1:11" x14ac:dyDescent="0.2">
      <c r="A9604" s="5">
        <v>43072</v>
      </c>
      <c r="B9604" s="3">
        <f>YEAR(Table1[[#This Row],[Order Date]])</f>
        <v>2017</v>
      </c>
      <c r="C9604" s="3">
        <f>MONTH(Table1[[#This Row],[Order Date]])</f>
        <v>12</v>
      </c>
      <c r="D9604" s="1" t="s">
        <v>2688</v>
      </c>
      <c r="E9604" s="1" t="s">
        <v>149</v>
      </c>
      <c r="F9604" s="1" t="s">
        <v>11</v>
      </c>
      <c r="G9604" s="1" t="s">
        <v>16</v>
      </c>
      <c r="H9604" s="1" t="s">
        <v>1702</v>
      </c>
      <c r="I9604" s="2">
        <v>3.15</v>
      </c>
      <c r="J9604" s="3">
        <v>1</v>
      </c>
      <c r="K9604" s="2">
        <v>1.51</v>
      </c>
    </row>
    <row r="9605" spans="1:11" x14ac:dyDescent="0.2">
      <c r="A9605" s="5">
        <v>43072</v>
      </c>
      <c r="B9605" s="3">
        <f>YEAR(Table1[[#This Row],[Order Date]])</f>
        <v>2017</v>
      </c>
      <c r="C9605" s="3">
        <f>MONTH(Table1[[#This Row],[Order Date]])</f>
        <v>12</v>
      </c>
      <c r="D9605" s="1" t="s">
        <v>1471</v>
      </c>
      <c r="E9605" s="1" t="s">
        <v>27</v>
      </c>
      <c r="F9605" s="1" t="s">
        <v>11</v>
      </c>
      <c r="G9605" s="1" t="s">
        <v>12</v>
      </c>
      <c r="H9605" s="1" t="s">
        <v>1664</v>
      </c>
      <c r="I9605" s="2">
        <v>166.44</v>
      </c>
      <c r="J9605" s="3">
        <v>3</v>
      </c>
      <c r="K9605" s="2">
        <v>79.89</v>
      </c>
    </row>
    <row r="9606" spans="1:11" x14ac:dyDescent="0.2">
      <c r="A9606" s="5">
        <v>43072</v>
      </c>
      <c r="B9606" s="3">
        <f>YEAR(Table1[[#This Row],[Order Date]])</f>
        <v>2017</v>
      </c>
      <c r="C9606" s="3">
        <f>MONTH(Table1[[#This Row],[Order Date]])</f>
        <v>12</v>
      </c>
      <c r="D9606" s="1" t="s">
        <v>69</v>
      </c>
      <c r="E9606" s="1" t="s">
        <v>123</v>
      </c>
      <c r="F9606" s="1" t="s">
        <v>39</v>
      </c>
      <c r="G9606" s="1" t="s">
        <v>52</v>
      </c>
      <c r="H9606" s="1" t="s">
        <v>2158</v>
      </c>
      <c r="I9606" s="2">
        <v>47.99</v>
      </c>
      <c r="J9606" s="3">
        <v>1</v>
      </c>
      <c r="K9606" s="2">
        <v>7.2</v>
      </c>
    </row>
    <row r="9607" spans="1:11" x14ac:dyDescent="0.2">
      <c r="A9607" s="5">
        <v>43072</v>
      </c>
      <c r="B9607" s="3">
        <f>YEAR(Table1[[#This Row],[Order Date]])</f>
        <v>2017</v>
      </c>
      <c r="C9607" s="3">
        <f>MONTH(Table1[[#This Row],[Order Date]])</f>
        <v>12</v>
      </c>
      <c r="D9607" s="1" t="s">
        <v>1738</v>
      </c>
      <c r="E9607" s="1" t="s">
        <v>245</v>
      </c>
      <c r="F9607" s="1" t="s">
        <v>11</v>
      </c>
      <c r="G9607" s="1" t="s">
        <v>92</v>
      </c>
      <c r="H9607" s="1" t="s">
        <v>1829</v>
      </c>
      <c r="I9607" s="2">
        <v>45.22</v>
      </c>
      <c r="J9607" s="3">
        <v>3</v>
      </c>
      <c r="K9607" s="2">
        <v>4.5199999999999996</v>
      </c>
    </row>
    <row r="9608" spans="1:11" x14ac:dyDescent="0.2">
      <c r="A9608" s="5">
        <v>43072</v>
      </c>
      <c r="B9608" s="3">
        <f>YEAR(Table1[[#This Row],[Order Date]])</f>
        <v>2017</v>
      </c>
      <c r="C9608" s="3">
        <f>MONTH(Table1[[#This Row],[Order Date]])</f>
        <v>12</v>
      </c>
      <c r="D9608" s="1" t="s">
        <v>1738</v>
      </c>
      <c r="E9608" s="1" t="s">
        <v>245</v>
      </c>
      <c r="F9608" s="1" t="s">
        <v>11</v>
      </c>
      <c r="G9608" s="1" t="s">
        <v>20</v>
      </c>
      <c r="H9608" s="1" t="s">
        <v>744</v>
      </c>
      <c r="I9608" s="2">
        <v>28.78</v>
      </c>
      <c r="J9608" s="3">
        <v>6</v>
      </c>
      <c r="K9608" s="2">
        <v>-21.11</v>
      </c>
    </row>
    <row r="9609" spans="1:11" x14ac:dyDescent="0.2">
      <c r="A9609" s="5">
        <v>43072</v>
      </c>
      <c r="B9609" s="3">
        <f>YEAR(Table1[[#This Row],[Order Date]])</f>
        <v>2017</v>
      </c>
      <c r="C9609" s="3">
        <f>MONTH(Table1[[#This Row],[Order Date]])</f>
        <v>12</v>
      </c>
      <c r="D9609" s="1" t="s">
        <v>1738</v>
      </c>
      <c r="E9609" s="1" t="s">
        <v>245</v>
      </c>
      <c r="F9609" s="1" t="s">
        <v>11</v>
      </c>
      <c r="G9609" s="1" t="s">
        <v>12</v>
      </c>
      <c r="H9609" s="1" t="s">
        <v>2451</v>
      </c>
      <c r="I9609" s="2">
        <v>24.45</v>
      </c>
      <c r="J9609" s="3">
        <v>4</v>
      </c>
      <c r="K9609" s="2">
        <v>8.86</v>
      </c>
    </row>
    <row r="9610" spans="1:11" x14ac:dyDescent="0.2">
      <c r="A9610" s="5">
        <v>43072</v>
      </c>
      <c r="B9610" s="3">
        <f>YEAR(Table1[[#This Row],[Order Date]])</f>
        <v>2017</v>
      </c>
      <c r="C9610" s="3">
        <f>MONTH(Table1[[#This Row],[Order Date]])</f>
        <v>12</v>
      </c>
      <c r="D9610" s="1" t="s">
        <v>1962</v>
      </c>
      <c r="E9610" s="1" t="s">
        <v>164</v>
      </c>
      <c r="F9610" s="1" t="s">
        <v>34</v>
      </c>
      <c r="G9610" s="1" t="s">
        <v>145</v>
      </c>
      <c r="H9610" s="1" t="s">
        <v>255</v>
      </c>
      <c r="I9610" s="2">
        <v>521.96</v>
      </c>
      <c r="J9610" s="3">
        <v>2</v>
      </c>
      <c r="K9610" s="2">
        <v>88.73</v>
      </c>
    </row>
    <row r="9611" spans="1:11" x14ac:dyDescent="0.2">
      <c r="A9611" s="5">
        <v>43072</v>
      </c>
      <c r="B9611" s="3">
        <f>YEAR(Table1[[#This Row],[Order Date]])</f>
        <v>2017</v>
      </c>
      <c r="C9611" s="3">
        <f>MONTH(Table1[[#This Row],[Order Date]])</f>
        <v>12</v>
      </c>
      <c r="D9611" s="1" t="s">
        <v>107</v>
      </c>
      <c r="E9611" s="1" t="s">
        <v>10</v>
      </c>
      <c r="F9611" s="1" t="s">
        <v>34</v>
      </c>
      <c r="G9611" s="1" t="s">
        <v>47</v>
      </c>
      <c r="H9611" s="1" t="s">
        <v>2223</v>
      </c>
      <c r="I9611" s="2">
        <v>13.59</v>
      </c>
      <c r="J9611" s="3">
        <v>2</v>
      </c>
      <c r="K9611" s="2">
        <v>-14.27</v>
      </c>
    </row>
    <row r="9612" spans="1:11" x14ac:dyDescent="0.2">
      <c r="A9612" s="5">
        <v>43072</v>
      </c>
      <c r="B9612" s="3">
        <f>YEAR(Table1[[#This Row],[Order Date]])</f>
        <v>2017</v>
      </c>
      <c r="C9612" s="3">
        <f>MONTH(Table1[[#This Row],[Order Date]])</f>
        <v>12</v>
      </c>
      <c r="D9612" s="1" t="s">
        <v>2683</v>
      </c>
      <c r="E9612" s="1" t="s">
        <v>10</v>
      </c>
      <c r="F9612" s="1" t="s">
        <v>11</v>
      </c>
      <c r="G9612" s="1" t="s">
        <v>12</v>
      </c>
      <c r="H9612" s="1" t="s">
        <v>2693</v>
      </c>
      <c r="I9612" s="2">
        <v>10.37</v>
      </c>
      <c r="J9612" s="3">
        <v>2</v>
      </c>
      <c r="K9612" s="2">
        <v>3.63</v>
      </c>
    </row>
    <row r="9613" spans="1:11" x14ac:dyDescent="0.2">
      <c r="A9613" s="5">
        <v>43072</v>
      </c>
      <c r="B9613" s="3">
        <f>YEAR(Table1[[#This Row],[Order Date]])</f>
        <v>2017</v>
      </c>
      <c r="C9613" s="3">
        <f>MONTH(Table1[[#This Row],[Order Date]])</f>
        <v>12</v>
      </c>
      <c r="D9613" s="1" t="s">
        <v>2060</v>
      </c>
      <c r="E9613" s="1" t="s">
        <v>278</v>
      </c>
      <c r="F9613" s="1" t="s">
        <v>11</v>
      </c>
      <c r="G9613" s="1" t="s">
        <v>24</v>
      </c>
      <c r="H9613" s="1" t="s">
        <v>1949</v>
      </c>
      <c r="I9613" s="2">
        <v>13.34</v>
      </c>
      <c r="J9613" s="3">
        <v>6</v>
      </c>
      <c r="K9613" s="2">
        <v>1</v>
      </c>
    </row>
    <row r="9614" spans="1:11" x14ac:dyDescent="0.2">
      <c r="A9614" s="5">
        <v>43072</v>
      </c>
      <c r="B9614" s="3">
        <f>YEAR(Table1[[#This Row],[Order Date]])</f>
        <v>2017</v>
      </c>
      <c r="C9614" s="3">
        <f>MONTH(Table1[[#This Row],[Order Date]])</f>
        <v>12</v>
      </c>
      <c r="D9614" s="1" t="s">
        <v>2060</v>
      </c>
      <c r="E9614" s="1" t="s">
        <v>278</v>
      </c>
      <c r="F9614" s="1" t="s">
        <v>39</v>
      </c>
      <c r="G9614" s="1" t="s">
        <v>52</v>
      </c>
      <c r="H9614" s="1" t="s">
        <v>1022</v>
      </c>
      <c r="I9614" s="2">
        <v>76.75</v>
      </c>
      <c r="J9614" s="3">
        <v>6</v>
      </c>
      <c r="K9614" s="2">
        <v>10.55</v>
      </c>
    </row>
    <row r="9615" spans="1:11" x14ac:dyDescent="0.2">
      <c r="A9615" s="5">
        <v>43072</v>
      </c>
      <c r="B9615" s="3">
        <f>YEAR(Table1[[#This Row],[Order Date]])</f>
        <v>2017</v>
      </c>
      <c r="C9615" s="3">
        <f>MONTH(Table1[[#This Row],[Order Date]])</f>
        <v>12</v>
      </c>
      <c r="D9615" s="1" t="s">
        <v>2060</v>
      </c>
      <c r="E9615" s="1" t="s">
        <v>278</v>
      </c>
      <c r="F9615" s="1" t="s">
        <v>39</v>
      </c>
      <c r="G9615" s="1" t="s">
        <v>52</v>
      </c>
      <c r="H9615" s="1" t="s">
        <v>1022</v>
      </c>
      <c r="I9615" s="2">
        <v>102.34</v>
      </c>
      <c r="J9615" s="3">
        <v>8</v>
      </c>
      <c r="K9615" s="2">
        <v>14.07</v>
      </c>
    </row>
    <row r="9616" spans="1:11" x14ac:dyDescent="0.2">
      <c r="A9616" s="5">
        <v>43072</v>
      </c>
      <c r="B9616" s="3">
        <f>YEAR(Table1[[#This Row],[Order Date]])</f>
        <v>2017</v>
      </c>
      <c r="C9616" s="3">
        <f>MONTH(Table1[[#This Row],[Order Date]])</f>
        <v>12</v>
      </c>
      <c r="D9616" s="1" t="s">
        <v>2060</v>
      </c>
      <c r="E9616" s="1" t="s">
        <v>278</v>
      </c>
      <c r="F9616" s="1" t="s">
        <v>11</v>
      </c>
      <c r="G9616" s="1" t="s">
        <v>12</v>
      </c>
      <c r="H9616" s="1" t="s">
        <v>1353</v>
      </c>
      <c r="I9616" s="2">
        <v>10.32</v>
      </c>
      <c r="J9616" s="3">
        <v>2</v>
      </c>
      <c r="K9616" s="2">
        <v>3.74</v>
      </c>
    </row>
    <row r="9617" spans="1:11" x14ac:dyDescent="0.2">
      <c r="A9617" s="5">
        <v>43072</v>
      </c>
      <c r="B9617" s="3">
        <f>YEAR(Table1[[#This Row],[Order Date]])</f>
        <v>2017</v>
      </c>
      <c r="C9617" s="3">
        <f>MONTH(Table1[[#This Row],[Order Date]])</f>
        <v>12</v>
      </c>
      <c r="D9617" s="1" t="s">
        <v>2060</v>
      </c>
      <c r="E9617" s="1" t="s">
        <v>278</v>
      </c>
      <c r="F9617" s="1" t="s">
        <v>11</v>
      </c>
      <c r="G9617" s="1" t="s">
        <v>200</v>
      </c>
      <c r="H9617" s="1" t="s">
        <v>2251</v>
      </c>
      <c r="I9617" s="2">
        <v>47.32</v>
      </c>
      <c r="J9617" s="3">
        <v>7</v>
      </c>
      <c r="K9617" s="2">
        <v>5.92</v>
      </c>
    </row>
    <row r="9618" spans="1:11" x14ac:dyDescent="0.2">
      <c r="A9618" s="5">
        <v>43072</v>
      </c>
      <c r="B9618" s="3">
        <f>YEAR(Table1[[#This Row],[Order Date]])</f>
        <v>2017</v>
      </c>
      <c r="C9618" s="3">
        <f>MONTH(Table1[[#This Row],[Order Date]])</f>
        <v>12</v>
      </c>
      <c r="D9618" s="1" t="s">
        <v>2060</v>
      </c>
      <c r="E9618" s="1" t="s">
        <v>278</v>
      </c>
      <c r="F9618" s="1" t="s">
        <v>34</v>
      </c>
      <c r="G9618" s="1" t="s">
        <v>47</v>
      </c>
      <c r="H9618" s="1" t="s">
        <v>1015</v>
      </c>
      <c r="I9618" s="2">
        <v>23.38</v>
      </c>
      <c r="J9618" s="3">
        <v>3</v>
      </c>
      <c r="K9618" s="2">
        <v>7.01</v>
      </c>
    </row>
    <row r="9619" spans="1:11" x14ac:dyDescent="0.2">
      <c r="A9619" s="5">
        <v>43072</v>
      </c>
      <c r="B9619" s="3">
        <f>YEAR(Table1[[#This Row],[Order Date]])</f>
        <v>2017</v>
      </c>
      <c r="C9619" s="3">
        <f>MONTH(Table1[[#This Row],[Order Date]])</f>
        <v>12</v>
      </c>
      <c r="D9619" s="1" t="s">
        <v>2060</v>
      </c>
      <c r="E9619" s="1" t="s">
        <v>278</v>
      </c>
      <c r="F9619" s="1" t="s">
        <v>34</v>
      </c>
      <c r="G9619" s="1" t="s">
        <v>47</v>
      </c>
      <c r="H9619" s="1" t="s">
        <v>1779</v>
      </c>
      <c r="I9619" s="2">
        <v>16.72</v>
      </c>
      <c r="J9619" s="3">
        <v>5</v>
      </c>
      <c r="K9619" s="2">
        <v>3.34</v>
      </c>
    </row>
    <row r="9620" spans="1:11" x14ac:dyDescent="0.2">
      <c r="A9620" s="5">
        <v>43072</v>
      </c>
      <c r="B9620" s="3">
        <f>YEAR(Table1[[#This Row],[Order Date]])</f>
        <v>2017</v>
      </c>
      <c r="C9620" s="3">
        <f>MONTH(Table1[[#This Row],[Order Date]])</f>
        <v>12</v>
      </c>
      <c r="D9620" s="1" t="s">
        <v>2060</v>
      </c>
      <c r="E9620" s="1" t="s">
        <v>278</v>
      </c>
      <c r="F9620" s="1" t="s">
        <v>34</v>
      </c>
      <c r="G9620" s="1" t="s">
        <v>47</v>
      </c>
      <c r="H9620" s="1" t="s">
        <v>2448</v>
      </c>
      <c r="I9620" s="2">
        <v>16.190000000000001</v>
      </c>
      <c r="J9620" s="3">
        <v>1</v>
      </c>
      <c r="K9620" s="2">
        <v>4.66</v>
      </c>
    </row>
    <row r="9621" spans="1:11" x14ac:dyDescent="0.2">
      <c r="A9621" s="5">
        <v>43073</v>
      </c>
      <c r="B9621" s="3">
        <f>YEAR(Table1[[#This Row],[Order Date]])</f>
        <v>2017</v>
      </c>
      <c r="C9621" s="3">
        <f>MONTH(Table1[[#This Row],[Order Date]])</f>
        <v>12</v>
      </c>
      <c r="D9621" s="1" t="s">
        <v>2614</v>
      </c>
      <c r="E9621" s="1" t="s">
        <v>23</v>
      </c>
      <c r="F9621" s="1" t="s">
        <v>11</v>
      </c>
      <c r="G9621" s="1" t="s">
        <v>20</v>
      </c>
      <c r="H9621" s="1" t="s">
        <v>118</v>
      </c>
      <c r="I9621" s="2">
        <v>5.35</v>
      </c>
      <c r="J9621" s="3">
        <v>3</v>
      </c>
      <c r="K9621" s="2">
        <v>-4.46</v>
      </c>
    </row>
    <row r="9622" spans="1:11" x14ac:dyDescent="0.2">
      <c r="A9622" s="5">
        <v>43073</v>
      </c>
      <c r="B9622" s="3">
        <f>YEAR(Table1[[#This Row],[Order Date]])</f>
        <v>2017</v>
      </c>
      <c r="C9622" s="3">
        <f>MONTH(Table1[[#This Row],[Order Date]])</f>
        <v>12</v>
      </c>
      <c r="D9622" s="1" t="s">
        <v>2544</v>
      </c>
      <c r="E9622" s="1" t="s">
        <v>23</v>
      </c>
      <c r="F9622" s="1" t="s">
        <v>34</v>
      </c>
      <c r="G9622" s="1" t="s">
        <v>35</v>
      </c>
      <c r="H9622" s="1" t="s">
        <v>944</v>
      </c>
      <c r="I9622" s="2">
        <v>188.55</v>
      </c>
      <c r="J9622" s="3">
        <v>7</v>
      </c>
      <c r="K9622" s="2">
        <v>-2.69</v>
      </c>
    </row>
    <row r="9623" spans="1:11" x14ac:dyDescent="0.2">
      <c r="A9623" s="5">
        <v>43073</v>
      </c>
      <c r="B9623" s="3">
        <f>YEAR(Table1[[#This Row],[Order Date]])</f>
        <v>2017</v>
      </c>
      <c r="C9623" s="3">
        <f>MONTH(Table1[[#This Row],[Order Date]])</f>
        <v>12</v>
      </c>
      <c r="D9623" s="1" t="s">
        <v>892</v>
      </c>
      <c r="E9623" s="1" t="s">
        <v>23</v>
      </c>
      <c r="F9623" s="1" t="s">
        <v>34</v>
      </c>
      <c r="G9623" s="1" t="s">
        <v>35</v>
      </c>
      <c r="H9623" s="1" t="s">
        <v>2068</v>
      </c>
      <c r="I9623" s="2">
        <v>239.96</v>
      </c>
      <c r="J9623" s="3">
        <v>10</v>
      </c>
      <c r="K9623" s="2">
        <v>-10.28</v>
      </c>
    </row>
    <row r="9624" spans="1:11" x14ac:dyDescent="0.2">
      <c r="A9624" s="5">
        <v>43073</v>
      </c>
      <c r="B9624" s="3">
        <f>YEAR(Table1[[#This Row],[Order Date]])</f>
        <v>2017</v>
      </c>
      <c r="C9624" s="3">
        <f>MONTH(Table1[[#This Row],[Order Date]])</f>
        <v>12</v>
      </c>
      <c r="D9624" s="1" t="s">
        <v>892</v>
      </c>
      <c r="E9624" s="1" t="s">
        <v>23</v>
      </c>
      <c r="F9624" s="1" t="s">
        <v>34</v>
      </c>
      <c r="G9624" s="1" t="s">
        <v>47</v>
      </c>
      <c r="H9624" s="1" t="s">
        <v>1908</v>
      </c>
      <c r="I9624" s="2">
        <v>54.77</v>
      </c>
      <c r="J9624" s="3">
        <v>2</v>
      </c>
      <c r="K9624" s="2">
        <v>6.85</v>
      </c>
    </row>
    <row r="9625" spans="1:11" x14ac:dyDescent="0.2">
      <c r="A9625" s="5">
        <v>43073</v>
      </c>
      <c r="B9625" s="3">
        <f>YEAR(Table1[[#This Row],[Order Date]])</f>
        <v>2017</v>
      </c>
      <c r="C9625" s="3">
        <f>MONTH(Table1[[#This Row],[Order Date]])</f>
        <v>12</v>
      </c>
      <c r="D9625" s="1" t="s">
        <v>892</v>
      </c>
      <c r="E9625" s="1" t="s">
        <v>23</v>
      </c>
      <c r="F9625" s="1" t="s">
        <v>11</v>
      </c>
      <c r="G9625" s="1" t="s">
        <v>24</v>
      </c>
      <c r="H9625" s="1" t="s">
        <v>645</v>
      </c>
      <c r="I9625" s="2">
        <v>13.39</v>
      </c>
      <c r="J9625" s="3">
        <v>3</v>
      </c>
      <c r="K9625" s="2">
        <v>3.18</v>
      </c>
    </row>
    <row r="9626" spans="1:11" x14ac:dyDescent="0.2">
      <c r="A9626" s="5">
        <v>43073</v>
      </c>
      <c r="B9626" s="3">
        <f>YEAR(Table1[[#This Row],[Order Date]])</f>
        <v>2017</v>
      </c>
      <c r="C9626" s="3">
        <f>MONTH(Table1[[#This Row],[Order Date]])</f>
        <v>12</v>
      </c>
      <c r="D9626" s="1" t="s">
        <v>892</v>
      </c>
      <c r="E9626" s="1" t="s">
        <v>23</v>
      </c>
      <c r="F9626" s="1" t="s">
        <v>11</v>
      </c>
      <c r="G9626" s="1" t="s">
        <v>12</v>
      </c>
      <c r="H9626" s="1" t="s">
        <v>1034</v>
      </c>
      <c r="I9626" s="2">
        <v>23.92</v>
      </c>
      <c r="J9626" s="3">
        <v>5</v>
      </c>
      <c r="K9626" s="2">
        <v>8.67</v>
      </c>
    </row>
    <row r="9627" spans="1:11" x14ac:dyDescent="0.2">
      <c r="A9627" s="5">
        <v>43073</v>
      </c>
      <c r="B9627" s="3">
        <f>YEAR(Table1[[#This Row],[Order Date]])</f>
        <v>2017</v>
      </c>
      <c r="C9627" s="3">
        <f>MONTH(Table1[[#This Row],[Order Date]])</f>
        <v>12</v>
      </c>
      <c r="D9627" s="1" t="s">
        <v>892</v>
      </c>
      <c r="E9627" s="1" t="s">
        <v>23</v>
      </c>
      <c r="F9627" s="1" t="s">
        <v>39</v>
      </c>
      <c r="G9627" s="1" t="s">
        <v>52</v>
      </c>
      <c r="H9627" s="1" t="s">
        <v>2532</v>
      </c>
      <c r="I9627" s="2">
        <v>255.97</v>
      </c>
      <c r="J9627" s="3">
        <v>4</v>
      </c>
      <c r="K9627" s="2">
        <v>-28.8</v>
      </c>
    </row>
    <row r="9628" spans="1:11" x14ac:dyDescent="0.2">
      <c r="A9628" s="5">
        <v>43073</v>
      </c>
      <c r="B9628" s="3">
        <f>YEAR(Table1[[#This Row],[Order Date]])</f>
        <v>2017</v>
      </c>
      <c r="C9628" s="3">
        <f>MONTH(Table1[[#This Row],[Order Date]])</f>
        <v>12</v>
      </c>
      <c r="D9628" s="1" t="s">
        <v>2318</v>
      </c>
      <c r="E9628" s="1" t="s">
        <v>15</v>
      </c>
      <c r="F9628" s="1" t="s">
        <v>11</v>
      </c>
      <c r="G9628" s="1" t="s">
        <v>18</v>
      </c>
      <c r="H9628" s="1" t="s">
        <v>1087</v>
      </c>
      <c r="I9628" s="2">
        <v>61.57</v>
      </c>
      <c r="J9628" s="3">
        <v>2</v>
      </c>
      <c r="K9628" s="2">
        <v>4.62</v>
      </c>
    </row>
    <row r="9629" spans="1:11" x14ac:dyDescent="0.2">
      <c r="A9629" s="5">
        <v>43073</v>
      </c>
      <c r="B9629" s="3">
        <f>YEAR(Table1[[#This Row],[Order Date]])</f>
        <v>2017</v>
      </c>
      <c r="C9629" s="3">
        <f>MONTH(Table1[[#This Row],[Order Date]])</f>
        <v>12</v>
      </c>
      <c r="D9629" s="1" t="s">
        <v>2021</v>
      </c>
      <c r="E9629" s="1" t="s">
        <v>315</v>
      </c>
      <c r="F9629" s="1" t="s">
        <v>11</v>
      </c>
      <c r="G9629" s="1" t="s">
        <v>24</v>
      </c>
      <c r="H9629" s="1" t="s">
        <v>1624</v>
      </c>
      <c r="I9629" s="2">
        <v>8.8000000000000007</v>
      </c>
      <c r="J9629" s="3">
        <v>5</v>
      </c>
      <c r="K9629" s="2">
        <v>2.5499999999999998</v>
      </c>
    </row>
    <row r="9630" spans="1:11" x14ac:dyDescent="0.2">
      <c r="A9630" s="5">
        <v>43073</v>
      </c>
      <c r="B9630" s="3">
        <f>YEAR(Table1[[#This Row],[Order Date]])</f>
        <v>2017</v>
      </c>
      <c r="C9630" s="3">
        <f>MONTH(Table1[[#This Row],[Order Date]])</f>
        <v>12</v>
      </c>
      <c r="D9630" s="1" t="s">
        <v>2021</v>
      </c>
      <c r="E9630" s="1" t="s">
        <v>315</v>
      </c>
      <c r="F9630" s="1" t="s">
        <v>39</v>
      </c>
      <c r="G9630" s="1" t="s">
        <v>52</v>
      </c>
      <c r="H9630" s="1" t="s">
        <v>2567</v>
      </c>
      <c r="I9630" s="2">
        <v>142.80000000000001</v>
      </c>
      <c r="J9630" s="3">
        <v>1</v>
      </c>
      <c r="K9630" s="2">
        <v>29.99</v>
      </c>
    </row>
    <row r="9631" spans="1:11" x14ac:dyDescent="0.2">
      <c r="A9631" s="5">
        <v>43073</v>
      </c>
      <c r="B9631" s="3">
        <f>YEAR(Table1[[#This Row],[Order Date]])</f>
        <v>2017</v>
      </c>
      <c r="C9631" s="3">
        <f>MONTH(Table1[[#This Row],[Order Date]])</f>
        <v>12</v>
      </c>
      <c r="D9631" s="1" t="s">
        <v>2021</v>
      </c>
      <c r="E9631" s="1" t="s">
        <v>315</v>
      </c>
      <c r="F9631" s="1" t="s">
        <v>39</v>
      </c>
      <c r="G9631" s="1" t="s">
        <v>52</v>
      </c>
      <c r="H9631" s="1" t="s">
        <v>1816</v>
      </c>
      <c r="I9631" s="2">
        <v>399.95</v>
      </c>
      <c r="J9631" s="3">
        <v>5</v>
      </c>
      <c r="K9631" s="2">
        <v>143.97999999999999</v>
      </c>
    </row>
    <row r="9632" spans="1:11" x14ac:dyDescent="0.2">
      <c r="A9632" s="5">
        <v>43073</v>
      </c>
      <c r="B9632" s="3">
        <f>YEAR(Table1[[#This Row],[Order Date]])</f>
        <v>2017</v>
      </c>
      <c r="C9632" s="3">
        <f>MONTH(Table1[[#This Row],[Order Date]])</f>
        <v>12</v>
      </c>
      <c r="D9632" s="1" t="s">
        <v>1079</v>
      </c>
      <c r="E9632" s="1" t="s">
        <v>120</v>
      </c>
      <c r="F9632" s="1" t="s">
        <v>39</v>
      </c>
      <c r="G9632" s="1" t="s">
        <v>302</v>
      </c>
      <c r="H9632" s="1" t="s">
        <v>2590</v>
      </c>
      <c r="I9632" s="2">
        <v>649</v>
      </c>
      <c r="J9632" s="3">
        <v>2</v>
      </c>
      <c r="K9632" s="2">
        <v>-272.58</v>
      </c>
    </row>
    <row r="9633" spans="1:11" x14ac:dyDescent="0.2">
      <c r="A9633" s="5">
        <v>43073</v>
      </c>
      <c r="B9633" s="3">
        <f>YEAR(Table1[[#This Row],[Order Date]])</f>
        <v>2017</v>
      </c>
      <c r="C9633" s="3">
        <f>MONTH(Table1[[#This Row],[Order Date]])</f>
        <v>12</v>
      </c>
      <c r="D9633" s="1" t="s">
        <v>1200</v>
      </c>
      <c r="E9633" s="1" t="s">
        <v>78</v>
      </c>
      <c r="F9633" s="1" t="s">
        <v>11</v>
      </c>
      <c r="G9633" s="1" t="s">
        <v>12</v>
      </c>
      <c r="H9633" s="1" t="s">
        <v>2546</v>
      </c>
      <c r="I9633" s="2">
        <v>74.349999999999994</v>
      </c>
      <c r="J9633" s="3">
        <v>3</v>
      </c>
      <c r="K9633" s="2">
        <v>23.24</v>
      </c>
    </row>
    <row r="9634" spans="1:11" x14ac:dyDescent="0.2">
      <c r="A9634" s="5">
        <v>43073</v>
      </c>
      <c r="B9634" s="3">
        <f>YEAR(Table1[[#This Row],[Order Date]])</f>
        <v>2017</v>
      </c>
      <c r="C9634" s="3">
        <f>MONTH(Table1[[#This Row],[Order Date]])</f>
        <v>12</v>
      </c>
      <c r="D9634" s="1" t="s">
        <v>61</v>
      </c>
      <c r="E9634" s="1" t="s">
        <v>27</v>
      </c>
      <c r="F9634" s="1" t="s">
        <v>11</v>
      </c>
      <c r="G9634" s="1" t="s">
        <v>12</v>
      </c>
      <c r="H9634" s="1" t="s">
        <v>1418</v>
      </c>
      <c r="I9634" s="2">
        <v>11.76</v>
      </c>
      <c r="J9634" s="3">
        <v>2</v>
      </c>
      <c r="K9634" s="2">
        <v>5.76</v>
      </c>
    </row>
    <row r="9635" spans="1:11" x14ac:dyDescent="0.2">
      <c r="A9635" s="5">
        <v>43073</v>
      </c>
      <c r="B9635" s="3">
        <f>YEAR(Table1[[#This Row],[Order Date]])</f>
        <v>2017</v>
      </c>
      <c r="C9635" s="3">
        <f>MONTH(Table1[[#This Row],[Order Date]])</f>
        <v>12</v>
      </c>
      <c r="D9635" s="1" t="s">
        <v>2323</v>
      </c>
      <c r="E9635" s="1" t="s">
        <v>177</v>
      </c>
      <c r="F9635" s="1" t="s">
        <v>34</v>
      </c>
      <c r="G9635" s="1" t="s">
        <v>47</v>
      </c>
      <c r="H9635" s="1" t="s">
        <v>2087</v>
      </c>
      <c r="I9635" s="2">
        <v>12.99</v>
      </c>
      <c r="J9635" s="3">
        <v>1</v>
      </c>
      <c r="K9635" s="2">
        <v>1.56</v>
      </c>
    </row>
    <row r="9636" spans="1:11" x14ac:dyDescent="0.2">
      <c r="A9636" s="5">
        <v>43073</v>
      </c>
      <c r="B9636" s="3">
        <f>YEAR(Table1[[#This Row],[Order Date]])</f>
        <v>2017</v>
      </c>
      <c r="C9636" s="3">
        <f>MONTH(Table1[[#This Row],[Order Date]])</f>
        <v>12</v>
      </c>
      <c r="D9636" s="1" t="s">
        <v>2323</v>
      </c>
      <c r="E9636" s="1" t="s">
        <v>177</v>
      </c>
      <c r="F9636" s="1" t="s">
        <v>34</v>
      </c>
      <c r="G9636" s="1" t="s">
        <v>35</v>
      </c>
      <c r="H9636" s="1" t="s">
        <v>1066</v>
      </c>
      <c r="I9636" s="2">
        <v>182.22</v>
      </c>
      <c r="J9636" s="3">
        <v>3</v>
      </c>
      <c r="K9636" s="2">
        <v>45.56</v>
      </c>
    </row>
    <row r="9637" spans="1:11" x14ac:dyDescent="0.2">
      <c r="A9637" s="5">
        <v>43073</v>
      </c>
      <c r="B9637" s="3">
        <f>YEAR(Table1[[#This Row],[Order Date]])</f>
        <v>2017</v>
      </c>
      <c r="C9637" s="3">
        <f>MONTH(Table1[[#This Row],[Order Date]])</f>
        <v>12</v>
      </c>
      <c r="D9637" s="1" t="s">
        <v>2323</v>
      </c>
      <c r="E9637" s="1" t="s">
        <v>177</v>
      </c>
      <c r="F9637" s="1" t="s">
        <v>34</v>
      </c>
      <c r="G9637" s="1" t="s">
        <v>35</v>
      </c>
      <c r="H9637" s="1" t="s">
        <v>1819</v>
      </c>
      <c r="I9637" s="2">
        <v>302.94</v>
      </c>
      <c r="J9637" s="3">
        <v>3</v>
      </c>
      <c r="K9637" s="2">
        <v>18.18</v>
      </c>
    </row>
    <row r="9638" spans="1:11" x14ac:dyDescent="0.2">
      <c r="A9638" s="5">
        <v>43073</v>
      </c>
      <c r="B9638" s="3">
        <f>YEAR(Table1[[#This Row],[Order Date]])</f>
        <v>2017</v>
      </c>
      <c r="C9638" s="3">
        <f>MONTH(Table1[[#This Row],[Order Date]])</f>
        <v>12</v>
      </c>
      <c r="D9638" s="1" t="s">
        <v>445</v>
      </c>
      <c r="E9638" s="1" t="s">
        <v>23</v>
      </c>
      <c r="F9638" s="1" t="s">
        <v>34</v>
      </c>
      <c r="G9638" s="1" t="s">
        <v>47</v>
      </c>
      <c r="H9638" s="1" t="s">
        <v>480</v>
      </c>
      <c r="I9638" s="2">
        <v>11.35</v>
      </c>
      <c r="J9638" s="3">
        <v>3</v>
      </c>
      <c r="K9638" s="2">
        <v>2.7</v>
      </c>
    </row>
    <row r="9639" spans="1:11" x14ac:dyDescent="0.2">
      <c r="A9639" s="5">
        <v>43074</v>
      </c>
      <c r="B9639" s="3">
        <f>YEAR(Table1[[#This Row],[Order Date]])</f>
        <v>2017</v>
      </c>
      <c r="C9639" s="3">
        <f>MONTH(Table1[[#This Row],[Order Date]])</f>
        <v>12</v>
      </c>
      <c r="D9639" s="1" t="s">
        <v>2503</v>
      </c>
      <c r="E9639" s="1" t="s">
        <v>129</v>
      </c>
      <c r="F9639" s="1" t="s">
        <v>11</v>
      </c>
      <c r="G9639" s="1" t="s">
        <v>92</v>
      </c>
      <c r="H9639" s="1" t="s">
        <v>1274</v>
      </c>
      <c r="I9639" s="2">
        <v>61.44</v>
      </c>
      <c r="J9639" s="3">
        <v>3</v>
      </c>
      <c r="K9639" s="2">
        <v>16.59</v>
      </c>
    </row>
    <row r="9640" spans="1:11" x14ac:dyDescent="0.2">
      <c r="A9640" s="5">
        <v>43074</v>
      </c>
      <c r="B9640" s="3">
        <f>YEAR(Table1[[#This Row],[Order Date]])</f>
        <v>2017</v>
      </c>
      <c r="C9640" s="3">
        <f>MONTH(Table1[[#This Row],[Order Date]])</f>
        <v>12</v>
      </c>
      <c r="D9640" s="1" t="s">
        <v>2503</v>
      </c>
      <c r="E9640" s="1" t="s">
        <v>129</v>
      </c>
      <c r="F9640" s="1" t="s">
        <v>11</v>
      </c>
      <c r="G9640" s="1" t="s">
        <v>12</v>
      </c>
      <c r="H9640" s="1" t="s">
        <v>284</v>
      </c>
      <c r="I9640" s="2">
        <v>38.9</v>
      </c>
      <c r="J9640" s="3">
        <v>5</v>
      </c>
      <c r="K9640" s="2">
        <v>17.510000000000002</v>
      </c>
    </row>
    <row r="9641" spans="1:11" x14ac:dyDescent="0.2">
      <c r="A9641" s="5">
        <v>43074</v>
      </c>
      <c r="B9641" s="3">
        <f>YEAR(Table1[[#This Row],[Order Date]])</f>
        <v>2017</v>
      </c>
      <c r="C9641" s="3">
        <f>MONTH(Table1[[#This Row],[Order Date]])</f>
        <v>12</v>
      </c>
      <c r="D9641" s="1" t="s">
        <v>2503</v>
      </c>
      <c r="E9641" s="1" t="s">
        <v>129</v>
      </c>
      <c r="F9641" s="1" t="s">
        <v>39</v>
      </c>
      <c r="G9641" s="1" t="s">
        <v>52</v>
      </c>
      <c r="H9641" s="1" t="s">
        <v>1615</v>
      </c>
      <c r="I9641" s="2">
        <v>99.39</v>
      </c>
      <c r="J9641" s="3">
        <v>3</v>
      </c>
      <c r="K9641" s="2">
        <v>40.75</v>
      </c>
    </row>
    <row r="9642" spans="1:11" x14ac:dyDescent="0.2">
      <c r="A9642" s="5">
        <v>43074</v>
      </c>
      <c r="B9642" s="3">
        <f>YEAR(Table1[[#This Row],[Order Date]])</f>
        <v>2017</v>
      </c>
      <c r="C9642" s="3">
        <f>MONTH(Table1[[#This Row],[Order Date]])</f>
        <v>12</v>
      </c>
      <c r="D9642" s="1" t="s">
        <v>667</v>
      </c>
      <c r="E9642" s="1" t="s">
        <v>27</v>
      </c>
      <c r="F9642" s="1" t="s">
        <v>11</v>
      </c>
      <c r="G9642" s="1" t="s">
        <v>12</v>
      </c>
      <c r="H9642" s="1" t="s">
        <v>1324</v>
      </c>
      <c r="I9642" s="2">
        <v>92.94</v>
      </c>
      <c r="J9642" s="3">
        <v>3</v>
      </c>
      <c r="K9642" s="2">
        <v>41.82</v>
      </c>
    </row>
    <row r="9643" spans="1:11" x14ac:dyDescent="0.2">
      <c r="A9643" s="5">
        <v>43074</v>
      </c>
      <c r="B9643" s="3">
        <f>YEAR(Table1[[#This Row],[Order Date]])</f>
        <v>2017</v>
      </c>
      <c r="C9643" s="3">
        <f>MONTH(Table1[[#This Row],[Order Date]])</f>
        <v>12</v>
      </c>
      <c r="D9643" s="1" t="s">
        <v>334</v>
      </c>
      <c r="E9643" s="1" t="s">
        <v>2322</v>
      </c>
      <c r="F9643" s="1" t="s">
        <v>39</v>
      </c>
      <c r="G9643" s="1" t="s">
        <v>52</v>
      </c>
      <c r="H9643" s="1" t="s">
        <v>656</v>
      </c>
      <c r="I9643" s="2">
        <v>205.03</v>
      </c>
      <c r="J9643" s="3">
        <v>7</v>
      </c>
      <c r="K9643" s="2">
        <v>67.66</v>
      </c>
    </row>
    <row r="9644" spans="1:11" x14ac:dyDescent="0.2">
      <c r="A9644" s="5">
        <v>43074</v>
      </c>
      <c r="B9644" s="3">
        <f>YEAR(Table1[[#This Row],[Order Date]])</f>
        <v>2017</v>
      </c>
      <c r="C9644" s="3">
        <f>MONTH(Table1[[#This Row],[Order Date]])</f>
        <v>12</v>
      </c>
      <c r="D9644" s="1" t="s">
        <v>1401</v>
      </c>
      <c r="E9644" s="1" t="s">
        <v>149</v>
      </c>
      <c r="F9644" s="1" t="s">
        <v>34</v>
      </c>
      <c r="G9644" s="1" t="s">
        <v>47</v>
      </c>
      <c r="H9644" s="1" t="s">
        <v>797</v>
      </c>
      <c r="I9644" s="2">
        <v>20.94</v>
      </c>
      <c r="J9644" s="3">
        <v>3</v>
      </c>
      <c r="K9644" s="2">
        <v>6.07</v>
      </c>
    </row>
    <row r="9645" spans="1:11" x14ac:dyDescent="0.2">
      <c r="A9645" s="5">
        <v>43074</v>
      </c>
      <c r="B9645" s="3">
        <f>YEAR(Table1[[#This Row],[Order Date]])</f>
        <v>2017</v>
      </c>
      <c r="C9645" s="3">
        <f>MONTH(Table1[[#This Row],[Order Date]])</f>
        <v>12</v>
      </c>
      <c r="D9645" s="1" t="s">
        <v>1401</v>
      </c>
      <c r="E9645" s="1" t="s">
        <v>149</v>
      </c>
      <c r="F9645" s="1" t="s">
        <v>34</v>
      </c>
      <c r="G9645" s="1" t="s">
        <v>47</v>
      </c>
      <c r="H9645" s="1" t="s">
        <v>1406</v>
      </c>
      <c r="I9645" s="2">
        <v>58.68</v>
      </c>
      <c r="J9645" s="3">
        <v>2</v>
      </c>
      <c r="K9645" s="2">
        <v>18.190000000000001</v>
      </c>
    </row>
    <row r="9646" spans="1:11" x14ac:dyDescent="0.2">
      <c r="A9646" s="5">
        <v>43074</v>
      </c>
      <c r="B9646" s="3">
        <f>YEAR(Table1[[#This Row],[Order Date]])</f>
        <v>2017</v>
      </c>
      <c r="C9646" s="3">
        <f>MONTH(Table1[[#This Row],[Order Date]])</f>
        <v>12</v>
      </c>
      <c r="D9646" s="1" t="s">
        <v>1401</v>
      </c>
      <c r="E9646" s="1" t="s">
        <v>149</v>
      </c>
      <c r="F9646" s="1" t="s">
        <v>11</v>
      </c>
      <c r="G9646" s="1" t="s">
        <v>92</v>
      </c>
      <c r="H9646" s="1" t="s">
        <v>1062</v>
      </c>
      <c r="I9646" s="2">
        <v>254.9</v>
      </c>
      <c r="J9646" s="3">
        <v>5</v>
      </c>
      <c r="K9646" s="2">
        <v>68.819999999999993</v>
      </c>
    </row>
    <row r="9647" spans="1:11" x14ac:dyDescent="0.2">
      <c r="A9647" s="5">
        <v>43074</v>
      </c>
      <c r="B9647" s="3">
        <f>YEAR(Table1[[#This Row],[Order Date]])</f>
        <v>2017</v>
      </c>
      <c r="C9647" s="3">
        <f>MONTH(Table1[[#This Row],[Order Date]])</f>
        <v>12</v>
      </c>
      <c r="D9647" s="1" t="s">
        <v>1633</v>
      </c>
      <c r="E9647" s="1" t="s">
        <v>164</v>
      </c>
      <c r="F9647" s="1" t="s">
        <v>11</v>
      </c>
      <c r="G9647" s="1" t="s">
        <v>20</v>
      </c>
      <c r="H9647" s="1" t="s">
        <v>263</v>
      </c>
      <c r="I9647" s="2">
        <v>24.82</v>
      </c>
      <c r="J9647" s="3">
        <v>3</v>
      </c>
      <c r="K9647" s="2">
        <v>8.3800000000000008</v>
      </c>
    </row>
    <row r="9648" spans="1:11" x14ac:dyDescent="0.2">
      <c r="A9648" s="5">
        <v>43074</v>
      </c>
      <c r="B9648" s="3">
        <f>YEAR(Table1[[#This Row],[Order Date]])</f>
        <v>2017</v>
      </c>
      <c r="C9648" s="3">
        <f>MONTH(Table1[[#This Row],[Order Date]])</f>
        <v>12</v>
      </c>
      <c r="D9648" s="1" t="s">
        <v>1633</v>
      </c>
      <c r="E9648" s="1" t="s">
        <v>164</v>
      </c>
      <c r="F9648" s="1" t="s">
        <v>11</v>
      </c>
      <c r="G9648" s="1" t="s">
        <v>20</v>
      </c>
      <c r="H9648" s="1" t="s">
        <v>436</v>
      </c>
      <c r="I9648" s="2">
        <v>14.98</v>
      </c>
      <c r="J9648" s="3">
        <v>6</v>
      </c>
      <c r="K9648" s="2">
        <v>5.43</v>
      </c>
    </row>
    <row r="9649" spans="1:11" x14ac:dyDescent="0.2">
      <c r="A9649" s="5">
        <v>43074</v>
      </c>
      <c r="B9649" s="3">
        <f>YEAR(Table1[[#This Row],[Order Date]])</f>
        <v>2017</v>
      </c>
      <c r="C9649" s="3">
        <f>MONTH(Table1[[#This Row],[Order Date]])</f>
        <v>12</v>
      </c>
      <c r="D9649" s="1" t="s">
        <v>791</v>
      </c>
      <c r="E9649" s="1" t="s">
        <v>149</v>
      </c>
      <c r="F9649" s="1" t="s">
        <v>34</v>
      </c>
      <c r="G9649" s="1" t="s">
        <v>47</v>
      </c>
      <c r="H9649" s="1" t="s">
        <v>2623</v>
      </c>
      <c r="I9649" s="2">
        <v>41.96</v>
      </c>
      <c r="J9649" s="3">
        <v>2</v>
      </c>
      <c r="K9649" s="2">
        <v>10.91</v>
      </c>
    </row>
    <row r="9650" spans="1:11" x14ac:dyDescent="0.2">
      <c r="A9650" s="5">
        <v>43074</v>
      </c>
      <c r="B9650" s="3">
        <f>YEAR(Table1[[#This Row],[Order Date]])</f>
        <v>2017</v>
      </c>
      <c r="C9650" s="3">
        <f>MONTH(Table1[[#This Row],[Order Date]])</f>
        <v>12</v>
      </c>
      <c r="D9650" s="1" t="s">
        <v>791</v>
      </c>
      <c r="E9650" s="1" t="s">
        <v>149</v>
      </c>
      <c r="F9650" s="1" t="s">
        <v>11</v>
      </c>
      <c r="G9650" s="1" t="s">
        <v>16</v>
      </c>
      <c r="H9650" s="1" t="s">
        <v>2077</v>
      </c>
      <c r="I9650" s="2">
        <v>9.4499999999999993</v>
      </c>
      <c r="J9650" s="3">
        <v>3</v>
      </c>
      <c r="K9650" s="2">
        <v>4.54</v>
      </c>
    </row>
    <row r="9651" spans="1:11" x14ac:dyDescent="0.2">
      <c r="A9651" s="5">
        <v>43074</v>
      </c>
      <c r="B9651" s="3">
        <f>YEAR(Table1[[#This Row],[Order Date]])</f>
        <v>2017</v>
      </c>
      <c r="C9651" s="3">
        <f>MONTH(Table1[[#This Row],[Order Date]])</f>
        <v>12</v>
      </c>
      <c r="D9651" s="1" t="s">
        <v>2346</v>
      </c>
      <c r="E9651" s="1" t="s">
        <v>164</v>
      </c>
      <c r="F9651" s="1" t="s">
        <v>11</v>
      </c>
      <c r="G9651" s="1" t="s">
        <v>20</v>
      </c>
      <c r="H9651" s="1" t="s">
        <v>1029</v>
      </c>
      <c r="I9651" s="2">
        <v>83.92</v>
      </c>
      <c r="J9651" s="3">
        <v>5</v>
      </c>
      <c r="K9651" s="2">
        <v>29.37</v>
      </c>
    </row>
    <row r="9652" spans="1:11" x14ac:dyDescent="0.2">
      <c r="A9652" s="5">
        <v>43074</v>
      </c>
      <c r="B9652" s="3">
        <f>YEAR(Table1[[#This Row],[Order Date]])</f>
        <v>2017</v>
      </c>
      <c r="C9652" s="3">
        <f>MONTH(Table1[[#This Row],[Order Date]])</f>
        <v>12</v>
      </c>
      <c r="D9652" s="1" t="s">
        <v>2346</v>
      </c>
      <c r="E9652" s="1" t="s">
        <v>164</v>
      </c>
      <c r="F9652" s="1" t="s">
        <v>34</v>
      </c>
      <c r="G9652" s="1" t="s">
        <v>47</v>
      </c>
      <c r="H9652" s="1" t="s">
        <v>1711</v>
      </c>
      <c r="I9652" s="2">
        <v>199.9</v>
      </c>
      <c r="J9652" s="3">
        <v>5</v>
      </c>
      <c r="K9652" s="2">
        <v>39.979999999999997</v>
      </c>
    </row>
    <row r="9653" spans="1:11" x14ac:dyDescent="0.2">
      <c r="A9653" s="5">
        <v>43074</v>
      </c>
      <c r="B9653" s="3">
        <f>YEAR(Table1[[#This Row],[Order Date]])</f>
        <v>2017</v>
      </c>
      <c r="C9653" s="3">
        <f>MONTH(Table1[[#This Row],[Order Date]])</f>
        <v>12</v>
      </c>
      <c r="D9653" s="1" t="s">
        <v>2346</v>
      </c>
      <c r="E9653" s="1" t="s">
        <v>164</v>
      </c>
      <c r="F9653" s="1" t="s">
        <v>39</v>
      </c>
      <c r="G9653" s="1" t="s">
        <v>40</v>
      </c>
      <c r="H9653" s="1" t="s">
        <v>2430</v>
      </c>
      <c r="I9653" s="2">
        <v>31.18</v>
      </c>
      <c r="J9653" s="3">
        <v>3</v>
      </c>
      <c r="K9653" s="2">
        <v>-7.01</v>
      </c>
    </row>
    <row r="9654" spans="1:11" x14ac:dyDescent="0.2">
      <c r="A9654" s="5">
        <v>43074</v>
      </c>
      <c r="B9654" s="3">
        <f>YEAR(Table1[[#This Row],[Order Date]])</f>
        <v>2017</v>
      </c>
      <c r="C9654" s="3">
        <f>MONTH(Table1[[#This Row],[Order Date]])</f>
        <v>12</v>
      </c>
      <c r="D9654" s="1" t="s">
        <v>2346</v>
      </c>
      <c r="E9654" s="1" t="s">
        <v>164</v>
      </c>
      <c r="F9654" s="1" t="s">
        <v>11</v>
      </c>
      <c r="G9654" s="1" t="s">
        <v>20</v>
      </c>
      <c r="H9654" s="1" t="s">
        <v>311</v>
      </c>
      <c r="I9654" s="2">
        <v>172.75</v>
      </c>
      <c r="J9654" s="3">
        <v>6</v>
      </c>
      <c r="K9654" s="2">
        <v>60.46</v>
      </c>
    </row>
    <row r="9655" spans="1:11" x14ac:dyDescent="0.2">
      <c r="A9655" s="5">
        <v>43074</v>
      </c>
      <c r="B9655" s="3">
        <f>YEAR(Table1[[#This Row],[Order Date]])</f>
        <v>2017</v>
      </c>
      <c r="C9655" s="3">
        <f>MONTH(Table1[[#This Row],[Order Date]])</f>
        <v>12</v>
      </c>
      <c r="D9655" s="1" t="s">
        <v>2346</v>
      </c>
      <c r="E9655" s="1" t="s">
        <v>164</v>
      </c>
      <c r="F9655" s="1" t="s">
        <v>11</v>
      </c>
      <c r="G9655" s="1" t="s">
        <v>20</v>
      </c>
      <c r="H9655" s="1" t="s">
        <v>425</v>
      </c>
      <c r="I9655" s="2">
        <v>9.3000000000000007</v>
      </c>
      <c r="J9655" s="3">
        <v>2</v>
      </c>
      <c r="K9655" s="2">
        <v>3.02</v>
      </c>
    </row>
    <row r="9656" spans="1:11" x14ac:dyDescent="0.2">
      <c r="A9656" s="5">
        <v>43074</v>
      </c>
      <c r="B9656" s="3">
        <f>YEAR(Table1[[#This Row],[Order Date]])</f>
        <v>2017</v>
      </c>
      <c r="C9656" s="3">
        <f>MONTH(Table1[[#This Row],[Order Date]])</f>
        <v>12</v>
      </c>
      <c r="D9656" s="1" t="s">
        <v>1712</v>
      </c>
      <c r="E9656" s="1" t="s">
        <v>149</v>
      </c>
      <c r="F9656" s="1" t="s">
        <v>11</v>
      </c>
      <c r="G9656" s="1" t="s">
        <v>12</v>
      </c>
      <c r="H9656" s="1" t="s">
        <v>2437</v>
      </c>
      <c r="I9656" s="2">
        <v>21.6</v>
      </c>
      <c r="J9656" s="3">
        <v>6</v>
      </c>
      <c r="K9656" s="2">
        <v>9.94</v>
      </c>
    </row>
    <row r="9657" spans="1:11" x14ac:dyDescent="0.2">
      <c r="A9657" s="5">
        <v>43074</v>
      </c>
      <c r="B9657" s="3">
        <f>YEAR(Table1[[#This Row],[Order Date]])</f>
        <v>2017</v>
      </c>
      <c r="C9657" s="3">
        <f>MONTH(Table1[[#This Row],[Order Date]])</f>
        <v>12</v>
      </c>
      <c r="D9657" s="1" t="s">
        <v>1712</v>
      </c>
      <c r="E9657" s="1" t="s">
        <v>149</v>
      </c>
      <c r="F9657" s="1" t="s">
        <v>11</v>
      </c>
      <c r="G9657" s="1" t="s">
        <v>16</v>
      </c>
      <c r="H9657" s="1" t="s">
        <v>1704</v>
      </c>
      <c r="I9657" s="2">
        <v>11.07</v>
      </c>
      <c r="J9657" s="3">
        <v>3</v>
      </c>
      <c r="K9657" s="2">
        <v>5.2</v>
      </c>
    </row>
    <row r="9658" spans="1:11" x14ac:dyDescent="0.2">
      <c r="A9658" s="5">
        <v>43075</v>
      </c>
      <c r="B9658" s="3">
        <f>YEAR(Table1[[#This Row],[Order Date]])</f>
        <v>2017</v>
      </c>
      <c r="C9658" s="3">
        <f>MONTH(Table1[[#This Row],[Order Date]])</f>
        <v>12</v>
      </c>
      <c r="D9658" s="1" t="s">
        <v>1277</v>
      </c>
      <c r="E9658" s="1" t="s">
        <v>27</v>
      </c>
      <c r="F9658" s="1" t="s">
        <v>11</v>
      </c>
      <c r="G9658" s="1" t="s">
        <v>18</v>
      </c>
      <c r="H9658" s="1" t="s">
        <v>299</v>
      </c>
      <c r="I9658" s="2">
        <v>10.68</v>
      </c>
      <c r="J9658" s="3">
        <v>1</v>
      </c>
      <c r="K9658" s="2">
        <v>2.88</v>
      </c>
    </row>
    <row r="9659" spans="1:11" x14ac:dyDescent="0.2">
      <c r="A9659" s="5">
        <v>43076</v>
      </c>
      <c r="B9659" s="3">
        <f>YEAR(Table1[[#This Row],[Order Date]])</f>
        <v>2017</v>
      </c>
      <c r="C9659" s="3">
        <f>MONTH(Table1[[#This Row],[Order Date]])</f>
        <v>12</v>
      </c>
      <c r="D9659" s="1" t="s">
        <v>1758</v>
      </c>
      <c r="E9659" s="1" t="s">
        <v>27</v>
      </c>
      <c r="F9659" s="1" t="s">
        <v>39</v>
      </c>
      <c r="G9659" s="1" t="s">
        <v>40</v>
      </c>
      <c r="H9659" s="1" t="s">
        <v>2109</v>
      </c>
      <c r="I9659" s="2">
        <v>374.38</v>
      </c>
      <c r="J9659" s="3">
        <v>3</v>
      </c>
      <c r="K9659" s="2">
        <v>46.8</v>
      </c>
    </row>
    <row r="9660" spans="1:11" x14ac:dyDescent="0.2">
      <c r="A9660" s="5">
        <v>43076</v>
      </c>
      <c r="B9660" s="3">
        <f>YEAR(Table1[[#This Row],[Order Date]])</f>
        <v>2017</v>
      </c>
      <c r="C9660" s="3">
        <f>MONTH(Table1[[#This Row],[Order Date]])</f>
        <v>12</v>
      </c>
      <c r="D9660" s="1" t="s">
        <v>589</v>
      </c>
      <c r="E9660" s="1" t="s">
        <v>10</v>
      </c>
      <c r="F9660" s="1" t="s">
        <v>11</v>
      </c>
      <c r="G9660" s="1" t="s">
        <v>43</v>
      </c>
      <c r="H9660" s="1" t="s">
        <v>496</v>
      </c>
      <c r="I9660" s="2">
        <v>3.55</v>
      </c>
      <c r="J9660" s="3">
        <v>3</v>
      </c>
      <c r="K9660" s="2">
        <v>1.24</v>
      </c>
    </row>
    <row r="9661" spans="1:11" x14ac:dyDescent="0.2">
      <c r="A9661" s="5">
        <v>43076</v>
      </c>
      <c r="B9661" s="3">
        <f>YEAR(Table1[[#This Row],[Order Date]])</f>
        <v>2017</v>
      </c>
      <c r="C9661" s="3">
        <f>MONTH(Table1[[#This Row],[Order Date]])</f>
        <v>12</v>
      </c>
      <c r="D9661" s="1" t="s">
        <v>589</v>
      </c>
      <c r="E9661" s="1" t="s">
        <v>10</v>
      </c>
      <c r="F9661" s="1" t="s">
        <v>11</v>
      </c>
      <c r="G9661" s="1" t="s">
        <v>12</v>
      </c>
      <c r="H9661" s="1" t="s">
        <v>880</v>
      </c>
      <c r="I9661" s="2">
        <v>15.55</v>
      </c>
      <c r="J9661" s="3">
        <v>3</v>
      </c>
      <c r="K9661" s="2">
        <v>5.44</v>
      </c>
    </row>
    <row r="9662" spans="1:11" x14ac:dyDescent="0.2">
      <c r="A9662" s="5">
        <v>43076</v>
      </c>
      <c r="B9662" s="3">
        <f>YEAR(Table1[[#This Row],[Order Date]])</f>
        <v>2017</v>
      </c>
      <c r="C9662" s="3">
        <f>MONTH(Table1[[#This Row],[Order Date]])</f>
        <v>12</v>
      </c>
      <c r="D9662" s="1" t="s">
        <v>1548</v>
      </c>
      <c r="E9662" s="1" t="s">
        <v>78</v>
      </c>
      <c r="F9662" s="1" t="s">
        <v>39</v>
      </c>
      <c r="G9662" s="1" t="s">
        <v>52</v>
      </c>
      <c r="H9662" s="1" t="s">
        <v>999</v>
      </c>
      <c r="I9662" s="2">
        <v>127.98</v>
      </c>
      <c r="J9662" s="3">
        <v>2</v>
      </c>
      <c r="K9662" s="2">
        <v>25.6</v>
      </c>
    </row>
    <row r="9663" spans="1:11" x14ac:dyDescent="0.2">
      <c r="A9663" s="5">
        <v>43076</v>
      </c>
      <c r="B9663" s="3">
        <f>YEAR(Table1[[#This Row],[Order Date]])</f>
        <v>2017</v>
      </c>
      <c r="C9663" s="3">
        <f>MONTH(Table1[[#This Row],[Order Date]])</f>
        <v>12</v>
      </c>
      <c r="D9663" s="1" t="s">
        <v>1856</v>
      </c>
      <c r="E9663" s="1" t="s">
        <v>55</v>
      </c>
      <c r="F9663" s="1" t="s">
        <v>34</v>
      </c>
      <c r="G9663" s="1" t="s">
        <v>47</v>
      </c>
      <c r="H9663" s="1" t="s">
        <v>1607</v>
      </c>
      <c r="I9663" s="2">
        <v>82.38</v>
      </c>
      <c r="J9663" s="3">
        <v>6</v>
      </c>
      <c r="K9663" s="2">
        <v>25.54</v>
      </c>
    </row>
    <row r="9664" spans="1:11" x14ac:dyDescent="0.2">
      <c r="A9664" s="5">
        <v>43076</v>
      </c>
      <c r="B9664" s="3">
        <f>YEAR(Table1[[#This Row],[Order Date]])</f>
        <v>2017</v>
      </c>
      <c r="C9664" s="3">
        <f>MONTH(Table1[[#This Row],[Order Date]])</f>
        <v>12</v>
      </c>
      <c r="D9664" s="1" t="s">
        <v>1343</v>
      </c>
      <c r="E9664" s="1" t="s">
        <v>15</v>
      </c>
      <c r="F9664" s="1" t="s">
        <v>11</v>
      </c>
      <c r="G9664" s="1" t="s">
        <v>20</v>
      </c>
      <c r="H9664" s="1" t="s">
        <v>1366</v>
      </c>
      <c r="I9664" s="2">
        <v>1889.99</v>
      </c>
      <c r="J9664" s="3">
        <v>5</v>
      </c>
      <c r="K9664" s="2">
        <v>-2929.48</v>
      </c>
    </row>
    <row r="9665" spans="1:11" x14ac:dyDescent="0.2">
      <c r="A9665" s="5">
        <v>43076</v>
      </c>
      <c r="B9665" s="3">
        <f>YEAR(Table1[[#This Row],[Order Date]])</f>
        <v>2017</v>
      </c>
      <c r="C9665" s="3">
        <f>MONTH(Table1[[#This Row],[Order Date]])</f>
        <v>12</v>
      </c>
      <c r="D9665" s="1" t="s">
        <v>796</v>
      </c>
      <c r="E9665" s="1" t="s">
        <v>329</v>
      </c>
      <c r="F9665" s="1" t="s">
        <v>11</v>
      </c>
      <c r="G9665" s="1" t="s">
        <v>92</v>
      </c>
      <c r="H9665" s="1" t="s">
        <v>2090</v>
      </c>
      <c r="I9665" s="2">
        <v>320.64</v>
      </c>
      <c r="J9665" s="3">
        <v>4</v>
      </c>
      <c r="K9665" s="2">
        <v>89.78</v>
      </c>
    </row>
    <row r="9666" spans="1:11" x14ac:dyDescent="0.2">
      <c r="A9666" s="5">
        <v>43076</v>
      </c>
      <c r="B9666" s="3">
        <f>YEAR(Table1[[#This Row],[Order Date]])</f>
        <v>2017</v>
      </c>
      <c r="C9666" s="3">
        <f>MONTH(Table1[[#This Row],[Order Date]])</f>
        <v>12</v>
      </c>
      <c r="D9666" s="1" t="s">
        <v>796</v>
      </c>
      <c r="E9666" s="1" t="s">
        <v>329</v>
      </c>
      <c r="F9666" s="1" t="s">
        <v>39</v>
      </c>
      <c r="G9666" s="1" t="s">
        <v>52</v>
      </c>
      <c r="H9666" s="1" t="s">
        <v>53</v>
      </c>
      <c r="I9666" s="2">
        <v>52</v>
      </c>
      <c r="J9666" s="3">
        <v>4</v>
      </c>
      <c r="K9666" s="2">
        <v>23.4</v>
      </c>
    </row>
    <row r="9667" spans="1:11" x14ac:dyDescent="0.2">
      <c r="A9667" s="5">
        <v>43076</v>
      </c>
      <c r="B9667" s="3">
        <f>YEAR(Table1[[#This Row],[Order Date]])</f>
        <v>2017</v>
      </c>
      <c r="C9667" s="3">
        <f>MONTH(Table1[[#This Row],[Order Date]])</f>
        <v>12</v>
      </c>
      <c r="D9667" s="1" t="s">
        <v>1557</v>
      </c>
      <c r="E9667" s="1" t="s">
        <v>27</v>
      </c>
      <c r="F9667" s="1" t="s">
        <v>11</v>
      </c>
      <c r="G9667" s="1" t="s">
        <v>12</v>
      </c>
      <c r="H9667" s="1" t="s">
        <v>135</v>
      </c>
      <c r="I9667" s="2">
        <v>50.04</v>
      </c>
      <c r="J9667" s="3">
        <v>6</v>
      </c>
      <c r="K9667" s="2">
        <v>25.02</v>
      </c>
    </row>
    <row r="9668" spans="1:11" x14ac:dyDescent="0.2">
      <c r="A9668" s="5">
        <v>43077</v>
      </c>
      <c r="B9668" s="3">
        <f>YEAR(Table1[[#This Row],[Order Date]])</f>
        <v>2017</v>
      </c>
      <c r="C9668" s="3">
        <f>MONTH(Table1[[#This Row],[Order Date]])</f>
        <v>12</v>
      </c>
      <c r="D9668" s="1" t="s">
        <v>1121</v>
      </c>
      <c r="E9668" s="1" t="s">
        <v>27</v>
      </c>
      <c r="F9668" s="1" t="s">
        <v>39</v>
      </c>
      <c r="G9668" s="1" t="s">
        <v>52</v>
      </c>
      <c r="H9668" s="1" t="s">
        <v>867</v>
      </c>
      <c r="I9668" s="2">
        <v>179.95</v>
      </c>
      <c r="J9668" s="3">
        <v>5</v>
      </c>
      <c r="K9668" s="2">
        <v>37.79</v>
      </c>
    </row>
    <row r="9669" spans="1:11" x14ac:dyDescent="0.2">
      <c r="A9669" s="5">
        <v>43077</v>
      </c>
      <c r="B9669" s="3">
        <f>YEAR(Table1[[#This Row],[Order Date]])</f>
        <v>2017</v>
      </c>
      <c r="C9669" s="3">
        <f>MONTH(Table1[[#This Row],[Order Date]])</f>
        <v>12</v>
      </c>
      <c r="D9669" s="1" t="s">
        <v>1121</v>
      </c>
      <c r="E9669" s="1" t="s">
        <v>27</v>
      </c>
      <c r="F9669" s="1" t="s">
        <v>39</v>
      </c>
      <c r="G9669" s="1" t="s">
        <v>603</v>
      </c>
      <c r="H9669" s="1" t="s">
        <v>1081</v>
      </c>
      <c r="I9669" s="2">
        <v>1199.98</v>
      </c>
      <c r="J9669" s="3">
        <v>3</v>
      </c>
      <c r="K9669" s="2">
        <v>434.99</v>
      </c>
    </row>
    <row r="9670" spans="1:11" x14ac:dyDescent="0.2">
      <c r="A9670" s="5">
        <v>43077</v>
      </c>
      <c r="B9670" s="3">
        <f>YEAR(Table1[[#This Row],[Order Date]])</f>
        <v>2017</v>
      </c>
      <c r="C9670" s="3">
        <f>MONTH(Table1[[#This Row],[Order Date]])</f>
        <v>12</v>
      </c>
      <c r="D9670" s="1" t="s">
        <v>1121</v>
      </c>
      <c r="E9670" s="1" t="s">
        <v>27</v>
      </c>
      <c r="F9670" s="1" t="s">
        <v>11</v>
      </c>
      <c r="G9670" s="1" t="s">
        <v>12</v>
      </c>
      <c r="H9670" s="1" t="s">
        <v>1337</v>
      </c>
      <c r="I9670" s="2">
        <v>27.15</v>
      </c>
      <c r="J9670" s="3">
        <v>5</v>
      </c>
      <c r="K9670" s="2">
        <v>13.3</v>
      </c>
    </row>
    <row r="9671" spans="1:11" x14ac:dyDescent="0.2">
      <c r="A9671" s="5">
        <v>43077</v>
      </c>
      <c r="B9671" s="3">
        <f>YEAR(Table1[[#This Row],[Order Date]])</f>
        <v>2017</v>
      </c>
      <c r="C9671" s="3">
        <f>MONTH(Table1[[#This Row],[Order Date]])</f>
        <v>12</v>
      </c>
      <c r="D9671" s="1" t="s">
        <v>1121</v>
      </c>
      <c r="E9671" s="1" t="s">
        <v>27</v>
      </c>
      <c r="F9671" s="1" t="s">
        <v>34</v>
      </c>
      <c r="G9671" s="1" t="s">
        <v>145</v>
      </c>
      <c r="H9671" s="1" t="s">
        <v>790</v>
      </c>
      <c r="I9671" s="2">
        <v>1004.02</v>
      </c>
      <c r="J9671" s="3">
        <v>7</v>
      </c>
      <c r="K9671" s="2">
        <v>-112.95</v>
      </c>
    </row>
    <row r="9672" spans="1:11" x14ac:dyDescent="0.2">
      <c r="A9672" s="5">
        <v>43077</v>
      </c>
      <c r="B9672" s="3">
        <f>YEAR(Table1[[#This Row],[Order Date]])</f>
        <v>2017</v>
      </c>
      <c r="C9672" s="3">
        <f>MONTH(Table1[[#This Row],[Order Date]])</f>
        <v>12</v>
      </c>
      <c r="D9672" s="1" t="s">
        <v>1121</v>
      </c>
      <c r="E9672" s="1" t="s">
        <v>27</v>
      </c>
      <c r="F9672" s="1" t="s">
        <v>11</v>
      </c>
      <c r="G9672" s="1" t="s">
        <v>12</v>
      </c>
      <c r="H9672" s="1" t="s">
        <v>108</v>
      </c>
      <c r="I9672" s="2">
        <v>9.68</v>
      </c>
      <c r="J9672" s="3">
        <v>1</v>
      </c>
      <c r="K9672" s="2">
        <v>4.6500000000000004</v>
      </c>
    </row>
    <row r="9673" spans="1:11" x14ac:dyDescent="0.2">
      <c r="A9673" s="5">
        <v>43077</v>
      </c>
      <c r="B9673" s="3">
        <f>YEAR(Table1[[#This Row],[Order Date]])</f>
        <v>2017</v>
      </c>
      <c r="C9673" s="3">
        <f>MONTH(Table1[[#This Row],[Order Date]])</f>
        <v>12</v>
      </c>
      <c r="D9673" s="1" t="s">
        <v>1121</v>
      </c>
      <c r="E9673" s="1" t="s">
        <v>27</v>
      </c>
      <c r="F9673" s="1" t="s">
        <v>11</v>
      </c>
      <c r="G9673" s="1" t="s">
        <v>16</v>
      </c>
      <c r="H9673" s="1" t="s">
        <v>2077</v>
      </c>
      <c r="I9673" s="2">
        <v>28.35</v>
      </c>
      <c r="J9673" s="3">
        <v>9</v>
      </c>
      <c r="K9673" s="2">
        <v>13.61</v>
      </c>
    </row>
    <row r="9674" spans="1:11" x14ac:dyDescent="0.2">
      <c r="A9674" s="5">
        <v>43077</v>
      </c>
      <c r="B9674" s="3">
        <f>YEAR(Table1[[#This Row],[Order Date]])</f>
        <v>2017</v>
      </c>
      <c r="C9674" s="3">
        <f>MONTH(Table1[[#This Row],[Order Date]])</f>
        <v>12</v>
      </c>
      <c r="D9674" s="1" t="s">
        <v>1121</v>
      </c>
      <c r="E9674" s="1" t="s">
        <v>27</v>
      </c>
      <c r="F9674" s="1" t="s">
        <v>11</v>
      </c>
      <c r="G9674" s="1" t="s">
        <v>12</v>
      </c>
      <c r="H9674" s="1" t="s">
        <v>2220</v>
      </c>
      <c r="I9674" s="2">
        <v>55.98</v>
      </c>
      <c r="J9674" s="3">
        <v>1</v>
      </c>
      <c r="K9674" s="2">
        <v>27.43</v>
      </c>
    </row>
    <row r="9675" spans="1:11" x14ac:dyDescent="0.2">
      <c r="A9675" s="5">
        <v>43077</v>
      </c>
      <c r="B9675" s="3">
        <f>YEAR(Table1[[#This Row],[Order Date]])</f>
        <v>2017</v>
      </c>
      <c r="C9675" s="3">
        <f>MONTH(Table1[[#This Row],[Order Date]])</f>
        <v>12</v>
      </c>
      <c r="D9675" s="1" t="s">
        <v>1121</v>
      </c>
      <c r="E9675" s="1" t="s">
        <v>27</v>
      </c>
      <c r="F9675" s="1" t="s">
        <v>34</v>
      </c>
      <c r="G9675" s="1" t="s">
        <v>74</v>
      </c>
      <c r="H9675" s="1" t="s">
        <v>99</v>
      </c>
      <c r="I9675" s="2">
        <v>1336.83</v>
      </c>
      <c r="J9675" s="3">
        <v>13</v>
      </c>
      <c r="K9675" s="2">
        <v>31.45</v>
      </c>
    </row>
    <row r="9676" spans="1:11" x14ac:dyDescent="0.2">
      <c r="A9676" s="5">
        <v>43077</v>
      </c>
      <c r="B9676" s="3">
        <f>YEAR(Table1[[#This Row],[Order Date]])</f>
        <v>2017</v>
      </c>
      <c r="C9676" s="3">
        <f>MONTH(Table1[[#This Row],[Order Date]])</f>
        <v>12</v>
      </c>
      <c r="D9676" s="1" t="s">
        <v>1121</v>
      </c>
      <c r="E9676" s="1" t="s">
        <v>27</v>
      </c>
      <c r="F9676" s="1" t="s">
        <v>34</v>
      </c>
      <c r="G9676" s="1" t="s">
        <v>35</v>
      </c>
      <c r="H9676" s="1" t="s">
        <v>2139</v>
      </c>
      <c r="I9676" s="2">
        <v>113.57</v>
      </c>
      <c r="J9676" s="3">
        <v>2</v>
      </c>
      <c r="K9676" s="2">
        <v>-18.45</v>
      </c>
    </row>
    <row r="9677" spans="1:11" x14ac:dyDescent="0.2">
      <c r="A9677" s="5">
        <v>43077</v>
      </c>
      <c r="B9677" s="3">
        <f>YEAR(Table1[[#This Row],[Order Date]])</f>
        <v>2017</v>
      </c>
      <c r="C9677" s="3">
        <f>MONTH(Table1[[#This Row],[Order Date]])</f>
        <v>12</v>
      </c>
      <c r="D9677" s="1" t="s">
        <v>85</v>
      </c>
      <c r="E9677" s="1" t="s">
        <v>149</v>
      </c>
      <c r="F9677" s="1" t="s">
        <v>34</v>
      </c>
      <c r="G9677" s="1" t="s">
        <v>47</v>
      </c>
      <c r="H9677" s="1" t="s">
        <v>1340</v>
      </c>
      <c r="I9677" s="2">
        <v>109.48</v>
      </c>
      <c r="J9677" s="3">
        <v>2</v>
      </c>
      <c r="K9677" s="2">
        <v>33.94</v>
      </c>
    </row>
    <row r="9678" spans="1:11" x14ac:dyDescent="0.2">
      <c r="A9678" s="5">
        <v>43077</v>
      </c>
      <c r="B9678" s="3">
        <f>YEAR(Table1[[#This Row],[Order Date]])</f>
        <v>2017</v>
      </c>
      <c r="C9678" s="3">
        <f>MONTH(Table1[[#This Row],[Order Date]])</f>
        <v>12</v>
      </c>
      <c r="D9678" s="1" t="s">
        <v>85</v>
      </c>
      <c r="E9678" s="1" t="s">
        <v>149</v>
      </c>
      <c r="F9678" s="1" t="s">
        <v>11</v>
      </c>
      <c r="G9678" s="1" t="s">
        <v>18</v>
      </c>
      <c r="H9678" s="1" t="s">
        <v>838</v>
      </c>
      <c r="I9678" s="2">
        <v>272.94</v>
      </c>
      <c r="J9678" s="3">
        <v>3</v>
      </c>
      <c r="K9678" s="2">
        <v>0</v>
      </c>
    </row>
    <row r="9679" spans="1:11" x14ac:dyDescent="0.2">
      <c r="A9679" s="5">
        <v>43077</v>
      </c>
      <c r="B9679" s="3">
        <f>YEAR(Table1[[#This Row],[Order Date]])</f>
        <v>2017</v>
      </c>
      <c r="C9679" s="3">
        <f>MONTH(Table1[[#This Row],[Order Date]])</f>
        <v>12</v>
      </c>
      <c r="D9679" s="1" t="s">
        <v>85</v>
      </c>
      <c r="E9679" s="1" t="s">
        <v>149</v>
      </c>
      <c r="F9679" s="1" t="s">
        <v>11</v>
      </c>
      <c r="G9679" s="1" t="s">
        <v>12</v>
      </c>
      <c r="H9679" s="1" t="s">
        <v>2272</v>
      </c>
      <c r="I9679" s="2">
        <v>19.440000000000001</v>
      </c>
      <c r="J9679" s="3">
        <v>3</v>
      </c>
      <c r="K9679" s="2">
        <v>9.33</v>
      </c>
    </row>
    <row r="9680" spans="1:11" x14ac:dyDescent="0.2">
      <c r="A9680" s="5">
        <v>43077</v>
      </c>
      <c r="B9680" s="3">
        <f>YEAR(Table1[[#This Row],[Order Date]])</f>
        <v>2017</v>
      </c>
      <c r="C9680" s="3">
        <f>MONTH(Table1[[#This Row],[Order Date]])</f>
        <v>12</v>
      </c>
      <c r="D9680" s="1" t="s">
        <v>85</v>
      </c>
      <c r="E9680" s="1" t="s">
        <v>149</v>
      </c>
      <c r="F9680" s="1" t="s">
        <v>11</v>
      </c>
      <c r="G9680" s="1" t="s">
        <v>18</v>
      </c>
      <c r="H9680" s="1" t="s">
        <v>1453</v>
      </c>
      <c r="I9680" s="2">
        <v>31.92</v>
      </c>
      <c r="J9680" s="3">
        <v>4</v>
      </c>
      <c r="K9680" s="2">
        <v>8.3000000000000007</v>
      </c>
    </row>
    <row r="9681" spans="1:11" x14ac:dyDescent="0.2">
      <c r="A9681" s="5">
        <v>43077</v>
      </c>
      <c r="B9681" s="3">
        <f>YEAR(Table1[[#This Row],[Order Date]])</f>
        <v>2017</v>
      </c>
      <c r="C9681" s="3">
        <f>MONTH(Table1[[#This Row],[Order Date]])</f>
        <v>12</v>
      </c>
      <c r="D9681" s="1" t="s">
        <v>1027</v>
      </c>
      <c r="E9681" s="1" t="s">
        <v>27</v>
      </c>
      <c r="F9681" s="1" t="s">
        <v>11</v>
      </c>
      <c r="G9681" s="1" t="s">
        <v>18</v>
      </c>
      <c r="H9681" s="1" t="s">
        <v>1229</v>
      </c>
      <c r="I9681" s="2">
        <v>29.79</v>
      </c>
      <c r="J9681" s="3">
        <v>3</v>
      </c>
      <c r="K9681" s="2">
        <v>8.64</v>
      </c>
    </row>
    <row r="9682" spans="1:11" x14ac:dyDescent="0.2">
      <c r="A9682" s="5">
        <v>43077</v>
      </c>
      <c r="B9682" s="3">
        <f>YEAR(Table1[[#This Row],[Order Date]])</f>
        <v>2017</v>
      </c>
      <c r="C9682" s="3">
        <f>MONTH(Table1[[#This Row],[Order Date]])</f>
        <v>12</v>
      </c>
      <c r="D9682" s="1" t="s">
        <v>1027</v>
      </c>
      <c r="E9682" s="1" t="s">
        <v>27</v>
      </c>
      <c r="F9682" s="1" t="s">
        <v>34</v>
      </c>
      <c r="G9682" s="1" t="s">
        <v>47</v>
      </c>
      <c r="H9682" s="1" t="s">
        <v>2097</v>
      </c>
      <c r="I9682" s="2">
        <v>128.9</v>
      </c>
      <c r="J9682" s="3">
        <v>2</v>
      </c>
      <c r="K9682" s="2">
        <v>15.47</v>
      </c>
    </row>
    <row r="9683" spans="1:11" x14ac:dyDescent="0.2">
      <c r="A9683" s="5">
        <v>43077</v>
      </c>
      <c r="B9683" s="3">
        <f>YEAR(Table1[[#This Row],[Order Date]])</f>
        <v>2017</v>
      </c>
      <c r="C9683" s="3">
        <f>MONTH(Table1[[#This Row],[Order Date]])</f>
        <v>12</v>
      </c>
      <c r="D9683" s="1" t="s">
        <v>1027</v>
      </c>
      <c r="E9683" s="1" t="s">
        <v>27</v>
      </c>
      <c r="F9683" s="1" t="s">
        <v>11</v>
      </c>
      <c r="G9683" s="1" t="s">
        <v>12</v>
      </c>
      <c r="H9683" s="1" t="s">
        <v>2600</v>
      </c>
      <c r="I9683" s="2">
        <v>60.12</v>
      </c>
      <c r="J9683" s="3">
        <v>9</v>
      </c>
      <c r="K9683" s="2">
        <v>28.86</v>
      </c>
    </row>
    <row r="9684" spans="1:11" x14ac:dyDescent="0.2">
      <c r="A9684" s="5">
        <v>43077</v>
      </c>
      <c r="B9684" s="3">
        <f>YEAR(Table1[[#This Row],[Order Date]])</f>
        <v>2017</v>
      </c>
      <c r="C9684" s="3">
        <f>MONTH(Table1[[#This Row],[Order Date]])</f>
        <v>12</v>
      </c>
      <c r="D9684" s="1" t="s">
        <v>1478</v>
      </c>
      <c r="E9684" s="1" t="s">
        <v>27</v>
      </c>
      <c r="F9684" s="1" t="s">
        <v>11</v>
      </c>
      <c r="G9684" s="1" t="s">
        <v>92</v>
      </c>
      <c r="H9684" s="1" t="s">
        <v>2677</v>
      </c>
      <c r="I9684" s="2">
        <v>69.48</v>
      </c>
      <c r="J9684" s="3">
        <v>1</v>
      </c>
      <c r="K9684" s="2">
        <v>20.84</v>
      </c>
    </row>
    <row r="9685" spans="1:11" x14ac:dyDescent="0.2">
      <c r="A9685" s="5">
        <v>43077</v>
      </c>
      <c r="B9685" s="3">
        <f>YEAR(Table1[[#This Row],[Order Date]])</f>
        <v>2017</v>
      </c>
      <c r="C9685" s="3">
        <f>MONTH(Table1[[#This Row],[Order Date]])</f>
        <v>12</v>
      </c>
      <c r="D9685" s="1" t="s">
        <v>1555</v>
      </c>
      <c r="E9685" s="1" t="s">
        <v>27</v>
      </c>
      <c r="F9685" s="1" t="s">
        <v>11</v>
      </c>
      <c r="G9685" s="1" t="s">
        <v>12</v>
      </c>
      <c r="H9685" s="1" t="s">
        <v>2492</v>
      </c>
      <c r="I9685" s="2">
        <v>87.92</v>
      </c>
      <c r="J9685" s="3">
        <v>4</v>
      </c>
      <c r="K9685" s="2">
        <v>40.44</v>
      </c>
    </row>
    <row r="9686" spans="1:11" x14ac:dyDescent="0.2">
      <c r="A9686" s="5">
        <v>43077</v>
      </c>
      <c r="B9686" s="3">
        <f>YEAR(Table1[[#This Row],[Order Date]])</f>
        <v>2017</v>
      </c>
      <c r="C9686" s="3">
        <f>MONTH(Table1[[#This Row],[Order Date]])</f>
        <v>12</v>
      </c>
      <c r="D9686" s="1" t="s">
        <v>1555</v>
      </c>
      <c r="E9686" s="1" t="s">
        <v>27</v>
      </c>
      <c r="F9686" s="1" t="s">
        <v>11</v>
      </c>
      <c r="G9686" s="1" t="s">
        <v>20</v>
      </c>
      <c r="H9686" s="1" t="s">
        <v>1112</v>
      </c>
      <c r="I9686" s="2">
        <v>22.42</v>
      </c>
      <c r="J9686" s="3">
        <v>1</v>
      </c>
      <c r="K9686" s="2">
        <v>8.41</v>
      </c>
    </row>
    <row r="9687" spans="1:11" x14ac:dyDescent="0.2">
      <c r="A9687" s="5">
        <v>43077</v>
      </c>
      <c r="B9687" s="3">
        <f>YEAR(Table1[[#This Row],[Order Date]])</f>
        <v>2017</v>
      </c>
      <c r="C9687" s="3">
        <f>MONTH(Table1[[#This Row],[Order Date]])</f>
        <v>12</v>
      </c>
      <c r="D9687" s="1" t="s">
        <v>1555</v>
      </c>
      <c r="E9687" s="1" t="s">
        <v>27</v>
      </c>
      <c r="F9687" s="1" t="s">
        <v>11</v>
      </c>
      <c r="G9687" s="1" t="s">
        <v>20</v>
      </c>
      <c r="H9687" s="1" t="s">
        <v>911</v>
      </c>
      <c r="I9687" s="2">
        <v>90.48</v>
      </c>
      <c r="J9687" s="3">
        <v>3</v>
      </c>
      <c r="K9687" s="2">
        <v>33.93</v>
      </c>
    </row>
    <row r="9688" spans="1:11" x14ac:dyDescent="0.2">
      <c r="A9688" s="5">
        <v>43077</v>
      </c>
      <c r="B9688" s="3">
        <f>YEAR(Table1[[#This Row],[Order Date]])</f>
        <v>2017</v>
      </c>
      <c r="C9688" s="3">
        <f>MONTH(Table1[[#This Row],[Order Date]])</f>
        <v>12</v>
      </c>
      <c r="D9688" s="1" t="s">
        <v>1555</v>
      </c>
      <c r="E9688" s="1" t="s">
        <v>27</v>
      </c>
      <c r="F9688" s="1" t="s">
        <v>11</v>
      </c>
      <c r="G9688" s="1" t="s">
        <v>18</v>
      </c>
      <c r="H9688" s="1" t="s">
        <v>725</v>
      </c>
      <c r="I9688" s="2">
        <v>42.76</v>
      </c>
      <c r="J9688" s="3">
        <v>1</v>
      </c>
      <c r="K9688" s="2">
        <v>11.12</v>
      </c>
    </row>
    <row r="9689" spans="1:11" x14ac:dyDescent="0.2">
      <c r="A9689" s="5">
        <v>43077</v>
      </c>
      <c r="B9689" s="3">
        <f>YEAR(Table1[[#This Row],[Order Date]])</f>
        <v>2017</v>
      </c>
      <c r="C9689" s="3">
        <f>MONTH(Table1[[#This Row],[Order Date]])</f>
        <v>12</v>
      </c>
      <c r="D9689" s="1" t="s">
        <v>1145</v>
      </c>
      <c r="E9689" s="1" t="s">
        <v>157</v>
      </c>
      <c r="F9689" s="1" t="s">
        <v>39</v>
      </c>
      <c r="G9689" s="1" t="s">
        <v>52</v>
      </c>
      <c r="H9689" s="1" t="s">
        <v>1428</v>
      </c>
      <c r="I9689" s="2">
        <v>178.11</v>
      </c>
      <c r="J9689" s="3">
        <v>3</v>
      </c>
      <c r="K9689" s="2">
        <v>32.06</v>
      </c>
    </row>
    <row r="9690" spans="1:11" x14ac:dyDescent="0.2">
      <c r="A9690" s="5">
        <v>43077</v>
      </c>
      <c r="B9690" s="3">
        <f>YEAR(Table1[[#This Row],[Order Date]])</f>
        <v>2017</v>
      </c>
      <c r="C9690" s="3">
        <f>MONTH(Table1[[#This Row],[Order Date]])</f>
        <v>12</v>
      </c>
      <c r="D9690" s="1" t="s">
        <v>1145</v>
      </c>
      <c r="E9690" s="1" t="s">
        <v>157</v>
      </c>
      <c r="F9690" s="1" t="s">
        <v>11</v>
      </c>
      <c r="G9690" s="1" t="s">
        <v>92</v>
      </c>
      <c r="H9690" s="1" t="s">
        <v>1056</v>
      </c>
      <c r="I9690" s="2">
        <v>1089.75</v>
      </c>
      <c r="J9690" s="3">
        <v>3</v>
      </c>
      <c r="K9690" s="2">
        <v>305.13</v>
      </c>
    </row>
    <row r="9691" spans="1:11" x14ac:dyDescent="0.2">
      <c r="A9691" s="5">
        <v>43077</v>
      </c>
      <c r="B9691" s="3">
        <f>YEAR(Table1[[#This Row],[Order Date]])</f>
        <v>2017</v>
      </c>
      <c r="C9691" s="3">
        <f>MONTH(Table1[[#This Row],[Order Date]])</f>
        <v>12</v>
      </c>
      <c r="D9691" s="1" t="s">
        <v>1145</v>
      </c>
      <c r="E9691" s="1" t="s">
        <v>157</v>
      </c>
      <c r="F9691" s="1" t="s">
        <v>11</v>
      </c>
      <c r="G9691" s="1" t="s">
        <v>16</v>
      </c>
      <c r="H9691" s="1" t="s">
        <v>1500</v>
      </c>
      <c r="I9691" s="2">
        <v>61.06</v>
      </c>
      <c r="J9691" s="3">
        <v>2</v>
      </c>
      <c r="K9691" s="2">
        <v>28.09</v>
      </c>
    </row>
    <row r="9692" spans="1:11" x14ac:dyDescent="0.2">
      <c r="A9692" s="5">
        <v>43077</v>
      </c>
      <c r="B9692" s="3">
        <f>YEAR(Table1[[#This Row],[Order Date]])</f>
        <v>2017</v>
      </c>
      <c r="C9692" s="3">
        <f>MONTH(Table1[[#This Row],[Order Date]])</f>
        <v>12</v>
      </c>
      <c r="D9692" s="1" t="s">
        <v>1145</v>
      </c>
      <c r="E9692" s="1" t="s">
        <v>157</v>
      </c>
      <c r="F9692" s="1" t="s">
        <v>34</v>
      </c>
      <c r="G9692" s="1" t="s">
        <v>74</v>
      </c>
      <c r="H9692" s="1" t="s">
        <v>1706</v>
      </c>
      <c r="I9692" s="2">
        <v>459.92</v>
      </c>
      <c r="J9692" s="3">
        <v>4</v>
      </c>
      <c r="K9692" s="2">
        <v>41.39</v>
      </c>
    </row>
    <row r="9693" spans="1:11" x14ac:dyDescent="0.2">
      <c r="A9693" s="5">
        <v>43077</v>
      </c>
      <c r="B9693" s="3">
        <f>YEAR(Table1[[#This Row],[Order Date]])</f>
        <v>2017</v>
      </c>
      <c r="C9693" s="3">
        <f>MONTH(Table1[[#This Row],[Order Date]])</f>
        <v>12</v>
      </c>
      <c r="D9693" s="1" t="s">
        <v>1145</v>
      </c>
      <c r="E9693" s="1" t="s">
        <v>157</v>
      </c>
      <c r="F9693" s="1" t="s">
        <v>11</v>
      </c>
      <c r="G9693" s="1" t="s">
        <v>12</v>
      </c>
      <c r="H9693" s="1" t="s">
        <v>2387</v>
      </c>
      <c r="I9693" s="2">
        <v>27.52</v>
      </c>
      <c r="J9693" s="3">
        <v>4</v>
      </c>
      <c r="K9693" s="2">
        <v>12.66</v>
      </c>
    </row>
    <row r="9694" spans="1:11" x14ac:dyDescent="0.2">
      <c r="A9694" s="5">
        <v>43077</v>
      </c>
      <c r="B9694" s="3">
        <f>YEAR(Table1[[#This Row],[Order Date]])</f>
        <v>2017</v>
      </c>
      <c r="C9694" s="3">
        <f>MONTH(Table1[[#This Row],[Order Date]])</f>
        <v>12</v>
      </c>
      <c r="D9694" s="1" t="s">
        <v>803</v>
      </c>
      <c r="E9694" s="1" t="s">
        <v>1529</v>
      </c>
      <c r="F9694" s="1" t="s">
        <v>11</v>
      </c>
      <c r="G9694" s="1" t="s">
        <v>18</v>
      </c>
      <c r="H9694" s="1" t="s">
        <v>1689</v>
      </c>
      <c r="I9694" s="2">
        <v>592.74</v>
      </c>
      <c r="J9694" s="3">
        <v>6</v>
      </c>
      <c r="K9694" s="2">
        <v>160.04</v>
      </c>
    </row>
    <row r="9695" spans="1:11" x14ac:dyDescent="0.2">
      <c r="A9695" s="5">
        <v>43077</v>
      </c>
      <c r="B9695" s="3">
        <f>YEAR(Table1[[#This Row],[Order Date]])</f>
        <v>2017</v>
      </c>
      <c r="C9695" s="3">
        <f>MONTH(Table1[[#This Row],[Order Date]])</f>
        <v>12</v>
      </c>
      <c r="D9695" s="1" t="s">
        <v>2313</v>
      </c>
      <c r="E9695" s="1" t="s">
        <v>23</v>
      </c>
      <c r="F9695" s="1" t="s">
        <v>34</v>
      </c>
      <c r="G9695" s="1" t="s">
        <v>35</v>
      </c>
      <c r="H9695" s="1" t="s">
        <v>699</v>
      </c>
      <c r="I9695" s="2">
        <v>215.54</v>
      </c>
      <c r="J9695" s="3">
        <v>4</v>
      </c>
      <c r="K9695" s="2">
        <v>-58.5</v>
      </c>
    </row>
    <row r="9696" spans="1:11" x14ac:dyDescent="0.2">
      <c r="A9696" s="5">
        <v>43077</v>
      </c>
      <c r="B9696" s="3">
        <f>YEAR(Table1[[#This Row],[Order Date]])</f>
        <v>2017</v>
      </c>
      <c r="C9696" s="3">
        <f>MONTH(Table1[[#This Row],[Order Date]])</f>
        <v>12</v>
      </c>
      <c r="D9696" s="1" t="s">
        <v>2107</v>
      </c>
      <c r="E9696" s="1" t="s">
        <v>23</v>
      </c>
      <c r="F9696" s="1" t="s">
        <v>11</v>
      </c>
      <c r="G9696" s="1" t="s">
        <v>24</v>
      </c>
      <c r="H9696" s="1" t="s">
        <v>1235</v>
      </c>
      <c r="I9696" s="2">
        <v>13.25</v>
      </c>
      <c r="J9696" s="3">
        <v>4</v>
      </c>
      <c r="K9696" s="2">
        <v>3.64</v>
      </c>
    </row>
    <row r="9697" spans="1:11" x14ac:dyDescent="0.2">
      <c r="A9697" s="5">
        <v>43077</v>
      </c>
      <c r="B9697" s="3">
        <f>YEAR(Table1[[#This Row],[Order Date]])</f>
        <v>2017</v>
      </c>
      <c r="C9697" s="3">
        <f>MONTH(Table1[[#This Row],[Order Date]])</f>
        <v>12</v>
      </c>
      <c r="D9697" s="1" t="s">
        <v>2107</v>
      </c>
      <c r="E9697" s="1" t="s">
        <v>23</v>
      </c>
      <c r="F9697" s="1" t="s">
        <v>39</v>
      </c>
      <c r="G9697" s="1" t="s">
        <v>40</v>
      </c>
      <c r="H9697" s="1" t="s">
        <v>2570</v>
      </c>
      <c r="I9697" s="2">
        <v>83.99</v>
      </c>
      <c r="J9697" s="3">
        <v>2</v>
      </c>
      <c r="K9697" s="2">
        <v>-21</v>
      </c>
    </row>
    <row r="9698" spans="1:11" x14ac:dyDescent="0.2">
      <c r="A9698" s="5">
        <v>43078</v>
      </c>
      <c r="B9698" s="3">
        <f>YEAR(Table1[[#This Row],[Order Date]])</f>
        <v>2017</v>
      </c>
      <c r="C9698" s="3">
        <f>MONTH(Table1[[#This Row],[Order Date]])</f>
        <v>12</v>
      </c>
      <c r="D9698" s="1" t="s">
        <v>1866</v>
      </c>
      <c r="E9698" s="1" t="s">
        <v>10</v>
      </c>
      <c r="F9698" s="1" t="s">
        <v>11</v>
      </c>
      <c r="G9698" s="1" t="s">
        <v>20</v>
      </c>
      <c r="H9698" s="1" t="s">
        <v>2163</v>
      </c>
      <c r="I9698" s="2">
        <v>1.25</v>
      </c>
      <c r="J9698" s="3">
        <v>3</v>
      </c>
      <c r="K9698" s="2">
        <v>-1.93</v>
      </c>
    </row>
    <row r="9699" spans="1:11" x14ac:dyDescent="0.2">
      <c r="A9699" s="5">
        <v>43078</v>
      </c>
      <c r="B9699" s="3">
        <f>YEAR(Table1[[#This Row],[Order Date]])</f>
        <v>2017</v>
      </c>
      <c r="C9699" s="3">
        <f>MONTH(Table1[[#This Row],[Order Date]])</f>
        <v>12</v>
      </c>
      <c r="D9699" s="1" t="s">
        <v>1866</v>
      </c>
      <c r="E9699" s="1" t="s">
        <v>10</v>
      </c>
      <c r="F9699" s="1" t="s">
        <v>34</v>
      </c>
      <c r="G9699" s="1" t="s">
        <v>47</v>
      </c>
      <c r="H9699" s="1" t="s">
        <v>2594</v>
      </c>
      <c r="I9699" s="2">
        <v>9.7100000000000009</v>
      </c>
      <c r="J9699" s="3">
        <v>3</v>
      </c>
      <c r="K9699" s="2">
        <v>-5.82</v>
      </c>
    </row>
    <row r="9700" spans="1:11" x14ac:dyDescent="0.2">
      <c r="A9700" s="5">
        <v>43078</v>
      </c>
      <c r="B9700" s="3">
        <f>YEAR(Table1[[#This Row],[Order Date]])</f>
        <v>2017</v>
      </c>
      <c r="C9700" s="3">
        <f>MONTH(Table1[[#This Row],[Order Date]])</f>
        <v>12</v>
      </c>
      <c r="D9700" s="1" t="s">
        <v>1866</v>
      </c>
      <c r="E9700" s="1" t="s">
        <v>10</v>
      </c>
      <c r="F9700" s="1" t="s">
        <v>11</v>
      </c>
      <c r="G9700" s="1" t="s">
        <v>18</v>
      </c>
      <c r="H9700" s="1" t="s">
        <v>1472</v>
      </c>
      <c r="I9700" s="2">
        <v>27.24</v>
      </c>
      <c r="J9700" s="3">
        <v>3</v>
      </c>
      <c r="K9700" s="2">
        <v>2.72</v>
      </c>
    </row>
    <row r="9701" spans="1:11" x14ac:dyDescent="0.2">
      <c r="A9701" s="5">
        <v>43078</v>
      </c>
      <c r="B9701" s="3">
        <f>YEAR(Table1[[#This Row],[Order Date]])</f>
        <v>2017</v>
      </c>
      <c r="C9701" s="3">
        <f>MONTH(Table1[[#This Row],[Order Date]])</f>
        <v>12</v>
      </c>
      <c r="D9701" s="1" t="s">
        <v>732</v>
      </c>
      <c r="E9701" s="1" t="s">
        <v>27</v>
      </c>
      <c r="F9701" s="1" t="s">
        <v>39</v>
      </c>
      <c r="G9701" s="1" t="s">
        <v>40</v>
      </c>
      <c r="H9701" s="1" t="s">
        <v>2527</v>
      </c>
      <c r="I9701" s="2">
        <v>444.77</v>
      </c>
      <c r="J9701" s="3">
        <v>4</v>
      </c>
      <c r="K9701" s="2">
        <v>44.48</v>
      </c>
    </row>
    <row r="9702" spans="1:11" x14ac:dyDescent="0.2">
      <c r="A9702" s="5">
        <v>43078</v>
      </c>
      <c r="B9702" s="3">
        <f>YEAR(Table1[[#This Row],[Order Date]])</f>
        <v>2017</v>
      </c>
      <c r="C9702" s="3">
        <f>MONTH(Table1[[#This Row],[Order Date]])</f>
        <v>12</v>
      </c>
      <c r="D9702" s="1" t="s">
        <v>967</v>
      </c>
      <c r="E9702" s="1" t="s">
        <v>78</v>
      </c>
      <c r="F9702" s="1" t="s">
        <v>11</v>
      </c>
      <c r="G9702" s="1" t="s">
        <v>18</v>
      </c>
      <c r="H9702" s="1" t="s">
        <v>453</v>
      </c>
      <c r="I9702" s="2">
        <v>37.21</v>
      </c>
      <c r="J9702" s="3">
        <v>1</v>
      </c>
      <c r="K9702" s="2">
        <v>-7.44</v>
      </c>
    </row>
    <row r="9703" spans="1:11" x14ac:dyDescent="0.2">
      <c r="A9703" s="5">
        <v>43078</v>
      </c>
      <c r="B9703" s="3">
        <f>YEAR(Table1[[#This Row],[Order Date]])</f>
        <v>2017</v>
      </c>
      <c r="C9703" s="3">
        <f>MONTH(Table1[[#This Row],[Order Date]])</f>
        <v>12</v>
      </c>
      <c r="D9703" s="1" t="s">
        <v>967</v>
      </c>
      <c r="E9703" s="1" t="s">
        <v>78</v>
      </c>
      <c r="F9703" s="1" t="s">
        <v>11</v>
      </c>
      <c r="G9703" s="1" t="s">
        <v>63</v>
      </c>
      <c r="H9703" s="1" t="s">
        <v>1964</v>
      </c>
      <c r="I9703" s="2">
        <v>57.58</v>
      </c>
      <c r="J9703" s="3">
        <v>3</v>
      </c>
      <c r="K9703" s="2">
        <v>21.59</v>
      </c>
    </row>
    <row r="9704" spans="1:11" x14ac:dyDescent="0.2">
      <c r="A9704" s="5">
        <v>43078</v>
      </c>
      <c r="B9704" s="3">
        <f>YEAR(Table1[[#This Row],[Order Date]])</f>
        <v>2017</v>
      </c>
      <c r="C9704" s="3">
        <f>MONTH(Table1[[#This Row],[Order Date]])</f>
        <v>12</v>
      </c>
      <c r="D9704" s="1" t="s">
        <v>389</v>
      </c>
      <c r="E9704" s="1" t="s">
        <v>110</v>
      </c>
      <c r="F9704" s="1" t="s">
        <v>34</v>
      </c>
      <c r="G9704" s="1" t="s">
        <v>35</v>
      </c>
      <c r="H9704" s="1" t="s">
        <v>1692</v>
      </c>
      <c r="I9704" s="2">
        <v>872.94</v>
      </c>
      <c r="J9704" s="3">
        <v>3</v>
      </c>
      <c r="K9704" s="2">
        <v>226.96</v>
      </c>
    </row>
    <row r="9705" spans="1:11" x14ac:dyDescent="0.2">
      <c r="A9705" s="5">
        <v>43078</v>
      </c>
      <c r="B9705" s="3">
        <f>YEAR(Table1[[#This Row],[Order Date]])</f>
        <v>2017</v>
      </c>
      <c r="C9705" s="3">
        <f>MONTH(Table1[[#This Row],[Order Date]])</f>
        <v>12</v>
      </c>
      <c r="D9705" s="1" t="s">
        <v>389</v>
      </c>
      <c r="E9705" s="1" t="s">
        <v>110</v>
      </c>
      <c r="F9705" s="1" t="s">
        <v>11</v>
      </c>
      <c r="G9705" s="1" t="s">
        <v>20</v>
      </c>
      <c r="H9705" s="1" t="s">
        <v>781</v>
      </c>
      <c r="I9705" s="2">
        <v>41.54</v>
      </c>
      <c r="J9705" s="3">
        <v>2</v>
      </c>
      <c r="K9705" s="2">
        <v>19.52</v>
      </c>
    </row>
    <row r="9706" spans="1:11" x14ac:dyDescent="0.2">
      <c r="A9706" s="5">
        <v>43078</v>
      </c>
      <c r="B9706" s="3">
        <f>YEAR(Table1[[#This Row],[Order Date]])</f>
        <v>2017</v>
      </c>
      <c r="C9706" s="3">
        <f>MONTH(Table1[[#This Row],[Order Date]])</f>
        <v>12</v>
      </c>
      <c r="D9706" s="1" t="s">
        <v>389</v>
      </c>
      <c r="E9706" s="1" t="s">
        <v>110</v>
      </c>
      <c r="F9706" s="1" t="s">
        <v>11</v>
      </c>
      <c r="G9706" s="1" t="s">
        <v>12</v>
      </c>
      <c r="H9706" s="1" t="s">
        <v>2279</v>
      </c>
      <c r="I9706" s="2">
        <v>12.96</v>
      </c>
      <c r="J9706" s="3">
        <v>2</v>
      </c>
      <c r="K9706" s="2">
        <v>6.22</v>
      </c>
    </row>
    <row r="9707" spans="1:11" x14ac:dyDescent="0.2">
      <c r="A9707" s="5">
        <v>43078</v>
      </c>
      <c r="B9707" s="3">
        <f>YEAR(Table1[[#This Row],[Order Date]])</f>
        <v>2017</v>
      </c>
      <c r="C9707" s="3">
        <f>MONTH(Table1[[#This Row],[Order Date]])</f>
        <v>12</v>
      </c>
      <c r="D9707" s="1" t="s">
        <v>722</v>
      </c>
      <c r="E9707" s="1" t="s">
        <v>129</v>
      </c>
      <c r="F9707" s="1" t="s">
        <v>11</v>
      </c>
      <c r="G9707" s="1" t="s">
        <v>12</v>
      </c>
      <c r="H9707" s="1" t="s">
        <v>1701</v>
      </c>
      <c r="I9707" s="2">
        <v>33.450000000000003</v>
      </c>
      <c r="J9707" s="3">
        <v>5</v>
      </c>
      <c r="K9707" s="2">
        <v>15.39</v>
      </c>
    </row>
    <row r="9708" spans="1:11" x14ac:dyDescent="0.2">
      <c r="A9708" s="5">
        <v>43078</v>
      </c>
      <c r="B9708" s="3">
        <f>YEAR(Table1[[#This Row],[Order Date]])</f>
        <v>2017</v>
      </c>
      <c r="C9708" s="3">
        <f>MONTH(Table1[[#This Row],[Order Date]])</f>
        <v>12</v>
      </c>
      <c r="D9708" s="1" t="s">
        <v>722</v>
      </c>
      <c r="E9708" s="1" t="s">
        <v>129</v>
      </c>
      <c r="F9708" s="1" t="s">
        <v>11</v>
      </c>
      <c r="G9708" s="1" t="s">
        <v>20</v>
      </c>
      <c r="H9708" s="1" t="s">
        <v>2163</v>
      </c>
      <c r="I9708" s="2">
        <v>10.4</v>
      </c>
      <c r="J9708" s="3">
        <v>5</v>
      </c>
      <c r="K9708" s="2">
        <v>5.0999999999999996</v>
      </c>
    </row>
    <row r="9709" spans="1:11" x14ac:dyDescent="0.2">
      <c r="A9709" s="5">
        <v>43078</v>
      </c>
      <c r="B9709" s="3">
        <f>YEAR(Table1[[#This Row],[Order Date]])</f>
        <v>2017</v>
      </c>
      <c r="C9709" s="3">
        <f>MONTH(Table1[[#This Row],[Order Date]])</f>
        <v>12</v>
      </c>
      <c r="D9709" s="1" t="s">
        <v>2147</v>
      </c>
      <c r="E9709" s="1" t="s">
        <v>23</v>
      </c>
      <c r="F9709" s="1" t="s">
        <v>11</v>
      </c>
      <c r="G9709" s="1" t="s">
        <v>24</v>
      </c>
      <c r="H9709" s="1" t="s">
        <v>459</v>
      </c>
      <c r="I9709" s="2">
        <v>2.62</v>
      </c>
      <c r="J9709" s="3">
        <v>1</v>
      </c>
      <c r="K9709" s="2">
        <v>0.43</v>
      </c>
    </row>
    <row r="9710" spans="1:11" x14ac:dyDescent="0.2">
      <c r="A9710" s="5">
        <v>43078</v>
      </c>
      <c r="B9710" s="3">
        <f>YEAR(Table1[[#This Row],[Order Date]])</f>
        <v>2017</v>
      </c>
      <c r="C9710" s="3">
        <f>MONTH(Table1[[#This Row],[Order Date]])</f>
        <v>12</v>
      </c>
      <c r="D9710" s="1" t="s">
        <v>1968</v>
      </c>
      <c r="E9710" s="1" t="s">
        <v>110</v>
      </c>
      <c r="F9710" s="1" t="s">
        <v>39</v>
      </c>
      <c r="G9710" s="1" t="s">
        <v>52</v>
      </c>
      <c r="H9710" s="1" t="s">
        <v>1390</v>
      </c>
      <c r="I9710" s="2">
        <v>104.88</v>
      </c>
      <c r="J9710" s="3">
        <v>6</v>
      </c>
      <c r="K9710" s="2">
        <v>41.95</v>
      </c>
    </row>
    <row r="9711" spans="1:11" x14ac:dyDescent="0.2">
      <c r="A9711" s="5">
        <v>43078</v>
      </c>
      <c r="B9711" s="3">
        <f>YEAR(Table1[[#This Row],[Order Date]])</f>
        <v>2017</v>
      </c>
      <c r="C9711" s="3">
        <f>MONTH(Table1[[#This Row],[Order Date]])</f>
        <v>12</v>
      </c>
      <c r="D9711" s="1" t="s">
        <v>1968</v>
      </c>
      <c r="E9711" s="1" t="s">
        <v>110</v>
      </c>
      <c r="F9711" s="1" t="s">
        <v>11</v>
      </c>
      <c r="G9711" s="1" t="s">
        <v>24</v>
      </c>
      <c r="H9711" s="1" t="s">
        <v>2530</v>
      </c>
      <c r="I9711" s="2">
        <v>34.700000000000003</v>
      </c>
      <c r="J9711" s="3">
        <v>5</v>
      </c>
      <c r="K9711" s="2">
        <v>12.49</v>
      </c>
    </row>
    <row r="9712" spans="1:11" x14ac:dyDescent="0.2">
      <c r="A9712" s="5">
        <v>43078</v>
      </c>
      <c r="B9712" s="3">
        <f>YEAR(Table1[[#This Row],[Order Date]])</f>
        <v>2017</v>
      </c>
      <c r="C9712" s="3">
        <f>MONTH(Table1[[#This Row],[Order Date]])</f>
        <v>12</v>
      </c>
      <c r="D9712" s="1" t="s">
        <v>1968</v>
      </c>
      <c r="E9712" s="1" t="s">
        <v>110</v>
      </c>
      <c r="F9712" s="1" t="s">
        <v>11</v>
      </c>
      <c r="G9712" s="1" t="s">
        <v>20</v>
      </c>
      <c r="H9712" s="1" t="s">
        <v>431</v>
      </c>
      <c r="I9712" s="2">
        <v>33.72</v>
      </c>
      <c r="J9712" s="3">
        <v>4</v>
      </c>
      <c r="K9712" s="2">
        <v>15.51</v>
      </c>
    </row>
    <row r="9713" spans="1:11" x14ac:dyDescent="0.2">
      <c r="A9713" s="5">
        <v>43078</v>
      </c>
      <c r="B9713" s="3">
        <f>YEAR(Table1[[#This Row],[Order Date]])</f>
        <v>2017</v>
      </c>
      <c r="C9713" s="3">
        <f>MONTH(Table1[[#This Row],[Order Date]])</f>
        <v>12</v>
      </c>
      <c r="D9713" s="1" t="s">
        <v>1968</v>
      </c>
      <c r="E9713" s="1" t="s">
        <v>110</v>
      </c>
      <c r="F9713" s="1" t="s">
        <v>11</v>
      </c>
      <c r="G9713" s="1" t="s">
        <v>12</v>
      </c>
      <c r="H9713" s="1" t="s">
        <v>625</v>
      </c>
      <c r="I9713" s="2">
        <v>14.94</v>
      </c>
      <c r="J9713" s="3">
        <v>3</v>
      </c>
      <c r="K9713" s="2">
        <v>7.02</v>
      </c>
    </row>
    <row r="9714" spans="1:11" x14ac:dyDescent="0.2">
      <c r="A9714" s="5">
        <v>43078</v>
      </c>
      <c r="B9714" s="3">
        <f>YEAR(Table1[[#This Row],[Order Date]])</f>
        <v>2017</v>
      </c>
      <c r="C9714" s="3">
        <f>MONTH(Table1[[#This Row],[Order Date]])</f>
        <v>12</v>
      </c>
      <c r="D9714" s="1" t="s">
        <v>1511</v>
      </c>
      <c r="E9714" s="1" t="s">
        <v>15</v>
      </c>
      <c r="F9714" s="1" t="s">
        <v>11</v>
      </c>
      <c r="G9714" s="1" t="s">
        <v>12</v>
      </c>
      <c r="H9714" s="1" t="s">
        <v>1166</v>
      </c>
      <c r="I9714" s="2">
        <v>15.98</v>
      </c>
      <c r="J9714" s="3">
        <v>2</v>
      </c>
      <c r="K9714" s="2">
        <v>5</v>
      </c>
    </row>
    <row r="9715" spans="1:11" x14ac:dyDescent="0.2">
      <c r="A9715" s="5">
        <v>43078</v>
      </c>
      <c r="B9715" s="3">
        <f>YEAR(Table1[[#This Row],[Order Date]])</f>
        <v>2017</v>
      </c>
      <c r="C9715" s="3">
        <f>MONTH(Table1[[#This Row],[Order Date]])</f>
        <v>12</v>
      </c>
      <c r="D9715" s="1" t="s">
        <v>1699</v>
      </c>
      <c r="E9715" s="1" t="s">
        <v>27</v>
      </c>
      <c r="F9715" s="1" t="s">
        <v>11</v>
      </c>
      <c r="G9715" s="1" t="s">
        <v>24</v>
      </c>
      <c r="H9715" s="1" t="s">
        <v>527</v>
      </c>
      <c r="I9715" s="2">
        <v>11.16</v>
      </c>
      <c r="J9715" s="3">
        <v>2</v>
      </c>
      <c r="K9715" s="2">
        <v>2.79</v>
      </c>
    </row>
    <row r="9716" spans="1:11" x14ac:dyDescent="0.2">
      <c r="A9716" s="5">
        <v>43078</v>
      </c>
      <c r="B9716" s="3">
        <f>YEAR(Table1[[#This Row],[Order Date]])</f>
        <v>2017</v>
      </c>
      <c r="C9716" s="3">
        <f>MONTH(Table1[[#This Row],[Order Date]])</f>
        <v>12</v>
      </c>
      <c r="D9716" s="1" t="s">
        <v>1699</v>
      </c>
      <c r="E9716" s="1" t="s">
        <v>27</v>
      </c>
      <c r="F9716" s="1" t="s">
        <v>34</v>
      </c>
      <c r="G9716" s="1" t="s">
        <v>145</v>
      </c>
      <c r="H9716" s="1" t="s">
        <v>501</v>
      </c>
      <c r="I9716" s="2">
        <v>896.33</v>
      </c>
      <c r="J9716" s="3">
        <v>9</v>
      </c>
      <c r="K9716" s="2">
        <v>22.41</v>
      </c>
    </row>
    <row r="9717" spans="1:11" x14ac:dyDescent="0.2">
      <c r="A9717" s="5">
        <v>43078</v>
      </c>
      <c r="B9717" s="3">
        <f>YEAR(Table1[[#This Row],[Order Date]])</f>
        <v>2017</v>
      </c>
      <c r="C9717" s="3">
        <f>MONTH(Table1[[#This Row],[Order Date]])</f>
        <v>12</v>
      </c>
      <c r="D9717" s="1" t="s">
        <v>1699</v>
      </c>
      <c r="E9717" s="1" t="s">
        <v>27</v>
      </c>
      <c r="F9717" s="1" t="s">
        <v>11</v>
      </c>
      <c r="G9717" s="1" t="s">
        <v>92</v>
      </c>
      <c r="H9717" s="1" t="s">
        <v>715</v>
      </c>
      <c r="I9717" s="2">
        <v>189</v>
      </c>
      <c r="J9717" s="3">
        <v>1</v>
      </c>
      <c r="K9717" s="2">
        <v>68.040000000000006</v>
      </c>
    </row>
    <row r="9718" spans="1:11" x14ac:dyDescent="0.2">
      <c r="A9718" s="5">
        <v>43078</v>
      </c>
      <c r="B9718" s="3">
        <f>YEAR(Table1[[#This Row],[Order Date]])</f>
        <v>2017</v>
      </c>
      <c r="C9718" s="3">
        <f>MONTH(Table1[[#This Row],[Order Date]])</f>
        <v>12</v>
      </c>
      <c r="D9718" s="1" t="s">
        <v>1138</v>
      </c>
      <c r="E9718" s="1" t="s">
        <v>15</v>
      </c>
      <c r="F9718" s="1" t="s">
        <v>11</v>
      </c>
      <c r="G9718" s="1" t="s">
        <v>12</v>
      </c>
      <c r="H9718" s="1" t="s">
        <v>1052</v>
      </c>
      <c r="I9718" s="2">
        <v>143.86000000000001</v>
      </c>
      <c r="J9718" s="3">
        <v>9</v>
      </c>
      <c r="K9718" s="2">
        <v>48.55</v>
      </c>
    </row>
    <row r="9719" spans="1:11" x14ac:dyDescent="0.2">
      <c r="A9719" s="5">
        <v>43078</v>
      </c>
      <c r="B9719" s="3">
        <f>YEAR(Table1[[#This Row],[Order Date]])</f>
        <v>2017</v>
      </c>
      <c r="C9719" s="3">
        <f>MONTH(Table1[[#This Row],[Order Date]])</f>
        <v>12</v>
      </c>
      <c r="D9719" s="1" t="s">
        <v>1009</v>
      </c>
      <c r="E9719" s="1" t="s">
        <v>95</v>
      </c>
      <c r="F9719" s="1" t="s">
        <v>11</v>
      </c>
      <c r="G9719" s="1" t="s">
        <v>12</v>
      </c>
      <c r="H9719" s="1" t="s">
        <v>1670</v>
      </c>
      <c r="I9719" s="2">
        <v>419.4</v>
      </c>
      <c r="J9719" s="3">
        <v>5</v>
      </c>
      <c r="K9719" s="2">
        <v>146.79</v>
      </c>
    </row>
    <row r="9720" spans="1:11" x14ac:dyDescent="0.2">
      <c r="A9720" s="5">
        <v>43078</v>
      </c>
      <c r="B9720" s="3">
        <f>YEAR(Table1[[#This Row],[Order Date]])</f>
        <v>2017</v>
      </c>
      <c r="C9720" s="3">
        <f>MONTH(Table1[[#This Row],[Order Date]])</f>
        <v>12</v>
      </c>
      <c r="D9720" s="1" t="s">
        <v>1009</v>
      </c>
      <c r="E9720" s="1" t="s">
        <v>95</v>
      </c>
      <c r="F9720" s="1" t="s">
        <v>11</v>
      </c>
      <c r="G9720" s="1" t="s">
        <v>20</v>
      </c>
      <c r="H9720" s="1" t="s">
        <v>2524</v>
      </c>
      <c r="I9720" s="2">
        <v>13.01</v>
      </c>
      <c r="J9720" s="3">
        <v>3</v>
      </c>
      <c r="K9720" s="2">
        <v>-9.9700000000000006</v>
      </c>
    </row>
    <row r="9721" spans="1:11" x14ac:dyDescent="0.2">
      <c r="A9721" s="5">
        <v>43078</v>
      </c>
      <c r="B9721" s="3">
        <f>YEAR(Table1[[#This Row],[Order Date]])</f>
        <v>2017</v>
      </c>
      <c r="C9721" s="3">
        <f>MONTH(Table1[[#This Row],[Order Date]])</f>
        <v>12</v>
      </c>
      <c r="D9721" s="1" t="s">
        <v>1507</v>
      </c>
      <c r="E9721" s="1" t="s">
        <v>27</v>
      </c>
      <c r="F9721" s="1" t="s">
        <v>34</v>
      </c>
      <c r="G9721" s="1" t="s">
        <v>74</v>
      </c>
      <c r="H9721" s="1" t="s">
        <v>2024</v>
      </c>
      <c r="I9721" s="2">
        <v>148.26</v>
      </c>
      <c r="J9721" s="3">
        <v>3</v>
      </c>
      <c r="K9721" s="2">
        <v>15.7</v>
      </c>
    </row>
    <row r="9722" spans="1:11" x14ac:dyDescent="0.2">
      <c r="A9722" s="5">
        <v>43078</v>
      </c>
      <c r="B9722" s="3">
        <f>YEAR(Table1[[#This Row],[Order Date]])</f>
        <v>2017</v>
      </c>
      <c r="C9722" s="3">
        <f>MONTH(Table1[[#This Row],[Order Date]])</f>
        <v>12</v>
      </c>
      <c r="D9722" s="1" t="s">
        <v>537</v>
      </c>
      <c r="E9722" s="1" t="s">
        <v>33</v>
      </c>
      <c r="F9722" s="1" t="s">
        <v>11</v>
      </c>
      <c r="G9722" s="1" t="s">
        <v>20</v>
      </c>
      <c r="H9722" s="1" t="s">
        <v>1927</v>
      </c>
      <c r="I9722" s="2">
        <v>29.36</v>
      </c>
      <c r="J9722" s="3">
        <v>2</v>
      </c>
      <c r="K9722" s="2">
        <v>13.51</v>
      </c>
    </row>
    <row r="9723" spans="1:11" x14ac:dyDescent="0.2">
      <c r="A9723" s="5">
        <v>43078</v>
      </c>
      <c r="B9723" s="3">
        <f>YEAR(Table1[[#This Row],[Order Date]])</f>
        <v>2017</v>
      </c>
      <c r="C9723" s="3">
        <f>MONTH(Table1[[#This Row],[Order Date]])</f>
        <v>12</v>
      </c>
      <c r="D9723" s="1" t="s">
        <v>537</v>
      </c>
      <c r="E9723" s="1" t="s">
        <v>33</v>
      </c>
      <c r="F9723" s="1" t="s">
        <v>11</v>
      </c>
      <c r="G9723" s="1" t="s">
        <v>92</v>
      </c>
      <c r="H9723" s="1" t="s">
        <v>2591</v>
      </c>
      <c r="I9723" s="2">
        <v>214.9</v>
      </c>
      <c r="J9723" s="3">
        <v>5</v>
      </c>
      <c r="K9723" s="2">
        <v>62.32</v>
      </c>
    </row>
    <row r="9724" spans="1:11" x14ac:dyDescent="0.2">
      <c r="A9724" s="5">
        <v>43078</v>
      </c>
      <c r="B9724" s="3">
        <f>YEAR(Table1[[#This Row],[Order Date]])</f>
        <v>2017</v>
      </c>
      <c r="C9724" s="3">
        <f>MONTH(Table1[[#This Row],[Order Date]])</f>
        <v>12</v>
      </c>
      <c r="D9724" s="1" t="s">
        <v>537</v>
      </c>
      <c r="E9724" s="1" t="s">
        <v>33</v>
      </c>
      <c r="F9724" s="1" t="s">
        <v>11</v>
      </c>
      <c r="G9724" s="1" t="s">
        <v>20</v>
      </c>
      <c r="H9724" s="1" t="s">
        <v>1386</v>
      </c>
      <c r="I9724" s="2">
        <v>15.92</v>
      </c>
      <c r="J9724" s="3">
        <v>4</v>
      </c>
      <c r="K9724" s="2">
        <v>7.48</v>
      </c>
    </row>
    <row r="9725" spans="1:11" x14ac:dyDescent="0.2">
      <c r="A9725" s="5">
        <v>43078</v>
      </c>
      <c r="B9725" s="3">
        <f>YEAR(Table1[[#This Row],[Order Date]])</f>
        <v>2017</v>
      </c>
      <c r="C9725" s="3">
        <f>MONTH(Table1[[#This Row],[Order Date]])</f>
        <v>12</v>
      </c>
      <c r="D9725" s="1" t="s">
        <v>537</v>
      </c>
      <c r="E9725" s="1" t="s">
        <v>33</v>
      </c>
      <c r="F9725" s="1" t="s">
        <v>39</v>
      </c>
      <c r="G9725" s="1" t="s">
        <v>52</v>
      </c>
      <c r="H9725" s="1" t="s">
        <v>656</v>
      </c>
      <c r="I9725" s="2">
        <v>146.44999999999999</v>
      </c>
      <c r="J9725" s="3">
        <v>5</v>
      </c>
      <c r="K9725" s="2">
        <v>48.33</v>
      </c>
    </row>
    <row r="9726" spans="1:11" x14ac:dyDescent="0.2">
      <c r="A9726" s="5">
        <v>43078</v>
      </c>
      <c r="B9726" s="3">
        <f>YEAR(Table1[[#This Row],[Order Date]])</f>
        <v>2017</v>
      </c>
      <c r="C9726" s="3">
        <f>MONTH(Table1[[#This Row],[Order Date]])</f>
        <v>12</v>
      </c>
      <c r="D9726" s="1" t="s">
        <v>537</v>
      </c>
      <c r="E9726" s="1" t="s">
        <v>33</v>
      </c>
      <c r="F9726" s="1" t="s">
        <v>11</v>
      </c>
      <c r="G9726" s="1" t="s">
        <v>18</v>
      </c>
      <c r="H9726" s="1" t="s">
        <v>1316</v>
      </c>
      <c r="I9726" s="2">
        <v>15.14</v>
      </c>
      <c r="J9726" s="3">
        <v>1</v>
      </c>
      <c r="K9726" s="2">
        <v>0.61</v>
      </c>
    </row>
    <row r="9727" spans="1:11" x14ac:dyDescent="0.2">
      <c r="A9727" s="5">
        <v>43078</v>
      </c>
      <c r="B9727" s="3">
        <f>YEAR(Table1[[#This Row],[Order Date]])</f>
        <v>2017</v>
      </c>
      <c r="C9727" s="3">
        <f>MONTH(Table1[[#This Row],[Order Date]])</f>
        <v>12</v>
      </c>
      <c r="D9727" s="1" t="s">
        <v>537</v>
      </c>
      <c r="E9727" s="1" t="s">
        <v>33</v>
      </c>
      <c r="F9727" s="1" t="s">
        <v>11</v>
      </c>
      <c r="G9727" s="1" t="s">
        <v>16</v>
      </c>
      <c r="H9727" s="1" t="s">
        <v>359</v>
      </c>
      <c r="I9727" s="2">
        <v>5.76</v>
      </c>
      <c r="J9727" s="3">
        <v>2</v>
      </c>
      <c r="K9727" s="2">
        <v>2.65</v>
      </c>
    </row>
    <row r="9728" spans="1:11" x14ac:dyDescent="0.2">
      <c r="A9728" s="5">
        <v>43078</v>
      </c>
      <c r="B9728" s="3">
        <f>YEAR(Table1[[#This Row],[Order Date]])</f>
        <v>2017</v>
      </c>
      <c r="C9728" s="3">
        <f>MONTH(Table1[[#This Row],[Order Date]])</f>
        <v>12</v>
      </c>
      <c r="D9728" s="1" t="s">
        <v>537</v>
      </c>
      <c r="E9728" s="1" t="s">
        <v>33</v>
      </c>
      <c r="F9728" s="1" t="s">
        <v>39</v>
      </c>
      <c r="G9728" s="1" t="s">
        <v>603</v>
      </c>
      <c r="H9728" s="1" t="s">
        <v>916</v>
      </c>
      <c r="I9728" s="2">
        <v>1399.98</v>
      </c>
      <c r="J9728" s="3">
        <v>2</v>
      </c>
      <c r="K9728" s="2">
        <v>629.99</v>
      </c>
    </row>
    <row r="9729" spans="1:11" x14ac:dyDescent="0.2">
      <c r="A9729" s="5">
        <v>43078</v>
      </c>
      <c r="B9729" s="3">
        <f>YEAR(Table1[[#This Row],[Order Date]])</f>
        <v>2017</v>
      </c>
      <c r="C9729" s="3">
        <f>MONTH(Table1[[#This Row],[Order Date]])</f>
        <v>12</v>
      </c>
      <c r="D9729" s="1" t="s">
        <v>983</v>
      </c>
      <c r="E9729" s="1" t="s">
        <v>23</v>
      </c>
      <c r="F9729" s="1" t="s">
        <v>11</v>
      </c>
      <c r="G9729" s="1" t="s">
        <v>20</v>
      </c>
      <c r="H9729" s="1" t="s">
        <v>846</v>
      </c>
      <c r="I9729" s="2">
        <v>11.09</v>
      </c>
      <c r="J9729" s="3">
        <v>7</v>
      </c>
      <c r="K9729" s="2">
        <v>-8.1300000000000008</v>
      </c>
    </row>
    <row r="9730" spans="1:11" x14ac:dyDescent="0.2">
      <c r="A9730" s="5">
        <v>43078</v>
      </c>
      <c r="B9730" s="3">
        <f>YEAR(Table1[[#This Row],[Order Date]])</f>
        <v>2017</v>
      </c>
      <c r="C9730" s="3">
        <f>MONTH(Table1[[#This Row],[Order Date]])</f>
        <v>12</v>
      </c>
      <c r="D9730" s="1" t="s">
        <v>1286</v>
      </c>
      <c r="E9730" s="1" t="s">
        <v>110</v>
      </c>
      <c r="F9730" s="1" t="s">
        <v>11</v>
      </c>
      <c r="G9730" s="1" t="s">
        <v>20</v>
      </c>
      <c r="H9730" s="1" t="s">
        <v>1959</v>
      </c>
      <c r="I9730" s="2">
        <v>54.9</v>
      </c>
      <c r="J9730" s="3">
        <v>5</v>
      </c>
      <c r="K9730" s="2">
        <v>26.9</v>
      </c>
    </row>
    <row r="9731" spans="1:11" x14ac:dyDescent="0.2">
      <c r="A9731" s="5">
        <v>43079</v>
      </c>
      <c r="B9731" s="3">
        <f>YEAR(Table1[[#This Row],[Order Date]])</f>
        <v>2017</v>
      </c>
      <c r="C9731" s="3">
        <f>MONTH(Table1[[#This Row],[Order Date]])</f>
        <v>12</v>
      </c>
      <c r="D9731" s="1" t="s">
        <v>1974</v>
      </c>
      <c r="E9731" s="1" t="s">
        <v>27</v>
      </c>
      <c r="F9731" s="1" t="s">
        <v>11</v>
      </c>
      <c r="G9731" s="1" t="s">
        <v>20</v>
      </c>
      <c r="H9731" s="1" t="s">
        <v>428</v>
      </c>
      <c r="I9731" s="2">
        <v>19.940000000000001</v>
      </c>
      <c r="J9731" s="3">
        <v>4</v>
      </c>
      <c r="K9731" s="2">
        <v>7.23</v>
      </c>
    </row>
    <row r="9732" spans="1:11" x14ac:dyDescent="0.2">
      <c r="A9732" s="5">
        <v>43079</v>
      </c>
      <c r="B9732" s="3">
        <f>YEAR(Table1[[#This Row],[Order Date]])</f>
        <v>2017</v>
      </c>
      <c r="C9732" s="3">
        <f>MONTH(Table1[[#This Row],[Order Date]])</f>
        <v>12</v>
      </c>
      <c r="D9732" s="1" t="s">
        <v>1974</v>
      </c>
      <c r="E9732" s="1" t="s">
        <v>27</v>
      </c>
      <c r="F9732" s="1" t="s">
        <v>11</v>
      </c>
      <c r="G9732" s="1" t="s">
        <v>20</v>
      </c>
      <c r="H9732" s="1" t="s">
        <v>362</v>
      </c>
      <c r="I9732" s="2">
        <v>65.569999999999993</v>
      </c>
      <c r="J9732" s="3">
        <v>2</v>
      </c>
      <c r="K9732" s="2">
        <v>22.95</v>
      </c>
    </row>
    <row r="9733" spans="1:11" x14ac:dyDescent="0.2">
      <c r="A9733" s="5">
        <v>43079</v>
      </c>
      <c r="B9733" s="3">
        <f>YEAR(Table1[[#This Row],[Order Date]])</f>
        <v>2017</v>
      </c>
      <c r="C9733" s="3">
        <f>MONTH(Table1[[#This Row],[Order Date]])</f>
        <v>12</v>
      </c>
      <c r="D9733" s="1" t="s">
        <v>1452</v>
      </c>
      <c r="E9733" s="1" t="s">
        <v>23</v>
      </c>
      <c r="F9733" s="1" t="s">
        <v>39</v>
      </c>
      <c r="G9733" s="1" t="s">
        <v>52</v>
      </c>
      <c r="H9733" s="1" t="s">
        <v>1985</v>
      </c>
      <c r="I9733" s="2">
        <v>14.2</v>
      </c>
      <c r="J9733" s="3">
        <v>1</v>
      </c>
      <c r="K9733" s="2">
        <v>3.37</v>
      </c>
    </row>
    <row r="9734" spans="1:11" x14ac:dyDescent="0.2">
      <c r="A9734" s="5">
        <v>43079</v>
      </c>
      <c r="B9734" s="3">
        <f>YEAR(Table1[[#This Row],[Order Date]])</f>
        <v>2017</v>
      </c>
      <c r="C9734" s="3">
        <f>MONTH(Table1[[#This Row],[Order Date]])</f>
        <v>12</v>
      </c>
      <c r="D9734" s="1" t="s">
        <v>1497</v>
      </c>
      <c r="E9734" s="1" t="s">
        <v>996</v>
      </c>
      <c r="F9734" s="1" t="s">
        <v>11</v>
      </c>
      <c r="G9734" s="1" t="s">
        <v>20</v>
      </c>
      <c r="H9734" s="1" t="s">
        <v>1372</v>
      </c>
      <c r="I9734" s="2">
        <v>34.5</v>
      </c>
      <c r="J9734" s="3">
        <v>3</v>
      </c>
      <c r="K9734" s="2">
        <v>15.53</v>
      </c>
    </row>
    <row r="9735" spans="1:11" x14ac:dyDescent="0.2">
      <c r="A9735" s="5">
        <v>43079</v>
      </c>
      <c r="B9735" s="3">
        <f>YEAR(Table1[[#This Row],[Order Date]])</f>
        <v>2017</v>
      </c>
      <c r="C9735" s="3">
        <f>MONTH(Table1[[#This Row],[Order Date]])</f>
        <v>12</v>
      </c>
      <c r="D9735" s="1" t="s">
        <v>904</v>
      </c>
      <c r="E9735" s="1" t="s">
        <v>126</v>
      </c>
      <c r="F9735" s="1" t="s">
        <v>34</v>
      </c>
      <c r="G9735" s="1" t="s">
        <v>145</v>
      </c>
      <c r="H9735" s="1" t="s">
        <v>2441</v>
      </c>
      <c r="I9735" s="2">
        <v>1669.6</v>
      </c>
      <c r="J9735" s="3">
        <v>4</v>
      </c>
      <c r="K9735" s="2">
        <v>116.87</v>
      </c>
    </row>
    <row r="9736" spans="1:11" x14ac:dyDescent="0.2">
      <c r="A9736" s="5">
        <v>43079</v>
      </c>
      <c r="B9736" s="3">
        <f>YEAR(Table1[[#This Row],[Order Date]])</f>
        <v>2017</v>
      </c>
      <c r="C9736" s="3">
        <f>MONTH(Table1[[#This Row],[Order Date]])</f>
        <v>12</v>
      </c>
      <c r="D9736" s="1" t="s">
        <v>2012</v>
      </c>
      <c r="E9736" s="1" t="s">
        <v>23</v>
      </c>
      <c r="F9736" s="1" t="s">
        <v>11</v>
      </c>
      <c r="G9736" s="1" t="s">
        <v>12</v>
      </c>
      <c r="H9736" s="1" t="s">
        <v>1264</v>
      </c>
      <c r="I9736" s="2">
        <v>10.37</v>
      </c>
      <c r="J9736" s="3">
        <v>2</v>
      </c>
      <c r="K9736" s="2">
        <v>3.63</v>
      </c>
    </row>
    <row r="9737" spans="1:11" x14ac:dyDescent="0.2">
      <c r="A9737" s="5">
        <v>43079</v>
      </c>
      <c r="B9737" s="3">
        <f>YEAR(Table1[[#This Row],[Order Date]])</f>
        <v>2017</v>
      </c>
      <c r="C9737" s="3">
        <f>MONTH(Table1[[#This Row],[Order Date]])</f>
        <v>12</v>
      </c>
      <c r="D9737" s="1" t="s">
        <v>2012</v>
      </c>
      <c r="E9737" s="1" t="s">
        <v>23</v>
      </c>
      <c r="F9737" s="1" t="s">
        <v>34</v>
      </c>
      <c r="G9737" s="1" t="s">
        <v>47</v>
      </c>
      <c r="H9737" s="1" t="s">
        <v>670</v>
      </c>
      <c r="I9737" s="2">
        <v>310.88</v>
      </c>
      <c r="J9737" s="3">
        <v>2</v>
      </c>
      <c r="K9737" s="2">
        <v>23.32</v>
      </c>
    </row>
    <row r="9738" spans="1:11" x14ac:dyDescent="0.2">
      <c r="A9738" s="5">
        <v>43079</v>
      </c>
      <c r="B9738" s="3">
        <f>YEAR(Table1[[#This Row],[Order Date]])</f>
        <v>2017</v>
      </c>
      <c r="C9738" s="3">
        <f>MONTH(Table1[[#This Row],[Order Date]])</f>
        <v>12</v>
      </c>
      <c r="D9738" s="1" t="s">
        <v>1271</v>
      </c>
      <c r="E9738" s="1" t="s">
        <v>613</v>
      </c>
      <c r="F9738" s="1" t="s">
        <v>11</v>
      </c>
      <c r="G9738" s="1" t="s">
        <v>63</v>
      </c>
      <c r="H9738" s="1" t="s">
        <v>1427</v>
      </c>
      <c r="I9738" s="2">
        <v>10.86</v>
      </c>
      <c r="J9738" s="3">
        <v>3</v>
      </c>
      <c r="K9738" s="2">
        <v>5.0999999999999996</v>
      </c>
    </row>
    <row r="9739" spans="1:11" x14ac:dyDescent="0.2">
      <c r="A9739" s="5">
        <v>43079</v>
      </c>
      <c r="B9739" s="3">
        <f>YEAR(Table1[[#This Row],[Order Date]])</f>
        <v>2017</v>
      </c>
      <c r="C9739" s="3">
        <f>MONTH(Table1[[#This Row],[Order Date]])</f>
        <v>12</v>
      </c>
      <c r="D9739" s="1" t="s">
        <v>1271</v>
      </c>
      <c r="E9739" s="1" t="s">
        <v>613</v>
      </c>
      <c r="F9739" s="1" t="s">
        <v>11</v>
      </c>
      <c r="G9739" s="1" t="s">
        <v>92</v>
      </c>
      <c r="H9739" s="1" t="s">
        <v>2289</v>
      </c>
      <c r="I9739" s="2">
        <v>426.79</v>
      </c>
      <c r="J9739" s="3">
        <v>7</v>
      </c>
      <c r="K9739" s="2">
        <v>123.77</v>
      </c>
    </row>
    <row r="9740" spans="1:11" x14ac:dyDescent="0.2">
      <c r="A9740" s="5">
        <v>43079</v>
      </c>
      <c r="B9740" s="3">
        <f>YEAR(Table1[[#This Row],[Order Date]])</f>
        <v>2017</v>
      </c>
      <c r="C9740" s="3">
        <f>MONTH(Table1[[#This Row],[Order Date]])</f>
        <v>12</v>
      </c>
      <c r="D9740" s="1" t="s">
        <v>1719</v>
      </c>
      <c r="E9740" s="1" t="s">
        <v>123</v>
      </c>
      <c r="F9740" s="1" t="s">
        <v>34</v>
      </c>
      <c r="G9740" s="1" t="s">
        <v>47</v>
      </c>
      <c r="H9740" s="1" t="s">
        <v>1015</v>
      </c>
      <c r="I9740" s="2">
        <v>19.100000000000001</v>
      </c>
      <c r="J9740" s="3">
        <v>3</v>
      </c>
      <c r="K9740" s="2">
        <v>5.73</v>
      </c>
    </row>
    <row r="9741" spans="1:11" x14ac:dyDescent="0.2">
      <c r="A9741" s="5">
        <v>43079</v>
      </c>
      <c r="B9741" s="3">
        <f>YEAR(Table1[[#This Row],[Order Date]])</f>
        <v>2017</v>
      </c>
      <c r="C9741" s="3">
        <f>MONTH(Table1[[#This Row],[Order Date]])</f>
        <v>12</v>
      </c>
      <c r="D9741" s="1" t="s">
        <v>1974</v>
      </c>
      <c r="E9741" s="1" t="s">
        <v>164</v>
      </c>
      <c r="F9741" s="1" t="s">
        <v>39</v>
      </c>
      <c r="G9741" s="1" t="s">
        <v>52</v>
      </c>
      <c r="H9741" s="1" t="s">
        <v>1068</v>
      </c>
      <c r="I9741" s="2">
        <v>49.08</v>
      </c>
      <c r="J9741" s="3">
        <v>3</v>
      </c>
      <c r="K9741" s="2">
        <v>4.91</v>
      </c>
    </row>
    <row r="9742" spans="1:11" x14ac:dyDescent="0.2">
      <c r="A9742" s="5">
        <v>43079</v>
      </c>
      <c r="B9742" s="3">
        <f>YEAR(Table1[[#This Row],[Order Date]])</f>
        <v>2017</v>
      </c>
      <c r="C9742" s="3">
        <f>MONTH(Table1[[#This Row],[Order Date]])</f>
        <v>12</v>
      </c>
      <c r="D9742" s="1" t="s">
        <v>1974</v>
      </c>
      <c r="E9742" s="1" t="s">
        <v>164</v>
      </c>
      <c r="F9742" s="1" t="s">
        <v>11</v>
      </c>
      <c r="G9742" s="1" t="s">
        <v>18</v>
      </c>
      <c r="H9742" s="1" t="s">
        <v>2359</v>
      </c>
      <c r="I9742" s="2">
        <v>324.89999999999998</v>
      </c>
      <c r="J9742" s="3">
        <v>5</v>
      </c>
      <c r="K9742" s="2">
        <v>38.99</v>
      </c>
    </row>
    <row r="9743" spans="1:11" x14ac:dyDescent="0.2">
      <c r="A9743" s="5">
        <v>43079</v>
      </c>
      <c r="B9743" s="3">
        <f>YEAR(Table1[[#This Row],[Order Date]])</f>
        <v>2017</v>
      </c>
      <c r="C9743" s="3">
        <f>MONTH(Table1[[#This Row],[Order Date]])</f>
        <v>12</v>
      </c>
      <c r="D9743" s="1" t="s">
        <v>1974</v>
      </c>
      <c r="E9743" s="1" t="s">
        <v>164</v>
      </c>
      <c r="F9743" s="1" t="s">
        <v>11</v>
      </c>
      <c r="G9743" s="1" t="s">
        <v>24</v>
      </c>
      <c r="H9743" s="1" t="s">
        <v>2659</v>
      </c>
      <c r="I9743" s="2">
        <v>18.239999999999998</v>
      </c>
      <c r="J9743" s="3">
        <v>3</v>
      </c>
      <c r="K9743" s="2">
        <v>5.29</v>
      </c>
    </row>
    <row r="9744" spans="1:11" x14ac:dyDescent="0.2">
      <c r="A9744" s="5">
        <v>43079</v>
      </c>
      <c r="B9744" s="3">
        <f>YEAR(Table1[[#This Row],[Order Date]])</f>
        <v>2017</v>
      </c>
      <c r="C9744" s="3">
        <f>MONTH(Table1[[#This Row],[Order Date]])</f>
        <v>12</v>
      </c>
      <c r="D9744" s="1" t="s">
        <v>2381</v>
      </c>
      <c r="E9744" s="1" t="s">
        <v>329</v>
      </c>
      <c r="F9744" s="1" t="s">
        <v>39</v>
      </c>
      <c r="G9744" s="1" t="s">
        <v>52</v>
      </c>
      <c r="H9744" s="1" t="s">
        <v>2125</v>
      </c>
      <c r="I9744" s="2">
        <v>599.97</v>
      </c>
      <c r="J9744" s="3">
        <v>3</v>
      </c>
      <c r="K9744" s="2">
        <v>257.99</v>
      </c>
    </row>
    <row r="9745" spans="1:11" x14ac:dyDescent="0.2">
      <c r="A9745" s="5">
        <v>43079</v>
      </c>
      <c r="B9745" s="3">
        <f>YEAR(Table1[[#This Row],[Order Date]])</f>
        <v>2017</v>
      </c>
      <c r="C9745" s="3">
        <f>MONTH(Table1[[#This Row],[Order Date]])</f>
        <v>12</v>
      </c>
      <c r="D9745" s="1" t="s">
        <v>2381</v>
      </c>
      <c r="E9745" s="1" t="s">
        <v>329</v>
      </c>
      <c r="F9745" s="1" t="s">
        <v>39</v>
      </c>
      <c r="G9745" s="1" t="s">
        <v>40</v>
      </c>
      <c r="H9745" s="1" t="s">
        <v>2430</v>
      </c>
      <c r="I9745" s="2">
        <v>38.97</v>
      </c>
      <c r="J9745" s="3">
        <v>3</v>
      </c>
      <c r="K9745" s="2">
        <v>0.78</v>
      </c>
    </row>
    <row r="9746" spans="1:11" x14ac:dyDescent="0.2">
      <c r="A9746" s="5">
        <v>43079</v>
      </c>
      <c r="B9746" s="3">
        <f>YEAR(Table1[[#This Row],[Order Date]])</f>
        <v>2017</v>
      </c>
      <c r="C9746" s="3">
        <f>MONTH(Table1[[#This Row],[Order Date]])</f>
        <v>12</v>
      </c>
      <c r="D9746" s="1" t="s">
        <v>2381</v>
      </c>
      <c r="E9746" s="1" t="s">
        <v>329</v>
      </c>
      <c r="F9746" s="1" t="s">
        <v>11</v>
      </c>
      <c r="G9746" s="1" t="s">
        <v>20</v>
      </c>
      <c r="H9746" s="1" t="s">
        <v>80</v>
      </c>
      <c r="I9746" s="2">
        <v>45.84</v>
      </c>
      <c r="J9746" s="3">
        <v>8</v>
      </c>
      <c r="K9746" s="2">
        <v>22</v>
      </c>
    </row>
    <row r="9747" spans="1:11" x14ac:dyDescent="0.2">
      <c r="A9747" s="5">
        <v>43079</v>
      </c>
      <c r="B9747" s="3">
        <f>YEAR(Table1[[#This Row],[Order Date]])</f>
        <v>2017</v>
      </c>
      <c r="C9747" s="3">
        <f>MONTH(Table1[[#This Row],[Order Date]])</f>
        <v>12</v>
      </c>
      <c r="D9747" s="1" t="s">
        <v>2578</v>
      </c>
      <c r="E9747" s="1" t="s">
        <v>27</v>
      </c>
      <c r="F9747" s="1" t="s">
        <v>39</v>
      </c>
      <c r="G9747" s="1" t="s">
        <v>40</v>
      </c>
      <c r="H9747" s="1" t="s">
        <v>1932</v>
      </c>
      <c r="I9747" s="2">
        <v>95.84</v>
      </c>
      <c r="J9747" s="3">
        <v>4</v>
      </c>
      <c r="K9747" s="2">
        <v>34.74</v>
      </c>
    </row>
    <row r="9748" spans="1:11" x14ac:dyDescent="0.2">
      <c r="A9748" s="5">
        <v>43079</v>
      </c>
      <c r="B9748" s="3">
        <f>YEAR(Table1[[#This Row],[Order Date]])</f>
        <v>2017</v>
      </c>
      <c r="C9748" s="3">
        <f>MONTH(Table1[[#This Row],[Order Date]])</f>
        <v>12</v>
      </c>
      <c r="D9748" s="1" t="s">
        <v>2578</v>
      </c>
      <c r="E9748" s="1" t="s">
        <v>27</v>
      </c>
      <c r="F9748" s="1" t="s">
        <v>11</v>
      </c>
      <c r="G9748" s="1" t="s">
        <v>12</v>
      </c>
      <c r="H9748" s="1" t="s">
        <v>28</v>
      </c>
      <c r="I9748" s="2">
        <v>12.96</v>
      </c>
      <c r="J9748" s="3">
        <v>2</v>
      </c>
      <c r="K9748" s="2">
        <v>6.22</v>
      </c>
    </row>
    <row r="9749" spans="1:11" x14ac:dyDescent="0.2">
      <c r="A9749" s="5">
        <v>43079</v>
      </c>
      <c r="B9749" s="3">
        <f>YEAR(Table1[[#This Row],[Order Date]])</f>
        <v>2017</v>
      </c>
      <c r="C9749" s="3">
        <f>MONTH(Table1[[#This Row],[Order Date]])</f>
        <v>12</v>
      </c>
      <c r="D9749" s="1" t="s">
        <v>2641</v>
      </c>
      <c r="E9749" s="1" t="s">
        <v>70</v>
      </c>
      <c r="F9749" s="1" t="s">
        <v>34</v>
      </c>
      <c r="G9749" s="1" t="s">
        <v>47</v>
      </c>
      <c r="H9749" s="1" t="s">
        <v>1532</v>
      </c>
      <c r="I9749" s="2">
        <v>14.76</v>
      </c>
      <c r="J9749" s="3">
        <v>2</v>
      </c>
      <c r="K9749" s="2">
        <v>4.28</v>
      </c>
    </row>
    <row r="9750" spans="1:11" x14ac:dyDescent="0.2">
      <c r="A9750" s="5">
        <v>43079</v>
      </c>
      <c r="B9750" s="3">
        <f>YEAR(Table1[[#This Row],[Order Date]])</f>
        <v>2017</v>
      </c>
      <c r="C9750" s="3">
        <f>MONTH(Table1[[#This Row],[Order Date]])</f>
        <v>12</v>
      </c>
      <c r="D9750" s="1" t="s">
        <v>1563</v>
      </c>
      <c r="E9750" s="1" t="s">
        <v>23</v>
      </c>
      <c r="F9750" s="1" t="s">
        <v>11</v>
      </c>
      <c r="G9750" s="1" t="s">
        <v>20</v>
      </c>
      <c r="H9750" s="1" t="s">
        <v>2241</v>
      </c>
      <c r="I9750" s="2">
        <v>3.27</v>
      </c>
      <c r="J9750" s="3">
        <v>1</v>
      </c>
      <c r="K9750" s="2">
        <v>-2.5099999999999998</v>
      </c>
    </row>
    <row r="9751" spans="1:11" x14ac:dyDescent="0.2">
      <c r="A9751" s="5">
        <v>43079</v>
      </c>
      <c r="B9751" s="3">
        <f>YEAR(Table1[[#This Row],[Order Date]])</f>
        <v>2017</v>
      </c>
      <c r="C9751" s="3">
        <f>MONTH(Table1[[#This Row],[Order Date]])</f>
        <v>12</v>
      </c>
      <c r="D9751" s="1" t="s">
        <v>1563</v>
      </c>
      <c r="E9751" s="1" t="s">
        <v>23</v>
      </c>
      <c r="F9751" s="1" t="s">
        <v>34</v>
      </c>
      <c r="G9751" s="1" t="s">
        <v>47</v>
      </c>
      <c r="H9751" s="1" t="s">
        <v>773</v>
      </c>
      <c r="I9751" s="2">
        <v>87.92</v>
      </c>
      <c r="J9751" s="3">
        <v>5</v>
      </c>
      <c r="K9751" s="2">
        <v>15.39</v>
      </c>
    </row>
    <row r="9752" spans="1:11" x14ac:dyDescent="0.2">
      <c r="A9752" s="5">
        <v>43080</v>
      </c>
      <c r="B9752" s="3">
        <f>YEAR(Table1[[#This Row],[Order Date]])</f>
        <v>2017</v>
      </c>
      <c r="C9752" s="3">
        <f>MONTH(Table1[[#This Row],[Order Date]])</f>
        <v>12</v>
      </c>
      <c r="D9752" s="1" t="s">
        <v>151</v>
      </c>
      <c r="E9752" s="1" t="s">
        <v>149</v>
      </c>
      <c r="F9752" s="1" t="s">
        <v>11</v>
      </c>
      <c r="G9752" s="1" t="s">
        <v>20</v>
      </c>
      <c r="H9752" s="1" t="s">
        <v>1225</v>
      </c>
      <c r="I9752" s="2">
        <v>23.36</v>
      </c>
      <c r="J9752" s="3">
        <v>4</v>
      </c>
      <c r="K9752" s="2">
        <v>7.88</v>
      </c>
    </row>
    <row r="9753" spans="1:11" x14ac:dyDescent="0.2">
      <c r="A9753" s="5">
        <v>43080</v>
      </c>
      <c r="B9753" s="3">
        <f>YEAR(Table1[[#This Row],[Order Date]])</f>
        <v>2017</v>
      </c>
      <c r="C9753" s="3">
        <f>MONTH(Table1[[#This Row],[Order Date]])</f>
        <v>12</v>
      </c>
      <c r="D9753" s="1" t="s">
        <v>151</v>
      </c>
      <c r="E9753" s="1" t="s">
        <v>149</v>
      </c>
      <c r="F9753" s="1" t="s">
        <v>39</v>
      </c>
      <c r="G9753" s="1" t="s">
        <v>52</v>
      </c>
      <c r="H9753" s="1" t="s">
        <v>2235</v>
      </c>
      <c r="I9753" s="2">
        <v>39.979999999999997</v>
      </c>
      <c r="J9753" s="3">
        <v>2</v>
      </c>
      <c r="K9753" s="2">
        <v>13.59</v>
      </c>
    </row>
    <row r="9754" spans="1:11" x14ac:dyDescent="0.2">
      <c r="A9754" s="5">
        <v>43080</v>
      </c>
      <c r="B9754" s="3">
        <f>YEAR(Table1[[#This Row],[Order Date]])</f>
        <v>2017</v>
      </c>
      <c r="C9754" s="3">
        <f>MONTH(Table1[[#This Row],[Order Date]])</f>
        <v>12</v>
      </c>
      <c r="D9754" s="1" t="s">
        <v>587</v>
      </c>
      <c r="E9754" s="1" t="s">
        <v>23</v>
      </c>
      <c r="F9754" s="1" t="s">
        <v>34</v>
      </c>
      <c r="G9754" s="1" t="s">
        <v>35</v>
      </c>
      <c r="H9754" s="1" t="s">
        <v>1379</v>
      </c>
      <c r="I9754" s="2">
        <v>63.69</v>
      </c>
      <c r="J9754" s="3">
        <v>1</v>
      </c>
      <c r="K9754" s="2">
        <v>-9.1</v>
      </c>
    </row>
    <row r="9755" spans="1:11" x14ac:dyDescent="0.2">
      <c r="A9755" s="5">
        <v>43080</v>
      </c>
      <c r="B9755" s="3">
        <f>YEAR(Table1[[#This Row],[Order Date]])</f>
        <v>2017</v>
      </c>
      <c r="C9755" s="3">
        <f>MONTH(Table1[[#This Row],[Order Date]])</f>
        <v>12</v>
      </c>
      <c r="D9755" s="1" t="s">
        <v>2627</v>
      </c>
      <c r="E9755" s="1" t="s">
        <v>15</v>
      </c>
      <c r="F9755" s="1" t="s">
        <v>11</v>
      </c>
      <c r="G9755" s="1" t="s">
        <v>12</v>
      </c>
      <c r="H9755" s="1" t="s">
        <v>1096</v>
      </c>
      <c r="I9755" s="2">
        <v>10.37</v>
      </c>
      <c r="J9755" s="3">
        <v>2</v>
      </c>
      <c r="K9755" s="2">
        <v>3.63</v>
      </c>
    </row>
    <row r="9756" spans="1:11" x14ac:dyDescent="0.2">
      <c r="A9756" s="5">
        <v>43080</v>
      </c>
      <c r="B9756" s="3">
        <f>YEAR(Table1[[#This Row],[Order Date]])</f>
        <v>2017</v>
      </c>
      <c r="C9756" s="3">
        <f>MONTH(Table1[[#This Row],[Order Date]])</f>
        <v>12</v>
      </c>
      <c r="D9756" s="1" t="s">
        <v>2627</v>
      </c>
      <c r="E9756" s="1" t="s">
        <v>15</v>
      </c>
      <c r="F9756" s="1" t="s">
        <v>34</v>
      </c>
      <c r="G9756" s="1" t="s">
        <v>47</v>
      </c>
      <c r="H9756" s="1" t="s">
        <v>670</v>
      </c>
      <c r="I9756" s="2">
        <v>77.72</v>
      </c>
      <c r="J9756" s="3">
        <v>1</v>
      </c>
      <c r="K9756" s="2">
        <v>-66.06</v>
      </c>
    </row>
    <row r="9757" spans="1:11" x14ac:dyDescent="0.2">
      <c r="A9757" s="5">
        <v>43080</v>
      </c>
      <c r="B9757" s="3">
        <f>YEAR(Table1[[#This Row],[Order Date]])</f>
        <v>2017</v>
      </c>
      <c r="C9757" s="3">
        <f>MONTH(Table1[[#This Row],[Order Date]])</f>
        <v>12</v>
      </c>
      <c r="D9757" s="1" t="s">
        <v>2627</v>
      </c>
      <c r="E9757" s="1" t="s">
        <v>15</v>
      </c>
      <c r="F9757" s="1" t="s">
        <v>34</v>
      </c>
      <c r="G9757" s="1" t="s">
        <v>35</v>
      </c>
      <c r="H9757" s="1" t="s">
        <v>572</v>
      </c>
      <c r="I9757" s="2">
        <v>520.46</v>
      </c>
      <c r="J9757" s="3">
        <v>2</v>
      </c>
      <c r="K9757" s="2">
        <v>-14.87</v>
      </c>
    </row>
    <row r="9758" spans="1:11" x14ac:dyDescent="0.2">
      <c r="A9758" s="5">
        <v>43080</v>
      </c>
      <c r="B9758" s="3">
        <f>YEAR(Table1[[#This Row],[Order Date]])</f>
        <v>2017</v>
      </c>
      <c r="C9758" s="3">
        <f>MONTH(Table1[[#This Row],[Order Date]])</f>
        <v>12</v>
      </c>
      <c r="D9758" s="1" t="s">
        <v>1736</v>
      </c>
      <c r="E9758" s="1" t="s">
        <v>434</v>
      </c>
      <c r="F9758" s="1" t="s">
        <v>39</v>
      </c>
      <c r="G9758" s="1" t="s">
        <v>40</v>
      </c>
      <c r="H9758" s="1" t="s">
        <v>1953</v>
      </c>
      <c r="I9758" s="2">
        <v>128.85</v>
      </c>
      <c r="J9758" s="3">
        <v>3</v>
      </c>
      <c r="K9758" s="2">
        <v>3.87</v>
      </c>
    </row>
    <row r="9759" spans="1:11" x14ac:dyDescent="0.2">
      <c r="A9759" s="5">
        <v>43080</v>
      </c>
      <c r="B9759" s="3">
        <f>YEAR(Table1[[#This Row],[Order Date]])</f>
        <v>2017</v>
      </c>
      <c r="C9759" s="3">
        <f>MONTH(Table1[[#This Row],[Order Date]])</f>
        <v>12</v>
      </c>
      <c r="D9759" s="1" t="s">
        <v>2526</v>
      </c>
      <c r="E9759" s="1" t="s">
        <v>15</v>
      </c>
      <c r="F9759" s="1" t="s">
        <v>39</v>
      </c>
      <c r="G9759" s="1" t="s">
        <v>52</v>
      </c>
      <c r="H9759" s="1" t="s">
        <v>213</v>
      </c>
      <c r="I9759" s="2">
        <v>116.31</v>
      </c>
      <c r="J9759" s="3">
        <v>7</v>
      </c>
      <c r="K9759" s="2">
        <v>23.26</v>
      </c>
    </row>
    <row r="9760" spans="1:11" x14ac:dyDescent="0.2">
      <c r="A9760" s="5">
        <v>43080</v>
      </c>
      <c r="B9760" s="3">
        <f>YEAR(Table1[[#This Row],[Order Date]])</f>
        <v>2017</v>
      </c>
      <c r="C9760" s="3">
        <f>MONTH(Table1[[#This Row],[Order Date]])</f>
        <v>12</v>
      </c>
      <c r="D9760" s="1" t="s">
        <v>554</v>
      </c>
      <c r="E9760" s="1" t="s">
        <v>149</v>
      </c>
      <c r="F9760" s="1" t="s">
        <v>11</v>
      </c>
      <c r="G9760" s="1" t="s">
        <v>20</v>
      </c>
      <c r="H9760" s="1" t="s">
        <v>984</v>
      </c>
      <c r="I9760" s="2">
        <v>14.95</v>
      </c>
      <c r="J9760" s="3">
        <v>1</v>
      </c>
      <c r="K9760" s="2">
        <v>5.05</v>
      </c>
    </row>
    <row r="9761" spans="1:11" x14ac:dyDescent="0.2">
      <c r="A9761" s="5">
        <v>43080</v>
      </c>
      <c r="B9761" s="3">
        <f>YEAR(Table1[[#This Row],[Order Date]])</f>
        <v>2017</v>
      </c>
      <c r="C9761" s="3">
        <f>MONTH(Table1[[#This Row],[Order Date]])</f>
        <v>12</v>
      </c>
      <c r="D9761" s="1" t="s">
        <v>554</v>
      </c>
      <c r="E9761" s="1" t="s">
        <v>149</v>
      </c>
      <c r="F9761" s="1" t="s">
        <v>11</v>
      </c>
      <c r="G9761" s="1" t="s">
        <v>12</v>
      </c>
      <c r="H9761" s="1" t="s">
        <v>924</v>
      </c>
      <c r="I9761" s="2">
        <v>17.940000000000001</v>
      </c>
      <c r="J9761" s="3">
        <v>3</v>
      </c>
      <c r="K9761" s="2">
        <v>8.07</v>
      </c>
    </row>
    <row r="9762" spans="1:11" x14ac:dyDescent="0.2">
      <c r="A9762" s="5">
        <v>43080</v>
      </c>
      <c r="B9762" s="3">
        <f>YEAR(Table1[[#This Row],[Order Date]])</f>
        <v>2017</v>
      </c>
      <c r="C9762" s="3">
        <f>MONTH(Table1[[#This Row],[Order Date]])</f>
        <v>12</v>
      </c>
      <c r="D9762" s="1" t="s">
        <v>554</v>
      </c>
      <c r="E9762" s="1" t="s">
        <v>149</v>
      </c>
      <c r="F9762" s="1" t="s">
        <v>39</v>
      </c>
      <c r="G9762" s="1" t="s">
        <v>40</v>
      </c>
      <c r="H9762" s="1" t="s">
        <v>2106</v>
      </c>
      <c r="I9762" s="2">
        <v>116.98</v>
      </c>
      <c r="J9762" s="3">
        <v>2</v>
      </c>
      <c r="K9762" s="2">
        <v>29.25</v>
      </c>
    </row>
    <row r="9763" spans="1:11" x14ac:dyDescent="0.2">
      <c r="A9763" s="5">
        <v>43080</v>
      </c>
      <c r="B9763" s="3">
        <f>YEAR(Table1[[#This Row],[Order Date]])</f>
        <v>2017</v>
      </c>
      <c r="C9763" s="3">
        <f>MONTH(Table1[[#This Row],[Order Date]])</f>
        <v>12</v>
      </c>
      <c r="D9763" s="1" t="s">
        <v>1221</v>
      </c>
      <c r="E9763" s="1" t="s">
        <v>10</v>
      </c>
      <c r="F9763" s="1" t="s">
        <v>11</v>
      </c>
      <c r="G9763" s="1" t="s">
        <v>92</v>
      </c>
      <c r="H9763" s="1" t="s">
        <v>1388</v>
      </c>
      <c r="I9763" s="2">
        <v>1.39</v>
      </c>
      <c r="J9763" s="3">
        <v>2</v>
      </c>
      <c r="K9763" s="2">
        <v>-3.76</v>
      </c>
    </row>
    <row r="9764" spans="1:11" x14ac:dyDescent="0.2">
      <c r="A9764" s="5">
        <v>43080</v>
      </c>
      <c r="B9764" s="3">
        <f>YEAR(Table1[[#This Row],[Order Date]])</f>
        <v>2017</v>
      </c>
      <c r="C9764" s="3">
        <f>MONTH(Table1[[#This Row],[Order Date]])</f>
        <v>12</v>
      </c>
      <c r="D9764" s="1" t="s">
        <v>2544</v>
      </c>
      <c r="E9764" s="1" t="s">
        <v>123</v>
      </c>
      <c r="F9764" s="1" t="s">
        <v>34</v>
      </c>
      <c r="G9764" s="1" t="s">
        <v>145</v>
      </c>
      <c r="H9764" s="1" t="s">
        <v>1049</v>
      </c>
      <c r="I9764" s="2">
        <v>721.88</v>
      </c>
      <c r="J9764" s="3">
        <v>6</v>
      </c>
      <c r="K9764" s="2">
        <v>-420</v>
      </c>
    </row>
    <row r="9765" spans="1:11" x14ac:dyDescent="0.2">
      <c r="A9765" s="5">
        <v>43080</v>
      </c>
      <c r="B9765" s="3">
        <f>YEAR(Table1[[#This Row],[Order Date]])</f>
        <v>2017</v>
      </c>
      <c r="C9765" s="3">
        <f>MONTH(Table1[[#This Row],[Order Date]])</f>
        <v>12</v>
      </c>
      <c r="D9765" s="1" t="s">
        <v>2544</v>
      </c>
      <c r="E9765" s="1" t="s">
        <v>123</v>
      </c>
      <c r="F9765" s="1" t="s">
        <v>39</v>
      </c>
      <c r="G9765" s="1" t="s">
        <v>40</v>
      </c>
      <c r="H9765" s="1" t="s">
        <v>2275</v>
      </c>
      <c r="I9765" s="2">
        <v>73.569999999999993</v>
      </c>
      <c r="J9765" s="3">
        <v>4</v>
      </c>
      <c r="K9765" s="2">
        <v>-16.55</v>
      </c>
    </row>
    <row r="9766" spans="1:11" x14ac:dyDescent="0.2">
      <c r="A9766" s="5">
        <v>43080</v>
      </c>
      <c r="B9766" s="3">
        <f>YEAR(Table1[[#This Row],[Order Date]])</f>
        <v>2017</v>
      </c>
      <c r="C9766" s="3">
        <f>MONTH(Table1[[#This Row],[Order Date]])</f>
        <v>12</v>
      </c>
      <c r="D9766" s="1" t="s">
        <v>2544</v>
      </c>
      <c r="E9766" s="1" t="s">
        <v>123</v>
      </c>
      <c r="F9766" s="1" t="s">
        <v>11</v>
      </c>
      <c r="G9766" s="1" t="s">
        <v>24</v>
      </c>
      <c r="H9766" s="1" t="s">
        <v>2410</v>
      </c>
      <c r="I9766" s="2">
        <v>13.58</v>
      </c>
      <c r="J9766" s="3">
        <v>1</v>
      </c>
      <c r="K9766" s="2">
        <v>1.36</v>
      </c>
    </row>
    <row r="9767" spans="1:11" x14ac:dyDescent="0.2">
      <c r="A9767" s="5">
        <v>43080</v>
      </c>
      <c r="B9767" s="3">
        <f>YEAR(Table1[[#This Row],[Order Date]])</f>
        <v>2017</v>
      </c>
      <c r="C9767" s="3">
        <f>MONTH(Table1[[#This Row],[Order Date]])</f>
        <v>12</v>
      </c>
      <c r="D9767" s="1" t="s">
        <v>2544</v>
      </c>
      <c r="E9767" s="1" t="s">
        <v>123</v>
      </c>
      <c r="F9767" s="1" t="s">
        <v>34</v>
      </c>
      <c r="G9767" s="1" t="s">
        <v>35</v>
      </c>
      <c r="H9767" s="1" t="s">
        <v>194</v>
      </c>
      <c r="I9767" s="2">
        <v>64.78</v>
      </c>
      <c r="J9767" s="3">
        <v>1</v>
      </c>
      <c r="K9767" s="2">
        <v>-12.15</v>
      </c>
    </row>
    <row r="9768" spans="1:11" x14ac:dyDescent="0.2">
      <c r="A9768" s="5">
        <v>43080</v>
      </c>
      <c r="B9768" s="3">
        <f>YEAR(Table1[[#This Row],[Order Date]])</f>
        <v>2017</v>
      </c>
      <c r="C9768" s="3">
        <f>MONTH(Table1[[#This Row],[Order Date]])</f>
        <v>12</v>
      </c>
      <c r="D9768" s="1" t="s">
        <v>2541</v>
      </c>
      <c r="E9768" s="1" t="s">
        <v>395</v>
      </c>
      <c r="F9768" s="1" t="s">
        <v>11</v>
      </c>
      <c r="G9768" s="1" t="s">
        <v>63</v>
      </c>
      <c r="H9768" s="1" t="s">
        <v>1464</v>
      </c>
      <c r="I9768" s="2">
        <v>7.28</v>
      </c>
      <c r="J9768" s="3">
        <v>1</v>
      </c>
      <c r="K9768" s="2">
        <v>3.49</v>
      </c>
    </row>
    <row r="9769" spans="1:11" x14ac:dyDescent="0.2">
      <c r="A9769" s="5">
        <v>43080</v>
      </c>
      <c r="B9769" s="3">
        <f>YEAR(Table1[[#This Row],[Order Date]])</f>
        <v>2017</v>
      </c>
      <c r="C9769" s="3">
        <f>MONTH(Table1[[#This Row],[Order Date]])</f>
        <v>12</v>
      </c>
      <c r="D9769" s="1" t="s">
        <v>2541</v>
      </c>
      <c r="E9769" s="1" t="s">
        <v>395</v>
      </c>
      <c r="F9769" s="1" t="s">
        <v>11</v>
      </c>
      <c r="G9769" s="1" t="s">
        <v>20</v>
      </c>
      <c r="H9769" s="1" t="s">
        <v>205</v>
      </c>
      <c r="I9769" s="2">
        <v>5.4</v>
      </c>
      <c r="J9769" s="3">
        <v>3</v>
      </c>
      <c r="K9769" s="2">
        <v>2.59</v>
      </c>
    </row>
    <row r="9770" spans="1:11" x14ac:dyDescent="0.2">
      <c r="A9770" s="5">
        <v>43080</v>
      </c>
      <c r="B9770" s="3">
        <f>YEAR(Table1[[#This Row],[Order Date]])</f>
        <v>2017</v>
      </c>
      <c r="C9770" s="3">
        <f>MONTH(Table1[[#This Row],[Order Date]])</f>
        <v>12</v>
      </c>
      <c r="D9770" s="1" t="s">
        <v>1748</v>
      </c>
      <c r="E9770" s="1" t="s">
        <v>177</v>
      </c>
      <c r="F9770" s="1" t="s">
        <v>11</v>
      </c>
      <c r="G9770" s="1" t="s">
        <v>43</v>
      </c>
      <c r="H9770" s="1" t="s">
        <v>282</v>
      </c>
      <c r="I9770" s="2">
        <v>6.54</v>
      </c>
      <c r="J9770" s="3">
        <v>3</v>
      </c>
      <c r="K9770" s="2">
        <v>2.16</v>
      </c>
    </row>
    <row r="9771" spans="1:11" x14ac:dyDescent="0.2">
      <c r="A9771" s="5">
        <v>43080</v>
      </c>
      <c r="B9771" s="3">
        <f>YEAR(Table1[[#This Row],[Order Date]])</f>
        <v>2017</v>
      </c>
      <c r="C9771" s="3">
        <f>MONTH(Table1[[#This Row],[Order Date]])</f>
        <v>12</v>
      </c>
      <c r="D9771" s="1" t="s">
        <v>289</v>
      </c>
      <c r="E9771" s="1" t="s">
        <v>177</v>
      </c>
      <c r="F9771" s="1" t="s">
        <v>11</v>
      </c>
      <c r="G9771" s="1" t="s">
        <v>20</v>
      </c>
      <c r="H9771" s="1" t="s">
        <v>467</v>
      </c>
      <c r="I9771" s="2">
        <v>40.200000000000003</v>
      </c>
      <c r="J9771" s="3">
        <v>5</v>
      </c>
      <c r="K9771" s="2">
        <v>18.09</v>
      </c>
    </row>
    <row r="9772" spans="1:11" x14ac:dyDescent="0.2">
      <c r="A9772" s="5">
        <v>43080</v>
      </c>
      <c r="B9772" s="3">
        <f>YEAR(Table1[[#This Row],[Order Date]])</f>
        <v>2017</v>
      </c>
      <c r="C9772" s="3">
        <f>MONTH(Table1[[#This Row],[Order Date]])</f>
        <v>12</v>
      </c>
      <c r="D9772" s="1" t="s">
        <v>289</v>
      </c>
      <c r="E9772" s="1" t="s">
        <v>177</v>
      </c>
      <c r="F9772" s="1" t="s">
        <v>11</v>
      </c>
      <c r="G9772" s="1" t="s">
        <v>20</v>
      </c>
      <c r="H9772" s="1" t="s">
        <v>1103</v>
      </c>
      <c r="I9772" s="2">
        <v>735.98</v>
      </c>
      <c r="J9772" s="3">
        <v>2</v>
      </c>
      <c r="K9772" s="2">
        <v>331.19</v>
      </c>
    </row>
    <row r="9773" spans="1:11" x14ac:dyDescent="0.2">
      <c r="A9773" s="5">
        <v>43080</v>
      </c>
      <c r="B9773" s="3">
        <f>YEAR(Table1[[#This Row],[Order Date]])</f>
        <v>2017</v>
      </c>
      <c r="C9773" s="3">
        <f>MONTH(Table1[[#This Row],[Order Date]])</f>
        <v>12</v>
      </c>
      <c r="D9773" s="1" t="s">
        <v>289</v>
      </c>
      <c r="E9773" s="1" t="s">
        <v>177</v>
      </c>
      <c r="F9773" s="1" t="s">
        <v>11</v>
      </c>
      <c r="G9773" s="1" t="s">
        <v>92</v>
      </c>
      <c r="H9773" s="1" t="s">
        <v>1050</v>
      </c>
      <c r="I9773" s="2">
        <v>22.75</v>
      </c>
      <c r="J9773" s="3">
        <v>7</v>
      </c>
      <c r="K9773" s="2">
        <v>6.6</v>
      </c>
    </row>
    <row r="9774" spans="1:11" x14ac:dyDescent="0.2">
      <c r="A9774" s="5">
        <v>43082</v>
      </c>
      <c r="B9774" s="3">
        <f>YEAR(Table1[[#This Row],[Order Date]])</f>
        <v>2017</v>
      </c>
      <c r="C9774" s="3">
        <f>MONTH(Table1[[#This Row],[Order Date]])</f>
        <v>12</v>
      </c>
      <c r="D9774" s="1" t="s">
        <v>1172</v>
      </c>
      <c r="E9774" s="1" t="s">
        <v>164</v>
      </c>
      <c r="F9774" s="1" t="s">
        <v>11</v>
      </c>
      <c r="G9774" s="1" t="s">
        <v>18</v>
      </c>
      <c r="H9774" s="1" t="s">
        <v>2219</v>
      </c>
      <c r="I9774" s="2">
        <v>31.44</v>
      </c>
      <c r="J9774" s="3">
        <v>3</v>
      </c>
      <c r="K9774" s="2">
        <v>8.49</v>
      </c>
    </row>
    <row r="9775" spans="1:11" x14ac:dyDescent="0.2">
      <c r="A9775" s="5">
        <v>43082</v>
      </c>
      <c r="B9775" s="3">
        <f>YEAR(Table1[[#This Row],[Order Date]])</f>
        <v>2017</v>
      </c>
      <c r="C9775" s="3">
        <f>MONTH(Table1[[#This Row],[Order Date]])</f>
        <v>12</v>
      </c>
      <c r="D9775" s="1" t="s">
        <v>788</v>
      </c>
      <c r="E9775" s="1" t="s">
        <v>149</v>
      </c>
      <c r="F9775" s="1" t="s">
        <v>34</v>
      </c>
      <c r="G9775" s="1" t="s">
        <v>74</v>
      </c>
      <c r="H9775" s="1" t="s">
        <v>1637</v>
      </c>
      <c r="I9775" s="2">
        <v>287.98</v>
      </c>
      <c r="J9775" s="3">
        <v>3</v>
      </c>
      <c r="K9775" s="2">
        <v>7.2</v>
      </c>
    </row>
    <row r="9776" spans="1:11" x14ac:dyDescent="0.2">
      <c r="A9776" s="5">
        <v>43082</v>
      </c>
      <c r="B9776" s="3">
        <f>YEAR(Table1[[#This Row],[Order Date]])</f>
        <v>2017</v>
      </c>
      <c r="C9776" s="3">
        <f>MONTH(Table1[[#This Row],[Order Date]])</f>
        <v>12</v>
      </c>
      <c r="D9776" s="1" t="s">
        <v>915</v>
      </c>
      <c r="E9776" s="1" t="s">
        <v>27</v>
      </c>
      <c r="F9776" s="1" t="s">
        <v>11</v>
      </c>
      <c r="G9776" s="1" t="s">
        <v>16</v>
      </c>
      <c r="H9776" s="1" t="s">
        <v>926</v>
      </c>
      <c r="I9776" s="2">
        <v>8.64</v>
      </c>
      <c r="J9776" s="3">
        <v>3</v>
      </c>
      <c r="K9776" s="2">
        <v>4.2300000000000004</v>
      </c>
    </row>
    <row r="9777" spans="1:11" x14ac:dyDescent="0.2">
      <c r="A9777" s="5">
        <v>43082</v>
      </c>
      <c r="B9777" s="3">
        <f>YEAR(Table1[[#This Row],[Order Date]])</f>
        <v>2017</v>
      </c>
      <c r="C9777" s="3">
        <f>MONTH(Table1[[#This Row],[Order Date]])</f>
        <v>12</v>
      </c>
      <c r="D9777" s="1" t="s">
        <v>915</v>
      </c>
      <c r="E9777" s="1" t="s">
        <v>27</v>
      </c>
      <c r="F9777" s="1" t="s">
        <v>11</v>
      </c>
      <c r="G9777" s="1" t="s">
        <v>12</v>
      </c>
      <c r="H9777" s="1" t="s">
        <v>2272</v>
      </c>
      <c r="I9777" s="2">
        <v>38.880000000000003</v>
      </c>
      <c r="J9777" s="3">
        <v>6</v>
      </c>
      <c r="K9777" s="2">
        <v>18.66</v>
      </c>
    </row>
    <row r="9778" spans="1:11" x14ac:dyDescent="0.2">
      <c r="A9778" s="5">
        <v>43082</v>
      </c>
      <c r="B9778" s="3">
        <f>YEAR(Table1[[#This Row],[Order Date]])</f>
        <v>2017</v>
      </c>
      <c r="C9778" s="3">
        <f>MONTH(Table1[[#This Row],[Order Date]])</f>
        <v>12</v>
      </c>
      <c r="D9778" s="1" t="s">
        <v>915</v>
      </c>
      <c r="E9778" s="1" t="s">
        <v>27</v>
      </c>
      <c r="F9778" s="1" t="s">
        <v>34</v>
      </c>
      <c r="G9778" s="1" t="s">
        <v>47</v>
      </c>
      <c r="H9778" s="1" t="s">
        <v>1646</v>
      </c>
      <c r="I9778" s="2">
        <v>201.04</v>
      </c>
      <c r="J9778" s="3">
        <v>8</v>
      </c>
      <c r="K9778" s="2">
        <v>54.28</v>
      </c>
    </row>
    <row r="9779" spans="1:11" x14ac:dyDescent="0.2">
      <c r="A9779" s="5">
        <v>43082</v>
      </c>
      <c r="B9779" s="3">
        <f>YEAR(Table1[[#This Row],[Order Date]])</f>
        <v>2017</v>
      </c>
      <c r="C9779" s="3">
        <f>MONTH(Table1[[#This Row],[Order Date]])</f>
        <v>12</v>
      </c>
      <c r="D9779" s="1" t="s">
        <v>915</v>
      </c>
      <c r="E9779" s="1" t="s">
        <v>27</v>
      </c>
      <c r="F9779" s="1" t="s">
        <v>11</v>
      </c>
      <c r="G9779" s="1" t="s">
        <v>12</v>
      </c>
      <c r="H9779" s="1" t="s">
        <v>2547</v>
      </c>
      <c r="I9779" s="2">
        <v>12.96</v>
      </c>
      <c r="J9779" s="3">
        <v>2</v>
      </c>
      <c r="K9779" s="2">
        <v>6.35</v>
      </c>
    </row>
    <row r="9780" spans="1:11" x14ac:dyDescent="0.2">
      <c r="A9780" s="5">
        <v>43083</v>
      </c>
      <c r="B9780" s="3">
        <f>YEAR(Table1[[#This Row],[Order Date]])</f>
        <v>2017</v>
      </c>
      <c r="C9780" s="3">
        <f>MONTH(Table1[[#This Row],[Order Date]])</f>
        <v>12</v>
      </c>
      <c r="D9780" s="1" t="s">
        <v>401</v>
      </c>
      <c r="E9780" s="1" t="s">
        <v>27</v>
      </c>
      <c r="F9780" s="1" t="s">
        <v>34</v>
      </c>
      <c r="G9780" s="1" t="s">
        <v>47</v>
      </c>
      <c r="H9780" s="1" t="s">
        <v>2604</v>
      </c>
      <c r="I9780" s="2">
        <v>26.25</v>
      </c>
      <c r="J9780" s="3">
        <v>3</v>
      </c>
      <c r="K9780" s="2">
        <v>11.03</v>
      </c>
    </row>
    <row r="9781" spans="1:11" x14ac:dyDescent="0.2">
      <c r="A9781" s="5">
        <v>43083</v>
      </c>
      <c r="B9781" s="3">
        <f>YEAR(Table1[[#This Row],[Order Date]])</f>
        <v>2017</v>
      </c>
      <c r="C9781" s="3">
        <f>MONTH(Table1[[#This Row],[Order Date]])</f>
        <v>12</v>
      </c>
      <c r="D9781" s="1" t="s">
        <v>401</v>
      </c>
      <c r="E9781" s="1" t="s">
        <v>27</v>
      </c>
      <c r="F9781" s="1" t="s">
        <v>11</v>
      </c>
      <c r="G9781" s="1" t="s">
        <v>20</v>
      </c>
      <c r="H9781" s="1" t="s">
        <v>886</v>
      </c>
      <c r="I9781" s="2">
        <v>64.959999999999994</v>
      </c>
      <c r="J9781" s="3">
        <v>14</v>
      </c>
      <c r="K9781" s="2">
        <v>22.74</v>
      </c>
    </row>
    <row r="9782" spans="1:11" x14ac:dyDescent="0.2">
      <c r="A9782" s="5">
        <v>43083</v>
      </c>
      <c r="B9782" s="3">
        <f>YEAR(Table1[[#This Row],[Order Date]])</f>
        <v>2017</v>
      </c>
      <c r="C9782" s="3">
        <f>MONTH(Table1[[#This Row],[Order Date]])</f>
        <v>12</v>
      </c>
      <c r="D9782" s="1" t="s">
        <v>401</v>
      </c>
      <c r="E9782" s="1" t="s">
        <v>27</v>
      </c>
      <c r="F9782" s="1" t="s">
        <v>11</v>
      </c>
      <c r="G9782" s="1" t="s">
        <v>63</v>
      </c>
      <c r="H9782" s="1" t="s">
        <v>785</v>
      </c>
      <c r="I9782" s="2">
        <v>43.7</v>
      </c>
      <c r="J9782" s="3">
        <v>5</v>
      </c>
      <c r="K9782" s="2">
        <v>20.54</v>
      </c>
    </row>
    <row r="9783" spans="1:11" x14ac:dyDescent="0.2">
      <c r="A9783" s="5">
        <v>43083</v>
      </c>
      <c r="B9783" s="3">
        <f>YEAR(Table1[[#This Row],[Order Date]])</f>
        <v>2017</v>
      </c>
      <c r="C9783" s="3">
        <f>MONTH(Table1[[#This Row],[Order Date]])</f>
        <v>12</v>
      </c>
      <c r="D9783" s="1" t="s">
        <v>512</v>
      </c>
      <c r="E9783" s="1" t="s">
        <v>15</v>
      </c>
      <c r="F9783" s="1" t="s">
        <v>39</v>
      </c>
      <c r="G9783" s="1" t="s">
        <v>52</v>
      </c>
      <c r="H9783" s="1" t="s">
        <v>544</v>
      </c>
      <c r="I9783" s="2">
        <v>227.98</v>
      </c>
      <c r="J9783" s="3">
        <v>3</v>
      </c>
      <c r="K9783" s="2">
        <v>28.5</v>
      </c>
    </row>
    <row r="9784" spans="1:11" x14ac:dyDescent="0.2">
      <c r="A9784" s="5">
        <v>43083</v>
      </c>
      <c r="B9784" s="3">
        <f>YEAR(Table1[[#This Row],[Order Date]])</f>
        <v>2017</v>
      </c>
      <c r="C9784" s="3">
        <f>MONTH(Table1[[#This Row],[Order Date]])</f>
        <v>12</v>
      </c>
      <c r="D9784" s="1" t="s">
        <v>512</v>
      </c>
      <c r="E9784" s="1" t="s">
        <v>15</v>
      </c>
      <c r="F9784" s="1" t="s">
        <v>39</v>
      </c>
      <c r="G9784" s="1" t="s">
        <v>40</v>
      </c>
      <c r="H9784" s="1" t="s">
        <v>1764</v>
      </c>
      <c r="I9784" s="2">
        <v>52.68</v>
      </c>
      <c r="J9784" s="3">
        <v>3</v>
      </c>
      <c r="K9784" s="2">
        <v>19.760000000000002</v>
      </c>
    </row>
    <row r="9785" spans="1:11" x14ac:dyDescent="0.2">
      <c r="A9785" s="5">
        <v>43083</v>
      </c>
      <c r="B9785" s="3">
        <f>YEAR(Table1[[#This Row],[Order Date]])</f>
        <v>2017</v>
      </c>
      <c r="C9785" s="3">
        <f>MONTH(Table1[[#This Row],[Order Date]])</f>
        <v>12</v>
      </c>
      <c r="D9785" s="1" t="s">
        <v>512</v>
      </c>
      <c r="E9785" s="1" t="s">
        <v>15</v>
      </c>
      <c r="F9785" s="1" t="s">
        <v>34</v>
      </c>
      <c r="G9785" s="1" t="s">
        <v>47</v>
      </c>
      <c r="H9785" s="1" t="s">
        <v>2397</v>
      </c>
      <c r="I9785" s="2">
        <v>2.0299999999999998</v>
      </c>
      <c r="J9785" s="3">
        <v>1</v>
      </c>
      <c r="K9785" s="2">
        <v>-1.32</v>
      </c>
    </row>
    <row r="9786" spans="1:11" x14ac:dyDescent="0.2">
      <c r="A9786" s="5">
        <v>43083</v>
      </c>
      <c r="B9786" s="3">
        <f>YEAR(Table1[[#This Row],[Order Date]])</f>
        <v>2017</v>
      </c>
      <c r="C9786" s="3">
        <f>MONTH(Table1[[#This Row],[Order Date]])</f>
        <v>12</v>
      </c>
      <c r="D9786" s="1" t="s">
        <v>817</v>
      </c>
      <c r="E9786" s="1" t="s">
        <v>101</v>
      </c>
      <c r="F9786" s="1" t="s">
        <v>39</v>
      </c>
      <c r="G9786" s="1" t="s">
        <v>52</v>
      </c>
      <c r="H9786" s="1" t="s">
        <v>1939</v>
      </c>
      <c r="I9786" s="2">
        <v>159.80000000000001</v>
      </c>
      <c r="J9786" s="3">
        <v>4</v>
      </c>
      <c r="K9786" s="2">
        <v>70.31</v>
      </c>
    </row>
    <row r="9787" spans="1:11" x14ac:dyDescent="0.2">
      <c r="A9787" s="5">
        <v>43083</v>
      </c>
      <c r="B9787" s="3">
        <f>YEAR(Table1[[#This Row],[Order Date]])</f>
        <v>2017</v>
      </c>
      <c r="C9787" s="3">
        <f>MONTH(Table1[[#This Row],[Order Date]])</f>
        <v>12</v>
      </c>
      <c r="D9787" s="1" t="s">
        <v>817</v>
      </c>
      <c r="E9787" s="1" t="s">
        <v>101</v>
      </c>
      <c r="F9787" s="1" t="s">
        <v>39</v>
      </c>
      <c r="G9787" s="1" t="s">
        <v>52</v>
      </c>
      <c r="H9787" s="1" t="s">
        <v>1422</v>
      </c>
      <c r="I9787" s="2">
        <v>44.75</v>
      </c>
      <c r="J9787" s="3">
        <v>5</v>
      </c>
      <c r="K9787" s="2">
        <v>8.5</v>
      </c>
    </row>
    <row r="9788" spans="1:11" x14ac:dyDescent="0.2">
      <c r="A9788" s="5">
        <v>43083</v>
      </c>
      <c r="B9788" s="3">
        <f>YEAR(Table1[[#This Row],[Order Date]])</f>
        <v>2017</v>
      </c>
      <c r="C9788" s="3">
        <f>MONTH(Table1[[#This Row],[Order Date]])</f>
        <v>12</v>
      </c>
      <c r="D9788" s="1" t="s">
        <v>567</v>
      </c>
      <c r="E9788" s="1" t="s">
        <v>10</v>
      </c>
      <c r="F9788" s="1" t="s">
        <v>34</v>
      </c>
      <c r="G9788" s="1" t="s">
        <v>145</v>
      </c>
      <c r="H9788" s="1" t="s">
        <v>1703</v>
      </c>
      <c r="I9788" s="2">
        <v>974.99</v>
      </c>
      <c r="J9788" s="3">
        <v>4</v>
      </c>
      <c r="K9788" s="2">
        <v>-97.5</v>
      </c>
    </row>
    <row r="9789" spans="1:11" x14ac:dyDescent="0.2">
      <c r="A9789" s="5">
        <v>43083</v>
      </c>
      <c r="B9789" s="3">
        <f>YEAR(Table1[[#This Row],[Order Date]])</f>
        <v>2017</v>
      </c>
      <c r="C9789" s="3">
        <f>MONTH(Table1[[#This Row],[Order Date]])</f>
        <v>12</v>
      </c>
      <c r="D9789" s="1" t="s">
        <v>227</v>
      </c>
      <c r="E9789" s="1" t="s">
        <v>15</v>
      </c>
      <c r="F9789" s="1" t="s">
        <v>34</v>
      </c>
      <c r="G9789" s="1" t="s">
        <v>47</v>
      </c>
      <c r="H9789" s="1" t="s">
        <v>190</v>
      </c>
      <c r="I9789" s="2">
        <v>266.35000000000002</v>
      </c>
      <c r="J9789" s="3">
        <v>6</v>
      </c>
      <c r="K9789" s="2">
        <v>-292.99</v>
      </c>
    </row>
    <row r="9790" spans="1:11" x14ac:dyDescent="0.2">
      <c r="A9790" s="5">
        <v>43083</v>
      </c>
      <c r="B9790" s="3">
        <f>YEAR(Table1[[#This Row],[Order Date]])</f>
        <v>2017</v>
      </c>
      <c r="C9790" s="3">
        <f>MONTH(Table1[[#This Row],[Order Date]])</f>
        <v>12</v>
      </c>
      <c r="D9790" s="1" t="s">
        <v>227</v>
      </c>
      <c r="E9790" s="1" t="s">
        <v>15</v>
      </c>
      <c r="F9790" s="1" t="s">
        <v>34</v>
      </c>
      <c r="G9790" s="1" t="s">
        <v>47</v>
      </c>
      <c r="H9790" s="1" t="s">
        <v>535</v>
      </c>
      <c r="I9790" s="2">
        <v>56.33</v>
      </c>
      <c r="J9790" s="3">
        <v>3</v>
      </c>
      <c r="K9790" s="2">
        <v>-26.76</v>
      </c>
    </row>
    <row r="9791" spans="1:11" x14ac:dyDescent="0.2">
      <c r="A9791" s="5">
        <v>43083</v>
      </c>
      <c r="B9791" s="3">
        <f>YEAR(Table1[[#This Row],[Order Date]])</f>
        <v>2017</v>
      </c>
      <c r="C9791" s="3">
        <f>MONTH(Table1[[#This Row],[Order Date]])</f>
        <v>12</v>
      </c>
      <c r="D9791" s="1" t="s">
        <v>227</v>
      </c>
      <c r="E9791" s="1" t="s">
        <v>15</v>
      </c>
      <c r="F9791" s="1" t="s">
        <v>39</v>
      </c>
      <c r="G9791" s="1" t="s">
        <v>52</v>
      </c>
      <c r="H9791" s="1" t="s">
        <v>1068</v>
      </c>
      <c r="I9791" s="2">
        <v>39.26</v>
      </c>
      <c r="J9791" s="3">
        <v>3</v>
      </c>
      <c r="K9791" s="2">
        <v>-4.91</v>
      </c>
    </row>
    <row r="9792" spans="1:11" x14ac:dyDescent="0.2">
      <c r="A9792" s="5">
        <v>43083</v>
      </c>
      <c r="B9792" s="3">
        <f>YEAR(Table1[[#This Row],[Order Date]])</f>
        <v>2017</v>
      </c>
      <c r="C9792" s="3">
        <f>MONTH(Table1[[#This Row],[Order Date]])</f>
        <v>12</v>
      </c>
      <c r="D9792" s="1" t="s">
        <v>227</v>
      </c>
      <c r="E9792" s="1" t="s">
        <v>15</v>
      </c>
      <c r="F9792" s="1" t="s">
        <v>11</v>
      </c>
      <c r="G9792" s="1" t="s">
        <v>24</v>
      </c>
      <c r="H9792" s="1" t="s">
        <v>526</v>
      </c>
      <c r="I9792" s="2">
        <v>95.23</v>
      </c>
      <c r="J9792" s="3">
        <v>6</v>
      </c>
      <c r="K9792" s="2">
        <v>25</v>
      </c>
    </row>
    <row r="9793" spans="1:11" x14ac:dyDescent="0.2">
      <c r="A9793" s="5">
        <v>43083</v>
      </c>
      <c r="B9793" s="3">
        <f>YEAR(Table1[[#This Row],[Order Date]])</f>
        <v>2017</v>
      </c>
      <c r="C9793" s="3">
        <f>MONTH(Table1[[#This Row],[Order Date]])</f>
        <v>12</v>
      </c>
      <c r="D9793" s="1" t="s">
        <v>530</v>
      </c>
      <c r="E9793" s="1" t="s">
        <v>434</v>
      </c>
      <c r="F9793" s="1" t="s">
        <v>39</v>
      </c>
      <c r="G9793" s="1" t="s">
        <v>603</v>
      </c>
      <c r="H9793" s="1" t="s">
        <v>1348</v>
      </c>
      <c r="I9793" s="2">
        <v>1199.98</v>
      </c>
      <c r="J9793" s="3">
        <v>2</v>
      </c>
      <c r="K9793" s="2">
        <v>467.99</v>
      </c>
    </row>
    <row r="9794" spans="1:11" x14ac:dyDescent="0.2">
      <c r="A9794" s="5">
        <v>43083</v>
      </c>
      <c r="B9794" s="3">
        <f>YEAR(Table1[[#This Row],[Order Date]])</f>
        <v>2017</v>
      </c>
      <c r="C9794" s="3">
        <f>MONTH(Table1[[#This Row],[Order Date]])</f>
        <v>12</v>
      </c>
      <c r="D9794" s="1" t="s">
        <v>530</v>
      </c>
      <c r="E9794" s="1" t="s">
        <v>434</v>
      </c>
      <c r="F9794" s="1" t="s">
        <v>11</v>
      </c>
      <c r="G9794" s="1" t="s">
        <v>18</v>
      </c>
      <c r="H9794" s="1" t="s">
        <v>1851</v>
      </c>
      <c r="I9794" s="2">
        <v>73.849999999999994</v>
      </c>
      <c r="J9794" s="3">
        <v>1</v>
      </c>
      <c r="K9794" s="2">
        <v>2.2200000000000002</v>
      </c>
    </row>
    <row r="9795" spans="1:11" x14ac:dyDescent="0.2">
      <c r="A9795" s="5">
        <v>43083</v>
      </c>
      <c r="B9795" s="3">
        <f>YEAR(Table1[[#This Row],[Order Date]])</f>
        <v>2017</v>
      </c>
      <c r="C9795" s="3">
        <f>MONTH(Table1[[#This Row],[Order Date]])</f>
        <v>12</v>
      </c>
      <c r="D9795" s="1" t="s">
        <v>530</v>
      </c>
      <c r="E9795" s="1" t="s">
        <v>434</v>
      </c>
      <c r="F9795" s="1" t="s">
        <v>11</v>
      </c>
      <c r="G9795" s="1" t="s">
        <v>200</v>
      </c>
      <c r="H9795" s="1" t="s">
        <v>782</v>
      </c>
      <c r="I9795" s="2">
        <v>25.71</v>
      </c>
      <c r="J9795" s="3">
        <v>3</v>
      </c>
      <c r="K9795" s="2">
        <v>6.68</v>
      </c>
    </row>
    <row r="9796" spans="1:11" x14ac:dyDescent="0.2">
      <c r="A9796" s="5">
        <v>43083</v>
      </c>
      <c r="B9796" s="3">
        <f>YEAR(Table1[[#This Row],[Order Date]])</f>
        <v>2017</v>
      </c>
      <c r="C9796" s="3">
        <f>MONTH(Table1[[#This Row],[Order Date]])</f>
        <v>12</v>
      </c>
      <c r="D9796" s="1" t="s">
        <v>530</v>
      </c>
      <c r="E9796" s="1" t="s">
        <v>434</v>
      </c>
      <c r="F9796" s="1" t="s">
        <v>11</v>
      </c>
      <c r="G9796" s="1" t="s">
        <v>43</v>
      </c>
      <c r="H9796" s="1" t="s">
        <v>506</v>
      </c>
      <c r="I9796" s="2">
        <v>17.28</v>
      </c>
      <c r="J9796" s="3">
        <v>6</v>
      </c>
      <c r="K9796" s="2">
        <v>8.1199999999999992</v>
      </c>
    </row>
    <row r="9797" spans="1:11" x14ac:dyDescent="0.2">
      <c r="A9797" s="5">
        <v>43083</v>
      </c>
      <c r="B9797" s="3">
        <f>YEAR(Table1[[#This Row],[Order Date]])</f>
        <v>2017</v>
      </c>
      <c r="C9797" s="3">
        <f>MONTH(Table1[[#This Row],[Order Date]])</f>
        <v>12</v>
      </c>
      <c r="D9797" s="1" t="s">
        <v>530</v>
      </c>
      <c r="E9797" s="1" t="s">
        <v>434</v>
      </c>
      <c r="F9797" s="1" t="s">
        <v>34</v>
      </c>
      <c r="G9797" s="1" t="s">
        <v>145</v>
      </c>
      <c r="H9797" s="1" t="s">
        <v>320</v>
      </c>
      <c r="I9797" s="2">
        <v>526.58000000000004</v>
      </c>
      <c r="J9797" s="3">
        <v>2</v>
      </c>
      <c r="K9797" s="2">
        <v>-52.66</v>
      </c>
    </row>
    <row r="9798" spans="1:11" x14ac:dyDescent="0.2">
      <c r="A9798" s="5">
        <v>43084</v>
      </c>
      <c r="B9798" s="3">
        <f>YEAR(Table1[[#This Row],[Order Date]])</f>
        <v>2017</v>
      </c>
      <c r="C9798" s="3">
        <f>MONTH(Table1[[#This Row],[Order Date]])</f>
        <v>12</v>
      </c>
      <c r="D9798" s="1" t="s">
        <v>1541</v>
      </c>
      <c r="E9798" s="1" t="s">
        <v>164</v>
      </c>
      <c r="F9798" s="1" t="s">
        <v>34</v>
      </c>
      <c r="G9798" s="1" t="s">
        <v>47</v>
      </c>
      <c r="H9798" s="1" t="s">
        <v>1833</v>
      </c>
      <c r="I9798" s="2">
        <v>22.77</v>
      </c>
      <c r="J9798" s="3">
        <v>3</v>
      </c>
      <c r="K9798" s="2">
        <v>9.7899999999999991</v>
      </c>
    </row>
    <row r="9799" spans="1:11" x14ac:dyDescent="0.2">
      <c r="A9799" s="5">
        <v>43084</v>
      </c>
      <c r="B9799" s="3">
        <f>YEAR(Table1[[#This Row],[Order Date]])</f>
        <v>2017</v>
      </c>
      <c r="C9799" s="3">
        <f>MONTH(Table1[[#This Row],[Order Date]])</f>
        <v>12</v>
      </c>
      <c r="D9799" s="1" t="s">
        <v>1680</v>
      </c>
      <c r="E9799" s="1" t="s">
        <v>15</v>
      </c>
      <c r="F9799" s="1" t="s">
        <v>11</v>
      </c>
      <c r="G9799" s="1" t="s">
        <v>24</v>
      </c>
      <c r="H9799" s="1" t="s">
        <v>2374</v>
      </c>
      <c r="I9799" s="2">
        <v>10.19</v>
      </c>
      <c r="J9799" s="3">
        <v>7</v>
      </c>
      <c r="K9799" s="2">
        <v>1.02</v>
      </c>
    </row>
    <row r="9800" spans="1:11" x14ac:dyDescent="0.2">
      <c r="A9800" s="5">
        <v>43084</v>
      </c>
      <c r="B9800" s="3">
        <f>YEAR(Table1[[#This Row],[Order Date]])</f>
        <v>2017</v>
      </c>
      <c r="C9800" s="3">
        <f>MONTH(Table1[[#This Row],[Order Date]])</f>
        <v>12</v>
      </c>
      <c r="D9800" s="1" t="s">
        <v>1822</v>
      </c>
      <c r="E9800" s="1" t="s">
        <v>27</v>
      </c>
      <c r="F9800" s="1" t="s">
        <v>11</v>
      </c>
      <c r="G9800" s="1" t="s">
        <v>12</v>
      </c>
      <c r="H9800" s="1" t="s">
        <v>985</v>
      </c>
      <c r="I9800" s="2">
        <v>22.83</v>
      </c>
      <c r="J9800" s="3">
        <v>3</v>
      </c>
      <c r="K9800" s="2">
        <v>10.73</v>
      </c>
    </row>
    <row r="9801" spans="1:11" x14ac:dyDescent="0.2">
      <c r="A9801" s="5">
        <v>43084</v>
      </c>
      <c r="B9801" s="3">
        <f>YEAR(Table1[[#This Row],[Order Date]])</f>
        <v>2017</v>
      </c>
      <c r="C9801" s="3">
        <f>MONTH(Table1[[#This Row],[Order Date]])</f>
        <v>12</v>
      </c>
      <c r="D9801" s="1" t="s">
        <v>1822</v>
      </c>
      <c r="E9801" s="1" t="s">
        <v>27</v>
      </c>
      <c r="F9801" s="1" t="s">
        <v>11</v>
      </c>
      <c r="G9801" s="1" t="s">
        <v>92</v>
      </c>
      <c r="H9801" s="1" t="s">
        <v>2652</v>
      </c>
      <c r="I9801" s="2">
        <v>54.32</v>
      </c>
      <c r="J9801" s="3">
        <v>4</v>
      </c>
      <c r="K9801" s="2">
        <v>16.3</v>
      </c>
    </row>
    <row r="9802" spans="1:11" x14ac:dyDescent="0.2">
      <c r="A9802" s="5">
        <v>43084</v>
      </c>
      <c r="B9802" s="3">
        <f>YEAR(Table1[[#This Row],[Order Date]])</f>
        <v>2017</v>
      </c>
      <c r="C9802" s="3">
        <f>MONTH(Table1[[#This Row],[Order Date]])</f>
        <v>12</v>
      </c>
      <c r="D9802" s="1" t="s">
        <v>1822</v>
      </c>
      <c r="E9802" s="1" t="s">
        <v>27</v>
      </c>
      <c r="F9802" s="1" t="s">
        <v>39</v>
      </c>
      <c r="G9802" s="1" t="s">
        <v>40</v>
      </c>
      <c r="H9802" s="1" t="s">
        <v>1224</v>
      </c>
      <c r="I9802" s="2">
        <v>196.78</v>
      </c>
      <c r="J9802" s="3">
        <v>3</v>
      </c>
      <c r="K9802" s="2">
        <v>14.76</v>
      </c>
    </row>
    <row r="9803" spans="1:11" x14ac:dyDescent="0.2">
      <c r="A9803" s="5">
        <v>43085</v>
      </c>
      <c r="B9803" s="3">
        <f>YEAR(Table1[[#This Row],[Order Date]])</f>
        <v>2017</v>
      </c>
      <c r="C9803" s="3">
        <f>MONTH(Table1[[#This Row],[Order Date]])</f>
        <v>12</v>
      </c>
      <c r="D9803" s="1" t="s">
        <v>478</v>
      </c>
      <c r="E9803" s="1" t="s">
        <v>27</v>
      </c>
      <c r="F9803" s="1" t="s">
        <v>34</v>
      </c>
      <c r="G9803" s="1" t="s">
        <v>35</v>
      </c>
      <c r="H9803" s="1" t="s">
        <v>1425</v>
      </c>
      <c r="I9803" s="2">
        <v>81.569999999999993</v>
      </c>
      <c r="J9803" s="3">
        <v>2</v>
      </c>
      <c r="K9803" s="2">
        <v>9.18</v>
      </c>
    </row>
    <row r="9804" spans="1:11" x14ac:dyDescent="0.2">
      <c r="A9804" s="5">
        <v>43085</v>
      </c>
      <c r="B9804" s="3">
        <f>YEAR(Table1[[#This Row],[Order Date]])</f>
        <v>2017</v>
      </c>
      <c r="C9804" s="3">
        <f>MONTH(Table1[[#This Row],[Order Date]])</f>
        <v>12</v>
      </c>
      <c r="D9804" s="1" t="s">
        <v>478</v>
      </c>
      <c r="E9804" s="1" t="s">
        <v>27</v>
      </c>
      <c r="F9804" s="1" t="s">
        <v>34</v>
      </c>
      <c r="G9804" s="1" t="s">
        <v>35</v>
      </c>
      <c r="H9804" s="1" t="s">
        <v>1066</v>
      </c>
      <c r="I9804" s="2">
        <v>97.18</v>
      </c>
      <c r="J9804" s="3">
        <v>2</v>
      </c>
      <c r="K9804" s="2">
        <v>6.07</v>
      </c>
    </row>
    <row r="9805" spans="1:11" x14ac:dyDescent="0.2">
      <c r="A9805" s="5">
        <v>43085</v>
      </c>
      <c r="B9805" s="3">
        <f>YEAR(Table1[[#This Row],[Order Date]])</f>
        <v>2017</v>
      </c>
      <c r="C9805" s="3">
        <f>MONTH(Table1[[#This Row],[Order Date]])</f>
        <v>12</v>
      </c>
      <c r="D9805" s="1" t="s">
        <v>478</v>
      </c>
      <c r="E9805" s="1" t="s">
        <v>27</v>
      </c>
      <c r="F9805" s="1" t="s">
        <v>11</v>
      </c>
      <c r="G9805" s="1" t="s">
        <v>20</v>
      </c>
      <c r="H9805" s="1" t="s">
        <v>1202</v>
      </c>
      <c r="I9805" s="2">
        <v>24.32</v>
      </c>
      <c r="J9805" s="3">
        <v>5</v>
      </c>
      <c r="K9805" s="2">
        <v>8.2100000000000009</v>
      </c>
    </row>
    <row r="9806" spans="1:11" x14ac:dyDescent="0.2">
      <c r="A9806" s="5">
        <v>43085</v>
      </c>
      <c r="B9806" s="3">
        <f>YEAR(Table1[[#This Row],[Order Date]])</f>
        <v>2017</v>
      </c>
      <c r="C9806" s="3">
        <f>MONTH(Table1[[#This Row],[Order Date]])</f>
        <v>12</v>
      </c>
      <c r="D9806" s="1" t="s">
        <v>478</v>
      </c>
      <c r="E9806" s="1" t="s">
        <v>27</v>
      </c>
      <c r="F9806" s="1" t="s">
        <v>34</v>
      </c>
      <c r="G9806" s="1" t="s">
        <v>47</v>
      </c>
      <c r="H9806" s="1" t="s">
        <v>2049</v>
      </c>
      <c r="I9806" s="2">
        <v>18.96</v>
      </c>
      <c r="J9806" s="3">
        <v>2</v>
      </c>
      <c r="K9806" s="2">
        <v>7.58</v>
      </c>
    </row>
    <row r="9807" spans="1:11" x14ac:dyDescent="0.2">
      <c r="A9807" s="5">
        <v>43085</v>
      </c>
      <c r="B9807" s="3">
        <f>YEAR(Table1[[#This Row],[Order Date]])</f>
        <v>2017</v>
      </c>
      <c r="C9807" s="3">
        <f>MONTH(Table1[[#This Row],[Order Date]])</f>
        <v>12</v>
      </c>
      <c r="D9807" s="1" t="s">
        <v>601</v>
      </c>
      <c r="E9807" s="1" t="s">
        <v>840</v>
      </c>
      <c r="F9807" s="1" t="s">
        <v>11</v>
      </c>
      <c r="G9807" s="1" t="s">
        <v>20</v>
      </c>
      <c r="H9807" s="1" t="s">
        <v>1647</v>
      </c>
      <c r="I9807" s="2">
        <v>10.8</v>
      </c>
      <c r="J9807" s="3">
        <v>5</v>
      </c>
      <c r="K9807" s="2">
        <v>5.18</v>
      </c>
    </row>
    <row r="9808" spans="1:11" x14ac:dyDescent="0.2">
      <c r="A9808" s="5">
        <v>43085</v>
      </c>
      <c r="B9808" s="3">
        <f>YEAR(Table1[[#This Row],[Order Date]])</f>
        <v>2017</v>
      </c>
      <c r="C9808" s="3">
        <f>MONTH(Table1[[#This Row],[Order Date]])</f>
        <v>12</v>
      </c>
      <c r="D9808" s="1" t="s">
        <v>1513</v>
      </c>
      <c r="E9808" s="1" t="s">
        <v>149</v>
      </c>
      <c r="F9808" s="1" t="s">
        <v>11</v>
      </c>
      <c r="G9808" s="1" t="s">
        <v>20</v>
      </c>
      <c r="H9808" s="1" t="s">
        <v>579</v>
      </c>
      <c r="I9808" s="2">
        <v>33.380000000000003</v>
      </c>
      <c r="J9808" s="3">
        <v>4</v>
      </c>
      <c r="K9808" s="2">
        <v>10.43</v>
      </c>
    </row>
    <row r="9809" spans="1:11" x14ac:dyDescent="0.2">
      <c r="A9809" s="5">
        <v>43085</v>
      </c>
      <c r="B9809" s="3">
        <f>YEAR(Table1[[#This Row],[Order Date]])</f>
        <v>2017</v>
      </c>
      <c r="C9809" s="3">
        <f>MONTH(Table1[[#This Row],[Order Date]])</f>
        <v>12</v>
      </c>
      <c r="D9809" s="1" t="s">
        <v>301</v>
      </c>
      <c r="E9809" s="1" t="s">
        <v>27</v>
      </c>
      <c r="F9809" s="1" t="s">
        <v>11</v>
      </c>
      <c r="G9809" s="1" t="s">
        <v>12</v>
      </c>
      <c r="H9809" s="1" t="s">
        <v>441</v>
      </c>
      <c r="I9809" s="2">
        <v>13.36</v>
      </c>
      <c r="J9809" s="3">
        <v>2</v>
      </c>
      <c r="K9809" s="2">
        <v>6.41</v>
      </c>
    </row>
    <row r="9810" spans="1:11" x14ac:dyDescent="0.2">
      <c r="A9810" s="5">
        <v>43085</v>
      </c>
      <c r="B9810" s="3">
        <f>YEAR(Table1[[#This Row],[Order Date]])</f>
        <v>2017</v>
      </c>
      <c r="C9810" s="3">
        <f>MONTH(Table1[[#This Row],[Order Date]])</f>
        <v>12</v>
      </c>
      <c r="D9810" s="1" t="s">
        <v>301</v>
      </c>
      <c r="E9810" s="1" t="s">
        <v>27</v>
      </c>
      <c r="F9810" s="1" t="s">
        <v>11</v>
      </c>
      <c r="G9810" s="1" t="s">
        <v>18</v>
      </c>
      <c r="H9810" s="1" t="s">
        <v>1060</v>
      </c>
      <c r="I9810" s="2">
        <v>158.9</v>
      </c>
      <c r="J9810" s="3">
        <v>5</v>
      </c>
      <c r="K9810" s="2">
        <v>7.95</v>
      </c>
    </row>
    <row r="9811" spans="1:11" x14ac:dyDescent="0.2">
      <c r="A9811" s="5">
        <v>43085</v>
      </c>
      <c r="B9811" s="3">
        <f>YEAR(Table1[[#This Row],[Order Date]])</f>
        <v>2017</v>
      </c>
      <c r="C9811" s="3">
        <f>MONTH(Table1[[#This Row],[Order Date]])</f>
        <v>12</v>
      </c>
      <c r="D9811" s="1" t="s">
        <v>2147</v>
      </c>
      <c r="E9811" s="1" t="s">
        <v>27</v>
      </c>
      <c r="F9811" s="1" t="s">
        <v>11</v>
      </c>
      <c r="G9811" s="1" t="s">
        <v>20</v>
      </c>
      <c r="H9811" s="1" t="s">
        <v>1490</v>
      </c>
      <c r="I9811" s="2">
        <v>5.98</v>
      </c>
      <c r="J9811" s="3">
        <v>2</v>
      </c>
      <c r="K9811" s="2">
        <v>2.2400000000000002</v>
      </c>
    </row>
    <row r="9812" spans="1:11" x14ac:dyDescent="0.2">
      <c r="A9812" s="5">
        <v>43085</v>
      </c>
      <c r="B9812" s="3">
        <f>YEAR(Table1[[#This Row],[Order Date]])</f>
        <v>2017</v>
      </c>
      <c r="C9812" s="3">
        <f>MONTH(Table1[[#This Row],[Order Date]])</f>
        <v>12</v>
      </c>
      <c r="D9812" s="1" t="s">
        <v>2147</v>
      </c>
      <c r="E9812" s="1" t="s">
        <v>27</v>
      </c>
      <c r="F9812" s="1" t="s">
        <v>39</v>
      </c>
      <c r="G9812" s="1" t="s">
        <v>52</v>
      </c>
      <c r="H9812" s="1" t="s">
        <v>1874</v>
      </c>
      <c r="I9812" s="2">
        <v>189.95</v>
      </c>
      <c r="J9812" s="3">
        <v>5</v>
      </c>
      <c r="K9812" s="2">
        <v>45.59</v>
      </c>
    </row>
    <row r="9813" spans="1:11" x14ac:dyDescent="0.2">
      <c r="A9813" s="5">
        <v>43085</v>
      </c>
      <c r="B9813" s="3">
        <f>YEAR(Table1[[#This Row],[Order Date]])</f>
        <v>2017</v>
      </c>
      <c r="C9813" s="3">
        <f>MONTH(Table1[[#This Row],[Order Date]])</f>
        <v>12</v>
      </c>
      <c r="D9813" s="1" t="s">
        <v>2147</v>
      </c>
      <c r="E9813" s="1" t="s">
        <v>27</v>
      </c>
      <c r="F9813" s="1" t="s">
        <v>39</v>
      </c>
      <c r="G9813" s="1" t="s">
        <v>52</v>
      </c>
      <c r="H9813" s="1" t="s">
        <v>2278</v>
      </c>
      <c r="I9813" s="2">
        <v>149.94999999999999</v>
      </c>
      <c r="J9813" s="3">
        <v>5</v>
      </c>
      <c r="K9813" s="2">
        <v>31.49</v>
      </c>
    </row>
    <row r="9814" spans="1:11" x14ac:dyDescent="0.2">
      <c r="A9814" s="5">
        <v>43085</v>
      </c>
      <c r="B9814" s="3">
        <f>YEAR(Table1[[#This Row],[Order Date]])</f>
        <v>2017</v>
      </c>
      <c r="C9814" s="3">
        <f>MONTH(Table1[[#This Row],[Order Date]])</f>
        <v>12</v>
      </c>
      <c r="D9814" s="1" t="s">
        <v>2147</v>
      </c>
      <c r="E9814" s="1" t="s">
        <v>27</v>
      </c>
      <c r="F9814" s="1" t="s">
        <v>11</v>
      </c>
      <c r="G9814" s="1" t="s">
        <v>24</v>
      </c>
      <c r="H9814" s="1" t="s">
        <v>2676</v>
      </c>
      <c r="I9814" s="2">
        <v>29.95</v>
      </c>
      <c r="J9814" s="3">
        <v>5</v>
      </c>
      <c r="K9814" s="2">
        <v>8.69</v>
      </c>
    </row>
    <row r="9815" spans="1:11" x14ac:dyDescent="0.2">
      <c r="A9815" s="5">
        <v>43085</v>
      </c>
      <c r="B9815" s="3">
        <f>YEAR(Table1[[#This Row],[Order Date]])</f>
        <v>2017</v>
      </c>
      <c r="C9815" s="3">
        <f>MONTH(Table1[[#This Row],[Order Date]])</f>
        <v>12</v>
      </c>
      <c r="D9815" s="1" t="s">
        <v>2147</v>
      </c>
      <c r="E9815" s="1" t="s">
        <v>27</v>
      </c>
      <c r="F9815" s="1" t="s">
        <v>11</v>
      </c>
      <c r="G9815" s="1" t="s">
        <v>16</v>
      </c>
      <c r="H9815" s="1" t="s">
        <v>1542</v>
      </c>
      <c r="I9815" s="2">
        <v>44.4</v>
      </c>
      <c r="J9815" s="3">
        <v>3</v>
      </c>
      <c r="K9815" s="2">
        <v>22.2</v>
      </c>
    </row>
    <row r="9816" spans="1:11" x14ac:dyDescent="0.2">
      <c r="A9816" s="5">
        <v>43086</v>
      </c>
      <c r="B9816" s="3">
        <f>YEAR(Table1[[#This Row],[Order Date]])</f>
        <v>2017</v>
      </c>
      <c r="C9816" s="3">
        <f>MONTH(Table1[[#This Row],[Order Date]])</f>
        <v>12</v>
      </c>
      <c r="D9816" s="1" t="s">
        <v>1263</v>
      </c>
      <c r="E9816" s="1" t="s">
        <v>10</v>
      </c>
      <c r="F9816" s="1" t="s">
        <v>11</v>
      </c>
      <c r="G9816" s="1" t="s">
        <v>92</v>
      </c>
      <c r="H9816" s="1" t="s">
        <v>1415</v>
      </c>
      <c r="I9816" s="2">
        <v>66.28</v>
      </c>
      <c r="J9816" s="3">
        <v>2</v>
      </c>
      <c r="K9816" s="2">
        <v>-178.97</v>
      </c>
    </row>
    <row r="9817" spans="1:11" x14ac:dyDescent="0.2">
      <c r="A9817" s="5">
        <v>43086</v>
      </c>
      <c r="B9817" s="3">
        <f>YEAR(Table1[[#This Row],[Order Date]])</f>
        <v>2017</v>
      </c>
      <c r="C9817" s="3">
        <f>MONTH(Table1[[#This Row],[Order Date]])</f>
        <v>12</v>
      </c>
      <c r="D9817" s="1" t="s">
        <v>1263</v>
      </c>
      <c r="E9817" s="1" t="s">
        <v>27</v>
      </c>
      <c r="F9817" s="1" t="s">
        <v>11</v>
      </c>
      <c r="G9817" s="1" t="s">
        <v>20</v>
      </c>
      <c r="H9817" s="1" t="s">
        <v>113</v>
      </c>
      <c r="I9817" s="2">
        <v>15.24</v>
      </c>
      <c r="J9817" s="3">
        <v>5</v>
      </c>
      <c r="K9817" s="2">
        <v>5.14</v>
      </c>
    </row>
    <row r="9818" spans="1:11" x14ac:dyDescent="0.2">
      <c r="A9818" s="5">
        <v>43086</v>
      </c>
      <c r="B9818" s="3">
        <f>YEAR(Table1[[#This Row],[Order Date]])</f>
        <v>2017</v>
      </c>
      <c r="C9818" s="3">
        <f>MONTH(Table1[[#This Row],[Order Date]])</f>
        <v>12</v>
      </c>
      <c r="D9818" s="1" t="s">
        <v>1263</v>
      </c>
      <c r="E9818" s="1" t="s">
        <v>27</v>
      </c>
      <c r="F9818" s="1" t="s">
        <v>11</v>
      </c>
      <c r="G9818" s="1" t="s">
        <v>12</v>
      </c>
      <c r="H9818" s="1" t="s">
        <v>1987</v>
      </c>
      <c r="I9818" s="2">
        <v>13.23</v>
      </c>
      <c r="J9818" s="3">
        <v>3</v>
      </c>
      <c r="K9818" s="2">
        <v>6.09</v>
      </c>
    </row>
    <row r="9819" spans="1:11" x14ac:dyDescent="0.2">
      <c r="A9819" s="5">
        <v>43086</v>
      </c>
      <c r="B9819" s="3">
        <f>YEAR(Table1[[#This Row],[Order Date]])</f>
        <v>2017</v>
      </c>
      <c r="C9819" s="3">
        <f>MONTH(Table1[[#This Row],[Order Date]])</f>
        <v>12</v>
      </c>
      <c r="D9819" s="1" t="s">
        <v>228</v>
      </c>
      <c r="E9819" s="1" t="s">
        <v>27</v>
      </c>
      <c r="F9819" s="1" t="s">
        <v>11</v>
      </c>
      <c r="G9819" s="1" t="s">
        <v>20</v>
      </c>
      <c r="H9819" s="1" t="s">
        <v>222</v>
      </c>
      <c r="I9819" s="2">
        <v>11.81</v>
      </c>
      <c r="J9819" s="3">
        <v>2</v>
      </c>
      <c r="K9819" s="2">
        <v>4.28</v>
      </c>
    </row>
    <row r="9820" spans="1:11" x14ac:dyDescent="0.2">
      <c r="A9820" s="5">
        <v>43086</v>
      </c>
      <c r="B9820" s="3">
        <f>YEAR(Table1[[#This Row],[Order Date]])</f>
        <v>2017</v>
      </c>
      <c r="C9820" s="3">
        <f>MONTH(Table1[[#This Row],[Order Date]])</f>
        <v>12</v>
      </c>
      <c r="D9820" s="1" t="s">
        <v>230</v>
      </c>
      <c r="E9820" s="1" t="s">
        <v>129</v>
      </c>
      <c r="F9820" s="1" t="s">
        <v>11</v>
      </c>
      <c r="G9820" s="1" t="s">
        <v>12</v>
      </c>
      <c r="H9820" s="1" t="s">
        <v>2551</v>
      </c>
      <c r="I9820" s="2">
        <v>28.16</v>
      </c>
      <c r="J9820" s="3">
        <v>4</v>
      </c>
      <c r="K9820" s="2">
        <v>13.24</v>
      </c>
    </row>
    <row r="9821" spans="1:11" x14ac:dyDescent="0.2">
      <c r="A9821" s="5">
        <v>43086</v>
      </c>
      <c r="B9821" s="3">
        <f>YEAR(Table1[[#This Row],[Order Date]])</f>
        <v>2017</v>
      </c>
      <c r="C9821" s="3">
        <f>MONTH(Table1[[#This Row],[Order Date]])</f>
        <v>12</v>
      </c>
      <c r="D9821" s="1" t="s">
        <v>587</v>
      </c>
      <c r="E9821" s="1" t="s">
        <v>55</v>
      </c>
      <c r="F9821" s="1" t="s">
        <v>34</v>
      </c>
      <c r="G9821" s="1" t="s">
        <v>35</v>
      </c>
      <c r="H9821" s="1" t="s">
        <v>2404</v>
      </c>
      <c r="I9821" s="2">
        <v>504.9</v>
      </c>
      <c r="J9821" s="3">
        <v>5</v>
      </c>
      <c r="K9821" s="2">
        <v>80.78</v>
      </c>
    </row>
    <row r="9822" spans="1:11" x14ac:dyDescent="0.2">
      <c r="A9822" s="5">
        <v>43086</v>
      </c>
      <c r="B9822" s="3">
        <f>YEAR(Table1[[#This Row],[Order Date]])</f>
        <v>2017</v>
      </c>
      <c r="C9822" s="3">
        <f>MONTH(Table1[[#This Row],[Order Date]])</f>
        <v>12</v>
      </c>
      <c r="D9822" s="1" t="s">
        <v>2111</v>
      </c>
      <c r="E9822" s="1" t="s">
        <v>55</v>
      </c>
      <c r="F9822" s="1" t="s">
        <v>11</v>
      </c>
      <c r="G9822" s="1" t="s">
        <v>18</v>
      </c>
      <c r="H9822" s="1" t="s">
        <v>1549</v>
      </c>
      <c r="I9822" s="2">
        <v>544.38</v>
      </c>
      <c r="J9822" s="3">
        <v>3</v>
      </c>
      <c r="K9822" s="2">
        <v>157.87</v>
      </c>
    </row>
    <row r="9823" spans="1:11" x14ac:dyDescent="0.2">
      <c r="A9823" s="5">
        <v>43086</v>
      </c>
      <c r="B9823" s="3">
        <f>YEAR(Table1[[#This Row],[Order Date]])</f>
        <v>2017</v>
      </c>
      <c r="C9823" s="3">
        <f>MONTH(Table1[[#This Row],[Order Date]])</f>
        <v>12</v>
      </c>
      <c r="D9823" s="1" t="s">
        <v>967</v>
      </c>
      <c r="E9823" s="1" t="s">
        <v>27</v>
      </c>
      <c r="F9823" s="1" t="s">
        <v>11</v>
      </c>
      <c r="G9823" s="1" t="s">
        <v>18</v>
      </c>
      <c r="H9823" s="1" t="s">
        <v>2148</v>
      </c>
      <c r="I9823" s="2">
        <v>481.32</v>
      </c>
      <c r="J9823" s="3">
        <v>4</v>
      </c>
      <c r="K9823" s="2">
        <v>125.14</v>
      </c>
    </row>
    <row r="9824" spans="1:11" x14ac:dyDescent="0.2">
      <c r="A9824" s="5">
        <v>43086</v>
      </c>
      <c r="B9824" s="3">
        <f>YEAR(Table1[[#This Row],[Order Date]])</f>
        <v>2017</v>
      </c>
      <c r="C9824" s="3">
        <f>MONTH(Table1[[#This Row],[Order Date]])</f>
        <v>12</v>
      </c>
      <c r="D9824" s="1" t="s">
        <v>967</v>
      </c>
      <c r="E9824" s="1" t="s">
        <v>27</v>
      </c>
      <c r="F9824" s="1" t="s">
        <v>11</v>
      </c>
      <c r="G9824" s="1" t="s">
        <v>200</v>
      </c>
      <c r="H9824" s="1" t="s">
        <v>2080</v>
      </c>
      <c r="I9824" s="2">
        <v>13.98</v>
      </c>
      <c r="J9824" s="3">
        <v>1</v>
      </c>
      <c r="K9824" s="2">
        <v>3.63</v>
      </c>
    </row>
    <row r="9825" spans="1:11" x14ac:dyDescent="0.2">
      <c r="A9825" s="5">
        <v>43086</v>
      </c>
      <c r="B9825" s="3">
        <f>YEAR(Table1[[#This Row],[Order Date]])</f>
        <v>2017</v>
      </c>
      <c r="C9825" s="3">
        <f>MONTH(Table1[[#This Row],[Order Date]])</f>
        <v>12</v>
      </c>
      <c r="D9825" s="1" t="s">
        <v>1196</v>
      </c>
      <c r="E9825" s="1" t="s">
        <v>149</v>
      </c>
      <c r="F9825" s="1" t="s">
        <v>11</v>
      </c>
      <c r="G9825" s="1" t="s">
        <v>18</v>
      </c>
      <c r="H9825" s="1" t="s">
        <v>753</v>
      </c>
      <c r="I9825" s="2">
        <v>166.72</v>
      </c>
      <c r="J9825" s="3">
        <v>2</v>
      </c>
      <c r="K9825" s="2">
        <v>41.68</v>
      </c>
    </row>
    <row r="9826" spans="1:11" x14ac:dyDescent="0.2">
      <c r="A9826" s="5">
        <v>43086</v>
      </c>
      <c r="B9826" s="3">
        <f>YEAR(Table1[[#This Row],[Order Date]])</f>
        <v>2017</v>
      </c>
      <c r="C9826" s="3">
        <f>MONTH(Table1[[#This Row],[Order Date]])</f>
        <v>12</v>
      </c>
      <c r="D9826" s="1" t="s">
        <v>1196</v>
      </c>
      <c r="E9826" s="1" t="s">
        <v>149</v>
      </c>
      <c r="F9826" s="1" t="s">
        <v>11</v>
      </c>
      <c r="G9826" s="1" t="s">
        <v>20</v>
      </c>
      <c r="H9826" s="1" t="s">
        <v>263</v>
      </c>
      <c r="I9826" s="2">
        <v>24.82</v>
      </c>
      <c r="J9826" s="3">
        <v>3</v>
      </c>
      <c r="K9826" s="2">
        <v>8.3800000000000008</v>
      </c>
    </row>
    <row r="9827" spans="1:11" x14ac:dyDescent="0.2">
      <c r="A9827" s="5">
        <v>43086</v>
      </c>
      <c r="B9827" s="3">
        <f>YEAR(Table1[[#This Row],[Order Date]])</f>
        <v>2017</v>
      </c>
      <c r="C9827" s="3">
        <f>MONTH(Table1[[#This Row],[Order Date]])</f>
        <v>12</v>
      </c>
      <c r="D9827" s="1" t="s">
        <v>1196</v>
      </c>
      <c r="E9827" s="1" t="s">
        <v>149</v>
      </c>
      <c r="F9827" s="1" t="s">
        <v>34</v>
      </c>
      <c r="G9827" s="1" t="s">
        <v>47</v>
      </c>
      <c r="H9827" s="1" t="s">
        <v>678</v>
      </c>
      <c r="I9827" s="2">
        <v>124.36</v>
      </c>
      <c r="J9827" s="3">
        <v>2</v>
      </c>
      <c r="K9827" s="2">
        <v>27.36</v>
      </c>
    </row>
    <row r="9828" spans="1:11" x14ac:dyDescent="0.2">
      <c r="A9828" s="5">
        <v>43086</v>
      </c>
      <c r="B9828" s="3">
        <f>YEAR(Table1[[#This Row],[Order Date]])</f>
        <v>2017</v>
      </c>
      <c r="C9828" s="3">
        <f>MONTH(Table1[[#This Row],[Order Date]])</f>
        <v>12</v>
      </c>
      <c r="D9828" s="1" t="s">
        <v>2205</v>
      </c>
      <c r="E9828" s="1" t="s">
        <v>157</v>
      </c>
      <c r="F9828" s="1" t="s">
        <v>11</v>
      </c>
      <c r="G9828" s="1" t="s">
        <v>18</v>
      </c>
      <c r="H9828" s="1" t="s">
        <v>464</v>
      </c>
      <c r="I9828" s="2">
        <v>32.56</v>
      </c>
      <c r="J9828" s="3">
        <v>2</v>
      </c>
      <c r="K9828" s="2">
        <v>8.4700000000000006</v>
      </c>
    </row>
    <row r="9829" spans="1:11" x14ac:dyDescent="0.2">
      <c r="A9829" s="5">
        <v>43087</v>
      </c>
      <c r="B9829" s="3">
        <f>YEAR(Table1[[#This Row],[Order Date]])</f>
        <v>2017</v>
      </c>
      <c r="C9829" s="3">
        <f>MONTH(Table1[[#This Row],[Order Date]])</f>
        <v>12</v>
      </c>
      <c r="D9829" s="1" t="s">
        <v>889</v>
      </c>
      <c r="E9829" s="1" t="s">
        <v>27</v>
      </c>
      <c r="F9829" s="1" t="s">
        <v>11</v>
      </c>
      <c r="G9829" s="1" t="s">
        <v>20</v>
      </c>
      <c r="H9829" s="1" t="s">
        <v>1896</v>
      </c>
      <c r="I9829" s="2">
        <v>46.67</v>
      </c>
      <c r="J9829" s="3">
        <v>2</v>
      </c>
      <c r="K9829" s="2">
        <v>16.34</v>
      </c>
    </row>
    <row r="9830" spans="1:11" x14ac:dyDescent="0.2">
      <c r="A9830" s="5">
        <v>43087</v>
      </c>
      <c r="B9830" s="3">
        <f>YEAR(Table1[[#This Row],[Order Date]])</f>
        <v>2017</v>
      </c>
      <c r="C9830" s="3">
        <f>MONTH(Table1[[#This Row],[Order Date]])</f>
        <v>12</v>
      </c>
      <c r="D9830" s="1" t="s">
        <v>889</v>
      </c>
      <c r="E9830" s="1" t="s">
        <v>27</v>
      </c>
      <c r="F9830" s="1" t="s">
        <v>34</v>
      </c>
      <c r="G9830" s="1" t="s">
        <v>74</v>
      </c>
      <c r="H9830" s="1" t="s">
        <v>2719</v>
      </c>
      <c r="I9830" s="2">
        <v>119.83</v>
      </c>
      <c r="J9830" s="3">
        <v>1</v>
      </c>
      <c r="K9830" s="2">
        <v>-12.69</v>
      </c>
    </row>
    <row r="9831" spans="1:11" x14ac:dyDescent="0.2">
      <c r="A9831" s="5">
        <v>43087</v>
      </c>
      <c r="B9831" s="3">
        <f>YEAR(Table1[[#This Row],[Order Date]])</f>
        <v>2017</v>
      </c>
      <c r="C9831" s="3">
        <f>MONTH(Table1[[#This Row],[Order Date]])</f>
        <v>12</v>
      </c>
      <c r="D9831" s="1" t="s">
        <v>889</v>
      </c>
      <c r="E9831" s="1" t="s">
        <v>27</v>
      </c>
      <c r="F9831" s="1" t="s">
        <v>39</v>
      </c>
      <c r="G9831" s="1" t="s">
        <v>52</v>
      </c>
      <c r="H9831" s="1" t="s">
        <v>1476</v>
      </c>
      <c r="I9831" s="2">
        <v>119.98</v>
      </c>
      <c r="J9831" s="3">
        <v>2</v>
      </c>
      <c r="K9831" s="2">
        <v>57.59</v>
      </c>
    </row>
    <row r="9832" spans="1:11" x14ac:dyDescent="0.2">
      <c r="A9832" s="5">
        <v>43087</v>
      </c>
      <c r="B9832" s="3">
        <f>YEAR(Table1[[#This Row],[Order Date]])</f>
        <v>2017</v>
      </c>
      <c r="C9832" s="3">
        <f>MONTH(Table1[[#This Row],[Order Date]])</f>
        <v>12</v>
      </c>
      <c r="D9832" s="1" t="s">
        <v>2396</v>
      </c>
      <c r="E9832" s="1" t="s">
        <v>149</v>
      </c>
      <c r="F9832" s="1" t="s">
        <v>11</v>
      </c>
      <c r="G9832" s="1" t="s">
        <v>24</v>
      </c>
      <c r="H9832" s="1" t="s">
        <v>207</v>
      </c>
      <c r="I9832" s="2">
        <v>38.82</v>
      </c>
      <c r="J9832" s="3">
        <v>6</v>
      </c>
      <c r="K9832" s="2">
        <v>17.47</v>
      </c>
    </row>
    <row r="9833" spans="1:11" x14ac:dyDescent="0.2">
      <c r="A9833" s="5">
        <v>43087</v>
      </c>
      <c r="B9833" s="3">
        <f>YEAR(Table1[[#This Row],[Order Date]])</f>
        <v>2017</v>
      </c>
      <c r="C9833" s="3">
        <f>MONTH(Table1[[#This Row],[Order Date]])</f>
        <v>12</v>
      </c>
      <c r="D9833" s="1" t="s">
        <v>2396</v>
      </c>
      <c r="E9833" s="1" t="s">
        <v>149</v>
      </c>
      <c r="F9833" s="1" t="s">
        <v>34</v>
      </c>
      <c r="G9833" s="1" t="s">
        <v>35</v>
      </c>
      <c r="H9833" s="1" t="s">
        <v>1772</v>
      </c>
      <c r="I9833" s="2">
        <v>1141.94</v>
      </c>
      <c r="J9833" s="3">
        <v>9</v>
      </c>
      <c r="K9833" s="2">
        <v>139.57</v>
      </c>
    </row>
    <row r="9834" spans="1:11" x14ac:dyDescent="0.2">
      <c r="A9834" s="5">
        <v>43087</v>
      </c>
      <c r="B9834" s="3">
        <f>YEAR(Table1[[#This Row],[Order Date]])</f>
        <v>2017</v>
      </c>
      <c r="C9834" s="3">
        <f>MONTH(Table1[[#This Row],[Order Date]])</f>
        <v>12</v>
      </c>
      <c r="D9834" s="1" t="s">
        <v>2396</v>
      </c>
      <c r="E9834" s="1" t="s">
        <v>149</v>
      </c>
      <c r="F9834" s="1" t="s">
        <v>11</v>
      </c>
      <c r="G9834" s="1" t="s">
        <v>92</v>
      </c>
      <c r="H9834" s="1" t="s">
        <v>1296</v>
      </c>
      <c r="I9834" s="2">
        <v>1704.56</v>
      </c>
      <c r="J9834" s="3">
        <v>13</v>
      </c>
      <c r="K9834" s="2">
        <v>511.37</v>
      </c>
    </row>
    <row r="9835" spans="1:11" x14ac:dyDescent="0.2">
      <c r="A9835" s="5">
        <v>43087</v>
      </c>
      <c r="B9835" s="3">
        <f>YEAR(Table1[[#This Row],[Order Date]])</f>
        <v>2017</v>
      </c>
      <c r="C9835" s="3">
        <f>MONTH(Table1[[#This Row],[Order Date]])</f>
        <v>12</v>
      </c>
      <c r="D9835" s="1" t="s">
        <v>2396</v>
      </c>
      <c r="E9835" s="1" t="s">
        <v>149</v>
      </c>
      <c r="F9835" s="1" t="s">
        <v>11</v>
      </c>
      <c r="G9835" s="1" t="s">
        <v>24</v>
      </c>
      <c r="H9835" s="1" t="s">
        <v>2516</v>
      </c>
      <c r="I9835" s="2">
        <v>3.2</v>
      </c>
      <c r="J9835" s="3">
        <v>2</v>
      </c>
      <c r="K9835" s="2">
        <v>1.38</v>
      </c>
    </row>
    <row r="9836" spans="1:11" x14ac:dyDescent="0.2">
      <c r="A9836" s="5">
        <v>43087</v>
      </c>
      <c r="B9836" s="3">
        <f>YEAR(Table1[[#This Row],[Order Date]])</f>
        <v>2017</v>
      </c>
      <c r="C9836" s="3">
        <f>MONTH(Table1[[#This Row],[Order Date]])</f>
        <v>12</v>
      </c>
      <c r="D9836" s="1" t="s">
        <v>824</v>
      </c>
      <c r="E9836" s="1" t="s">
        <v>149</v>
      </c>
      <c r="F9836" s="1" t="s">
        <v>34</v>
      </c>
      <c r="G9836" s="1" t="s">
        <v>47</v>
      </c>
      <c r="H9836" s="1" t="s">
        <v>2000</v>
      </c>
      <c r="I9836" s="2">
        <v>18.96</v>
      </c>
      <c r="J9836" s="3">
        <v>2</v>
      </c>
      <c r="K9836" s="2">
        <v>8.5299999999999994</v>
      </c>
    </row>
    <row r="9837" spans="1:11" x14ac:dyDescent="0.2">
      <c r="A9837" s="5">
        <v>43087</v>
      </c>
      <c r="B9837" s="3">
        <f>YEAR(Table1[[#This Row],[Order Date]])</f>
        <v>2017</v>
      </c>
      <c r="C9837" s="3">
        <f>MONTH(Table1[[#This Row],[Order Date]])</f>
        <v>12</v>
      </c>
      <c r="D9837" s="1" t="s">
        <v>915</v>
      </c>
      <c r="E9837" s="1" t="s">
        <v>27</v>
      </c>
      <c r="F9837" s="1" t="s">
        <v>11</v>
      </c>
      <c r="G9837" s="1" t="s">
        <v>24</v>
      </c>
      <c r="H9837" s="1" t="s">
        <v>105</v>
      </c>
      <c r="I9837" s="2">
        <v>6.63</v>
      </c>
      <c r="J9837" s="3">
        <v>3</v>
      </c>
      <c r="K9837" s="2">
        <v>1.79</v>
      </c>
    </row>
    <row r="9838" spans="1:11" x14ac:dyDescent="0.2">
      <c r="A9838" s="5">
        <v>43087</v>
      </c>
      <c r="B9838" s="3">
        <f>YEAR(Table1[[#This Row],[Order Date]])</f>
        <v>2017</v>
      </c>
      <c r="C9838" s="3">
        <f>MONTH(Table1[[#This Row],[Order Date]])</f>
        <v>12</v>
      </c>
      <c r="D9838" s="1" t="s">
        <v>915</v>
      </c>
      <c r="E9838" s="1" t="s">
        <v>27</v>
      </c>
      <c r="F9838" s="1" t="s">
        <v>11</v>
      </c>
      <c r="G9838" s="1" t="s">
        <v>12</v>
      </c>
      <c r="H9838" s="1" t="s">
        <v>2272</v>
      </c>
      <c r="I9838" s="2">
        <v>12.96</v>
      </c>
      <c r="J9838" s="3">
        <v>2</v>
      </c>
      <c r="K9838" s="2">
        <v>6.22</v>
      </c>
    </row>
    <row r="9839" spans="1:11" x14ac:dyDescent="0.2">
      <c r="A9839" s="5">
        <v>43087</v>
      </c>
      <c r="B9839" s="3">
        <f>YEAR(Table1[[#This Row],[Order Date]])</f>
        <v>2017</v>
      </c>
      <c r="C9839" s="3">
        <f>MONTH(Table1[[#This Row],[Order Date]])</f>
        <v>12</v>
      </c>
      <c r="D9839" s="1" t="s">
        <v>915</v>
      </c>
      <c r="E9839" s="1" t="s">
        <v>27</v>
      </c>
      <c r="F9839" s="1" t="s">
        <v>11</v>
      </c>
      <c r="G9839" s="1" t="s">
        <v>12</v>
      </c>
      <c r="H9839" s="1" t="s">
        <v>524</v>
      </c>
      <c r="I9839" s="2">
        <v>32.4</v>
      </c>
      <c r="J9839" s="3">
        <v>5</v>
      </c>
      <c r="K9839" s="2">
        <v>15.55</v>
      </c>
    </row>
    <row r="9840" spans="1:11" x14ac:dyDescent="0.2">
      <c r="A9840" s="5">
        <v>43087</v>
      </c>
      <c r="B9840" s="3">
        <f>YEAR(Table1[[#This Row],[Order Date]])</f>
        <v>2017</v>
      </c>
      <c r="C9840" s="3">
        <f>MONTH(Table1[[#This Row],[Order Date]])</f>
        <v>12</v>
      </c>
      <c r="D9840" s="1" t="s">
        <v>558</v>
      </c>
      <c r="E9840" s="1" t="s">
        <v>23</v>
      </c>
      <c r="F9840" s="1" t="s">
        <v>11</v>
      </c>
      <c r="G9840" s="1" t="s">
        <v>24</v>
      </c>
      <c r="H9840" s="1" t="s">
        <v>338</v>
      </c>
      <c r="I9840" s="2">
        <v>18.7</v>
      </c>
      <c r="J9840" s="3">
        <v>7</v>
      </c>
      <c r="K9840" s="2">
        <v>2.34</v>
      </c>
    </row>
    <row r="9841" spans="1:11" x14ac:dyDescent="0.2">
      <c r="A9841" s="5">
        <v>43087</v>
      </c>
      <c r="B9841" s="3">
        <f>YEAR(Table1[[#This Row],[Order Date]])</f>
        <v>2017</v>
      </c>
      <c r="C9841" s="3">
        <f>MONTH(Table1[[#This Row],[Order Date]])</f>
        <v>12</v>
      </c>
      <c r="D9841" s="1" t="s">
        <v>2578</v>
      </c>
      <c r="E9841" s="1" t="s">
        <v>245</v>
      </c>
      <c r="F9841" s="1" t="s">
        <v>11</v>
      </c>
      <c r="G9841" s="1" t="s">
        <v>24</v>
      </c>
      <c r="H9841" s="1" t="s">
        <v>1624</v>
      </c>
      <c r="I9841" s="2">
        <v>12.67</v>
      </c>
      <c r="J9841" s="3">
        <v>9</v>
      </c>
      <c r="K9841" s="2">
        <v>1.43</v>
      </c>
    </row>
    <row r="9842" spans="1:11" x14ac:dyDescent="0.2">
      <c r="A9842" s="5">
        <v>43087</v>
      </c>
      <c r="B9842" s="3">
        <f>YEAR(Table1[[#This Row],[Order Date]])</f>
        <v>2017</v>
      </c>
      <c r="C9842" s="3">
        <f>MONTH(Table1[[#This Row],[Order Date]])</f>
        <v>12</v>
      </c>
      <c r="D9842" s="1" t="s">
        <v>2385</v>
      </c>
      <c r="E9842" s="1" t="s">
        <v>27</v>
      </c>
      <c r="F9842" s="1" t="s">
        <v>11</v>
      </c>
      <c r="G9842" s="1" t="s">
        <v>24</v>
      </c>
      <c r="H9842" s="1" t="s">
        <v>632</v>
      </c>
      <c r="I9842" s="2">
        <v>5.76</v>
      </c>
      <c r="J9842" s="3">
        <v>2</v>
      </c>
      <c r="K9842" s="2">
        <v>1.67</v>
      </c>
    </row>
    <row r="9843" spans="1:11" x14ac:dyDescent="0.2">
      <c r="A9843" s="5">
        <v>43087</v>
      </c>
      <c r="B9843" s="3">
        <f>YEAR(Table1[[#This Row],[Order Date]])</f>
        <v>2017</v>
      </c>
      <c r="C9843" s="3">
        <f>MONTH(Table1[[#This Row],[Order Date]])</f>
        <v>12</v>
      </c>
      <c r="D9843" s="1" t="s">
        <v>1423</v>
      </c>
      <c r="E9843" s="1" t="s">
        <v>78</v>
      </c>
      <c r="F9843" s="1" t="s">
        <v>11</v>
      </c>
      <c r="G9843" s="1" t="s">
        <v>20</v>
      </c>
      <c r="H9843" s="1" t="s">
        <v>467</v>
      </c>
      <c r="I9843" s="2">
        <v>7.24</v>
      </c>
      <c r="J9843" s="3">
        <v>3</v>
      </c>
      <c r="K9843" s="2">
        <v>-6.03</v>
      </c>
    </row>
    <row r="9844" spans="1:11" x14ac:dyDescent="0.2">
      <c r="A9844" s="5">
        <v>43087</v>
      </c>
      <c r="B9844" s="3">
        <f>YEAR(Table1[[#This Row],[Order Date]])</f>
        <v>2017</v>
      </c>
      <c r="C9844" s="3">
        <f>MONTH(Table1[[#This Row],[Order Date]])</f>
        <v>12</v>
      </c>
      <c r="D9844" s="1" t="s">
        <v>1423</v>
      </c>
      <c r="E9844" s="1" t="s">
        <v>78</v>
      </c>
      <c r="F9844" s="1" t="s">
        <v>11</v>
      </c>
      <c r="G9844" s="1" t="s">
        <v>43</v>
      </c>
      <c r="H9844" s="1" t="s">
        <v>1246</v>
      </c>
      <c r="I9844" s="2">
        <v>4.82</v>
      </c>
      <c r="J9844" s="3">
        <v>3</v>
      </c>
      <c r="K9844" s="2">
        <v>1.75</v>
      </c>
    </row>
    <row r="9845" spans="1:11" x14ac:dyDescent="0.2">
      <c r="A9845" s="5">
        <v>43087</v>
      </c>
      <c r="B9845" s="3">
        <f>YEAR(Table1[[#This Row],[Order Date]])</f>
        <v>2017</v>
      </c>
      <c r="C9845" s="3">
        <f>MONTH(Table1[[#This Row],[Order Date]])</f>
        <v>12</v>
      </c>
      <c r="D9845" s="1" t="s">
        <v>1423</v>
      </c>
      <c r="E9845" s="1" t="s">
        <v>78</v>
      </c>
      <c r="F9845" s="1" t="s">
        <v>11</v>
      </c>
      <c r="G9845" s="1" t="s">
        <v>12</v>
      </c>
      <c r="H9845" s="1" t="s">
        <v>1773</v>
      </c>
      <c r="I9845" s="2">
        <v>91.36</v>
      </c>
      <c r="J9845" s="3">
        <v>5</v>
      </c>
      <c r="K9845" s="2">
        <v>29.69</v>
      </c>
    </row>
    <row r="9846" spans="1:11" x14ac:dyDescent="0.2">
      <c r="A9846" s="5">
        <v>43087</v>
      </c>
      <c r="B9846" s="3">
        <f>YEAR(Table1[[#This Row],[Order Date]])</f>
        <v>2017</v>
      </c>
      <c r="C9846" s="3">
        <f>MONTH(Table1[[#This Row],[Order Date]])</f>
        <v>12</v>
      </c>
      <c r="D9846" s="1" t="s">
        <v>1423</v>
      </c>
      <c r="E9846" s="1" t="s">
        <v>78</v>
      </c>
      <c r="F9846" s="1" t="s">
        <v>11</v>
      </c>
      <c r="G9846" s="1" t="s">
        <v>92</v>
      </c>
      <c r="H9846" s="1" t="s">
        <v>2007</v>
      </c>
      <c r="I9846" s="2">
        <v>130.11000000000001</v>
      </c>
      <c r="J9846" s="3">
        <v>2</v>
      </c>
      <c r="K9846" s="2">
        <v>13.01</v>
      </c>
    </row>
    <row r="9847" spans="1:11" x14ac:dyDescent="0.2">
      <c r="A9847" s="5">
        <v>43087</v>
      </c>
      <c r="B9847" s="3">
        <f>YEAR(Table1[[#This Row],[Order Date]])</f>
        <v>2017</v>
      </c>
      <c r="C9847" s="3">
        <f>MONTH(Table1[[#This Row],[Order Date]])</f>
        <v>12</v>
      </c>
      <c r="D9847" s="1" t="s">
        <v>2439</v>
      </c>
      <c r="E9847" s="1" t="s">
        <v>157</v>
      </c>
      <c r="F9847" s="1" t="s">
        <v>34</v>
      </c>
      <c r="G9847" s="1" t="s">
        <v>47</v>
      </c>
      <c r="H9847" s="1" t="s">
        <v>956</v>
      </c>
      <c r="I9847" s="2">
        <v>99.95</v>
      </c>
      <c r="J9847" s="3">
        <v>5</v>
      </c>
      <c r="K9847" s="2">
        <v>22.99</v>
      </c>
    </row>
    <row r="9848" spans="1:11" x14ac:dyDescent="0.2">
      <c r="A9848" s="5">
        <v>43087</v>
      </c>
      <c r="B9848" s="3">
        <f>YEAR(Table1[[#This Row],[Order Date]])</f>
        <v>2017</v>
      </c>
      <c r="C9848" s="3">
        <f>MONTH(Table1[[#This Row],[Order Date]])</f>
        <v>12</v>
      </c>
      <c r="D9848" s="1" t="s">
        <v>2439</v>
      </c>
      <c r="E9848" s="1" t="s">
        <v>157</v>
      </c>
      <c r="F9848" s="1" t="s">
        <v>39</v>
      </c>
      <c r="G9848" s="1" t="s">
        <v>52</v>
      </c>
      <c r="H9848" s="1" t="s">
        <v>1441</v>
      </c>
      <c r="I9848" s="2">
        <v>29.34</v>
      </c>
      <c r="J9848" s="3">
        <v>3</v>
      </c>
      <c r="K9848" s="2">
        <v>10.86</v>
      </c>
    </row>
    <row r="9849" spans="1:11" x14ac:dyDescent="0.2">
      <c r="A9849" s="5">
        <v>43088</v>
      </c>
      <c r="B9849" s="3">
        <f>YEAR(Table1[[#This Row],[Order Date]])</f>
        <v>2017</v>
      </c>
      <c r="C9849" s="3">
        <f>MONTH(Table1[[#This Row],[Order Date]])</f>
        <v>12</v>
      </c>
      <c r="D9849" s="1" t="s">
        <v>77</v>
      </c>
      <c r="E9849" s="1" t="s">
        <v>27</v>
      </c>
      <c r="F9849" s="1" t="s">
        <v>11</v>
      </c>
      <c r="G9849" s="1" t="s">
        <v>20</v>
      </c>
      <c r="H9849" s="1" t="s">
        <v>2218</v>
      </c>
      <c r="I9849" s="2">
        <v>36.67</v>
      </c>
      <c r="J9849" s="3">
        <v>2</v>
      </c>
      <c r="K9849" s="2">
        <v>11.46</v>
      </c>
    </row>
    <row r="9850" spans="1:11" x14ac:dyDescent="0.2">
      <c r="A9850" s="5">
        <v>43088</v>
      </c>
      <c r="B9850" s="3">
        <f>YEAR(Table1[[#This Row],[Order Date]])</f>
        <v>2017</v>
      </c>
      <c r="C9850" s="3">
        <f>MONTH(Table1[[#This Row],[Order Date]])</f>
        <v>12</v>
      </c>
      <c r="D9850" s="1" t="s">
        <v>1534</v>
      </c>
      <c r="E9850" s="1" t="s">
        <v>62</v>
      </c>
      <c r="F9850" s="1" t="s">
        <v>11</v>
      </c>
      <c r="G9850" s="1" t="s">
        <v>200</v>
      </c>
      <c r="H9850" s="1" t="s">
        <v>461</v>
      </c>
      <c r="I9850" s="2">
        <v>1665.62</v>
      </c>
      <c r="J9850" s="3">
        <v>2</v>
      </c>
      <c r="K9850" s="2">
        <v>33.31</v>
      </c>
    </row>
    <row r="9851" spans="1:11" x14ac:dyDescent="0.2">
      <c r="A9851" s="5">
        <v>43088</v>
      </c>
      <c r="B9851" s="3">
        <f>YEAR(Table1[[#This Row],[Order Date]])</f>
        <v>2017</v>
      </c>
      <c r="C9851" s="3">
        <f>MONTH(Table1[[#This Row],[Order Date]])</f>
        <v>12</v>
      </c>
      <c r="D9851" s="1" t="s">
        <v>1813</v>
      </c>
      <c r="E9851" s="1" t="s">
        <v>278</v>
      </c>
      <c r="F9851" s="1" t="s">
        <v>34</v>
      </c>
      <c r="G9851" s="1" t="s">
        <v>47</v>
      </c>
      <c r="H9851" s="1" t="s">
        <v>1570</v>
      </c>
      <c r="I9851" s="2">
        <v>13.36</v>
      </c>
      <c r="J9851" s="3">
        <v>5</v>
      </c>
      <c r="K9851" s="2">
        <v>4.01</v>
      </c>
    </row>
    <row r="9852" spans="1:11" x14ac:dyDescent="0.2">
      <c r="A9852" s="5">
        <v>43088</v>
      </c>
      <c r="B9852" s="3">
        <f>YEAR(Table1[[#This Row],[Order Date]])</f>
        <v>2017</v>
      </c>
      <c r="C9852" s="3">
        <f>MONTH(Table1[[#This Row],[Order Date]])</f>
        <v>12</v>
      </c>
      <c r="D9852" s="1" t="s">
        <v>1813</v>
      </c>
      <c r="E9852" s="1" t="s">
        <v>278</v>
      </c>
      <c r="F9852" s="1" t="s">
        <v>11</v>
      </c>
      <c r="G9852" s="1" t="s">
        <v>18</v>
      </c>
      <c r="H9852" s="1" t="s">
        <v>1870</v>
      </c>
      <c r="I9852" s="2">
        <v>78.260000000000005</v>
      </c>
      <c r="J9852" s="3">
        <v>2</v>
      </c>
      <c r="K9852" s="2">
        <v>-17.61</v>
      </c>
    </row>
    <row r="9853" spans="1:11" x14ac:dyDescent="0.2">
      <c r="A9853" s="5">
        <v>43088</v>
      </c>
      <c r="B9853" s="3">
        <f>YEAR(Table1[[#This Row],[Order Date]])</f>
        <v>2017</v>
      </c>
      <c r="C9853" s="3">
        <f>MONTH(Table1[[#This Row],[Order Date]])</f>
        <v>12</v>
      </c>
      <c r="D9853" s="1" t="s">
        <v>1813</v>
      </c>
      <c r="E9853" s="1" t="s">
        <v>278</v>
      </c>
      <c r="F9853" s="1" t="s">
        <v>34</v>
      </c>
      <c r="G9853" s="1" t="s">
        <v>74</v>
      </c>
      <c r="H9853" s="1" t="s">
        <v>1094</v>
      </c>
      <c r="I9853" s="2">
        <v>102.02</v>
      </c>
      <c r="J9853" s="3">
        <v>7</v>
      </c>
      <c r="K9853" s="2">
        <v>-183.63</v>
      </c>
    </row>
    <row r="9854" spans="1:11" x14ac:dyDescent="0.2">
      <c r="A9854" s="5">
        <v>43089</v>
      </c>
      <c r="B9854" s="3">
        <f>YEAR(Table1[[#This Row],[Order Date]])</f>
        <v>2017</v>
      </c>
      <c r="C9854" s="3">
        <f>MONTH(Table1[[#This Row],[Order Date]])</f>
        <v>12</v>
      </c>
      <c r="D9854" s="1" t="s">
        <v>291</v>
      </c>
      <c r="E9854" s="1" t="s">
        <v>149</v>
      </c>
      <c r="F9854" s="1" t="s">
        <v>11</v>
      </c>
      <c r="G9854" s="1" t="s">
        <v>12</v>
      </c>
      <c r="H9854" s="1" t="s">
        <v>2195</v>
      </c>
      <c r="I9854" s="2">
        <v>6.48</v>
      </c>
      <c r="J9854" s="3">
        <v>1</v>
      </c>
      <c r="K9854" s="2">
        <v>3.11</v>
      </c>
    </row>
    <row r="9855" spans="1:11" x14ac:dyDescent="0.2">
      <c r="A9855" s="5">
        <v>43089</v>
      </c>
      <c r="B9855" s="3">
        <f>YEAR(Table1[[#This Row],[Order Date]])</f>
        <v>2017</v>
      </c>
      <c r="C9855" s="3">
        <f>MONTH(Table1[[#This Row],[Order Date]])</f>
        <v>12</v>
      </c>
      <c r="D9855" s="1" t="s">
        <v>291</v>
      </c>
      <c r="E9855" s="1" t="s">
        <v>149</v>
      </c>
      <c r="F9855" s="1" t="s">
        <v>11</v>
      </c>
      <c r="G9855" s="1" t="s">
        <v>20</v>
      </c>
      <c r="H9855" s="1" t="s">
        <v>184</v>
      </c>
      <c r="I9855" s="2">
        <v>6.98</v>
      </c>
      <c r="J9855" s="3">
        <v>1</v>
      </c>
      <c r="K9855" s="2">
        <v>2.36</v>
      </c>
    </row>
    <row r="9856" spans="1:11" x14ac:dyDescent="0.2">
      <c r="A9856" s="5">
        <v>43089</v>
      </c>
      <c r="B9856" s="3">
        <f>YEAR(Table1[[#This Row],[Order Date]])</f>
        <v>2017</v>
      </c>
      <c r="C9856" s="3">
        <f>MONTH(Table1[[#This Row],[Order Date]])</f>
        <v>12</v>
      </c>
      <c r="D9856" s="1" t="s">
        <v>1746</v>
      </c>
      <c r="E9856" s="1" t="s">
        <v>149</v>
      </c>
      <c r="F9856" s="1" t="s">
        <v>11</v>
      </c>
      <c r="G9856" s="1" t="s">
        <v>12</v>
      </c>
      <c r="H9856" s="1" t="s">
        <v>2220</v>
      </c>
      <c r="I9856" s="2">
        <v>279.89999999999998</v>
      </c>
      <c r="J9856" s="3">
        <v>5</v>
      </c>
      <c r="K9856" s="2">
        <v>137.15</v>
      </c>
    </row>
    <row r="9857" spans="1:11" x14ac:dyDescent="0.2">
      <c r="A9857" s="5">
        <v>43089</v>
      </c>
      <c r="B9857" s="3">
        <f>YEAR(Table1[[#This Row],[Order Date]])</f>
        <v>2017</v>
      </c>
      <c r="C9857" s="3">
        <f>MONTH(Table1[[#This Row],[Order Date]])</f>
        <v>12</v>
      </c>
      <c r="D9857" s="1" t="s">
        <v>1746</v>
      </c>
      <c r="E9857" s="1" t="s">
        <v>149</v>
      </c>
      <c r="F9857" s="1" t="s">
        <v>11</v>
      </c>
      <c r="G9857" s="1" t="s">
        <v>20</v>
      </c>
      <c r="H9857" s="1" t="s">
        <v>1029</v>
      </c>
      <c r="I9857" s="2">
        <v>50.35</v>
      </c>
      <c r="J9857" s="3">
        <v>3</v>
      </c>
      <c r="K9857" s="2">
        <v>17.62</v>
      </c>
    </row>
    <row r="9858" spans="1:11" x14ac:dyDescent="0.2">
      <c r="A9858" s="5">
        <v>43089</v>
      </c>
      <c r="B9858" s="3">
        <f>YEAR(Table1[[#This Row],[Order Date]])</f>
        <v>2017</v>
      </c>
      <c r="C9858" s="3">
        <f>MONTH(Table1[[#This Row],[Order Date]])</f>
        <v>12</v>
      </c>
      <c r="D9858" s="1" t="s">
        <v>1746</v>
      </c>
      <c r="E9858" s="1" t="s">
        <v>149</v>
      </c>
      <c r="F9858" s="1" t="s">
        <v>11</v>
      </c>
      <c r="G9858" s="1" t="s">
        <v>12</v>
      </c>
      <c r="H9858" s="1" t="s">
        <v>2116</v>
      </c>
      <c r="I9858" s="2">
        <v>34.020000000000003</v>
      </c>
      <c r="J9858" s="3">
        <v>3</v>
      </c>
      <c r="K9858" s="2">
        <v>16.670000000000002</v>
      </c>
    </row>
    <row r="9859" spans="1:11" x14ac:dyDescent="0.2">
      <c r="A9859" s="5">
        <v>43090</v>
      </c>
      <c r="B9859" s="3">
        <f>YEAR(Table1[[#This Row],[Order Date]])</f>
        <v>2017</v>
      </c>
      <c r="C9859" s="3">
        <f>MONTH(Table1[[#This Row],[Order Date]])</f>
        <v>12</v>
      </c>
      <c r="D9859" s="1" t="s">
        <v>314</v>
      </c>
      <c r="E9859" s="1" t="s">
        <v>27</v>
      </c>
      <c r="F9859" s="1" t="s">
        <v>11</v>
      </c>
      <c r="G9859" s="1" t="s">
        <v>24</v>
      </c>
      <c r="H9859" s="1" t="s">
        <v>105</v>
      </c>
      <c r="I9859" s="2">
        <v>6.63</v>
      </c>
      <c r="J9859" s="3">
        <v>3</v>
      </c>
      <c r="K9859" s="2">
        <v>1.79</v>
      </c>
    </row>
    <row r="9860" spans="1:11" x14ac:dyDescent="0.2">
      <c r="A9860" s="5">
        <v>43090</v>
      </c>
      <c r="B9860" s="3">
        <f>YEAR(Table1[[#This Row],[Order Date]])</f>
        <v>2017</v>
      </c>
      <c r="C9860" s="3">
        <f>MONTH(Table1[[#This Row],[Order Date]])</f>
        <v>12</v>
      </c>
      <c r="D9860" s="1" t="s">
        <v>314</v>
      </c>
      <c r="E9860" s="1" t="s">
        <v>27</v>
      </c>
      <c r="F9860" s="1" t="s">
        <v>11</v>
      </c>
      <c r="G9860" s="1" t="s">
        <v>24</v>
      </c>
      <c r="H9860" s="1" t="s">
        <v>706</v>
      </c>
      <c r="I9860" s="2">
        <v>5.88</v>
      </c>
      <c r="J9860" s="3">
        <v>2</v>
      </c>
      <c r="K9860" s="2">
        <v>1.71</v>
      </c>
    </row>
    <row r="9861" spans="1:11" x14ac:dyDescent="0.2">
      <c r="A9861" s="5">
        <v>43090</v>
      </c>
      <c r="B9861" s="3">
        <f>YEAR(Table1[[#This Row],[Order Date]])</f>
        <v>2017</v>
      </c>
      <c r="C9861" s="3">
        <f>MONTH(Table1[[#This Row],[Order Date]])</f>
        <v>12</v>
      </c>
      <c r="D9861" s="1" t="s">
        <v>1891</v>
      </c>
      <c r="E9861" s="1" t="s">
        <v>27</v>
      </c>
      <c r="F9861" s="1" t="s">
        <v>11</v>
      </c>
      <c r="G9861" s="1" t="s">
        <v>18</v>
      </c>
      <c r="H9861" s="1" t="s">
        <v>974</v>
      </c>
      <c r="I9861" s="2">
        <v>1000.02</v>
      </c>
      <c r="J9861" s="3">
        <v>7</v>
      </c>
      <c r="K9861" s="2">
        <v>290.01</v>
      </c>
    </row>
    <row r="9862" spans="1:11" x14ac:dyDescent="0.2">
      <c r="A9862" s="5">
        <v>43090</v>
      </c>
      <c r="B9862" s="3">
        <f>YEAR(Table1[[#This Row],[Order Date]])</f>
        <v>2017</v>
      </c>
      <c r="C9862" s="3">
        <f>MONTH(Table1[[#This Row],[Order Date]])</f>
        <v>12</v>
      </c>
      <c r="D9862" s="1" t="s">
        <v>1968</v>
      </c>
      <c r="E9862" s="1" t="s">
        <v>177</v>
      </c>
      <c r="F9862" s="1" t="s">
        <v>39</v>
      </c>
      <c r="G9862" s="1" t="s">
        <v>40</v>
      </c>
      <c r="H9862" s="1" t="s">
        <v>138</v>
      </c>
      <c r="I9862" s="2">
        <v>281.97000000000003</v>
      </c>
      <c r="J9862" s="3">
        <v>3</v>
      </c>
      <c r="K9862" s="2">
        <v>78.95</v>
      </c>
    </row>
    <row r="9863" spans="1:11" x14ac:dyDescent="0.2">
      <c r="A9863" s="5">
        <v>43090</v>
      </c>
      <c r="B9863" s="3">
        <f>YEAR(Table1[[#This Row],[Order Date]])</f>
        <v>2017</v>
      </c>
      <c r="C9863" s="3">
        <f>MONTH(Table1[[#This Row],[Order Date]])</f>
        <v>12</v>
      </c>
      <c r="D9863" s="1" t="s">
        <v>1968</v>
      </c>
      <c r="E9863" s="1" t="s">
        <v>177</v>
      </c>
      <c r="F9863" s="1" t="s">
        <v>11</v>
      </c>
      <c r="G9863" s="1" t="s">
        <v>200</v>
      </c>
      <c r="H9863" s="1" t="s">
        <v>1458</v>
      </c>
      <c r="I9863" s="2">
        <v>69.5</v>
      </c>
      <c r="J9863" s="3">
        <v>5</v>
      </c>
      <c r="K9863" s="2">
        <v>20.16</v>
      </c>
    </row>
    <row r="9864" spans="1:11" x14ac:dyDescent="0.2">
      <c r="A9864" s="5">
        <v>43090</v>
      </c>
      <c r="B9864" s="3">
        <f>YEAR(Table1[[#This Row],[Order Date]])</f>
        <v>2017</v>
      </c>
      <c r="C9864" s="3">
        <f>MONTH(Table1[[#This Row],[Order Date]])</f>
        <v>12</v>
      </c>
      <c r="D9864" s="1" t="s">
        <v>1968</v>
      </c>
      <c r="E9864" s="1" t="s">
        <v>177</v>
      </c>
      <c r="F9864" s="1" t="s">
        <v>11</v>
      </c>
      <c r="G9864" s="1" t="s">
        <v>12</v>
      </c>
      <c r="H9864" s="1" t="s">
        <v>896</v>
      </c>
      <c r="I9864" s="2">
        <v>166.44</v>
      </c>
      <c r="J9864" s="3">
        <v>3</v>
      </c>
      <c r="K9864" s="2">
        <v>79.89</v>
      </c>
    </row>
    <row r="9865" spans="1:11" x14ac:dyDescent="0.2">
      <c r="A9865" s="5">
        <v>43090</v>
      </c>
      <c r="B9865" s="3">
        <f>YEAR(Table1[[#This Row],[Order Date]])</f>
        <v>2017</v>
      </c>
      <c r="C9865" s="3">
        <f>MONTH(Table1[[#This Row],[Order Date]])</f>
        <v>12</v>
      </c>
      <c r="D9865" s="1" t="s">
        <v>1436</v>
      </c>
      <c r="E9865" s="1" t="s">
        <v>33</v>
      </c>
      <c r="F9865" s="1" t="s">
        <v>39</v>
      </c>
      <c r="G9865" s="1" t="s">
        <v>52</v>
      </c>
      <c r="H9865" s="1" t="s">
        <v>1985</v>
      </c>
      <c r="I9865" s="2">
        <v>71</v>
      </c>
      <c r="J9865" s="3">
        <v>4</v>
      </c>
      <c r="K9865" s="2">
        <v>27.69</v>
      </c>
    </row>
    <row r="9866" spans="1:11" x14ac:dyDescent="0.2">
      <c r="A9866" s="5">
        <v>43090</v>
      </c>
      <c r="B9866" s="3">
        <f>YEAR(Table1[[#This Row],[Order Date]])</f>
        <v>2017</v>
      </c>
      <c r="C9866" s="3">
        <f>MONTH(Table1[[#This Row],[Order Date]])</f>
        <v>12</v>
      </c>
      <c r="D9866" s="1" t="s">
        <v>509</v>
      </c>
      <c r="E9866" s="1" t="s">
        <v>27</v>
      </c>
      <c r="F9866" s="1" t="s">
        <v>11</v>
      </c>
      <c r="G9866" s="1" t="s">
        <v>18</v>
      </c>
      <c r="H9866" s="1" t="s">
        <v>1400</v>
      </c>
      <c r="I9866" s="2">
        <v>124.36</v>
      </c>
      <c r="J9866" s="3">
        <v>2</v>
      </c>
      <c r="K9866" s="2">
        <v>33.58</v>
      </c>
    </row>
    <row r="9867" spans="1:11" x14ac:dyDescent="0.2">
      <c r="A9867" s="5">
        <v>43090</v>
      </c>
      <c r="B9867" s="3">
        <f>YEAR(Table1[[#This Row],[Order Date]])</f>
        <v>2017</v>
      </c>
      <c r="C9867" s="3">
        <f>MONTH(Table1[[#This Row],[Order Date]])</f>
        <v>12</v>
      </c>
      <c r="D9867" s="1" t="s">
        <v>1593</v>
      </c>
      <c r="E9867" s="1" t="s">
        <v>70</v>
      </c>
      <c r="F9867" s="1" t="s">
        <v>11</v>
      </c>
      <c r="G9867" s="1" t="s">
        <v>20</v>
      </c>
      <c r="H9867" s="1" t="s">
        <v>2173</v>
      </c>
      <c r="I9867" s="2">
        <v>23.88</v>
      </c>
      <c r="J9867" s="3">
        <v>6</v>
      </c>
      <c r="K9867" s="2">
        <v>11.22</v>
      </c>
    </row>
    <row r="9868" spans="1:11" x14ac:dyDescent="0.2">
      <c r="A9868" s="5">
        <v>43090</v>
      </c>
      <c r="B9868" s="3">
        <f>YEAR(Table1[[#This Row],[Order Date]])</f>
        <v>2017</v>
      </c>
      <c r="C9868" s="3">
        <f>MONTH(Table1[[#This Row],[Order Date]])</f>
        <v>12</v>
      </c>
      <c r="D9868" s="1" t="s">
        <v>301</v>
      </c>
      <c r="E9868" s="1" t="s">
        <v>996</v>
      </c>
      <c r="F9868" s="1" t="s">
        <v>34</v>
      </c>
      <c r="G9868" s="1" t="s">
        <v>47</v>
      </c>
      <c r="H9868" s="1" t="s">
        <v>1015</v>
      </c>
      <c r="I9868" s="2">
        <v>15.92</v>
      </c>
      <c r="J9868" s="3">
        <v>2</v>
      </c>
      <c r="K9868" s="2">
        <v>7</v>
      </c>
    </row>
    <row r="9869" spans="1:11" x14ac:dyDescent="0.2">
      <c r="A9869" s="5">
        <v>43090</v>
      </c>
      <c r="B9869" s="3">
        <f>YEAR(Table1[[#This Row],[Order Date]])</f>
        <v>2017</v>
      </c>
      <c r="C9869" s="3">
        <f>MONTH(Table1[[#This Row],[Order Date]])</f>
        <v>12</v>
      </c>
      <c r="D9869" s="1" t="s">
        <v>2540</v>
      </c>
      <c r="E9869" s="1" t="s">
        <v>129</v>
      </c>
      <c r="F9869" s="1" t="s">
        <v>11</v>
      </c>
      <c r="G9869" s="1" t="s">
        <v>18</v>
      </c>
      <c r="H9869" s="1" t="s">
        <v>1110</v>
      </c>
      <c r="I9869" s="2">
        <v>375.34</v>
      </c>
      <c r="J9869" s="3">
        <v>1</v>
      </c>
      <c r="K9869" s="2">
        <v>18.77</v>
      </c>
    </row>
    <row r="9870" spans="1:11" x14ac:dyDescent="0.2">
      <c r="A9870" s="5">
        <v>43091</v>
      </c>
      <c r="B9870" s="3">
        <f>YEAR(Table1[[#This Row],[Order Date]])</f>
        <v>2017</v>
      </c>
      <c r="C9870" s="3">
        <f>MONTH(Table1[[#This Row],[Order Date]])</f>
        <v>12</v>
      </c>
      <c r="D9870" s="1" t="s">
        <v>2306</v>
      </c>
      <c r="E9870" s="1" t="s">
        <v>186</v>
      </c>
      <c r="F9870" s="1" t="s">
        <v>11</v>
      </c>
      <c r="G9870" s="1" t="s">
        <v>92</v>
      </c>
      <c r="H9870" s="1" t="s">
        <v>2552</v>
      </c>
      <c r="I9870" s="2">
        <v>839.43</v>
      </c>
      <c r="J9870" s="3">
        <v>3</v>
      </c>
      <c r="K9870" s="2">
        <v>218.25</v>
      </c>
    </row>
    <row r="9871" spans="1:11" x14ac:dyDescent="0.2">
      <c r="A9871" s="5">
        <v>43091</v>
      </c>
      <c r="B9871" s="3">
        <f>YEAR(Table1[[#This Row],[Order Date]])</f>
        <v>2017</v>
      </c>
      <c r="C9871" s="3">
        <f>MONTH(Table1[[#This Row],[Order Date]])</f>
        <v>12</v>
      </c>
      <c r="D9871" s="1" t="s">
        <v>1145</v>
      </c>
      <c r="E9871" s="1" t="s">
        <v>123</v>
      </c>
      <c r="F9871" s="1" t="s">
        <v>11</v>
      </c>
      <c r="G9871" s="1" t="s">
        <v>63</v>
      </c>
      <c r="H9871" s="1" t="s">
        <v>64</v>
      </c>
      <c r="I9871" s="2">
        <v>7.82</v>
      </c>
      <c r="J9871" s="3">
        <v>1</v>
      </c>
      <c r="K9871" s="2">
        <v>2.93</v>
      </c>
    </row>
    <row r="9872" spans="1:11" x14ac:dyDescent="0.2">
      <c r="A9872" s="5">
        <v>43091</v>
      </c>
      <c r="B9872" s="3">
        <f>YEAR(Table1[[#This Row],[Order Date]])</f>
        <v>2017</v>
      </c>
      <c r="C9872" s="3">
        <f>MONTH(Table1[[#This Row],[Order Date]])</f>
        <v>12</v>
      </c>
      <c r="D9872" s="1" t="s">
        <v>2021</v>
      </c>
      <c r="E9872" s="1" t="s">
        <v>110</v>
      </c>
      <c r="F9872" s="1" t="s">
        <v>39</v>
      </c>
      <c r="G9872" s="1" t="s">
        <v>52</v>
      </c>
      <c r="H9872" s="1" t="s">
        <v>2656</v>
      </c>
      <c r="I9872" s="2">
        <v>199.95</v>
      </c>
      <c r="J9872" s="3">
        <v>5</v>
      </c>
      <c r="K9872" s="2">
        <v>63.98</v>
      </c>
    </row>
    <row r="9873" spans="1:11" x14ac:dyDescent="0.2">
      <c r="A9873" s="5">
        <v>43091</v>
      </c>
      <c r="B9873" s="3">
        <f>YEAR(Table1[[#This Row],[Order Date]])</f>
        <v>2017</v>
      </c>
      <c r="C9873" s="3">
        <f>MONTH(Table1[[#This Row],[Order Date]])</f>
        <v>12</v>
      </c>
      <c r="D9873" s="1" t="s">
        <v>2021</v>
      </c>
      <c r="E9873" s="1" t="s">
        <v>110</v>
      </c>
      <c r="F9873" s="1" t="s">
        <v>34</v>
      </c>
      <c r="G9873" s="1" t="s">
        <v>35</v>
      </c>
      <c r="H9873" s="1" t="s">
        <v>1072</v>
      </c>
      <c r="I9873" s="2">
        <v>1586.69</v>
      </c>
      <c r="J9873" s="3">
        <v>7</v>
      </c>
      <c r="K9873" s="2">
        <v>412.54</v>
      </c>
    </row>
    <row r="9874" spans="1:11" x14ac:dyDescent="0.2">
      <c r="A9874" s="5">
        <v>43091</v>
      </c>
      <c r="B9874" s="3">
        <f>YEAR(Table1[[#This Row],[Order Date]])</f>
        <v>2017</v>
      </c>
      <c r="C9874" s="3">
        <f>MONTH(Table1[[#This Row],[Order Date]])</f>
        <v>12</v>
      </c>
      <c r="D9874" s="1" t="s">
        <v>2021</v>
      </c>
      <c r="E9874" s="1" t="s">
        <v>110</v>
      </c>
      <c r="F9874" s="1" t="s">
        <v>39</v>
      </c>
      <c r="G9874" s="1" t="s">
        <v>52</v>
      </c>
      <c r="H9874" s="1" t="s">
        <v>1134</v>
      </c>
      <c r="I9874" s="2">
        <v>84.99</v>
      </c>
      <c r="J9874" s="3">
        <v>1</v>
      </c>
      <c r="K9874" s="2">
        <v>30.6</v>
      </c>
    </row>
    <row r="9875" spans="1:11" x14ac:dyDescent="0.2">
      <c r="A9875" s="5">
        <v>43091</v>
      </c>
      <c r="B9875" s="3">
        <f>YEAR(Table1[[#This Row],[Order Date]])</f>
        <v>2017</v>
      </c>
      <c r="C9875" s="3">
        <f>MONTH(Table1[[#This Row],[Order Date]])</f>
        <v>12</v>
      </c>
      <c r="D9875" s="1" t="s">
        <v>2021</v>
      </c>
      <c r="E9875" s="1" t="s">
        <v>110</v>
      </c>
      <c r="F9875" s="1" t="s">
        <v>34</v>
      </c>
      <c r="G9875" s="1" t="s">
        <v>145</v>
      </c>
      <c r="H9875" s="1" t="s">
        <v>810</v>
      </c>
      <c r="I9875" s="2">
        <v>411.8</v>
      </c>
      <c r="J9875" s="3">
        <v>2</v>
      </c>
      <c r="K9875" s="2">
        <v>70.010000000000005</v>
      </c>
    </row>
    <row r="9876" spans="1:11" x14ac:dyDescent="0.2">
      <c r="A9876" s="5">
        <v>43091</v>
      </c>
      <c r="B9876" s="3">
        <f>YEAR(Table1[[#This Row],[Order Date]])</f>
        <v>2017</v>
      </c>
      <c r="C9876" s="3">
        <f>MONTH(Table1[[#This Row],[Order Date]])</f>
        <v>12</v>
      </c>
      <c r="D9876" s="1" t="s">
        <v>495</v>
      </c>
      <c r="E9876" s="1" t="s">
        <v>399</v>
      </c>
      <c r="F9876" s="1" t="s">
        <v>11</v>
      </c>
      <c r="G9876" s="1" t="s">
        <v>24</v>
      </c>
      <c r="H9876" s="1" t="s">
        <v>2305</v>
      </c>
      <c r="I9876" s="2">
        <v>4.17</v>
      </c>
      <c r="J9876" s="3">
        <v>3</v>
      </c>
      <c r="K9876" s="2">
        <v>1.08</v>
      </c>
    </row>
    <row r="9877" spans="1:11" x14ac:dyDescent="0.2">
      <c r="A9877" s="5">
        <v>43091</v>
      </c>
      <c r="B9877" s="3">
        <f>YEAR(Table1[[#This Row],[Order Date]])</f>
        <v>2017</v>
      </c>
      <c r="C9877" s="3">
        <f>MONTH(Table1[[#This Row],[Order Date]])</f>
        <v>12</v>
      </c>
      <c r="D9877" s="1" t="s">
        <v>495</v>
      </c>
      <c r="E9877" s="1" t="s">
        <v>399</v>
      </c>
      <c r="F9877" s="1" t="s">
        <v>39</v>
      </c>
      <c r="G9877" s="1" t="s">
        <v>40</v>
      </c>
      <c r="H9877" s="1" t="s">
        <v>2050</v>
      </c>
      <c r="I9877" s="2">
        <v>67.040000000000006</v>
      </c>
      <c r="J9877" s="3">
        <v>4</v>
      </c>
      <c r="K9877" s="2">
        <v>6.7</v>
      </c>
    </row>
    <row r="9878" spans="1:11" x14ac:dyDescent="0.2">
      <c r="A9878" s="5">
        <v>43091</v>
      </c>
      <c r="B9878" s="3">
        <f>YEAR(Table1[[#This Row],[Order Date]])</f>
        <v>2017</v>
      </c>
      <c r="C9878" s="3">
        <f>MONTH(Table1[[#This Row],[Order Date]])</f>
        <v>12</v>
      </c>
      <c r="D9878" s="1" t="s">
        <v>495</v>
      </c>
      <c r="E9878" s="1" t="s">
        <v>399</v>
      </c>
      <c r="F9878" s="1" t="s">
        <v>11</v>
      </c>
      <c r="G9878" s="1" t="s">
        <v>18</v>
      </c>
      <c r="H9878" s="1" t="s">
        <v>516</v>
      </c>
      <c r="I9878" s="2">
        <v>37.32</v>
      </c>
      <c r="J9878" s="3">
        <v>3</v>
      </c>
      <c r="K9878" s="2">
        <v>10.45</v>
      </c>
    </row>
    <row r="9879" spans="1:11" x14ac:dyDescent="0.2">
      <c r="A9879" s="5">
        <v>43091</v>
      </c>
      <c r="B9879" s="3">
        <f>YEAR(Table1[[#This Row],[Order Date]])</f>
        <v>2017</v>
      </c>
      <c r="C9879" s="3">
        <f>MONTH(Table1[[#This Row],[Order Date]])</f>
        <v>12</v>
      </c>
      <c r="D9879" s="1" t="s">
        <v>495</v>
      </c>
      <c r="E9879" s="1" t="s">
        <v>399</v>
      </c>
      <c r="F9879" s="1" t="s">
        <v>11</v>
      </c>
      <c r="G9879" s="1" t="s">
        <v>16</v>
      </c>
      <c r="H9879" s="1" t="s">
        <v>2643</v>
      </c>
      <c r="I9879" s="2">
        <v>18.45</v>
      </c>
      <c r="J9879" s="3">
        <v>5</v>
      </c>
      <c r="K9879" s="2">
        <v>8.67</v>
      </c>
    </row>
    <row r="9880" spans="1:11" x14ac:dyDescent="0.2">
      <c r="A9880" s="5">
        <v>43091</v>
      </c>
      <c r="B9880" s="3">
        <f>YEAR(Table1[[#This Row],[Order Date]])</f>
        <v>2017</v>
      </c>
      <c r="C9880" s="3">
        <f>MONTH(Table1[[#This Row],[Order Date]])</f>
        <v>12</v>
      </c>
      <c r="D9880" s="1" t="s">
        <v>2639</v>
      </c>
      <c r="E9880" s="1" t="s">
        <v>78</v>
      </c>
      <c r="F9880" s="1" t="s">
        <v>11</v>
      </c>
      <c r="G9880" s="1" t="s">
        <v>20</v>
      </c>
      <c r="H9880" s="1" t="s">
        <v>705</v>
      </c>
      <c r="I9880" s="2">
        <v>1.64</v>
      </c>
      <c r="J9880" s="3">
        <v>1</v>
      </c>
      <c r="K9880" s="2">
        <v>-1.31</v>
      </c>
    </row>
    <row r="9881" spans="1:11" x14ac:dyDescent="0.2">
      <c r="A9881" s="5">
        <v>43091</v>
      </c>
      <c r="B9881" s="3">
        <f>YEAR(Table1[[#This Row],[Order Date]])</f>
        <v>2017</v>
      </c>
      <c r="C9881" s="3">
        <f>MONTH(Table1[[#This Row],[Order Date]])</f>
        <v>12</v>
      </c>
      <c r="D9881" s="1" t="s">
        <v>2639</v>
      </c>
      <c r="E9881" s="1" t="s">
        <v>78</v>
      </c>
      <c r="F9881" s="1" t="s">
        <v>39</v>
      </c>
      <c r="G9881" s="1" t="s">
        <v>40</v>
      </c>
      <c r="H9881" s="1" t="s">
        <v>1345</v>
      </c>
      <c r="I9881" s="2">
        <v>629.96</v>
      </c>
      <c r="J9881" s="3">
        <v>7</v>
      </c>
      <c r="K9881" s="2">
        <v>94.49</v>
      </c>
    </row>
    <row r="9882" spans="1:11" x14ac:dyDescent="0.2">
      <c r="A9882" s="5">
        <v>43091</v>
      </c>
      <c r="B9882" s="3">
        <f>YEAR(Table1[[#This Row],[Order Date]])</f>
        <v>2017</v>
      </c>
      <c r="C9882" s="3">
        <f>MONTH(Table1[[#This Row],[Order Date]])</f>
        <v>12</v>
      </c>
      <c r="D9882" s="1" t="s">
        <v>2450</v>
      </c>
      <c r="E9882" s="1" t="s">
        <v>1529</v>
      </c>
      <c r="F9882" s="1" t="s">
        <v>11</v>
      </c>
      <c r="G9882" s="1" t="s">
        <v>200</v>
      </c>
      <c r="H9882" s="1" t="s">
        <v>2497</v>
      </c>
      <c r="I9882" s="2">
        <v>695.16</v>
      </c>
      <c r="J9882" s="3">
        <v>6</v>
      </c>
      <c r="K9882" s="2">
        <v>34.76</v>
      </c>
    </row>
    <row r="9883" spans="1:11" x14ac:dyDescent="0.2">
      <c r="A9883" s="5">
        <v>43091</v>
      </c>
      <c r="B9883" s="3">
        <f>YEAR(Table1[[#This Row],[Order Date]])</f>
        <v>2017</v>
      </c>
      <c r="C9883" s="3">
        <f>MONTH(Table1[[#This Row],[Order Date]])</f>
        <v>12</v>
      </c>
      <c r="D9883" s="1" t="s">
        <v>2450</v>
      </c>
      <c r="E9883" s="1" t="s">
        <v>1529</v>
      </c>
      <c r="F9883" s="1" t="s">
        <v>34</v>
      </c>
      <c r="G9883" s="1" t="s">
        <v>74</v>
      </c>
      <c r="H9883" s="1" t="s">
        <v>2281</v>
      </c>
      <c r="I9883" s="2">
        <v>220.98</v>
      </c>
      <c r="J9883" s="3">
        <v>1</v>
      </c>
      <c r="K9883" s="2">
        <v>50.83</v>
      </c>
    </row>
    <row r="9884" spans="1:11" x14ac:dyDescent="0.2">
      <c r="A9884" s="5">
        <v>43091</v>
      </c>
      <c r="B9884" s="3">
        <f>YEAR(Table1[[#This Row],[Order Date]])</f>
        <v>2017</v>
      </c>
      <c r="C9884" s="3">
        <f>MONTH(Table1[[#This Row],[Order Date]])</f>
        <v>12</v>
      </c>
      <c r="D9884" s="1" t="s">
        <v>2578</v>
      </c>
      <c r="E9884" s="1" t="s">
        <v>10</v>
      </c>
      <c r="F9884" s="1" t="s">
        <v>11</v>
      </c>
      <c r="G9884" s="1" t="s">
        <v>12</v>
      </c>
      <c r="H9884" s="1" t="s">
        <v>1157</v>
      </c>
      <c r="I9884" s="2">
        <v>25.92</v>
      </c>
      <c r="J9884" s="3">
        <v>5</v>
      </c>
      <c r="K9884" s="2">
        <v>9.07</v>
      </c>
    </row>
    <row r="9885" spans="1:11" x14ac:dyDescent="0.2">
      <c r="A9885" s="5">
        <v>43091</v>
      </c>
      <c r="B9885" s="3">
        <f>YEAR(Table1[[#This Row],[Order Date]])</f>
        <v>2017</v>
      </c>
      <c r="C9885" s="3">
        <f>MONTH(Table1[[#This Row],[Order Date]])</f>
        <v>12</v>
      </c>
      <c r="D9885" s="1" t="s">
        <v>2578</v>
      </c>
      <c r="E9885" s="1" t="s">
        <v>10</v>
      </c>
      <c r="F9885" s="1" t="s">
        <v>11</v>
      </c>
      <c r="G9885" s="1" t="s">
        <v>20</v>
      </c>
      <c r="H9885" s="1" t="s">
        <v>248</v>
      </c>
      <c r="I9885" s="2">
        <v>6.33</v>
      </c>
      <c r="J9885" s="3">
        <v>5</v>
      </c>
      <c r="K9885" s="2">
        <v>-9.81</v>
      </c>
    </row>
    <row r="9886" spans="1:11" x14ac:dyDescent="0.2">
      <c r="A9886" s="5">
        <v>43091</v>
      </c>
      <c r="B9886" s="3">
        <f>YEAR(Table1[[#This Row],[Order Date]])</f>
        <v>2017</v>
      </c>
      <c r="C9886" s="3">
        <f>MONTH(Table1[[#This Row],[Order Date]])</f>
        <v>12</v>
      </c>
      <c r="D9886" s="1" t="s">
        <v>2578</v>
      </c>
      <c r="E9886" s="1" t="s">
        <v>10</v>
      </c>
      <c r="F9886" s="1" t="s">
        <v>11</v>
      </c>
      <c r="G9886" s="1" t="s">
        <v>12</v>
      </c>
      <c r="H9886" s="1" t="s">
        <v>306</v>
      </c>
      <c r="I9886" s="2">
        <v>75.88</v>
      </c>
      <c r="J9886" s="3">
        <v>5</v>
      </c>
      <c r="K9886" s="2">
        <v>26.56</v>
      </c>
    </row>
    <row r="9887" spans="1:11" x14ac:dyDescent="0.2">
      <c r="A9887" s="5">
        <v>43091</v>
      </c>
      <c r="B9887" s="3">
        <f>YEAR(Table1[[#This Row],[Order Date]])</f>
        <v>2017</v>
      </c>
      <c r="C9887" s="3">
        <f>MONTH(Table1[[#This Row],[Order Date]])</f>
        <v>12</v>
      </c>
      <c r="D9887" s="1" t="s">
        <v>815</v>
      </c>
      <c r="E9887" s="1" t="s">
        <v>488</v>
      </c>
      <c r="F9887" s="1" t="s">
        <v>34</v>
      </c>
      <c r="G9887" s="1" t="s">
        <v>35</v>
      </c>
      <c r="H9887" s="1" t="s">
        <v>793</v>
      </c>
      <c r="I9887" s="2">
        <v>141.96</v>
      </c>
      <c r="J9887" s="3">
        <v>2</v>
      </c>
      <c r="K9887" s="2">
        <v>35.49</v>
      </c>
    </row>
    <row r="9888" spans="1:11" x14ac:dyDescent="0.2">
      <c r="A9888" s="5">
        <v>43091</v>
      </c>
      <c r="B9888" s="3">
        <f>YEAR(Table1[[#This Row],[Order Date]])</f>
        <v>2017</v>
      </c>
      <c r="C9888" s="3">
        <f>MONTH(Table1[[#This Row],[Order Date]])</f>
        <v>12</v>
      </c>
      <c r="D9888" s="1" t="s">
        <v>2578</v>
      </c>
      <c r="E9888" s="1" t="s">
        <v>95</v>
      </c>
      <c r="F9888" s="1" t="s">
        <v>34</v>
      </c>
      <c r="G9888" s="1" t="s">
        <v>145</v>
      </c>
      <c r="H9888" s="1" t="s">
        <v>1496</v>
      </c>
      <c r="I9888" s="2">
        <v>182.55</v>
      </c>
      <c r="J9888" s="3">
        <v>2</v>
      </c>
      <c r="K9888" s="2">
        <v>-135.09</v>
      </c>
    </row>
    <row r="9889" spans="1:11" x14ac:dyDescent="0.2">
      <c r="A9889" s="5">
        <v>43091</v>
      </c>
      <c r="B9889" s="3">
        <f>YEAR(Table1[[#This Row],[Order Date]])</f>
        <v>2017</v>
      </c>
      <c r="C9889" s="3">
        <f>MONTH(Table1[[#This Row],[Order Date]])</f>
        <v>12</v>
      </c>
      <c r="D9889" s="1" t="s">
        <v>1986</v>
      </c>
      <c r="E9889" s="1" t="s">
        <v>27</v>
      </c>
      <c r="F9889" s="1" t="s">
        <v>39</v>
      </c>
      <c r="G9889" s="1" t="s">
        <v>52</v>
      </c>
      <c r="H9889" s="1" t="s">
        <v>544</v>
      </c>
      <c r="I9889" s="2">
        <v>474.95</v>
      </c>
      <c r="J9889" s="3">
        <v>5</v>
      </c>
      <c r="K9889" s="2">
        <v>142.49</v>
      </c>
    </row>
    <row r="9890" spans="1:11" x14ac:dyDescent="0.2">
      <c r="A9890" s="5">
        <v>43091</v>
      </c>
      <c r="B9890" s="3">
        <f>YEAR(Table1[[#This Row],[Order Date]])</f>
        <v>2017</v>
      </c>
      <c r="C9890" s="3">
        <f>MONTH(Table1[[#This Row],[Order Date]])</f>
        <v>12</v>
      </c>
      <c r="D9890" s="1" t="s">
        <v>2254</v>
      </c>
      <c r="E9890" s="1" t="s">
        <v>315</v>
      </c>
      <c r="F9890" s="1" t="s">
        <v>34</v>
      </c>
      <c r="G9890" s="1" t="s">
        <v>145</v>
      </c>
      <c r="H9890" s="1" t="s">
        <v>2452</v>
      </c>
      <c r="I9890" s="2">
        <v>607.52</v>
      </c>
      <c r="J9890" s="3">
        <v>2</v>
      </c>
      <c r="K9890" s="2">
        <v>97.2</v>
      </c>
    </row>
    <row r="9891" spans="1:11" x14ac:dyDescent="0.2">
      <c r="A9891" s="5">
        <v>43091</v>
      </c>
      <c r="B9891" s="3">
        <f>YEAR(Table1[[#This Row],[Order Date]])</f>
        <v>2017</v>
      </c>
      <c r="C9891" s="3">
        <f>MONTH(Table1[[#This Row],[Order Date]])</f>
        <v>12</v>
      </c>
      <c r="D9891" s="1" t="s">
        <v>2254</v>
      </c>
      <c r="E9891" s="1" t="s">
        <v>315</v>
      </c>
      <c r="F9891" s="1" t="s">
        <v>11</v>
      </c>
      <c r="G9891" s="1" t="s">
        <v>18</v>
      </c>
      <c r="H9891" s="1" t="s">
        <v>1950</v>
      </c>
      <c r="I9891" s="2">
        <v>31.16</v>
      </c>
      <c r="J9891" s="3">
        <v>2</v>
      </c>
      <c r="K9891" s="2">
        <v>7.79</v>
      </c>
    </row>
    <row r="9892" spans="1:11" x14ac:dyDescent="0.2">
      <c r="A9892" s="5">
        <v>43091</v>
      </c>
      <c r="B9892" s="3">
        <f>YEAR(Table1[[#This Row],[Order Date]])</f>
        <v>2017</v>
      </c>
      <c r="C9892" s="3">
        <f>MONTH(Table1[[#This Row],[Order Date]])</f>
        <v>12</v>
      </c>
      <c r="D9892" s="1" t="s">
        <v>965</v>
      </c>
      <c r="E9892" s="1" t="s">
        <v>120</v>
      </c>
      <c r="F9892" s="1" t="s">
        <v>34</v>
      </c>
      <c r="G9892" s="1" t="s">
        <v>145</v>
      </c>
      <c r="H9892" s="1" t="s">
        <v>1460</v>
      </c>
      <c r="I9892" s="2">
        <v>934.96</v>
      </c>
      <c r="J9892" s="3">
        <v>6</v>
      </c>
      <c r="K9892" s="2">
        <v>-249.32</v>
      </c>
    </row>
    <row r="9893" spans="1:11" x14ac:dyDescent="0.2">
      <c r="A9893" s="5">
        <v>43091</v>
      </c>
      <c r="B9893" s="3">
        <f>YEAR(Table1[[#This Row],[Order Date]])</f>
        <v>2017</v>
      </c>
      <c r="C9893" s="3">
        <f>MONTH(Table1[[#This Row],[Order Date]])</f>
        <v>12</v>
      </c>
      <c r="D9893" s="1" t="s">
        <v>965</v>
      </c>
      <c r="E9893" s="1" t="s">
        <v>120</v>
      </c>
      <c r="F9893" s="1" t="s">
        <v>39</v>
      </c>
      <c r="G9893" s="1" t="s">
        <v>52</v>
      </c>
      <c r="H9893" s="1" t="s">
        <v>656</v>
      </c>
      <c r="I9893" s="2">
        <v>46.86</v>
      </c>
      <c r="J9893" s="3">
        <v>2</v>
      </c>
      <c r="K9893" s="2">
        <v>7.62</v>
      </c>
    </row>
    <row r="9894" spans="1:11" x14ac:dyDescent="0.2">
      <c r="A9894" s="5">
        <v>43091</v>
      </c>
      <c r="B9894" s="3">
        <f>YEAR(Table1[[#This Row],[Order Date]])</f>
        <v>2017</v>
      </c>
      <c r="C9894" s="3">
        <f>MONTH(Table1[[#This Row],[Order Date]])</f>
        <v>12</v>
      </c>
      <c r="D9894" s="1" t="s">
        <v>965</v>
      </c>
      <c r="E9894" s="1" t="s">
        <v>120</v>
      </c>
      <c r="F9894" s="1" t="s">
        <v>11</v>
      </c>
      <c r="G9894" s="1" t="s">
        <v>18</v>
      </c>
      <c r="H9894" s="1" t="s">
        <v>349</v>
      </c>
      <c r="I9894" s="2">
        <v>26.16</v>
      </c>
      <c r="J9894" s="3">
        <v>3</v>
      </c>
      <c r="K9894" s="2">
        <v>1.96</v>
      </c>
    </row>
    <row r="9895" spans="1:11" x14ac:dyDescent="0.2">
      <c r="A9895" s="5">
        <v>43091</v>
      </c>
      <c r="B9895" s="3">
        <f>YEAR(Table1[[#This Row],[Order Date]])</f>
        <v>2017</v>
      </c>
      <c r="C9895" s="3">
        <f>MONTH(Table1[[#This Row],[Order Date]])</f>
        <v>12</v>
      </c>
      <c r="D9895" s="1" t="s">
        <v>965</v>
      </c>
      <c r="E9895" s="1" t="s">
        <v>120</v>
      </c>
      <c r="F9895" s="1" t="s">
        <v>11</v>
      </c>
      <c r="G9895" s="1" t="s">
        <v>24</v>
      </c>
      <c r="H9895" s="1" t="s">
        <v>1527</v>
      </c>
      <c r="I9895" s="2">
        <v>23.13</v>
      </c>
      <c r="J9895" s="3">
        <v>7</v>
      </c>
      <c r="K9895" s="2">
        <v>2.89</v>
      </c>
    </row>
    <row r="9896" spans="1:11" x14ac:dyDescent="0.2">
      <c r="A9896" s="5">
        <v>43091</v>
      </c>
      <c r="B9896" s="3">
        <f>YEAR(Table1[[#This Row],[Order Date]])</f>
        <v>2017</v>
      </c>
      <c r="C9896" s="3">
        <f>MONTH(Table1[[#This Row],[Order Date]])</f>
        <v>12</v>
      </c>
      <c r="D9896" s="1" t="s">
        <v>965</v>
      </c>
      <c r="E9896" s="1" t="s">
        <v>120</v>
      </c>
      <c r="F9896" s="1" t="s">
        <v>11</v>
      </c>
      <c r="G9896" s="1" t="s">
        <v>92</v>
      </c>
      <c r="H9896" s="1" t="s">
        <v>2059</v>
      </c>
      <c r="I9896" s="2">
        <v>59.24</v>
      </c>
      <c r="J9896" s="3">
        <v>5</v>
      </c>
      <c r="K9896" s="2">
        <v>16.29</v>
      </c>
    </row>
    <row r="9897" spans="1:11" x14ac:dyDescent="0.2">
      <c r="A9897" s="5">
        <v>43092</v>
      </c>
      <c r="B9897" s="3">
        <f>YEAR(Table1[[#This Row],[Order Date]])</f>
        <v>2017</v>
      </c>
      <c r="C9897" s="3">
        <f>MONTH(Table1[[#This Row],[Order Date]])</f>
        <v>12</v>
      </c>
      <c r="D9897" s="1" t="s">
        <v>1074</v>
      </c>
      <c r="E9897" s="1" t="s">
        <v>27</v>
      </c>
      <c r="F9897" s="1" t="s">
        <v>11</v>
      </c>
      <c r="G9897" s="1" t="s">
        <v>24</v>
      </c>
      <c r="H9897" s="1" t="s">
        <v>2073</v>
      </c>
      <c r="I9897" s="2">
        <v>13.48</v>
      </c>
      <c r="J9897" s="3">
        <v>4</v>
      </c>
      <c r="K9897" s="2">
        <v>5.93</v>
      </c>
    </row>
    <row r="9898" spans="1:11" x14ac:dyDescent="0.2">
      <c r="A9898" s="5">
        <v>43092</v>
      </c>
      <c r="B9898" s="3">
        <f>YEAR(Table1[[#This Row],[Order Date]])</f>
        <v>2017</v>
      </c>
      <c r="C9898" s="3">
        <f>MONTH(Table1[[#This Row],[Order Date]])</f>
        <v>12</v>
      </c>
      <c r="D9898" s="1" t="s">
        <v>285</v>
      </c>
      <c r="E9898" s="1" t="s">
        <v>613</v>
      </c>
      <c r="F9898" s="1" t="s">
        <v>34</v>
      </c>
      <c r="G9898" s="1" t="s">
        <v>47</v>
      </c>
      <c r="H9898" s="1" t="s">
        <v>570</v>
      </c>
      <c r="I9898" s="2">
        <v>181.95</v>
      </c>
      <c r="J9898" s="3">
        <v>3</v>
      </c>
      <c r="K9898" s="2">
        <v>38.21</v>
      </c>
    </row>
    <row r="9899" spans="1:11" x14ac:dyDescent="0.2">
      <c r="A9899" s="5">
        <v>43092</v>
      </c>
      <c r="B9899" s="3">
        <f>YEAR(Table1[[#This Row],[Order Date]])</f>
        <v>2017</v>
      </c>
      <c r="C9899" s="3">
        <f>MONTH(Table1[[#This Row],[Order Date]])</f>
        <v>12</v>
      </c>
      <c r="D9899" s="1" t="s">
        <v>77</v>
      </c>
      <c r="E9899" s="1" t="s">
        <v>10</v>
      </c>
      <c r="F9899" s="1" t="s">
        <v>11</v>
      </c>
      <c r="G9899" s="1" t="s">
        <v>12</v>
      </c>
      <c r="H9899" s="1" t="s">
        <v>1488</v>
      </c>
      <c r="I9899" s="2">
        <v>28.67</v>
      </c>
      <c r="J9899" s="3">
        <v>8</v>
      </c>
      <c r="K9899" s="2">
        <v>10.39</v>
      </c>
    </row>
    <row r="9900" spans="1:11" x14ac:dyDescent="0.2">
      <c r="A9900" s="5">
        <v>43092</v>
      </c>
      <c r="B9900" s="3">
        <f>YEAR(Table1[[#This Row],[Order Date]])</f>
        <v>2017</v>
      </c>
      <c r="C9900" s="3">
        <f>MONTH(Table1[[#This Row],[Order Date]])</f>
        <v>12</v>
      </c>
      <c r="D9900" s="1" t="s">
        <v>77</v>
      </c>
      <c r="E9900" s="1" t="s">
        <v>10</v>
      </c>
      <c r="F9900" s="1" t="s">
        <v>11</v>
      </c>
      <c r="G9900" s="1" t="s">
        <v>92</v>
      </c>
      <c r="H9900" s="1" t="s">
        <v>1983</v>
      </c>
      <c r="I9900" s="2">
        <v>29.31</v>
      </c>
      <c r="J9900" s="3">
        <v>8</v>
      </c>
      <c r="K9900" s="2">
        <v>-74.75</v>
      </c>
    </row>
    <row r="9901" spans="1:11" x14ac:dyDescent="0.2">
      <c r="A9901" s="5">
        <v>43092</v>
      </c>
      <c r="B9901" s="3">
        <f>YEAR(Table1[[#This Row],[Order Date]])</f>
        <v>2017</v>
      </c>
      <c r="C9901" s="3">
        <f>MONTH(Table1[[#This Row],[Order Date]])</f>
        <v>12</v>
      </c>
      <c r="D9901" s="1" t="s">
        <v>1693</v>
      </c>
      <c r="E9901" s="1" t="s">
        <v>120</v>
      </c>
      <c r="F9901" s="1" t="s">
        <v>34</v>
      </c>
      <c r="G9901" s="1" t="s">
        <v>47</v>
      </c>
      <c r="H9901" s="1" t="s">
        <v>2009</v>
      </c>
      <c r="I9901" s="2">
        <v>72.7</v>
      </c>
      <c r="J9901" s="3">
        <v>4</v>
      </c>
      <c r="K9901" s="2">
        <v>19.079999999999998</v>
      </c>
    </row>
    <row r="9902" spans="1:11" x14ac:dyDescent="0.2">
      <c r="A9902" s="5">
        <v>43092</v>
      </c>
      <c r="B9902" s="3">
        <f>YEAR(Table1[[#This Row],[Order Date]])</f>
        <v>2017</v>
      </c>
      <c r="C9902" s="3">
        <f>MONTH(Table1[[#This Row],[Order Date]])</f>
        <v>12</v>
      </c>
      <c r="D9902" s="1" t="s">
        <v>1693</v>
      </c>
      <c r="E9902" s="1" t="s">
        <v>120</v>
      </c>
      <c r="F9902" s="1" t="s">
        <v>11</v>
      </c>
      <c r="G9902" s="1" t="s">
        <v>24</v>
      </c>
      <c r="H9902" s="1" t="s">
        <v>2670</v>
      </c>
      <c r="I9902" s="2">
        <v>12.26</v>
      </c>
      <c r="J9902" s="3">
        <v>7</v>
      </c>
      <c r="K9902" s="2">
        <v>1.07</v>
      </c>
    </row>
    <row r="9903" spans="1:11" x14ac:dyDescent="0.2">
      <c r="A9903" s="5">
        <v>43092</v>
      </c>
      <c r="B9903" s="3">
        <f>YEAR(Table1[[#This Row],[Order Date]])</f>
        <v>2017</v>
      </c>
      <c r="C9903" s="3">
        <f>MONTH(Table1[[#This Row],[Order Date]])</f>
        <v>12</v>
      </c>
      <c r="D9903" s="1" t="s">
        <v>1693</v>
      </c>
      <c r="E9903" s="1" t="s">
        <v>120</v>
      </c>
      <c r="F9903" s="1" t="s">
        <v>11</v>
      </c>
      <c r="G9903" s="1" t="s">
        <v>18</v>
      </c>
      <c r="H9903" s="1" t="s">
        <v>838</v>
      </c>
      <c r="I9903" s="2">
        <v>218.35</v>
      </c>
      <c r="J9903" s="3">
        <v>3</v>
      </c>
      <c r="K9903" s="2">
        <v>-54.59</v>
      </c>
    </row>
    <row r="9904" spans="1:11" x14ac:dyDescent="0.2">
      <c r="A9904" s="5">
        <v>43092</v>
      </c>
      <c r="B9904" s="3">
        <f>YEAR(Table1[[#This Row],[Order Date]])</f>
        <v>2017</v>
      </c>
      <c r="C9904" s="3">
        <f>MONTH(Table1[[#This Row],[Order Date]])</f>
        <v>12</v>
      </c>
      <c r="D9904" s="1" t="s">
        <v>1310</v>
      </c>
      <c r="E9904" s="1" t="s">
        <v>101</v>
      </c>
      <c r="F9904" s="1" t="s">
        <v>11</v>
      </c>
      <c r="G9904" s="1" t="s">
        <v>18</v>
      </c>
      <c r="H9904" s="1" t="s">
        <v>1611</v>
      </c>
      <c r="I9904" s="2">
        <v>62.04</v>
      </c>
      <c r="J9904" s="3">
        <v>4</v>
      </c>
      <c r="K9904" s="2">
        <v>17.37</v>
      </c>
    </row>
    <row r="9905" spans="1:11" x14ac:dyDescent="0.2">
      <c r="A9905" s="5">
        <v>43092</v>
      </c>
      <c r="B9905" s="3">
        <f>YEAR(Table1[[#This Row],[Order Date]])</f>
        <v>2017</v>
      </c>
      <c r="C9905" s="3">
        <f>MONTH(Table1[[#This Row],[Order Date]])</f>
        <v>12</v>
      </c>
      <c r="D9905" s="1" t="s">
        <v>1310</v>
      </c>
      <c r="E9905" s="1" t="s">
        <v>101</v>
      </c>
      <c r="F9905" s="1" t="s">
        <v>39</v>
      </c>
      <c r="G9905" s="1" t="s">
        <v>40</v>
      </c>
      <c r="H9905" s="1" t="s">
        <v>2180</v>
      </c>
      <c r="I9905" s="2">
        <v>494.97</v>
      </c>
      <c r="J9905" s="3">
        <v>3</v>
      </c>
      <c r="K9905" s="2">
        <v>148.49</v>
      </c>
    </row>
    <row r="9906" spans="1:11" x14ac:dyDescent="0.2">
      <c r="A9906" s="5">
        <v>43092</v>
      </c>
      <c r="B9906" s="3">
        <f>YEAR(Table1[[#This Row],[Order Date]])</f>
        <v>2017</v>
      </c>
      <c r="C9906" s="3">
        <f>MONTH(Table1[[#This Row],[Order Date]])</f>
        <v>12</v>
      </c>
      <c r="D9906" s="1" t="s">
        <v>1310</v>
      </c>
      <c r="E9906" s="1" t="s">
        <v>101</v>
      </c>
      <c r="F9906" s="1" t="s">
        <v>11</v>
      </c>
      <c r="G9906" s="1" t="s">
        <v>18</v>
      </c>
      <c r="H9906" s="1" t="s">
        <v>908</v>
      </c>
      <c r="I9906" s="2">
        <v>367.96</v>
      </c>
      <c r="J9906" s="3">
        <v>4</v>
      </c>
      <c r="K9906" s="2">
        <v>14.72</v>
      </c>
    </row>
    <row r="9907" spans="1:11" x14ac:dyDescent="0.2">
      <c r="A9907" s="5">
        <v>43092</v>
      </c>
      <c r="B9907" s="3">
        <f>YEAR(Table1[[#This Row],[Order Date]])</f>
        <v>2017</v>
      </c>
      <c r="C9907" s="3">
        <f>MONTH(Table1[[#This Row],[Order Date]])</f>
        <v>12</v>
      </c>
      <c r="D9907" s="1" t="s">
        <v>1310</v>
      </c>
      <c r="E9907" s="1" t="s">
        <v>101</v>
      </c>
      <c r="F9907" s="1" t="s">
        <v>11</v>
      </c>
      <c r="G9907" s="1" t="s">
        <v>12</v>
      </c>
      <c r="H9907" s="1" t="s">
        <v>2470</v>
      </c>
      <c r="I9907" s="2">
        <v>44.96</v>
      </c>
      <c r="J9907" s="3">
        <v>2</v>
      </c>
      <c r="K9907" s="2">
        <v>20.68</v>
      </c>
    </row>
    <row r="9908" spans="1:11" x14ac:dyDescent="0.2">
      <c r="A9908" s="5">
        <v>43092</v>
      </c>
      <c r="B9908" s="3">
        <f>YEAR(Table1[[#This Row],[Order Date]])</f>
        <v>2017</v>
      </c>
      <c r="C9908" s="3">
        <f>MONTH(Table1[[#This Row],[Order Date]])</f>
        <v>12</v>
      </c>
      <c r="D9908" s="1" t="s">
        <v>1310</v>
      </c>
      <c r="E9908" s="1" t="s">
        <v>101</v>
      </c>
      <c r="F9908" s="1" t="s">
        <v>11</v>
      </c>
      <c r="G9908" s="1" t="s">
        <v>63</v>
      </c>
      <c r="H9908" s="1" t="s">
        <v>1319</v>
      </c>
      <c r="I9908" s="2">
        <v>182.94</v>
      </c>
      <c r="J9908" s="3">
        <v>3</v>
      </c>
      <c r="K9908" s="2">
        <v>85.98</v>
      </c>
    </row>
    <row r="9909" spans="1:11" x14ac:dyDescent="0.2">
      <c r="A9909" s="5">
        <v>43092</v>
      </c>
      <c r="B9909" s="3">
        <f>YEAR(Table1[[#This Row],[Order Date]])</f>
        <v>2017</v>
      </c>
      <c r="C9909" s="3">
        <f>MONTH(Table1[[#This Row],[Order Date]])</f>
        <v>12</v>
      </c>
      <c r="D9909" s="1" t="s">
        <v>1295</v>
      </c>
      <c r="E9909" s="1" t="s">
        <v>15</v>
      </c>
      <c r="F9909" s="1" t="s">
        <v>11</v>
      </c>
      <c r="G9909" s="1" t="s">
        <v>20</v>
      </c>
      <c r="H9909" s="1" t="s">
        <v>2119</v>
      </c>
      <c r="I9909" s="2">
        <v>13.84</v>
      </c>
      <c r="J9909" s="3">
        <v>4</v>
      </c>
      <c r="K9909" s="2">
        <v>-22.14</v>
      </c>
    </row>
    <row r="9910" spans="1:11" x14ac:dyDescent="0.2">
      <c r="A9910" s="5">
        <v>43092</v>
      </c>
      <c r="B9910" s="3">
        <f>YEAR(Table1[[#This Row],[Order Date]])</f>
        <v>2017</v>
      </c>
      <c r="C9910" s="3">
        <f>MONTH(Table1[[#This Row],[Order Date]])</f>
        <v>12</v>
      </c>
      <c r="D9910" s="1" t="s">
        <v>1295</v>
      </c>
      <c r="E9910" s="1" t="s">
        <v>15</v>
      </c>
      <c r="F9910" s="1" t="s">
        <v>11</v>
      </c>
      <c r="G9910" s="1" t="s">
        <v>12</v>
      </c>
      <c r="H9910" s="1" t="s">
        <v>1191</v>
      </c>
      <c r="I9910" s="2">
        <v>175.87</v>
      </c>
      <c r="J9910" s="3">
        <v>4</v>
      </c>
      <c r="K9910" s="2">
        <v>63.75</v>
      </c>
    </row>
    <row r="9911" spans="1:11" x14ac:dyDescent="0.2">
      <c r="A9911" s="5">
        <v>43092</v>
      </c>
      <c r="B9911" s="3">
        <f>YEAR(Table1[[#This Row],[Order Date]])</f>
        <v>2017</v>
      </c>
      <c r="C9911" s="3">
        <f>MONTH(Table1[[#This Row],[Order Date]])</f>
        <v>12</v>
      </c>
      <c r="D9911" s="1" t="s">
        <v>2057</v>
      </c>
      <c r="E9911" s="1" t="s">
        <v>613</v>
      </c>
      <c r="F9911" s="1" t="s">
        <v>34</v>
      </c>
      <c r="G9911" s="1" t="s">
        <v>47</v>
      </c>
      <c r="H9911" s="1" t="s">
        <v>365</v>
      </c>
      <c r="I9911" s="2">
        <v>27.46</v>
      </c>
      <c r="J9911" s="3">
        <v>2</v>
      </c>
      <c r="K9911" s="2">
        <v>9.89</v>
      </c>
    </row>
    <row r="9912" spans="1:11" x14ac:dyDescent="0.2">
      <c r="A9912" s="5">
        <v>43093</v>
      </c>
      <c r="B9912" s="3">
        <f>YEAR(Table1[[#This Row],[Order Date]])</f>
        <v>2017</v>
      </c>
      <c r="C9912" s="3">
        <f>MONTH(Table1[[#This Row],[Order Date]])</f>
        <v>12</v>
      </c>
      <c r="D9912" s="1" t="s">
        <v>1610</v>
      </c>
      <c r="E9912" s="1" t="s">
        <v>149</v>
      </c>
      <c r="F9912" s="1" t="s">
        <v>11</v>
      </c>
      <c r="G9912" s="1" t="s">
        <v>92</v>
      </c>
      <c r="H9912" s="1" t="s">
        <v>658</v>
      </c>
      <c r="I9912" s="2">
        <v>35.909999999999997</v>
      </c>
      <c r="J9912" s="3">
        <v>3</v>
      </c>
      <c r="K9912" s="2">
        <v>9.6999999999999993</v>
      </c>
    </row>
    <row r="9913" spans="1:11" x14ac:dyDescent="0.2">
      <c r="A9913" s="5">
        <v>43093</v>
      </c>
      <c r="B9913" s="3">
        <f>YEAR(Table1[[#This Row],[Order Date]])</f>
        <v>2017</v>
      </c>
      <c r="C9913" s="3">
        <f>MONTH(Table1[[#This Row],[Order Date]])</f>
        <v>12</v>
      </c>
      <c r="D9913" s="1" t="s">
        <v>1705</v>
      </c>
      <c r="E9913" s="1" t="s">
        <v>149</v>
      </c>
      <c r="F9913" s="1" t="s">
        <v>11</v>
      </c>
      <c r="G9913" s="1" t="s">
        <v>20</v>
      </c>
      <c r="H9913" s="1" t="s">
        <v>49</v>
      </c>
      <c r="I9913" s="2">
        <v>17.88</v>
      </c>
      <c r="J9913" s="3">
        <v>3</v>
      </c>
      <c r="K9913" s="2">
        <v>5.59</v>
      </c>
    </row>
    <row r="9914" spans="1:11" x14ac:dyDescent="0.2">
      <c r="A9914" s="5">
        <v>43093</v>
      </c>
      <c r="B9914" s="3">
        <f>YEAR(Table1[[#This Row],[Order Date]])</f>
        <v>2017</v>
      </c>
      <c r="C9914" s="3">
        <f>MONTH(Table1[[#This Row],[Order Date]])</f>
        <v>12</v>
      </c>
      <c r="D9914" s="1" t="s">
        <v>1723</v>
      </c>
      <c r="E9914" s="1" t="s">
        <v>164</v>
      </c>
      <c r="F9914" s="1" t="s">
        <v>11</v>
      </c>
      <c r="G9914" s="1" t="s">
        <v>18</v>
      </c>
      <c r="H9914" s="1" t="s">
        <v>860</v>
      </c>
      <c r="I9914" s="2">
        <v>1003.62</v>
      </c>
      <c r="J9914" s="3">
        <v>6</v>
      </c>
      <c r="K9914" s="2">
        <v>0</v>
      </c>
    </row>
    <row r="9915" spans="1:11" x14ac:dyDescent="0.2">
      <c r="A9915" s="5">
        <v>43093</v>
      </c>
      <c r="B9915" s="3">
        <f>YEAR(Table1[[#This Row],[Order Date]])</f>
        <v>2017</v>
      </c>
      <c r="C9915" s="3">
        <f>MONTH(Table1[[#This Row],[Order Date]])</f>
        <v>12</v>
      </c>
      <c r="D9915" s="1" t="s">
        <v>1467</v>
      </c>
      <c r="E9915" s="1" t="s">
        <v>149</v>
      </c>
      <c r="F9915" s="1" t="s">
        <v>34</v>
      </c>
      <c r="G9915" s="1" t="s">
        <v>35</v>
      </c>
      <c r="H9915" s="1" t="s">
        <v>542</v>
      </c>
      <c r="I9915" s="2">
        <v>271.76</v>
      </c>
      <c r="J9915" s="3">
        <v>2</v>
      </c>
      <c r="K9915" s="2">
        <v>48.31</v>
      </c>
    </row>
    <row r="9916" spans="1:11" x14ac:dyDescent="0.2">
      <c r="A9916" s="5">
        <v>43093</v>
      </c>
      <c r="B9916" s="3">
        <f>YEAR(Table1[[#This Row],[Order Date]])</f>
        <v>2017</v>
      </c>
      <c r="C9916" s="3">
        <f>MONTH(Table1[[#This Row],[Order Date]])</f>
        <v>12</v>
      </c>
      <c r="D9916" s="1" t="s">
        <v>1467</v>
      </c>
      <c r="E9916" s="1" t="s">
        <v>149</v>
      </c>
      <c r="F9916" s="1" t="s">
        <v>11</v>
      </c>
      <c r="G9916" s="1" t="s">
        <v>20</v>
      </c>
      <c r="H9916" s="1" t="s">
        <v>2027</v>
      </c>
      <c r="I9916" s="2">
        <v>14.38</v>
      </c>
      <c r="J9916" s="3">
        <v>3</v>
      </c>
      <c r="K9916" s="2">
        <v>4.8499999999999996</v>
      </c>
    </row>
    <row r="9917" spans="1:11" x14ac:dyDescent="0.2">
      <c r="A9917" s="5">
        <v>43093</v>
      </c>
      <c r="B9917" s="3">
        <f>YEAR(Table1[[#This Row],[Order Date]])</f>
        <v>2017</v>
      </c>
      <c r="C9917" s="3">
        <f>MONTH(Table1[[#This Row],[Order Date]])</f>
        <v>12</v>
      </c>
      <c r="D9917" s="1" t="s">
        <v>2246</v>
      </c>
      <c r="E9917" s="1" t="s">
        <v>149</v>
      </c>
      <c r="F9917" s="1" t="s">
        <v>34</v>
      </c>
      <c r="G9917" s="1" t="s">
        <v>47</v>
      </c>
      <c r="H9917" s="1" t="s">
        <v>1085</v>
      </c>
      <c r="I9917" s="2">
        <v>37.93</v>
      </c>
      <c r="J9917" s="3">
        <v>1</v>
      </c>
      <c r="K9917" s="2">
        <v>6.83</v>
      </c>
    </row>
    <row r="9918" spans="1:11" x14ac:dyDescent="0.2">
      <c r="A9918" s="5">
        <v>43093</v>
      </c>
      <c r="B9918" s="3">
        <f>YEAR(Table1[[#This Row],[Order Date]])</f>
        <v>2017</v>
      </c>
      <c r="C9918" s="3">
        <f>MONTH(Table1[[#This Row],[Order Date]])</f>
        <v>12</v>
      </c>
      <c r="D9918" s="1" t="s">
        <v>1122</v>
      </c>
      <c r="E9918" s="1" t="s">
        <v>62</v>
      </c>
      <c r="F9918" s="1" t="s">
        <v>39</v>
      </c>
      <c r="G9918" s="1" t="s">
        <v>302</v>
      </c>
      <c r="H9918" s="1" t="s">
        <v>1858</v>
      </c>
      <c r="I9918" s="2">
        <v>479.97</v>
      </c>
      <c r="J9918" s="3">
        <v>3</v>
      </c>
      <c r="K9918" s="2">
        <v>239.99</v>
      </c>
    </row>
    <row r="9919" spans="1:11" x14ac:dyDescent="0.2">
      <c r="A9919" s="5">
        <v>43093</v>
      </c>
      <c r="B9919" s="3">
        <f>YEAR(Table1[[#This Row],[Order Date]])</f>
        <v>2017</v>
      </c>
      <c r="C9919" s="3">
        <f>MONTH(Table1[[#This Row],[Order Date]])</f>
        <v>12</v>
      </c>
      <c r="D9919" s="1" t="s">
        <v>1122</v>
      </c>
      <c r="E9919" s="1" t="s">
        <v>62</v>
      </c>
      <c r="F9919" s="1" t="s">
        <v>34</v>
      </c>
      <c r="G9919" s="1" t="s">
        <v>35</v>
      </c>
      <c r="H9919" s="1" t="s">
        <v>382</v>
      </c>
      <c r="I9919" s="2">
        <v>232.88</v>
      </c>
      <c r="J9919" s="3">
        <v>4</v>
      </c>
      <c r="K9919" s="2">
        <v>60.55</v>
      </c>
    </row>
    <row r="9920" spans="1:11" x14ac:dyDescent="0.2">
      <c r="A9920" s="5">
        <v>43093</v>
      </c>
      <c r="B9920" s="3">
        <f>YEAR(Table1[[#This Row],[Order Date]])</f>
        <v>2017</v>
      </c>
      <c r="C9920" s="3">
        <f>MONTH(Table1[[#This Row],[Order Date]])</f>
        <v>12</v>
      </c>
      <c r="D9920" s="1" t="s">
        <v>1620</v>
      </c>
      <c r="E9920" s="1" t="s">
        <v>27</v>
      </c>
      <c r="F9920" s="1" t="s">
        <v>39</v>
      </c>
      <c r="G9920" s="1" t="s">
        <v>603</v>
      </c>
      <c r="H9920" s="1" t="s">
        <v>634</v>
      </c>
      <c r="I9920" s="2">
        <v>2879.95</v>
      </c>
      <c r="J9920" s="3">
        <v>6</v>
      </c>
      <c r="K9920" s="2">
        <v>1007.98</v>
      </c>
    </row>
    <row r="9921" spans="1:11" x14ac:dyDescent="0.2">
      <c r="A9921" s="5">
        <v>43093</v>
      </c>
      <c r="B9921" s="3">
        <f>YEAR(Table1[[#This Row],[Order Date]])</f>
        <v>2017</v>
      </c>
      <c r="C9921" s="3">
        <f>MONTH(Table1[[#This Row],[Order Date]])</f>
        <v>12</v>
      </c>
      <c r="D9921" s="1" t="s">
        <v>1620</v>
      </c>
      <c r="E9921" s="1" t="s">
        <v>27</v>
      </c>
      <c r="F9921" s="1" t="s">
        <v>11</v>
      </c>
      <c r="G9921" s="1" t="s">
        <v>20</v>
      </c>
      <c r="H9921" s="1" t="s">
        <v>911</v>
      </c>
      <c r="I9921" s="2">
        <v>90.48</v>
      </c>
      <c r="J9921" s="3">
        <v>3</v>
      </c>
      <c r="K9921" s="2">
        <v>33.93</v>
      </c>
    </row>
    <row r="9922" spans="1:11" x14ac:dyDescent="0.2">
      <c r="A9922" s="5">
        <v>43093</v>
      </c>
      <c r="B9922" s="3">
        <f>YEAR(Table1[[#This Row],[Order Date]])</f>
        <v>2017</v>
      </c>
      <c r="C9922" s="3">
        <f>MONTH(Table1[[#This Row],[Order Date]])</f>
        <v>12</v>
      </c>
      <c r="D9922" s="1" t="s">
        <v>1877</v>
      </c>
      <c r="E9922" s="1" t="s">
        <v>95</v>
      </c>
      <c r="F9922" s="1" t="s">
        <v>34</v>
      </c>
      <c r="G9922" s="1" t="s">
        <v>47</v>
      </c>
      <c r="H9922" s="1" t="s">
        <v>872</v>
      </c>
      <c r="I9922" s="2">
        <v>8.5399999999999991</v>
      </c>
      <c r="J9922" s="3">
        <v>4</v>
      </c>
      <c r="K9922" s="2">
        <v>1.92</v>
      </c>
    </row>
    <row r="9923" spans="1:11" x14ac:dyDescent="0.2">
      <c r="A9923" s="5">
        <v>43093</v>
      </c>
      <c r="B9923" s="3">
        <f>YEAR(Table1[[#This Row],[Order Date]])</f>
        <v>2017</v>
      </c>
      <c r="C9923" s="3">
        <f>MONTH(Table1[[#This Row],[Order Date]])</f>
        <v>12</v>
      </c>
      <c r="D9923" s="1" t="s">
        <v>1877</v>
      </c>
      <c r="E9923" s="1" t="s">
        <v>95</v>
      </c>
      <c r="F9923" s="1" t="s">
        <v>34</v>
      </c>
      <c r="G9923" s="1" t="s">
        <v>35</v>
      </c>
      <c r="H9923" s="1" t="s">
        <v>594</v>
      </c>
      <c r="I9923" s="2">
        <v>842.38</v>
      </c>
      <c r="J9923" s="3">
        <v>3</v>
      </c>
      <c r="K9923" s="2">
        <v>105.3</v>
      </c>
    </row>
    <row r="9924" spans="1:11" x14ac:dyDescent="0.2">
      <c r="A9924" s="5">
        <v>43093</v>
      </c>
      <c r="B9924" s="3">
        <f>YEAR(Table1[[#This Row],[Order Date]])</f>
        <v>2017</v>
      </c>
      <c r="C9924" s="3">
        <f>MONTH(Table1[[#This Row],[Order Date]])</f>
        <v>12</v>
      </c>
      <c r="D9924" s="1" t="s">
        <v>2631</v>
      </c>
      <c r="E9924" s="1" t="s">
        <v>10</v>
      </c>
      <c r="F9924" s="1" t="s">
        <v>11</v>
      </c>
      <c r="G9924" s="1" t="s">
        <v>18</v>
      </c>
      <c r="H9924" s="1" t="s">
        <v>374</v>
      </c>
      <c r="I9924" s="2">
        <v>264.32</v>
      </c>
      <c r="J9924" s="3">
        <v>2</v>
      </c>
      <c r="K9924" s="2">
        <v>19.82</v>
      </c>
    </row>
    <row r="9925" spans="1:11" x14ac:dyDescent="0.2">
      <c r="A9925" s="5">
        <v>43093</v>
      </c>
      <c r="B9925" s="3">
        <f>YEAR(Table1[[#This Row],[Order Date]])</f>
        <v>2017</v>
      </c>
      <c r="C9925" s="3">
        <f>MONTH(Table1[[#This Row],[Order Date]])</f>
        <v>12</v>
      </c>
      <c r="D9925" s="1" t="s">
        <v>2205</v>
      </c>
      <c r="E9925" s="1" t="s">
        <v>510</v>
      </c>
      <c r="F9925" s="1" t="s">
        <v>11</v>
      </c>
      <c r="G9925" s="1" t="s">
        <v>20</v>
      </c>
      <c r="H9925" s="1" t="s">
        <v>1030</v>
      </c>
      <c r="I9925" s="2">
        <v>21.31</v>
      </c>
      <c r="J9925" s="3">
        <v>3</v>
      </c>
      <c r="K9925" s="2">
        <v>7.99</v>
      </c>
    </row>
    <row r="9926" spans="1:11" x14ac:dyDescent="0.2">
      <c r="A9926" s="5">
        <v>43093</v>
      </c>
      <c r="B9926" s="3">
        <f>YEAR(Table1[[#This Row],[Order Date]])</f>
        <v>2017</v>
      </c>
      <c r="C9926" s="3">
        <f>MONTH(Table1[[#This Row],[Order Date]])</f>
        <v>12</v>
      </c>
      <c r="D9926" s="1" t="s">
        <v>1009</v>
      </c>
      <c r="E9926" s="1" t="s">
        <v>434</v>
      </c>
      <c r="F9926" s="1" t="s">
        <v>11</v>
      </c>
      <c r="G9926" s="1" t="s">
        <v>12</v>
      </c>
      <c r="H9926" s="1" t="s">
        <v>1730</v>
      </c>
      <c r="I9926" s="2">
        <v>19.440000000000001</v>
      </c>
      <c r="J9926" s="3">
        <v>3</v>
      </c>
      <c r="K9926" s="2">
        <v>9.33</v>
      </c>
    </row>
    <row r="9927" spans="1:11" x14ac:dyDescent="0.2">
      <c r="A9927" s="5">
        <v>43093</v>
      </c>
      <c r="B9927" s="3">
        <f>YEAR(Table1[[#This Row],[Order Date]])</f>
        <v>2017</v>
      </c>
      <c r="C9927" s="3">
        <f>MONTH(Table1[[#This Row],[Order Date]])</f>
        <v>12</v>
      </c>
      <c r="D9927" s="1" t="s">
        <v>1009</v>
      </c>
      <c r="E9927" s="1" t="s">
        <v>434</v>
      </c>
      <c r="F9927" s="1" t="s">
        <v>11</v>
      </c>
      <c r="G9927" s="1" t="s">
        <v>20</v>
      </c>
      <c r="H9927" s="1" t="s">
        <v>1577</v>
      </c>
      <c r="I9927" s="2">
        <v>12.3</v>
      </c>
      <c r="J9927" s="3">
        <v>5</v>
      </c>
      <c r="K9927" s="2">
        <v>6.15</v>
      </c>
    </row>
    <row r="9928" spans="1:11" x14ac:dyDescent="0.2">
      <c r="A9928" s="5">
        <v>43094</v>
      </c>
      <c r="B9928" s="3">
        <f>YEAR(Table1[[#This Row],[Order Date]])</f>
        <v>2017</v>
      </c>
      <c r="C9928" s="3">
        <f>MONTH(Table1[[#This Row],[Order Date]])</f>
        <v>12</v>
      </c>
      <c r="D9928" s="1" t="s">
        <v>2518</v>
      </c>
      <c r="E9928" s="1" t="s">
        <v>149</v>
      </c>
      <c r="F9928" s="1" t="s">
        <v>34</v>
      </c>
      <c r="G9928" s="1" t="s">
        <v>47</v>
      </c>
      <c r="H9928" s="1" t="s">
        <v>2623</v>
      </c>
      <c r="I9928" s="2">
        <v>41.96</v>
      </c>
      <c r="J9928" s="3">
        <v>2</v>
      </c>
      <c r="K9928" s="2">
        <v>10.91</v>
      </c>
    </row>
    <row r="9929" spans="1:11" x14ac:dyDescent="0.2">
      <c r="A9929" s="5">
        <v>43094</v>
      </c>
      <c r="B9929" s="3">
        <f>YEAR(Table1[[#This Row],[Order Date]])</f>
        <v>2017</v>
      </c>
      <c r="C9929" s="3">
        <f>MONTH(Table1[[#This Row],[Order Date]])</f>
        <v>12</v>
      </c>
      <c r="D9929" s="1" t="s">
        <v>1781</v>
      </c>
      <c r="E9929" s="1" t="s">
        <v>149</v>
      </c>
      <c r="F9929" s="1" t="s">
        <v>34</v>
      </c>
      <c r="G9929" s="1" t="s">
        <v>74</v>
      </c>
      <c r="H9929" s="1" t="s">
        <v>1637</v>
      </c>
      <c r="I9929" s="2">
        <v>191.98</v>
      </c>
      <c r="J9929" s="3">
        <v>2</v>
      </c>
      <c r="K9929" s="2">
        <v>4.8</v>
      </c>
    </row>
    <row r="9930" spans="1:11" x14ac:dyDescent="0.2">
      <c r="A9930" s="5">
        <v>43094</v>
      </c>
      <c r="B9930" s="3">
        <f>YEAR(Table1[[#This Row],[Order Date]])</f>
        <v>2017</v>
      </c>
      <c r="C9930" s="3">
        <f>MONTH(Table1[[#This Row],[Order Date]])</f>
        <v>12</v>
      </c>
      <c r="D9930" s="1" t="s">
        <v>2197</v>
      </c>
      <c r="E9930" s="1" t="s">
        <v>33</v>
      </c>
      <c r="F9930" s="1" t="s">
        <v>11</v>
      </c>
      <c r="G9930" s="1" t="s">
        <v>18</v>
      </c>
      <c r="H9930" s="1" t="s">
        <v>909</v>
      </c>
      <c r="I9930" s="2">
        <v>95.94</v>
      </c>
      <c r="J9930" s="3">
        <v>3</v>
      </c>
      <c r="K9930" s="2">
        <v>9.59</v>
      </c>
    </row>
    <row r="9931" spans="1:11" x14ac:dyDescent="0.2">
      <c r="A9931" s="5">
        <v>43094</v>
      </c>
      <c r="B9931" s="3">
        <f>YEAR(Table1[[#This Row],[Order Date]])</f>
        <v>2017</v>
      </c>
      <c r="C9931" s="3">
        <f>MONTH(Table1[[#This Row],[Order Date]])</f>
        <v>12</v>
      </c>
      <c r="D9931" s="1" t="s">
        <v>2197</v>
      </c>
      <c r="E9931" s="1" t="s">
        <v>33</v>
      </c>
      <c r="F9931" s="1" t="s">
        <v>34</v>
      </c>
      <c r="G9931" s="1" t="s">
        <v>35</v>
      </c>
      <c r="H9931" s="1" t="s">
        <v>187</v>
      </c>
      <c r="I9931" s="2">
        <v>304.45</v>
      </c>
      <c r="J9931" s="3">
        <v>5</v>
      </c>
      <c r="K9931" s="2">
        <v>76.11</v>
      </c>
    </row>
    <row r="9932" spans="1:11" x14ac:dyDescent="0.2">
      <c r="A9932" s="5">
        <v>43094</v>
      </c>
      <c r="B9932" s="3">
        <f>YEAR(Table1[[#This Row],[Order Date]])</f>
        <v>2017</v>
      </c>
      <c r="C9932" s="3">
        <f>MONTH(Table1[[#This Row],[Order Date]])</f>
        <v>12</v>
      </c>
      <c r="D9932" s="1" t="s">
        <v>2466</v>
      </c>
      <c r="E9932" s="1" t="s">
        <v>78</v>
      </c>
      <c r="F9932" s="1" t="s">
        <v>39</v>
      </c>
      <c r="G9932" s="1" t="s">
        <v>52</v>
      </c>
      <c r="H9932" s="1" t="s">
        <v>1063</v>
      </c>
      <c r="I9932" s="2">
        <v>158.93</v>
      </c>
      <c r="J9932" s="3">
        <v>7</v>
      </c>
      <c r="K9932" s="2">
        <v>41.72</v>
      </c>
    </row>
    <row r="9933" spans="1:11" x14ac:dyDescent="0.2">
      <c r="A9933" s="5">
        <v>43094</v>
      </c>
      <c r="B9933" s="3">
        <f>YEAR(Table1[[#This Row],[Order Date]])</f>
        <v>2017</v>
      </c>
      <c r="C9933" s="3">
        <f>MONTH(Table1[[#This Row],[Order Date]])</f>
        <v>12</v>
      </c>
      <c r="D9933" s="1" t="s">
        <v>2466</v>
      </c>
      <c r="E9933" s="1" t="s">
        <v>78</v>
      </c>
      <c r="F9933" s="1" t="s">
        <v>11</v>
      </c>
      <c r="G9933" s="1" t="s">
        <v>20</v>
      </c>
      <c r="H9933" s="1" t="s">
        <v>1139</v>
      </c>
      <c r="I9933" s="2">
        <v>13.02</v>
      </c>
      <c r="J9933" s="3">
        <v>1</v>
      </c>
      <c r="K9933" s="2">
        <v>-10.42</v>
      </c>
    </row>
    <row r="9934" spans="1:11" x14ac:dyDescent="0.2">
      <c r="A9934" s="5">
        <v>43094</v>
      </c>
      <c r="B9934" s="3">
        <f>YEAR(Table1[[#This Row],[Order Date]])</f>
        <v>2017</v>
      </c>
      <c r="C9934" s="3">
        <f>MONTH(Table1[[#This Row],[Order Date]])</f>
        <v>12</v>
      </c>
      <c r="D9934" s="1" t="s">
        <v>2466</v>
      </c>
      <c r="E9934" s="1" t="s">
        <v>78</v>
      </c>
      <c r="F9934" s="1" t="s">
        <v>34</v>
      </c>
      <c r="G9934" s="1" t="s">
        <v>145</v>
      </c>
      <c r="H9934" s="1" t="s">
        <v>1786</v>
      </c>
      <c r="I9934" s="2">
        <v>273.06</v>
      </c>
      <c r="J9934" s="3">
        <v>2</v>
      </c>
      <c r="K9934" s="2">
        <v>-104.67</v>
      </c>
    </row>
    <row r="9935" spans="1:11" x14ac:dyDescent="0.2">
      <c r="A9935" s="5">
        <v>43094</v>
      </c>
      <c r="B9935" s="3">
        <f>YEAR(Table1[[#This Row],[Order Date]])</f>
        <v>2017</v>
      </c>
      <c r="C9935" s="3">
        <f>MONTH(Table1[[#This Row],[Order Date]])</f>
        <v>12</v>
      </c>
      <c r="D9935" s="1" t="s">
        <v>2466</v>
      </c>
      <c r="E9935" s="1" t="s">
        <v>78</v>
      </c>
      <c r="F9935" s="1" t="s">
        <v>11</v>
      </c>
      <c r="G9935" s="1" t="s">
        <v>43</v>
      </c>
      <c r="H9935" s="1" t="s">
        <v>160</v>
      </c>
      <c r="I9935" s="2">
        <v>39.31</v>
      </c>
      <c r="J9935" s="3">
        <v>13</v>
      </c>
      <c r="K9935" s="2">
        <v>12.78</v>
      </c>
    </row>
    <row r="9936" spans="1:11" x14ac:dyDescent="0.2">
      <c r="A9936" s="5">
        <v>43094</v>
      </c>
      <c r="B9936" s="3">
        <f>YEAR(Table1[[#This Row],[Order Date]])</f>
        <v>2017</v>
      </c>
      <c r="C9936" s="3">
        <f>MONTH(Table1[[#This Row],[Order Date]])</f>
        <v>12</v>
      </c>
      <c r="D9936" s="1" t="s">
        <v>2585</v>
      </c>
      <c r="E9936" s="1" t="s">
        <v>488</v>
      </c>
      <c r="F9936" s="1" t="s">
        <v>11</v>
      </c>
      <c r="G9936" s="1" t="s">
        <v>12</v>
      </c>
      <c r="H9936" s="1" t="s">
        <v>2595</v>
      </c>
      <c r="I9936" s="2">
        <v>96.08</v>
      </c>
      <c r="J9936" s="3">
        <v>2</v>
      </c>
      <c r="K9936" s="2">
        <v>46.12</v>
      </c>
    </row>
    <row r="9937" spans="1:11" x14ac:dyDescent="0.2">
      <c r="A9937" s="5">
        <v>43094</v>
      </c>
      <c r="B9937" s="3">
        <f>YEAR(Table1[[#This Row],[Order Date]])</f>
        <v>2017</v>
      </c>
      <c r="C9937" s="3">
        <f>MONTH(Table1[[#This Row],[Order Date]])</f>
        <v>12</v>
      </c>
      <c r="D9937" s="1" t="s">
        <v>2585</v>
      </c>
      <c r="E9937" s="1" t="s">
        <v>488</v>
      </c>
      <c r="F9937" s="1" t="s">
        <v>11</v>
      </c>
      <c r="G9937" s="1" t="s">
        <v>43</v>
      </c>
      <c r="H9937" s="1" t="s">
        <v>1784</v>
      </c>
      <c r="I9937" s="2">
        <v>3.62</v>
      </c>
      <c r="J9937" s="3">
        <v>2</v>
      </c>
      <c r="K9937" s="2">
        <v>1.19</v>
      </c>
    </row>
    <row r="9938" spans="1:11" x14ac:dyDescent="0.2">
      <c r="A9938" s="5">
        <v>43094</v>
      </c>
      <c r="B9938" s="3">
        <f>YEAR(Table1[[#This Row],[Order Date]])</f>
        <v>2017</v>
      </c>
      <c r="C9938" s="3">
        <f>MONTH(Table1[[#This Row],[Order Date]])</f>
        <v>12</v>
      </c>
      <c r="D9938" s="1" t="s">
        <v>2585</v>
      </c>
      <c r="E9938" s="1" t="s">
        <v>488</v>
      </c>
      <c r="F9938" s="1" t="s">
        <v>11</v>
      </c>
      <c r="G9938" s="1" t="s">
        <v>12</v>
      </c>
      <c r="H9938" s="1" t="s">
        <v>2243</v>
      </c>
      <c r="I9938" s="2">
        <v>629.1</v>
      </c>
      <c r="J9938" s="3">
        <v>6</v>
      </c>
      <c r="K9938" s="2">
        <v>301.97000000000003</v>
      </c>
    </row>
    <row r="9939" spans="1:11" x14ac:dyDescent="0.2">
      <c r="A9939" s="5">
        <v>43094</v>
      </c>
      <c r="B9939" s="3">
        <f>YEAR(Table1[[#This Row],[Order Date]])</f>
        <v>2017</v>
      </c>
      <c r="C9939" s="3">
        <f>MONTH(Table1[[#This Row],[Order Date]])</f>
        <v>12</v>
      </c>
      <c r="D9939" s="1" t="s">
        <v>2585</v>
      </c>
      <c r="E9939" s="1" t="s">
        <v>488</v>
      </c>
      <c r="F9939" s="1" t="s">
        <v>39</v>
      </c>
      <c r="G9939" s="1" t="s">
        <v>40</v>
      </c>
      <c r="H9939" s="1" t="s">
        <v>163</v>
      </c>
      <c r="I9939" s="2">
        <v>90.48</v>
      </c>
      <c r="J9939" s="3">
        <v>2</v>
      </c>
      <c r="K9939" s="2">
        <v>23.52</v>
      </c>
    </row>
    <row r="9940" spans="1:11" x14ac:dyDescent="0.2">
      <c r="A9940" s="5">
        <v>43094</v>
      </c>
      <c r="B9940" s="3">
        <f>YEAR(Table1[[#This Row],[Order Date]])</f>
        <v>2017</v>
      </c>
      <c r="C9940" s="3">
        <f>MONTH(Table1[[#This Row],[Order Date]])</f>
        <v>12</v>
      </c>
      <c r="D9940" s="1" t="s">
        <v>1495</v>
      </c>
      <c r="E9940" s="1" t="s">
        <v>27</v>
      </c>
      <c r="F9940" s="1" t="s">
        <v>11</v>
      </c>
      <c r="G9940" s="1" t="s">
        <v>20</v>
      </c>
      <c r="H9940" s="1" t="s">
        <v>1136</v>
      </c>
      <c r="I9940" s="2">
        <v>153.55000000000001</v>
      </c>
      <c r="J9940" s="3">
        <v>3</v>
      </c>
      <c r="K9940" s="2">
        <v>51.82</v>
      </c>
    </row>
    <row r="9941" spans="1:11" x14ac:dyDescent="0.2">
      <c r="A9941" s="5">
        <v>43094</v>
      </c>
      <c r="B9941" s="3">
        <f>YEAR(Table1[[#This Row],[Order Date]])</f>
        <v>2017</v>
      </c>
      <c r="C9941" s="3">
        <f>MONTH(Table1[[#This Row],[Order Date]])</f>
        <v>12</v>
      </c>
      <c r="D9941" s="1" t="s">
        <v>1495</v>
      </c>
      <c r="E9941" s="1" t="s">
        <v>27</v>
      </c>
      <c r="F9941" s="1" t="s">
        <v>11</v>
      </c>
      <c r="G9941" s="1" t="s">
        <v>18</v>
      </c>
      <c r="H9941" s="1" t="s">
        <v>2031</v>
      </c>
      <c r="I9941" s="2">
        <v>270.62</v>
      </c>
      <c r="J9941" s="3">
        <v>2</v>
      </c>
      <c r="K9941" s="2">
        <v>2.71</v>
      </c>
    </row>
    <row r="9942" spans="1:11" x14ac:dyDescent="0.2">
      <c r="A9942" s="5">
        <v>43094</v>
      </c>
      <c r="B9942" s="3">
        <f>YEAR(Table1[[#This Row],[Order Date]])</f>
        <v>2017</v>
      </c>
      <c r="C9942" s="3">
        <f>MONTH(Table1[[#This Row],[Order Date]])</f>
        <v>12</v>
      </c>
      <c r="D9942" s="1" t="s">
        <v>624</v>
      </c>
      <c r="E9942" s="1" t="s">
        <v>164</v>
      </c>
      <c r="F9942" s="1" t="s">
        <v>11</v>
      </c>
      <c r="G9942" s="1" t="s">
        <v>20</v>
      </c>
      <c r="H9942" s="1" t="s">
        <v>941</v>
      </c>
      <c r="I9942" s="2">
        <v>3.86</v>
      </c>
      <c r="J9942" s="3">
        <v>1</v>
      </c>
      <c r="K9942" s="2">
        <v>1.4</v>
      </c>
    </row>
    <row r="9943" spans="1:11" x14ac:dyDescent="0.2">
      <c r="A9943" s="5">
        <v>43094</v>
      </c>
      <c r="B9943" s="3">
        <f>YEAR(Table1[[#This Row],[Order Date]])</f>
        <v>2017</v>
      </c>
      <c r="C9943" s="3">
        <f>MONTH(Table1[[#This Row],[Order Date]])</f>
        <v>12</v>
      </c>
      <c r="D9943" s="1" t="s">
        <v>185</v>
      </c>
      <c r="E9943" s="1" t="s">
        <v>10</v>
      </c>
      <c r="F9943" s="1" t="s">
        <v>11</v>
      </c>
      <c r="G9943" s="1" t="s">
        <v>20</v>
      </c>
      <c r="H9943" s="1" t="s">
        <v>627</v>
      </c>
      <c r="I9943" s="2">
        <v>39.58</v>
      </c>
      <c r="J9943" s="3">
        <v>9</v>
      </c>
      <c r="K9943" s="2">
        <v>-59.37</v>
      </c>
    </row>
    <row r="9944" spans="1:11" x14ac:dyDescent="0.2">
      <c r="A9944" s="5">
        <v>43094</v>
      </c>
      <c r="B9944" s="3">
        <f>YEAR(Table1[[#This Row],[Order Date]])</f>
        <v>2017</v>
      </c>
      <c r="C9944" s="3">
        <f>MONTH(Table1[[#This Row],[Order Date]])</f>
        <v>12</v>
      </c>
      <c r="D9944" s="1" t="s">
        <v>185</v>
      </c>
      <c r="E9944" s="1" t="s">
        <v>10</v>
      </c>
      <c r="F9944" s="1" t="s">
        <v>11</v>
      </c>
      <c r="G9944" s="1" t="s">
        <v>200</v>
      </c>
      <c r="H9944" s="1" t="s">
        <v>807</v>
      </c>
      <c r="I9944" s="2">
        <v>44.69</v>
      </c>
      <c r="J9944" s="3">
        <v>7</v>
      </c>
      <c r="K9944" s="2">
        <v>5.03</v>
      </c>
    </row>
    <row r="9945" spans="1:11" x14ac:dyDescent="0.2">
      <c r="A9945" s="5">
        <v>43094</v>
      </c>
      <c r="B9945" s="3">
        <f>YEAR(Table1[[#This Row],[Order Date]])</f>
        <v>2017</v>
      </c>
      <c r="C9945" s="3">
        <f>MONTH(Table1[[#This Row],[Order Date]])</f>
        <v>12</v>
      </c>
      <c r="D9945" s="1" t="s">
        <v>185</v>
      </c>
      <c r="E9945" s="1" t="s">
        <v>10</v>
      </c>
      <c r="F9945" s="1" t="s">
        <v>11</v>
      </c>
      <c r="G9945" s="1" t="s">
        <v>24</v>
      </c>
      <c r="H9945" s="1" t="s">
        <v>1351</v>
      </c>
      <c r="I9945" s="2">
        <v>31.74</v>
      </c>
      <c r="J9945" s="3">
        <v>2</v>
      </c>
      <c r="K9945" s="2">
        <v>2.38</v>
      </c>
    </row>
    <row r="9946" spans="1:11" x14ac:dyDescent="0.2">
      <c r="A9946" s="5">
        <v>43094</v>
      </c>
      <c r="B9946" s="3">
        <f>YEAR(Table1[[#This Row],[Order Date]])</f>
        <v>2017</v>
      </c>
      <c r="C9946" s="3">
        <f>MONTH(Table1[[#This Row],[Order Date]])</f>
        <v>12</v>
      </c>
      <c r="D9946" s="1" t="s">
        <v>185</v>
      </c>
      <c r="E9946" s="1" t="s">
        <v>10</v>
      </c>
      <c r="F9946" s="1" t="s">
        <v>11</v>
      </c>
      <c r="G9946" s="1" t="s">
        <v>20</v>
      </c>
      <c r="H9946" s="1" t="s">
        <v>362</v>
      </c>
      <c r="I9946" s="2">
        <v>40.98</v>
      </c>
      <c r="J9946" s="3">
        <v>5</v>
      </c>
      <c r="K9946" s="2">
        <v>-65.569999999999993</v>
      </c>
    </row>
    <row r="9947" spans="1:11" x14ac:dyDescent="0.2">
      <c r="A9947" s="5">
        <v>43094</v>
      </c>
      <c r="B9947" s="3">
        <f>YEAR(Table1[[#This Row],[Order Date]])</f>
        <v>2017</v>
      </c>
      <c r="C9947" s="3">
        <f>MONTH(Table1[[#This Row],[Order Date]])</f>
        <v>12</v>
      </c>
      <c r="D9947" s="1" t="s">
        <v>185</v>
      </c>
      <c r="E9947" s="1" t="s">
        <v>10</v>
      </c>
      <c r="F9947" s="1" t="s">
        <v>11</v>
      </c>
      <c r="G9947" s="1" t="s">
        <v>20</v>
      </c>
      <c r="H9947" s="1" t="s">
        <v>846</v>
      </c>
      <c r="I9947" s="2">
        <v>3.17</v>
      </c>
      <c r="J9947" s="3">
        <v>3</v>
      </c>
      <c r="K9947" s="2">
        <v>-5.07</v>
      </c>
    </row>
    <row r="9948" spans="1:11" x14ac:dyDescent="0.2">
      <c r="A9948" s="5">
        <v>43094</v>
      </c>
      <c r="B9948" s="3">
        <f>YEAR(Table1[[#This Row],[Order Date]])</f>
        <v>2017</v>
      </c>
      <c r="C9948" s="3">
        <f>MONTH(Table1[[#This Row],[Order Date]])</f>
        <v>12</v>
      </c>
      <c r="D9948" s="1" t="s">
        <v>223</v>
      </c>
      <c r="E9948" s="1" t="s">
        <v>123</v>
      </c>
      <c r="F9948" s="1" t="s">
        <v>34</v>
      </c>
      <c r="G9948" s="1" t="s">
        <v>47</v>
      </c>
      <c r="H9948" s="1" t="s">
        <v>2604</v>
      </c>
      <c r="I9948" s="2">
        <v>21</v>
      </c>
      <c r="J9948" s="3">
        <v>3</v>
      </c>
      <c r="K9948" s="2">
        <v>5.78</v>
      </c>
    </row>
    <row r="9949" spans="1:11" x14ac:dyDescent="0.2">
      <c r="A9949" s="5">
        <v>43094</v>
      </c>
      <c r="B9949" s="3">
        <f>YEAR(Table1[[#This Row],[Order Date]])</f>
        <v>2017</v>
      </c>
      <c r="C9949" s="3">
        <f>MONTH(Table1[[#This Row],[Order Date]])</f>
        <v>12</v>
      </c>
      <c r="D9949" s="1" t="s">
        <v>223</v>
      </c>
      <c r="E9949" s="1" t="s">
        <v>123</v>
      </c>
      <c r="F9949" s="1" t="s">
        <v>39</v>
      </c>
      <c r="G9949" s="1" t="s">
        <v>302</v>
      </c>
      <c r="H9949" s="1" t="s">
        <v>2703</v>
      </c>
      <c r="I9949" s="2">
        <v>120</v>
      </c>
      <c r="J9949" s="3">
        <v>2</v>
      </c>
      <c r="K9949" s="2">
        <v>-7.2</v>
      </c>
    </row>
    <row r="9950" spans="1:11" x14ac:dyDescent="0.2">
      <c r="A9950" s="5">
        <v>43094</v>
      </c>
      <c r="B9950" s="3">
        <f>YEAR(Table1[[#This Row],[Order Date]])</f>
        <v>2017</v>
      </c>
      <c r="C9950" s="3">
        <f>MONTH(Table1[[#This Row],[Order Date]])</f>
        <v>12</v>
      </c>
      <c r="D9950" s="1" t="s">
        <v>373</v>
      </c>
      <c r="E9950" s="1" t="s">
        <v>177</v>
      </c>
      <c r="F9950" s="1" t="s">
        <v>39</v>
      </c>
      <c r="G9950" s="1" t="s">
        <v>52</v>
      </c>
      <c r="H9950" s="1" t="s">
        <v>1047</v>
      </c>
      <c r="I9950" s="2">
        <v>31.8</v>
      </c>
      <c r="J9950" s="3">
        <v>3</v>
      </c>
      <c r="K9950" s="2">
        <v>13.67</v>
      </c>
    </row>
    <row r="9951" spans="1:11" x14ac:dyDescent="0.2">
      <c r="A9951" s="5">
        <v>43095</v>
      </c>
      <c r="B9951" s="3">
        <f>YEAR(Table1[[#This Row],[Order Date]])</f>
        <v>2017</v>
      </c>
      <c r="C9951" s="3">
        <f>MONTH(Table1[[#This Row],[Order Date]])</f>
        <v>12</v>
      </c>
      <c r="D9951" s="1" t="s">
        <v>1546</v>
      </c>
      <c r="E9951" s="1" t="s">
        <v>395</v>
      </c>
      <c r="F9951" s="1" t="s">
        <v>11</v>
      </c>
      <c r="G9951" s="1" t="s">
        <v>12</v>
      </c>
      <c r="H9951" s="1" t="s">
        <v>1582</v>
      </c>
      <c r="I9951" s="2">
        <v>44.75</v>
      </c>
      <c r="J9951" s="3">
        <v>5</v>
      </c>
      <c r="K9951" s="2">
        <v>20.59</v>
      </c>
    </row>
    <row r="9952" spans="1:11" x14ac:dyDescent="0.2">
      <c r="A9952" s="5">
        <v>43095</v>
      </c>
      <c r="B9952" s="3">
        <f>YEAR(Table1[[#This Row],[Order Date]])</f>
        <v>2017</v>
      </c>
      <c r="C9952" s="3">
        <f>MONTH(Table1[[#This Row],[Order Date]])</f>
        <v>12</v>
      </c>
      <c r="D9952" s="1" t="s">
        <v>1557</v>
      </c>
      <c r="E9952" s="1" t="s">
        <v>78</v>
      </c>
      <c r="F9952" s="1" t="s">
        <v>11</v>
      </c>
      <c r="G9952" s="1" t="s">
        <v>20</v>
      </c>
      <c r="H9952" s="1" t="s">
        <v>995</v>
      </c>
      <c r="I9952" s="2">
        <v>3.13</v>
      </c>
      <c r="J9952" s="3">
        <v>2</v>
      </c>
      <c r="K9952" s="2">
        <v>-2.61</v>
      </c>
    </row>
    <row r="9953" spans="1:11" x14ac:dyDescent="0.2">
      <c r="A9953" s="5">
        <v>43095</v>
      </c>
      <c r="B9953" s="3">
        <f>YEAR(Table1[[#This Row],[Order Date]])</f>
        <v>2017</v>
      </c>
      <c r="C9953" s="3">
        <f>MONTH(Table1[[#This Row],[Order Date]])</f>
        <v>12</v>
      </c>
      <c r="D9953" s="1" t="s">
        <v>1638</v>
      </c>
      <c r="E9953" s="1" t="s">
        <v>996</v>
      </c>
      <c r="F9953" s="1" t="s">
        <v>11</v>
      </c>
      <c r="G9953" s="1" t="s">
        <v>18</v>
      </c>
      <c r="H9953" s="1" t="s">
        <v>1110</v>
      </c>
      <c r="I9953" s="2">
        <v>750.68</v>
      </c>
      <c r="J9953" s="3">
        <v>2</v>
      </c>
      <c r="K9953" s="2">
        <v>37.53</v>
      </c>
    </row>
    <row r="9954" spans="1:11" x14ac:dyDescent="0.2">
      <c r="A9954" s="5">
        <v>43095</v>
      </c>
      <c r="B9954" s="3">
        <f>YEAR(Table1[[#This Row],[Order Date]])</f>
        <v>2017</v>
      </c>
      <c r="C9954" s="3">
        <f>MONTH(Table1[[#This Row],[Order Date]])</f>
        <v>12</v>
      </c>
      <c r="D9954" s="1" t="s">
        <v>427</v>
      </c>
      <c r="E9954" s="1" t="s">
        <v>10</v>
      </c>
      <c r="F9954" s="1" t="s">
        <v>11</v>
      </c>
      <c r="G9954" s="1" t="s">
        <v>12</v>
      </c>
      <c r="H9954" s="1" t="s">
        <v>1884</v>
      </c>
      <c r="I9954" s="2">
        <v>16.03</v>
      </c>
      <c r="J9954" s="3">
        <v>3</v>
      </c>
      <c r="K9954" s="2">
        <v>5.61</v>
      </c>
    </row>
    <row r="9955" spans="1:11" x14ac:dyDescent="0.2">
      <c r="A9955" s="5">
        <v>43096</v>
      </c>
      <c r="B9955" s="3">
        <f>YEAR(Table1[[#This Row],[Order Date]])</f>
        <v>2017</v>
      </c>
      <c r="C9955" s="3">
        <f>MONTH(Table1[[#This Row],[Order Date]])</f>
        <v>12</v>
      </c>
      <c r="D9955" s="1" t="s">
        <v>2265</v>
      </c>
      <c r="E9955" s="1" t="s">
        <v>78</v>
      </c>
      <c r="F9955" s="1" t="s">
        <v>39</v>
      </c>
      <c r="G9955" s="1" t="s">
        <v>40</v>
      </c>
      <c r="H9955" s="1" t="s">
        <v>521</v>
      </c>
      <c r="I9955" s="2">
        <v>164.39</v>
      </c>
      <c r="J9955" s="3">
        <v>2</v>
      </c>
      <c r="K9955" s="2">
        <v>-35.619999999999997</v>
      </c>
    </row>
    <row r="9956" spans="1:11" x14ac:dyDescent="0.2">
      <c r="A9956" s="5">
        <v>43096</v>
      </c>
      <c r="B9956" s="3">
        <f>YEAR(Table1[[#This Row],[Order Date]])</f>
        <v>2017</v>
      </c>
      <c r="C9956" s="3">
        <f>MONTH(Table1[[#This Row],[Order Date]])</f>
        <v>12</v>
      </c>
      <c r="D9956" s="1" t="s">
        <v>2265</v>
      </c>
      <c r="E9956" s="1" t="s">
        <v>78</v>
      </c>
      <c r="F9956" s="1" t="s">
        <v>11</v>
      </c>
      <c r="G9956" s="1" t="s">
        <v>24</v>
      </c>
      <c r="H9956" s="1" t="s">
        <v>1235</v>
      </c>
      <c r="I9956" s="2">
        <v>13.25</v>
      </c>
      <c r="J9956" s="3">
        <v>4</v>
      </c>
      <c r="K9956" s="2">
        <v>3.64</v>
      </c>
    </row>
    <row r="9957" spans="1:11" x14ac:dyDescent="0.2">
      <c r="A9957" s="5">
        <v>43097</v>
      </c>
      <c r="B9957" s="3">
        <f>YEAR(Table1[[#This Row],[Order Date]])</f>
        <v>2017</v>
      </c>
      <c r="C9957" s="3">
        <f>MONTH(Table1[[#This Row],[Order Date]])</f>
        <v>12</v>
      </c>
      <c r="D9957" s="1" t="s">
        <v>357</v>
      </c>
      <c r="E9957" s="1" t="s">
        <v>27</v>
      </c>
      <c r="F9957" s="1" t="s">
        <v>11</v>
      </c>
      <c r="G9957" s="1" t="s">
        <v>18</v>
      </c>
      <c r="H9957" s="1" t="s">
        <v>1549</v>
      </c>
      <c r="I9957" s="2">
        <v>725.84</v>
      </c>
      <c r="J9957" s="3">
        <v>4</v>
      </c>
      <c r="K9957" s="2">
        <v>210.49</v>
      </c>
    </row>
    <row r="9958" spans="1:11" x14ac:dyDescent="0.2">
      <c r="A9958" s="5">
        <v>43097</v>
      </c>
      <c r="B9958" s="3">
        <f>YEAR(Table1[[#This Row],[Order Date]])</f>
        <v>2017</v>
      </c>
      <c r="C9958" s="3">
        <f>MONTH(Table1[[#This Row],[Order Date]])</f>
        <v>12</v>
      </c>
      <c r="D9958" s="1" t="s">
        <v>829</v>
      </c>
      <c r="E9958" s="1" t="s">
        <v>149</v>
      </c>
      <c r="F9958" s="1" t="s">
        <v>11</v>
      </c>
      <c r="G9958" s="1" t="s">
        <v>16</v>
      </c>
      <c r="H9958" s="1" t="s">
        <v>2476</v>
      </c>
      <c r="I9958" s="2">
        <v>72.45</v>
      </c>
      <c r="J9958" s="3">
        <v>7</v>
      </c>
      <c r="K9958" s="2">
        <v>34.78</v>
      </c>
    </row>
    <row r="9959" spans="1:11" x14ac:dyDescent="0.2">
      <c r="A9959" s="5">
        <v>43097</v>
      </c>
      <c r="B9959" s="3">
        <f>YEAR(Table1[[#This Row],[Order Date]])</f>
        <v>2017</v>
      </c>
      <c r="C9959" s="3">
        <f>MONTH(Table1[[#This Row],[Order Date]])</f>
        <v>12</v>
      </c>
      <c r="D9959" s="1" t="s">
        <v>829</v>
      </c>
      <c r="E9959" s="1" t="s">
        <v>149</v>
      </c>
      <c r="F9959" s="1" t="s">
        <v>11</v>
      </c>
      <c r="G9959" s="1" t="s">
        <v>43</v>
      </c>
      <c r="H9959" s="1" t="s">
        <v>1561</v>
      </c>
      <c r="I9959" s="2">
        <v>13.96</v>
      </c>
      <c r="J9959" s="3">
        <v>4</v>
      </c>
      <c r="K9959" s="2">
        <v>6.42</v>
      </c>
    </row>
    <row r="9960" spans="1:11" x14ac:dyDescent="0.2">
      <c r="A9960" s="5">
        <v>43097</v>
      </c>
      <c r="B9960" s="3">
        <f>YEAR(Table1[[#This Row],[Order Date]])</f>
        <v>2017</v>
      </c>
      <c r="C9960" s="3">
        <f>MONTH(Table1[[#This Row],[Order Date]])</f>
        <v>12</v>
      </c>
      <c r="D9960" s="1" t="s">
        <v>829</v>
      </c>
      <c r="E9960" s="1" t="s">
        <v>149</v>
      </c>
      <c r="F9960" s="1" t="s">
        <v>11</v>
      </c>
      <c r="G9960" s="1" t="s">
        <v>20</v>
      </c>
      <c r="H9960" s="1" t="s">
        <v>118</v>
      </c>
      <c r="I9960" s="2">
        <v>33.26</v>
      </c>
      <c r="J9960" s="3">
        <v>7</v>
      </c>
      <c r="K9960" s="2">
        <v>11.23</v>
      </c>
    </row>
    <row r="9961" spans="1:11" x14ac:dyDescent="0.2">
      <c r="A9961" s="5">
        <v>43097</v>
      </c>
      <c r="B9961" s="3">
        <f>YEAR(Table1[[#This Row],[Order Date]])</f>
        <v>2017</v>
      </c>
      <c r="C9961" s="3">
        <f>MONTH(Table1[[#This Row],[Order Date]])</f>
        <v>12</v>
      </c>
      <c r="D9961" s="1" t="s">
        <v>829</v>
      </c>
      <c r="E9961" s="1" t="s">
        <v>149</v>
      </c>
      <c r="F9961" s="1" t="s">
        <v>39</v>
      </c>
      <c r="G9961" s="1" t="s">
        <v>40</v>
      </c>
      <c r="H9961" s="1" t="s">
        <v>1999</v>
      </c>
      <c r="I9961" s="2">
        <v>14.85</v>
      </c>
      <c r="J9961" s="3">
        <v>3</v>
      </c>
      <c r="K9961" s="2">
        <v>4.01</v>
      </c>
    </row>
    <row r="9962" spans="1:11" x14ac:dyDescent="0.2">
      <c r="A9962" s="5">
        <v>43097</v>
      </c>
      <c r="B9962" s="3">
        <f>YEAR(Table1[[#This Row],[Order Date]])</f>
        <v>2017</v>
      </c>
      <c r="C9962" s="3">
        <f>MONTH(Table1[[#This Row],[Order Date]])</f>
        <v>12</v>
      </c>
      <c r="D9962" s="1" t="s">
        <v>2343</v>
      </c>
      <c r="E9962" s="1" t="s">
        <v>10</v>
      </c>
      <c r="F9962" s="1" t="s">
        <v>11</v>
      </c>
      <c r="G9962" s="1" t="s">
        <v>24</v>
      </c>
      <c r="H9962" s="1" t="s">
        <v>2410</v>
      </c>
      <c r="I9962" s="2">
        <v>27.17</v>
      </c>
      <c r="J9962" s="3">
        <v>2</v>
      </c>
      <c r="K9962" s="2">
        <v>2.72</v>
      </c>
    </row>
    <row r="9963" spans="1:11" x14ac:dyDescent="0.2">
      <c r="A9963" s="5">
        <v>43097</v>
      </c>
      <c r="B9963" s="3">
        <f>YEAR(Table1[[#This Row],[Order Date]])</f>
        <v>2017</v>
      </c>
      <c r="C9963" s="3">
        <f>MONTH(Table1[[#This Row],[Order Date]])</f>
        <v>12</v>
      </c>
      <c r="D9963" s="1" t="s">
        <v>2343</v>
      </c>
      <c r="E9963" s="1" t="s">
        <v>10</v>
      </c>
      <c r="F9963" s="1" t="s">
        <v>34</v>
      </c>
      <c r="G9963" s="1" t="s">
        <v>74</v>
      </c>
      <c r="H9963" s="1" t="s">
        <v>2161</v>
      </c>
      <c r="I9963" s="2">
        <v>78.849999999999994</v>
      </c>
      <c r="J9963" s="3">
        <v>2</v>
      </c>
      <c r="K9963" s="2">
        <v>-11.6</v>
      </c>
    </row>
    <row r="9964" spans="1:11" x14ac:dyDescent="0.2">
      <c r="A9964" s="5">
        <v>43097</v>
      </c>
      <c r="B9964" s="3">
        <f>YEAR(Table1[[#This Row],[Order Date]])</f>
        <v>2017</v>
      </c>
      <c r="C9964" s="3">
        <f>MONTH(Table1[[#This Row],[Order Date]])</f>
        <v>12</v>
      </c>
      <c r="D9964" s="1" t="s">
        <v>992</v>
      </c>
      <c r="E9964" s="1" t="s">
        <v>164</v>
      </c>
      <c r="F9964" s="1" t="s">
        <v>34</v>
      </c>
      <c r="G9964" s="1" t="s">
        <v>47</v>
      </c>
      <c r="H9964" s="1" t="s">
        <v>761</v>
      </c>
      <c r="I9964" s="2">
        <v>7.4</v>
      </c>
      <c r="J9964" s="3">
        <v>2</v>
      </c>
      <c r="K9964" s="2">
        <v>3.03</v>
      </c>
    </row>
    <row r="9965" spans="1:11" x14ac:dyDescent="0.2">
      <c r="A9965" s="5">
        <v>43097</v>
      </c>
      <c r="B9965" s="3">
        <f>YEAR(Table1[[#This Row],[Order Date]])</f>
        <v>2017</v>
      </c>
      <c r="C9965" s="3">
        <f>MONTH(Table1[[#This Row],[Order Date]])</f>
        <v>12</v>
      </c>
      <c r="D9965" s="1" t="s">
        <v>665</v>
      </c>
      <c r="E9965" s="1" t="s">
        <v>120</v>
      </c>
      <c r="F9965" s="1" t="s">
        <v>11</v>
      </c>
      <c r="G9965" s="1" t="s">
        <v>18</v>
      </c>
      <c r="H9965" s="1" t="s">
        <v>297</v>
      </c>
      <c r="I9965" s="2">
        <v>64.78</v>
      </c>
      <c r="J9965" s="3">
        <v>1</v>
      </c>
      <c r="K9965" s="2">
        <v>-12.96</v>
      </c>
    </row>
    <row r="9966" spans="1:11" x14ac:dyDescent="0.2">
      <c r="A9966" s="5">
        <v>43097</v>
      </c>
      <c r="B9966" s="3">
        <f>YEAR(Table1[[#This Row],[Order Date]])</f>
        <v>2017</v>
      </c>
      <c r="C9966" s="3">
        <f>MONTH(Table1[[#This Row],[Order Date]])</f>
        <v>12</v>
      </c>
      <c r="D9966" s="1" t="s">
        <v>1871</v>
      </c>
      <c r="E9966" s="1" t="s">
        <v>278</v>
      </c>
      <c r="F9966" s="1" t="s">
        <v>11</v>
      </c>
      <c r="G9966" s="1" t="s">
        <v>20</v>
      </c>
      <c r="H9966" s="1" t="s">
        <v>2287</v>
      </c>
      <c r="I9966" s="2">
        <v>1.19</v>
      </c>
      <c r="J9966" s="3">
        <v>2</v>
      </c>
      <c r="K9966" s="2">
        <v>-0.99</v>
      </c>
    </row>
    <row r="9967" spans="1:11" x14ac:dyDescent="0.2">
      <c r="A9967" s="5">
        <v>43097</v>
      </c>
      <c r="B9967" s="3">
        <f>YEAR(Table1[[#This Row],[Order Date]])</f>
        <v>2017</v>
      </c>
      <c r="C9967" s="3">
        <f>MONTH(Table1[[#This Row],[Order Date]])</f>
        <v>12</v>
      </c>
      <c r="D9967" s="1" t="s">
        <v>2450</v>
      </c>
      <c r="E9967" s="1" t="s">
        <v>27</v>
      </c>
      <c r="F9967" s="1" t="s">
        <v>34</v>
      </c>
      <c r="G9967" s="1" t="s">
        <v>35</v>
      </c>
      <c r="H9967" s="1" t="s">
        <v>2025</v>
      </c>
      <c r="I9967" s="2">
        <v>340.7</v>
      </c>
      <c r="J9967" s="3">
        <v>6</v>
      </c>
      <c r="K9967" s="2">
        <v>-34.07</v>
      </c>
    </row>
    <row r="9968" spans="1:11" x14ac:dyDescent="0.2">
      <c r="A9968" s="5">
        <v>43097</v>
      </c>
      <c r="B9968" s="3">
        <f>YEAR(Table1[[#This Row],[Order Date]])</f>
        <v>2017</v>
      </c>
      <c r="C9968" s="3">
        <f>MONTH(Table1[[#This Row],[Order Date]])</f>
        <v>12</v>
      </c>
      <c r="D9968" s="1" t="s">
        <v>1912</v>
      </c>
      <c r="E9968" s="1" t="s">
        <v>15</v>
      </c>
      <c r="F9968" s="1" t="s">
        <v>11</v>
      </c>
      <c r="G9968" s="1" t="s">
        <v>20</v>
      </c>
      <c r="H9968" s="1" t="s">
        <v>1486</v>
      </c>
      <c r="I9968" s="2">
        <v>1.68</v>
      </c>
      <c r="J9968" s="3">
        <v>5</v>
      </c>
      <c r="K9968" s="2">
        <v>-2.69</v>
      </c>
    </row>
    <row r="9969" spans="1:11" x14ac:dyDescent="0.2">
      <c r="A9969" s="5">
        <v>43097</v>
      </c>
      <c r="B9969" s="3">
        <f>YEAR(Table1[[#This Row],[Order Date]])</f>
        <v>2017</v>
      </c>
      <c r="C9969" s="3">
        <f>MONTH(Table1[[#This Row],[Order Date]])</f>
        <v>12</v>
      </c>
      <c r="D9969" s="1" t="s">
        <v>1912</v>
      </c>
      <c r="E9969" s="1" t="s">
        <v>15</v>
      </c>
      <c r="F9969" s="1" t="s">
        <v>34</v>
      </c>
      <c r="G9969" s="1" t="s">
        <v>47</v>
      </c>
      <c r="H9969" s="1" t="s">
        <v>1162</v>
      </c>
      <c r="I9969" s="2">
        <v>7.97</v>
      </c>
      <c r="J9969" s="3">
        <v>3</v>
      </c>
      <c r="K9969" s="2">
        <v>-2.39</v>
      </c>
    </row>
    <row r="9970" spans="1:11" x14ac:dyDescent="0.2">
      <c r="A9970" s="5">
        <v>43097</v>
      </c>
      <c r="B9970" s="3">
        <f>YEAR(Table1[[#This Row],[Order Date]])</f>
        <v>2017</v>
      </c>
      <c r="C9970" s="3">
        <f>MONTH(Table1[[#This Row],[Order Date]])</f>
        <v>12</v>
      </c>
      <c r="D9970" s="1" t="s">
        <v>1912</v>
      </c>
      <c r="E9970" s="1" t="s">
        <v>15</v>
      </c>
      <c r="F9970" s="1" t="s">
        <v>34</v>
      </c>
      <c r="G9970" s="1" t="s">
        <v>35</v>
      </c>
      <c r="H9970" s="1" t="s">
        <v>862</v>
      </c>
      <c r="I9970" s="2">
        <v>113.37</v>
      </c>
      <c r="J9970" s="3">
        <v>2</v>
      </c>
      <c r="K9970" s="2">
        <v>-3.24</v>
      </c>
    </row>
    <row r="9971" spans="1:11" x14ac:dyDescent="0.2">
      <c r="A9971" s="5">
        <v>43097</v>
      </c>
      <c r="B9971" s="3">
        <f>YEAR(Table1[[#This Row],[Order Date]])</f>
        <v>2017</v>
      </c>
      <c r="C9971" s="3">
        <f>MONTH(Table1[[#This Row],[Order Date]])</f>
        <v>12</v>
      </c>
      <c r="D9971" s="1" t="s">
        <v>1912</v>
      </c>
      <c r="E9971" s="1" t="s">
        <v>15</v>
      </c>
      <c r="F9971" s="1" t="s">
        <v>34</v>
      </c>
      <c r="G9971" s="1" t="s">
        <v>47</v>
      </c>
      <c r="H9971" s="1" t="s">
        <v>761</v>
      </c>
      <c r="I9971" s="2">
        <v>2.96</v>
      </c>
      <c r="J9971" s="3">
        <v>2</v>
      </c>
      <c r="K9971" s="2">
        <v>-1.41</v>
      </c>
    </row>
    <row r="9972" spans="1:11" x14ac:dyDescent="0.2">
      <c r="A9972" s="5">
        <v>43097</v>
      </c>
      <c r="B9972" s="3">
        <f>YEAR(Table1[[#This Row],[Order Date]])</f>
        <v>2017</v>
      </c>
      <c r="C9972" s="3">
        <f>MONTH(Table1[[#This Row],[Order Date]])</f>
        <v>12</v>
      </c>
      <c r="D9972" s="1" t="s">
        <v>1383</v>
      </c>
      <c r="E9972" s="1" t="s">
        <v>2675</v>
      </c>
      <c r="F9972" s="1" t="s">
        <v>11</v>
      </c>
      <c r="G9972" s="1" t="s">
        <v>24</v>
      </c>
      <c r="H9972" s="1" t="s">
        <v>207</v>
      </c>
      <c r="I9972" s="2">
        <v>2.48</v>
      </c>
      <c r="J9972" s="3">
        <v>1</v>
      </c>
      <c r="K9972" s="2">
        <v>0.87</v>
      </c>
    </row>
    <row r="9973" spans="1:11" x14ac:dyDescent="0.2">
      <c r="A9973" s="5">
        <v>43097</v>
      </c>
      <c r="B9973" s="3">
        <f>YEAR(Table1[[#This Row],[Order Date]])</f>
        <v>2017</v>
      </c>
      <c r="C9973" s="3">
        <f>MONTH(Table1[[#This Row],[Order Date]])</f>
        <v>12</v>
      </c>
      <c r="D9973" s="1" t="s">
        <v>1383</v>
      </c>
      <c r="E9973" s="1" t="s">
        <v>2675</v>
      </c>
      <c r="F9973" s="1" t="s">
        <v>11</v>
      </c>
      <c r="G9973" s="1" t="s">
        <v>20</v>
      </c>
      <c r="H9973" s="1" t="s">
        <v>1280</v>
      </c>
      <c r="I9973" s="2">
        <v>25.9</v>
      </c>
      <c r="J9973" s="3">
        <v>5</v>
      </c>
      <c r="K9973" s="2">
        <v>12.69</v>
      </c>
    </row>
    <row r="9974" spans="1:11" x14ac:dyDescent="0.2">
      <c r="A9974" s="5">
        <v>43097</v>
      </c>
      <c r="B9974" s="3">
        <f>YEAR(Table1[[#This Row],[Order Date]])</f>
        <v>2017</v>
      </c>
      <c r="C9974" s="3">
        <f>MONTH(Table1[[#This Row],[Order Date]])</f>
        <v>12</v>
      </c>
      <c r="D9974" s="1" t="s">
        <v>2466</v>
      </c>
      <c r="E9974" s="1" t="s">
        <v>399</v>
      </c>
      <c r="F9974" s="1" t="s">
        <v>11</v>
      </c>
      <c r="G9974" s="1" t="s">
        <v>18</v>
      </c>
      <c r="H9974" s="1" t="s">
        <v>1001</v>
      </c>
      <c r="I9974" s="2">
        <v>118.25</v>
      </c>
      <c r="J9974" s="3">
        <v>5</v>
      </c>
      <c r="K9974" s="2">
        <v>34.29</v>
      </c>
    </row>
    <row r="9975" spans="1:11" x14ac:dyDescent="0.2">
      <c r="A9975" s="5">
        <v>43097</v>
      </c>
      <c r="B9975" s="3">
        <f>YEAR(Table1[[#This Row],[Order Date]])</f>
        <v>2017</v>
      </c>
      <c r="C9975" s="3">
        <f>MONTH(Table1[[#This Row],[Order Date]])</f>
        <v>12</v>
      </c>
      <c r="D9975" s="1" t="s">
        <v>2466</v>
      </c>
      <c r="E9975" s="1" t="s">
        <v>399</v>
      </c>
      <c r="F9975" s="1" t="s">
        <v>11</v>
      </c>
      <c r="G9975" s="1" t="s">
        <v>12</v>
      </c>
      <c r="H9975" s="1" t="s">
        <v>2070</v>
      </c>
      <c r="I9975" s="2">
        <v>4.28</v>
      </c>
      <c r="J9975" s="3">
        <v>1</v>
      </c>
      <c r="K9975" s="2">
        <v>1.93</v>
      </c>
    </row>
    <row r="9976" spans="1:11" x14ac:dyDescent="0.2">
      <c r="A9976" s="5">
        <v>43098</v>
      </c>
      <c r="B9976" s="3">
        <f>YEAR(Table1[[#This Row],[Order Date]])</f>
        <v>2017</v>
      </c>
      <c r="C9976" s="3">
        <f>MONTH(Table1[[#This Row],[Order Date]])</f>
        <v>12</v>
      </c>
      <c r="D9976" s="1" t="s">
        <v>742</v>
      </c>
      <c r="E9976" s="1" t="s">
        <v>27</v>
      </c>
      <c r="F9976" s="1" t="s">
        <v>34</v>
      </c>
      <c r="G9976" s="1" t="s">
        <v>35</v>
      </c>
      <c r="H9976" s="1" t="s">
        <v>919</v>
      </c>
      <c r="I9976" s="2">
        <v>393.57</v>
      </c>
      <c r="J9976" s="3">
        <v>4</v>
      </c>
      <c r="K9976" s="2">
        <v>-44.28</v>
      </c>
    </row>
    <row r="9977" spans="1:11" x14ac:dyDescent="0.2">
      <c r="A9977" s="5">
        <v>43098</v>
      </c>
      <c r="B9977" s="3">
        <f>YEAR(Table1[[#This Row],[Order Date]])</f>
        <v>2017</v>
      </c>
      <c r="C9977" s="3">
        <f>MONTH(Table1[[#This Row],[Order Date]])</f>
        <v>12</v>
      </c>
      <c r="D9977" s="1" t="s">
        <v>742</v>
      </c>
      <c r="E9977" s="1" t="s">
        <v>27</v>
      </c>
      <c r="F9977" s="1" t="s">
        <v>39</v>
      </c>
      <c r="G9977" s="1" t="s">
        <v>40</v>
      </c>
      <c r="H9977" s="1" t="s">
        <v>762</v>
      </c>
      <c r="I9977" s="2">
        <v>302.38</v>
      </c>
      <c r="J9977" s="3">
        <v>3</v>
      </c>
      <c r="K9977" s="2">
        <v>22.68</v>
      </c>
    </row>
    <row r="9978" spans="1:11" x14ac:dyDescent="0.2">
      <c r="A9978" s="5">
        <v>43098</v>
      </c>
      <c r="B9978" s="3">
        <f>YEAR(Table1[[#This Row],[Order Date]])</f>
        <v>2017</v>
      </c>
      <c r="C9978" s="3">
        <f>MONTH(Table1[[#This Row],[Order Date]])</f>
        <v>12</v>
      </c>
      <c r="D9978" s="1" t="s">
        <v>904</v>
      </c>
      <c r="E9978" s="1" t="s">
        <v>149</v>
      </c>
      <c r="F9978" s="1" t="s">
        <v>11</v>
      </c>
      <c r="G9978" s="1" t="s">
        <v>43</v>
      </c>
      <c r="H9978" s="1" t="s">
        <v>1246</v>
      </c>
      <c r="I9978" s="2">
        <v>6.03</v>
      </c>
      <c r="J9978" s="3">
        <v>3</v>
      </c>
      <c r="K9978" s="2">
        <v>2.95</v>
      </c>
    </row>
    <row r="9979" spans="1:11" x14ac:dyDescent="0.2">
      <c r="A9979" s="5">
        <v>43098</v>
      </c>
      <c r="B9979" s="3">
        <f>YEAR(Table1[[#This Row],[Order Date]])</f>
        <v>2017</v>
      </c>
      <c r="C9979" s="3">
        <f>MONTH(Table1[[#This Row],[Order Date]])</f>
        <v>12</v>
      </c>
      <c r="D9979" s="1" t="s">
        <v>1866</v>
      </c>
      <c r="E9979" s="1" t="s">
        <v>110</v>
      </c>
      <c r="F9979" s="1" t="s">
        <v>11</v>
      </c>
      <c r="G9979" s="1" t="s">
        <v>12</v>
      </c>
      <c r="H9979" s="1" t="s">
        <v>2243</v>
      </c>
      <c r="I9979" s="2">
        <v>209.7</v>
      </c>
      <c r="J9979" s="3">
        <v>2</v>
      </c>
      <c r="K9979" s="2">
        <v>100.66</v>
      </c>
    </row>
    <row r="9980" spans="1:11" x14ac:dyDescent="0.2">
      <c r="A9980" s="5">
        <v>43098</v>
      </c>
      <c r="B9980" s="3">
        <f>YEAR(Table1[[#This Row],[Order Date]])</f>
        <v>2017</v>
      </c>
      <c r="C9980" s="3">
        <f>MONTH(Table1[[#This Row],[Order Date]])</f>
        <v>12</v>
      </c>
      <c r="D9980" s="1" t="s">
        <v>1974</v>
      </c>
      <c r="E9980" s="1" t="s">
        <v>27</v>
      </c>
      <c r="F9980" s="1" t="s">
        <v>34</v>
      </c>
      <c r="G9980" s="1" t="s">
        <v>47</v>
      </c>
      <c r="H9980" s="1" t="s">
        <v>1269</v>
      </c>
      <c r="I9980" s="2">
        <v>101.12</v>
      </c>
      <c r="J9980" s="3">
        <v>8</v>
      </c>
      <c r="K9980" s="2">
        <v>37.409999999999997</v>
      </c>
    </row>
    <row r="9981" spans="1:11" x14ac:dyDescent="0.2">
      <c r="A9981" s="5">
        <v>43098</v>
      </c>
      <c r="B9981" s="3">
        <f>YEAR(Table1[[#This Row],[Order Date]])</f>
        <v>2017</v>
      </c>
      <c r="C9981" s="3">
        <f>MONTH(Table1[[#This Row],[Order Date]])</f>
        <v>12</v>
      </c>
      <c r="D9981" s="1" t="s">
        <v>675</v>
      </c>
      <c r="E9981" s="1" t="s">
        <v>164</v>
      </c>
      <c r="F9981" s="1" t="s">
        <v>11</v>
      </c>
      <c r="G9981" s="1" t="s">
        <v>43</v>
      </c>
      <c r="H9981" s="1" t="s">
        <v>2720</v>
      </c>
      <c r="I9981" s="2">
        <v>19.600000000000001</v>
      </c>
      <c r="J9981" s="3">
        <v>5</v>
      </c>
      <c r="K9981" s="2">
        <v>9.6</v>
      </c>
    </row>
    <row r="9982" spans="1:11" x14ac:dyDescent="0.2">
      <c r="A9982" s="5">
        <v>43098</v>
      </c>
      <c r="B9982" s="3">
        <f>YEAR(Table1[[#This Row],[Order Date]])</f>
        <v>2017</v>
      </c>
      <c r="C9982" s="3">
        <f>MONTH(Table1[[#This Row],[Order Date]])</f>
        <v>12</v>
      </c>
      <c r="D9982" s="1" t="s">
        <v>675</v>
      </c>
      <c r="E9982" s="1" t="s">
        <v>164</v>
      </c>
      <c r="F9982" s="1" t="s">
        <v>34</v>
      </c>
      <c r="G9982" s="1" t="s">
        <v>47</v>
      </c>
      <c r="H9982" s="1" t="s">
        <v>1908</v>
      </c>
      <c r="I9982" s="2">
        <v>68.459999999999994</v>
      </c>
      <c r="J9982" s="3">
        <v>2</v>
      </c>
      <c r="K9982" s="2">
        <v>20.54</v>
      </c>
    </row>
    <row r="9983" spans="1:11" x14ac:dyDescent="0.2">
      <c r="A9983" s="5">
        <v>43098</v>
      </c>
      <c r="B9983" s="3">
        <f>YEAR(Table1[[#This Row],[Order Date]])</f>
        <v>2017</v>
      </c>
      <c r="C9983" s="3">
        <f>MONTH(Table1[[#This Row],[Order Date]])</f>
        <v>12</v>
      </c>
      <c r="D9983" s="1" t="s">
        <v>596</v>
      </c>
      <c r="E9983" s="1" t="s">
        <v>33</v>
      </c>
      <c r="F9983" s="1" t="s">
        <v>34</v>
      </c>
      <c r="G9983" s="1" t="s">
        <v>35</v>
      </c>
      <c r="H9983" s="1" t="s">
        <v>542</v>
      </c>
      <c r="I9983" s="2">
        <v>1207.8399999999999</v>
      </c>
      <c r="J9983" s="3">
        <v>8</v>
      </c>
      <c r="K9983" s="2">
        <v>314.04000000000002</v>
      </c>
    </row>
    <row r="9984" spans="1:11" x14ac:dyDescent="0.2">
      <c r="A9984" s="5">
        <v>43098</v>
      </c>
      <c r="B9984" s="3">
        <f>YEAR(Table1[[#This Row],[Order Date]])</f>
        <v>2017</v>
      </c>
      <c r="C9984" s="3">
        <f>MONTH(Table1[[#This Row],[Order Date]])</f>
        <v>12</v>
      </c>
      <c r="D9984" s="1" t="s">
        <v>596</v>
      </c>
      <c r="E9984" s="1" t="s">
        <v>33</v>
      </c>
      <c r="F9984" s="1" t="s">
        <v>11</v>
      </c>
      <c r="G9984" s="1" t="s">
        <v>20</v>
      </c>
      <c r="H9984" s="1" t="s">
        <v>2487</v>
      </c>
      <c r="I9984" s="2">
        <v>12.53</v>
      </c>
      <c r="J9984" s="3">
        <v>1</v>
      </c>
      <c r="K9984" s="2">
        <v>5.89</v>
      </c>
    </row>
    <row r="9985" spans="1:11" x14ac:dyDescent="0.2">
      <c r="A9985" s="5">
        <v>43098</v>
      </c>
      <c r="B9985" s="3">
        <f>YEAR(Table1[[#This Row],[Order Date]])</f>
        <v>2017</v>
      </c>
      <c r="C9985" s="3">
        <f>MONTH(Table1[[#This Row],[Order Date]])</f>
        <v>12</v>
      </c>
      <c r="D9985" s="1" t="s">
        <v>596</v>
      </c>
      <c r="E9985" s="1" t="s">
        <v>33</v>
      </c>
      <c r="F9985" s="1" t="s">
        <v>11</v>
      </c>
      <c r="G9985" s="1" t="s">
        <v>24</v>
      </c>
      <c r="H9985" s="1" t="s">
        <v>1929</v>
      </c>
      <c r="I9985" s="2">
        <v>34.58</v>
      </c>
      <c r="J9985" s="3">
        <v>1</v>
      </c>
      <c r="K9985" s="2">
        <v>10.029999999999999</v>
      </c>
    </row>
    <row r="9986" spans="1:11" x14ac:dyDescent="0.2">
      <c r="A9986" s="5">
        <v>43098</v>
      </c>
      <c r="B9986" s="3">
        <f>YEAR(Table1[[#This Row],[Order Date]])</f>
        <v>2017</v>
      </c>
      <c r="C9986" s="3">
        <f>MONTH(Table1[[#This Row],[Order Date]])</f>
        <v>12</v>
      </c>
      <c r="D9986" s="1" t="s">
        <v>596</v>
      </c>
      <c r="E9986" s="1" t="s">
        <v>33</v>
      </c>
      <c r="F9986" s="1" t="s">
        <v>34</v>
      </c>
      <c r="G9986" s="1" t="s">
        <v>35</v>
      </c>
      <c r="H9986" s="1" t="s">
        <v>274</v>
      </c>
      <c r="I9986" s="2">
        <v>300.98</v>
      </c>
      <c r="J9986" s="3">
        <v>1</v>
      </c>
      <c r="K9986" s="2">
        <v>87.28</v>
      </c>
    </row>
    <row r="9987" spans="1:11" x14ac:dyDescent="0.2">
      <c r="A9987" s="5">
        <v>43098</v>
      </c>
      <c r="B9987" s="3">
        <f>YEAR(Table1[[#This Row],[Order Date]])</f>
        <v>2017</v>
      </c>
      <c r="C9987" s="3">
        <f>MONTH(Table1[[#This Row],[Order Date]])</f>
        <v>12</v>
      </c>
      <c r="D9987" s="1" t="s">
        <v>596</v>
      </c>
      <c r="E9987" s="1" t="s">
        <v>33</v>
      </c>
      <c r="F9987" s="1" t="s">
        <v>34</v>
      </c>
      <c r="G9987" s="1" t="s">
        <v>35</v>
      </c>
      <c r="H9987" s="1" t="s">
        <v>235</v>
      </c>
      <c r="I9987" s="2">
        <v>258.75</v>
      </c>
      <c r="J9987" s="3">
        <v>3</v>
      </c>
      <c r="K9987" s="2">
        <v>77.63</v>
      </c>
    </row>
    <row r="9988" spans="1:11" x14ac:dyDescent="0.2">
      <c r="A9988" s="5">
        <v>43099</v>
      </c>
      <c r="B9988" s="3">
        <f>YEAR(Table1[[#This Row],[Order Date]])</f>
        <v>2017</v>
      </c>
      <c r="C9988" s="3">
        <f>MONTH(Table1[[#This Row],[Order Date]])</f>
        <v>12</v>
      </c>
      <c r="D9988" s="1" t="s">
        <v>2225</v>
      </c>
      <c r="E9988" s="1" t="s">
        <v>129</v>
      </c>
      <c r="F9988" s="1" t="s">
        <v>11</v>
      </c>
      <c r="G9988" s="1" t="s">
        <v>92</v>
      </c>
      <c r="H9988" s="1" t="s">
        <v>2340</v>
      </c>
      <c r="I9988" s="2">
        <v>209.3</v>
      </c>
      <c r="J9988" s="3">
        <v>2</v>
      </c>
      <c r="K9988" s="2">
        <v>56.51</v>
      </c>
    </row>
    <row r="9989" spans="1:11" x14ac:dyDescent="0.2">
      <c r="A9989" s="5">
        <v>43099</v>
      </c>
      <c r="B9989" s="3">
        <f>YEAR(Table1[[#This Row],[Order Date]])</f>
        <v>2017</v>
      </c>
      <c r="C9989" s="3">
        <f>MONTH(Table1[[#This Row],[Order Date]])</f>
        <v>12</v>
      </c>
      <c r="D9989" s="1" t="s">
        <v>373</v>
      </c>
      <c r="E9989" s="1" t="s">
        <v>149</v>
      </c>
      <c r="F9989" s="1" t="s">
        <v>34</v>
      </c>
      <c r="G9989" s="1" t="s">
        <v>74</v>
      </c>
      <c r="H9989" s="1" t="s">
        <v>2494</v>
      </c>
      <c r="I9989" s="2">
        <v>323.14</v>
      </c>
      <c r="J9989" s="3">
        <v>4</v>
      </c>
      <c r="K9989" s="2">
        <v>12.12</v>
      </c>
    </row>
    <row r="9990" spans="1:11" x14ac:dyDescent="0.2">
      <c r="A9990" s="5">
        <v>43099</v>
      </c>
      <c r="B9990" s="3">
        <f>YEAR(Table1[[#This Row],[Order Date]])</f>
        <v>2017</v>
      </c>
      <c r="C9990" s="3">
        <f>MONTH(Table1[[#This Row],[Order Date]])</f>
        <v>12</v>
      </c>
      <c r="D9990" s="1" t="s">
        <v>373</v>
      </c>
      <c r="E9990" s="1" t="s">
        <v>149</v>
      </c>
      <c r="F9990" s="1" t="s">
        <v>39</v>
      </c>
      <c r="G9990" s="1" t="s">
        <v>40</v>
      </c>
      <c r="H9990" s="1" t="s">
        <v>2345</v>
      </c>
      <c r="I9990" s="2">
        <v>90.93</v>
      </c>
      <c r="J9990" s="3">
        <v>7</v>
      </c>
      <c r="K9990" s="2">
        <v>2.73</v>
      </c>
    </row>
    <row r="9991" spans="1:11" x14ac:dyDescent="0.2">
      <c r="A9991" s="5">
        <v>43099</v>
      </c>
      <c r="B9991" s="3">
        <f>YEAR(Table1[[#This Row],[Order Date]])</f>
        <v>2017</v>
      </c>
      <c r="C9991" s="3">
        <f>MONTH(Table1[[#This Row],[Order Date]])</f>
        <v>12</v>
      </c>
      <c r="D9991" s="1" t="s">
        <v>373</v>
      </c>
      <c r="E9991" s="1" t="s">
        <v>149</v>
      </c>
      <c r="F9991" s="1" t="s">
        <v>11</v>
      </c>
      <c r="G9991" s="1" t="s">
        <v>20</v>
      </c>
      <c r="H9991" s="1" t="s">
        <v>627</v>
      </c>
      <c r="I9991" s="2">
        <v>52.78</v>
      </c>
      <c r="J9991" s="3">
        <v>3</v>
      </c>
      <c r="K9991" s="2">
        <v>19.79</v>
      </c>
    </row>
    <row r="9992" spans="1:11" x14ac:dyDescent="0.2">
      <c r="A9992" s="5">
        <v>43099</v>
      </c>
      <c r="B9992" s="3">
        <f>YEAR(Table1[[#This Row],[Order Date]])</f>
        <v>2017</v>
      </c>
      <c r="C9992" s="3">
        <f>MONTH(Table1[[#This Row],[Order Date]])</f>
        <v>12</v>
      </c>
      <c r="D9992" s="1" t="s">
        <v>2424</v>
      </c>
      <c r="E9992" s="1" t="s">
        <v>27</v>
      </c>
      <c r="F9992" s="1" t="s">
        <v>11</v>
      </c>
      <c r="G9992" s="1" t="s">
        <v>20</v>
      </c>
      <c r="H9992" s="1" t="s">
        <v>966</v>
      </c>
      <c r="I9992" s="2">
        <v>13.9</v>
      </c>
      <c r="J9992" s="3">
        <v>2</v>
      </c>
      <c r="K9992" s="2">
        <v>4.5199999999999996</v>
      </c>
    </row>
    <row r="9993" spans="1:11" x14ac:dyDescent="0.2">
      <c r="A9993" s="5">
        <v>43099</v>
      </c>
      <c r="B9993" s="3">
        <f>YEAR(Table1[[#This Row],[Order Date]])</f>
        <v>2017</v>
      </c>
      <c r="C9993" s="3">
        <f>MONTH(Table1[[#This Row],[Order Date]])</f>
        <v>12</v>
      </c>
      <c r="D9993" s="1" t="s">
        <v>2424</v>
      </c>
      <c r="E9993" s="1" t="s">
        <v>27</v>
      </c>
      <c r="F9993" s="1" t="s">
        <v>11</v>
      </c>
      <c r="G9993" s="1" t="s">
        <v>20</v>
      </c>
      <c r="H9993" s="1" t="s">
        <v>2187</v>
      </c>
      <c r="I9993" s="2">
        <v>20.72</v>
      </c>
      <c r="J9993" s="3">
        <v>2</v>
      </c>
      <c r="K9993" s="2">
        <v>6.48</v>
      </c>
    </row>
    <row r="9994" spans="1:11" x14ac:dyDescent="0.2">
      <c r="A9994" s="5">
        <v>43099</v>
      </c>
      <c r="B9994" s="3">
        <f>YEAR(Table1[[#This Row],[Order Date]])</f>
        <v>2017</v>
      </c>
      <c r="C9994" s="3">
        <f>MONTH(Table1[[#This Row],[Order Date]])</f>
        <v>12</v>
      </c>
      <c r="D9994" s="1" t="s">
        <v>2486</v>
      </c>
      <c r="E9994" s="1" t="s">
        <v>278</v>
      </c>
      <c r="F9994" s="1" t="s">
        <v>11</v>
      </c>
      <c r="G9994" s="1" t="s">
        <v>43</v>
      </c>
      <c r="H9994" s="1" t="s">
        <v>2096</v>
      </c>
      <c r="I9994" s="2">
        <v>3.02</v>
      </c>
      <c r="J9994" s="3">
        <v>3</v>
      </c>
      <c r="K9994" s="2">
        <v>-0.6</v>
      </c>
    </row>
    <row r="9995" spans="1:11" x14ac:dyDescent="0.2">
      <c r="A9995"/>
      <c r="B9995"/>
      <c r="C9995"/>
      <c r="J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DA09-8318-406E-BD49-23C5C5DF23F5}">
  <dimension ref="A1"/>
  <sheetViews>
    <sheetView showGridLines="0" showRowColHeaders="0" topLeftCell="A4" zoomScaleNormal="100" workbookViewId="0">
      <selection activeCell="H49" sqref="H49"/>
    </sheetView>
  </sheetViews>
  <sheetFormatPr defaultRowHeight="12.7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SalesSubcategories</vt:lpstr>
      <vt:lpstr>ProfitCategory</vt:lpstr>
      <vt:lpstr>MonthSumSales</vt:lpstr>
      <vt:lpstr>CustomerProfit</vt:lpstr>
      <vt:lpstr>CountCustomer</vt:lpstr>
      <vt:lpstr>Salesbystate</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Manar Sami Abd.El.Haleem</cp:lastModifiedBy>
  <dcterms:modified xsi:type="dcterms:W3CDTF">2023-10-03T14:45:25Z</dcterms:modified>
</cp:coreProperties>
</file>